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Documentos\UFLA\11 periodo\AutomacaoAvancada\AV2\"/>
    </mc:Choice>
  </mc:AlternateContent>
  <xr:revisionPtr revIDLastSave="0" documentId="13_ncr:1_{7DA297F9-65F5-4BDC-A5E0-5A36D7BC69C7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Home" sheetId="102" r:id="rId1"/>
    <sheet name="0" sheetId="1" r:id="rId2"/>
    <sheet name="1" sheetId="2" r:id="rId3"/>
    <sheet name="2" sheetId="3" r:id="rId4"/>
    <sheet name="3" sheetId="4" r:id="rId5"/>
    <sheet name="4" sheetId="5" r:id="rId6"/>
    <sheet name="5" sheetId="6" r:id="rId7"/>
    <sheet name="6" sheetId="7" r:id="rId8"/>
    <sheet name="7" sheetId="8" r:id="rId9"/>
    <sheet name="8" sheetId="9" r:id="rId10"/>
    <sheet name="9" sheetId="10" r:id="rId11"/>
    <sheet name="10" sheetId="11" r:id="rId12"/>
    <sheet name="11" sheetId="12" r:id="rId13"/>
    <sheet name="12" sheetId="13" r:id="rId14"/>
    <sheet name="13" sheetId="14" r:id="rId15"/>
    <sheet name="14" sheetId="15" r:id="rId16"/>
    <sheet name="15" sheetId="16" r:id="rId17"/>
    <sheet name="16" sheetId="17" r:id="rId18"/>
    <sheet name="17" sheetId="18" r:id="rId19"/>
    <sheet name="18" sheetId="19" r:id="rId20"/>
    <sheet name="19" sheetId="20" r:id="rId21"/>
    <sheet name="20" sheetId="21" r:id="rId22"/>
    <sheet name="21" sheetId="22" r:id="rId23"/>
    <sheet name="22" sheetId="23" r:id="rId24"/>
    <sheet name="23" sheetId="24" r:id="rId25"/>
    <sheet name="24" sheetId="25" r:id="rId26"/>
    <sheet name="25" sheetId="26" r:id="rId27"/>
    <sheet name="26" sheetId="27" r:id="rId28"/>
    <sheet name="27" sheetId="28" r:id="rId29"/>
    <sheet name="28" sheetId="29" r:id="rId30"/>
    <sheet name="29" sheetId="30" r:id="rId31"/>
    <sheet name="30" sheetId="31" r:id="rId32"/>
    <sheet name="31" sheetId="32" r:id="rId33"/>
    <sheet name="32" sheetId="33" r:id="rId34"/>
    <sheet name="33" sheetId="34" r:id="rId35"/>
    <sheet name="34" sheetId="35" r:id="rId36"/>
    <sheet name="35" sheetId="36" r:id="rId37"/>
    <sheet name="36" sheetId="37" r:id="rId38"/>
    <sheet name="37" sheetId="38" r:id="rId39"/>
    <sheet name="38" sheetId="39" r:id="rId40"/>
    <sheet name="39" sheetId="40" r:id="rId41"/>
    <sheet name="40" sheetId="41" r:id="rId42"/>
    <sheet name="41" sheetId="42" r:id="rId43"/>
    <sheet name="42" sheetId="43" r:id="rId44"/>
    <sheet name="43" sheetId="44" r:id="rId45"/>
    <sheet name="44" sheetId="45" r:id="rId46"/>
    <sheet name="45" sheetId="46" r:id="rId47"/>
    <sheet name="46" sheetId="47" r:id="rId48"/>
    <sheet name="47" sheetId="48" r:id="rId49"/>
    <sheet name="48" sheetId="49" r:id="rId50"/>
    <sheet name="49" sheetId="50" r:id="rId51"/>
    <sheet name="50" sheetId="51" r:id="rId52"/>
    <sheet name="51" sheetId="52" r:id="rId53"/>
    <sheet name="52" sheetId="53" r:id="rId54"/>
    <sheet name="53" sheetId="54" r:id="rId55"/>
    <sheet name="54" sheetId="55" r:id="rId56"/>
    <sheet name="55" sheetId="56" r:id="rId57"/>
    <sheet name="56" sheetId="57" r:id="rId58"/>
    <sheet name="57" sheetId="58" r:id="rId59"/>
    <sheet name="58" sheetId="59" r:id="rId60"/>
    <sheet name="59" sheetId="60" r:id="rId61"/>
    <sheet name="60" sheetId="61" r:id="rId62"/>
    <sheet name="61" sheetId="62" r:id="rId63"/>
    <sheet name="62" sheetId="63" r:id="rId64"/>
    <sheet name="63" sheetId="64" r:id="rId65"/>
    <sheet name="64" sheetId="65" r:id="rId66"/>
    <sheet name="65" sheetId="66" r:id="rId67"/>
    <sheet name="66" sheetId="67" r:id="rId68"/>
    <sheet name="67" sheetId="68" r:id="rId69"/>
    <sheet name="68" sheetId="69" r:id="rId70"/>
    <sheet name="69" sheetId="70" r:id="rId71"/>
    <sheet name="70" sheetId="71" r:id="rId72"/>
    <sheet name="71" sheetId="72" r:id="rId73"/>
    <sheet name="72" sheetId="73" r:id="rId74"/>
    <sheet name="73" sheetId="74" r:id="rId75"/>
    <sheet name="74" sheetId="75" r:id="rId76"/>
    <sheet name="75" sheetId="76" r:id="rId77"/>
    <sheet name="76" sheetId="77" r:id="rId78"/>
    <sheet name="77" sheetId="78" r:id="rId79"/>
    <sheet name="78" sheetId="79" r:id="rId80"/>
    <sheet name="79" sheetId="80" r:id="rId81"/>
    <sheet name="80" sheetId="81" r:id="rId82"/>
    <sheet name="81" sheetId="82" r:id="rId83"/>
    <sheet name="82" sheetId="83" r:id="rId84"/>
    <sheet name="83" sheetId="84" r:id="rId85"/>
    <sheet name="84" sheetId="85" r:id="rId86"/>
    <sheet name="85" sheetId="86" r:id="rId87"/>
    <sheet name="86" sheetId="87" r:id="rId88"/>
    <sheet name="87" sheetId="88" r:id="rId89"/>
    <sheet name="88" sheetId="89" r:id="rId90"/>
    <sheet name="89" sheetId="90" r:id="rId91"/>
    <sheet name="90" sheetId="91" r:id="rId92"/>
    <sheet name="91" sheetId="92" r:id="rId93"/>
    <sheet name="92" sheetId="93" r:id="rId94"/>
    <sheet name="93" sheetId="94" r:id="rId95"/>
    <sheet name="94" sheetId="95" r:id="rId96"/>
    <sheet name="95" sheetId="96" r:id="rId97"/>
    <sheet name="96" sheetId="97" r:id="rId98"/>
    <sheet name="97" sheetId="98" r:id="rId99"/>
    <sheet name="98" sheetId="99" r:id="rId100"/>
    <sheet name="99" sheetId="100" r:id="rId101"/>
    <sheet name="100" sheetId="101" r:id="rId10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" l="1"/>
  <c r="Q8" i="1"/>
  <c r="R8" i="1"/>
  <c r="S8" i="1"/>
  <c r="P8" i="2"/>
  <c r="Q8" i="2"/>
  <c r="R8" i="2"/>
  <c r="S8" i="2"/>
  <c r="P8" i="3"/>
  <c r="Q8" i="3"/>
  <c r="R8" i="3"/>
  <c r="S8" i="3"/>
  <c r="P8" i="4"/>
  <c r="Q8" i="4"/>
  <c r="R8" i="4"/>
  <c r="S8" i="4"/>
  <c r="P8" i="5"/>
  <c r="Q8" i="5"/>
  <c r="R8" i="5"/>
  <c r="S8" i="5"/>
  <c r="P8" i="7"/>
  <c r="Q8" i="7"/>
  <c r="R8" i="7"/>
  <c r="S8" i="7"/>
  <c r="P8" i="8"/>
  <c r="Q8" i="8"/>
  <c r="R8" i="8"/>
  <c r="S8" i="8"/>
  <c r="P8" i="9"/>
  <c r="Q8" i="9"/>
  <c r="R8" i="9"/>
  <c r="S8" i="9"/>
  <c r="P8" i="10"/>
  <c r="Q8" i="10"/>
  <c r="R8" i="10"/>
  <c r="S8" i="10"/>
  <c r="P8" i="11"/>
  <c r="Q8" i="11"/>
  <c r="R8" i="11"/>
  <c r="S8" i="11"/>
  <c r="P8" i="12"/>
  <c r="Q8" i="12"/>
  <c r="R8" i="12"/>
  <c r="S8" i="12"/>
  <c r="P8" i="13"/>
  <c r="Q8" i="13"/>
  <c r="R8" i="13"/>
  <c r="S8" i="13"/>
  <c r="P8" i="14"/>
  <c r="Q8" i="14"/>
  <c r="R8" i="14"/>
  <c r="S8" i="14"/>
  <c r="P8" i="15"/>
  <c r="Q8" i="15"/>
  <c r="R8" i="15"/>
  <c r="S8" i="15"/>
  <c r="P8" i="16"/>
  <c r="Q8" i="16"/>
  <c r="R8" i="16"/>
  <c r="S8" i="16"/>
  <c r="P8" i="17"/>
  <c r="Q8" i="17"/>
  <c r="R8" i="17"/>
  <c r="S8" i="17"/>
  <c r="P8" i="18"/>
  <c r="Q8" i="18"/>
  <c r="R8" i="18"/>
  <c r="S8" i="18"/>
  <c r="P8" i="19"/>
  <c r="Q8" i="19"/>
  <c r="R8" i="19"/>
  <c r="S8" i="19"/>
  <c r="P8" i="20"/>
  <c r="Q8" i="20"/>
  <c r="R8" i="20"/>
  <c r="S8" i="20"/>
  <c r="P8" i="21"/>
  <c r="Q8" i="21"/>
  <c r="R8" i="21"/>
  <c r="S8" i="21"/>
  <c r="P8" i="22"/>
  <c r="Q8" i="22"/>
  <c r="R8" i="22"/>
  <c r="S8" i="22"/>
  <c r="P8" i="23"/>
  <c r="Q8" i="23"/>
  <c r="R8" i="23"/>
  <c r="S8" i="23"/>
  <c r="P8" i="24"/>
  <c r="Q8" i="24"/>
  <c r="R8" i="24"/>
  <c r="S8" i="24"/>
  <c r="P8" i="25"/>
  <c r="Q8" i="25"/>
  <c r="R8" i="25"/>
  <c r="S8" i="25"/>
  <c r="P8" i="26"/>
  <c r="Q8" i="26"/>
  <c r="R8" i="26"/>
  <c r="S8" i="26"/>
  <c r="P8" i="27"/>
  <c r="Q8" i="27"/>
  <c r="R8" i="27"/>
  <c r="S8" i="27"/>
  <c r="P8" i="28"/>
  <c r="Q8" i="28"/>
  <c r="R8" i="28"/>
  <c r="S8" i="28"/>
  <c r="P8" i="29"/>
  <c r="Q8" i="29"/>
  <c r="R8" i="29"/>
  <c r="S8" i="29"/>
  <c r="P8" i="30"/>
  <c r="Q8" i="30"/>
  <c r="R8" i="30"/>
  <c r="S8" i="30"/>
  <c r="P8" i="31"/>
  <c r="Q8" i="31"/>
  <c r="R8" i="31"/>
  <c r="S8" i="31"/>
  <c r="P8" i="32"/>
  <c r="Q8" i="32"/>
  <c r="R8" i="32"/>
  <c r="S8" i="32"/>
  <c r="P8" i="33"/>
  <c r="Q8" i="33"/>
  <c r="R8" i="33"/>
  <c r="S8" i="33"/>
  <c r="P8" i="34"/>
  <c r="Q8" i="34"/>
  <c r="R8" i="34"/>
  <c r="S8" i="34"/>
  <c r="P8" i="35"/>
  <c r="Q8" i="35"/>
  <c r="R8" i="35"/>
  <c r="S8" i="35"/>
  <c r="P8" i="36"/>
  <c r="Q8" i="36"/>
  <c r="R8" i="36"/>
  <c r="S8" i="36"/>
  <c r="P8" i="37"/>
  <c r="Q8" i="37"/>
  <c r="R8" i="37"/>
  <c r="S8" i="37"/>
  <c r="P8" i="38"/>
  <c r="Q8" i="38"/>
  <c r="R8" i="38"/>
  <c r="S8" i="38"/>
  <c r="P8" i="39"/>
  <c r="Q8" i="39"/>
  <c r="R8" i="39"/>
  <c r="S8" i="39"/>
  <c r="P8" i="40"/>
  <c r="Q8" i="40"/>
  <c r="R8" i="40"/>
  <c r="S8" i="40"/>
  <c r="P8" i="41"/>
  <c r="Q8" i="41"/>
  <c r="R8" i="41"/>
  <c r="S8" i="41"/>
  <c r="P8" i="42"/>
  <c r="Q8" i="42"/>
  <c r="R8" i="42"/>
  <c r="S8" i="42"/>
  <c r="P8" i="43"/>
  <c r="Q8" i="43"/>
  <c r="R8" i="43"/>
  <c r="S8" i="43"/>
  <c r="P8" i="44"/>
  <c r="Q8" i="44"/>
  <c r="R8" i="44"/>
  <c r="S8" i="44"/>
  <c r="P8" i="45"/>
  <c r="Q8" i="45"/>
  <c r="R8" i="45"/>
  <c r="S8" i="45"/>
  <c r="P8" i="46"/>
  <c r="Q8" i="46"/>
  <c r="R8" i="46"/>
  <c r="S8" i="46"/>
  <c r="P8" i="47"/>
  <c r="Q8" i="47"/>
  <c r="R8" i="47"/>
  <c r="S8" i="47"/>
  <c r="P8" i="48"/>
  <c r="Q8" i="48"/>
  <c r="R8" i="48"/>
  <c r="S8" i="48"/>
  <c r="P8" i="49"/>
  <c r="Q8" i="49"/>
  <c r="R8" i="49"/>
  <c r="S8" i="49"/>
  <c r="P8" i="50"/>
  <c r="Q8" i="50"/>
  <c r="R8" i="50"/>
  <c r="S8" i="50"/>
  <c r="P8" i="51"/>
  <c r="Q8" i="51"/>
  <c r="R8" i="51"/>
  <c r="S8" i="51"/>
  <c r="P8" i="52"/>
  <c r="Q8" i="52"/>
  <c r="R8" i="52"/>
  <c r="S8" i="52"/>
  <c r="P8" i="53"/>
  <c r="Q8" i="53"/>
  <c r="R8" i="53"/>
  <c r="S8" i="53"/>
  <c r="P8" i="54"/>
  <c r="Q8" i="54"/>
  <c r="R8" i="54"/>
  <c r="S8" i="54"/>
  <c r="P8" i="55"/>
  <c r="Q8" i="55"/>
  <c r="R8" i="55"/>
  <c r="S8" i="55"/>
  <c r="P8" i="56"/>
  <c r="Q8" i="56"/>
  <c r="R8" i="56"/>
  <c r="S8" i="56"/>
  <c r="P8" i="57"/>
  <c r="Q8" i="57"/>
  <c r="R8" i="57"/>
  <c r="S8" i="57"/>
  <c r="P8" i="58"/>
  <c r="Q8" i="58"/>
  <c r="R8" i="58"/>
  <c r="S8" i="58"/>
  <c r="P8" i="59"/>
  <c r="Q8" i="59"/>
  <c r="R8" i="59"/>
  <c r="S8" i="59"/>
  <c r="P8" i="60"/>
  <c r="Q8" i="60"/>
  <c r="R8" i="60"/>
  <c r="S8" i="60"/>
  <c r="P8" i="61"/>
  <c r="Q8" i="61"/>
  <c r="R8" i="61"/>
  <c r="S8" i="61"/>
  <c r="P8" i="62"/>
  <c r="Q8" i="62"/>
  <c r="R8" i="62"/>
  <c r="S8" i="62"/>
  <c r="P8" i="63"/>
  <c r="Q8" i="63"/>
  <c r="R8" i="63"/>
  <c r="S8" i="63"/>
  <c r="P8" i="64"/>
  <c r="Q8" i="64"/>
  <c r="R8" i="64"/>
  <c r="S8" i="64"/>
  <c r="P8" i="65"/>
  <c r="Q8" i="65"/>
  <c r="R8" i="65"/>
  <c r="S8" i="65"/>
  <c r="P8" i="66"/>
  <c r="Q8" i="66"/>
  <c r="R8" i="66"/>
  <c r="S8" i="66"/>
  <c r="P8" i="67"/>
  <c r="Q8" i="67"/>
  <c r="R8" i="67"/>
  <c r="S8" i="67"/>
  <c r="P8" i="68"/>
  <c r="Q8" i="68"/>
  <c r="R8" i="68"/>
  <c r="S8" i="68"/>
  <c r="P8" i="69"/>
  <c r="Q8" i="69"/>
  <c r="R8" i="69"/>
  <c r="S8" i="69"/>
  <c r="P8" i="70"/>
  <c r="Q8" i="70"/>
  <c r="R8" i="70"/>
  <c r="S8" i="70"/>
  <c r="P8" i="71"/>
  <c r="Q8" i="71"/>
  <c r="R8" i="71"/>
  <c r="S8" i="71"/>
  <c r="P8" i="72"/>
  <c r="Q8" i="72"/>
  <c r="R8" i="72"/>
  <c r="S8" i="72"/>
  <c r="P8" i="73"/>
  <c r="Q8" i="73"/>
  <c r="R8" i="73"/>
  <c r="S8" i="73"/>
  <c r="P8" i="74"/>
  <c r="Q8" i="74"/>
  <c r="R8" i="74"/>
  <c r="S8" i="74"/>
  <c r="P8" i="75"/>
  <c r="Q8" i="75"/>
  <c r="R8" i="75"/>
  <c r="S8" i="75"/>
  <c r="P8" i="76"/>
  <c r="Q8" i="76"/>
  <c r="R8" i="76"/>
  <c r="S8" i="76"/>
  <c r="P8" i="77"/>
  <c r="Q8" i="77"/>
  <c r="R8" i="77"/>
  <c r="S8" i="77"/>
  <c r="P8" i="78"/>
  <c r="Q8" i="78"/>
  <c r="R8" i="78"/>
  <c r="S8" i="78"/>
  <c r="P8" i="79"/>
  <c r="Q8" i="79"/>
  <c r="R8" i="79"/>
  <c r="S8" i="79"/>
  <c r="P8" i="80"/>
  <c r="Q8" i="80"/>
  <c r="R8" i="80"/>
  <c r="S8" i="80"/>
  <c r="P8" i="81"/>
  <c r="Q8" i="81"/>
  <c r="R8" i="81"/>
  <c r="S8" i="81"/>
  <c r="P8" i="82"/>
  <c r="Q8" i="82"/>
  <c r="R8" i="82"/>
  <c r="S8" i="82"/>
  <c r="P8" i="83"/>
  <c r="Q8" i="83"/>
  <c r="R8" i="83"/>
  <c r="S8" i="83"/>
  <c r="P8" i="84"/>
  <c r="Q8" i="84"/>
  <c r="R8" i="84"/>
  <c r="S8" i="84"/>
  <c r="P8" i="85"/>
  <c r="Q8" i="85"/>
  <c r="R8" i="85"/>
  <c r="S8" i="85"/>
  <c r="P8" i="86"/>
  <c r="Q8" i="86"/>
  <c r="R8" i="86"/>
  <c r="S8" i="86"/>
  <c r="P8" i="87"/>
  <c r="Q8" i="87"/>
  <c r="R8" i="87"/>
  <c r="S8" i="87"/>
  <c r="P8" i="88"/>
  <c r="Q8" i="88"/>
  <c r="R8" i="88"/>
  <c r="S8" i="88"/>
  <c r="P8" i="89"/>
  <c r="Q8" i="89"/>
  <c r="R8" i="89"/>
  <c r="S8" i="89"/>
  <c r="P8" i="90"/>
  <c r="Q8" i="90"/>
  <c r="R8" i="90"/>
  <c r="S8" i="90"/>
  <c r="P8" i="91"/>
  <c r="Q8" i="91"/>
  <c r="R8" i="91"/>
  <c r="S8" i="91"/>
  <c r="P8" i="92"/>
  <c r="Q8" i="92"/>
  <c r="R8" i="92"/>
  <c r="S8" i="92"/>
  <c r="P8" i="93"/>
  <c r="Q8" i="93"/>
  <c r="R8" i="93"/>
  <c r="S8" i="93"/>
  <c r="P8" i="94"/>
  <c r="Q8" i="94"/>
  <c r="R8" i="94"/>
  <c r="S8" i="94"/>
  <c r="P8" i="95"/>
  <c r="Q8" i="95"/>
  <c r="R8" i="95"/>
  <c r="S8" i="95"/>
  <c r="P8" i="96"/>
  <c r="Q8" i="96"/>
  <c r="R8" i="96"/>
  <c r="S8" i="96"/>
  <c r="P8" i="97"/>
  <c r="Q8" i="97"/>
  <c r="R8" i="97"/>
  <c r="S8" i="97"/>
  <c r="P8" i="98"/>
  <c r="Q8" i="98"/>
  <c r="R8" i="98"/>
  <c r="S8" i="98"/>
  <c r="P8" i="99"/>
  <c r="Q8" i="99"/>
  <c r="R8" i="99"/>
  <c r="S8" i="99"/>
  <c r="P8" i="100"/>
  <c r="Q8" i="100"/>
  <c r="R8" i="100"/>
  <c r="S8" i="100"/>
  <c r="P8" i="101"/>
  <c r="Q8" i="101"/>
  <c r="R8" i="101"/>
  <c r="S8" i="101"/>
  <c r="P8" i="6"/>
  <c r="Q8" i="6"/>
  <c r="R8" i="6"/>
  <c r="S8" i="6"/>
  <c r="O8" i="1"/>
  <c r="O8" i="2"/>
  <c r="O8" i="3"/>
  <c r="O8" i="4"/>
  <c r="O8" i="5"/>
  <c r="O8" i="7"/>
  <c r="O8" i="8"/>
  <c r="O8" i="9"/>
  <c r="O8" i="10"/>
  <c r="O8" i="11"/>
  <c r="O8" i="12"/>
  <c r="O8" i="13"/>
  <c r="O8" i="14"/>
  <c r="O8" i="15"/>
  <c r="O8" i="16"/>
  <c r="O8" i="17"/>
  <c r="O8" i="18"/>
  <c r="O8" i="19"/>
  <c r="O8" i="20"/>
  <c r="O8" i="21"/>
  <c r="O8" i="22"/>
  <c r="O8" i="23"/>
  <c r="O8" i="24"/>
  <c r="O8" i="25"/>
  <c r="O8" i="26"/>
  <c r="O8" i="27"/>
  <c r="O8" i="28"/>
  <c r="O8" i="29"/>
  <c r="O8" i="30"/>
  <c r="O8" i="31"/>
  <c r="O8" i="32"/>
  <c r="O8" i="33"/>
  <c r="O8" i="34"/>
  <c r="O8" i="35"/>
  <c r="O8" i="36"/>
  <c r="O8" i="37"/>
  <c r="O8" i="38"/>
  <c r="O8" i="39"/>
  <c r="O8" i="40"/>
  <c r="O8" i="41"/>
  <c r="O8" i="42"/>
  <c r="O8" i="43"/>
  <c r="O8" i="44"/>
  <c r="O8" i="45"/>
  <c r="O8" i="46"/>
  <c r="O8" i="47"/>
  <c r="O8" i="48"/>
  <c r="O8" i="49"/>
  <c r="O8" i="50"/>
  <c r="O8" i="51"/>
  <c r="O8" i="52"/>
  <c r="O8" i="53"/>
  <c r="O8" i="54"/>
  <c r="O8" i="55"/>
  <c r="O8" i="56"/>
  <c r="O8" i="57"/>
  <c r="O8" i="58"/>
  <c r="O8" i="59"/>
  <c r="O8" i="60"/>
  <c r="O8" i="61"/>
  <c r="O8" i="62"/>
  <c r="O8" i="63"/>
  <c r="O8" i="64"/>
  <c r="O8" i="65"/>
  <c r="O8" i="66"/>
  <c r="O8" i="67"/>
  <c r="O8" i="68"/>
  <c r="O8" i="69"/>
  <c r="O8" i="70"/>
  <c r="O8" i="71"/>
  <c r="O8" i="72"/>
  <c r="O8" i="73"/>
  <c r="O8" i="74"/>
  <c r="O8" i="75"/>
  <c r="O8" i="76"/>
  <c r="O8" i="77"/>
  <c r="O8" i="78"/>
  <c r="O8" i="79"/>
  <c r="O8" i="80"/>
  <c r="O8" i="81"/>
  <c r="O8" i="82"/>
  <c r="O8" i="83"/>
  <c r="O8" i="84"/>
  <c r="O8" i="85"/>
  <c r="O8" i="86"/>
  <c r="O8" i="87"/>
  <c r="O8" i="88"/>
  <c r="O8" i="89"/>
  <c r="O8" i="90"/>
  <c r="O8" i="91"/>
  <c r="O8" i="92"/>
  <c r="O8" i="93"/>
  <c r="O8" i="94"/>
  <c r="O8" i="95"/>
  <c r="O8" i="96"/>
  <c r="O8" i="97"/>
  <c r="O8" i="98"/>
  <c r="O8" i="99"/>
  <c r="O8" i="100"/>
  <c r="O8" i="101"/>
  <c r="O8" i="6"/>
  <c r="O31" i="1"/>
  <c r="P31" i="1"/>
  <c r="Q31" i="1"/>
  <c r="R31" i="1"/>
  <c r="S31" i="1"/>
  <c r="O31" i="2"/>
  <c r="P31" i="2"/>
  <c r="Q31" i="2"/>
  <c r="R31" i="2"/>
  <c r="S31" i="2"/>
  <c r="O31" i="3"/>
  <c r="P31" i="3"/>
  <c r="Q31" i="3"/>
  <c r="R31" i="3"/>
  <c r="S31" i="3"/>
  <c r="O31" i="4"/>
  <c r="P31" i="4"/>
  <c r="Q31" i="4"/>
  <c r="R31" i="4"/>
  <c r="S31" i="4"/>
  <c r="O31" i="5"/>
  <c r="P31" i="5"/>
  <c r="Q31" i="5"/>
  <c r="R31" i="5"/>
  <c r="S31" i="5"/>
  <c r="O31" i="7"/>
  <c r="P31" i="7"/>
  <c r="Q31" i="7"/>
  <c r="R31" i="7"/>
  <c r="S31" i="7"/>
  <c r="O31" i="8"/>
  <c r="P31" i="8"/>
  <c r="Q31" i="8"/>
  <c r="R31" i="8"/>
  <c r="S31" i="8"/>
  <c r="O31" i="9"/>
  <c r="P31" i="9"/>
  <c r="Q31" i="9"/>
  <c r="R31" i="9"/>
  <c r="S31" i="9"/>
  <c r="O31" i="10"/>
  <c r="P31" i="10"/>
  <c r="Q31" i="10"/>
  <c r="R31" i="10"/>
  <c r="S31" i="10"/>
  <c r="O31" i="11"/>
  <c r="P31" i="11"/>
  <c r="Q31" i="11"/>
  <c r="R31" i="11"/>
  <c r="S31" i="11"/>
  <c r="O31" i="12"/>
  <c r="P31" i="12"/>
  <c r="Q31" i="12"/>
  <c r="R31" i="12"/>
  <c r="S31" i="12"/>
  <c r="O31" i="13"/>
  <c r="P31" i="13"/>
  <c r="Q31" i="13"/>
  <c r="R31" i="13"/>
  <c r="S31" i="13"/>
  <c r="O31" i="14"/>
  <c r="P31" i="14"/>
  <c r="Q31" i="14"/>
  <c r="R31" i="14"/>
  <c r="S31" i="14"/>
  <c r="O31" i="15"/>
  <c r="P31" i="15"/>
  <c r="Q31" i="15"/>
  <c r="R31" i="15"/>
  <c r="S31" i="15"/>
  <c r="O31" i="16"/>
  <c r="P31" i="16"/>
  <c r="Q31" i="16"/>
  <c r="R31" i="16"/>
  <c r="S31" i="16"/>
  <c r="O31" i="17"/>
  <c r="P31" i="17"/>
  <c r="Q31" i="17"/>
  <c r="R31" i="17"/>
  <c r="S31" i="17"/>
  <c r="O31" i="18"/>
  <c r="P31" i="18"/>
  <c r="Q31" i="18"/>
  <c r="R31" i="18"/>
  <c r="S31" i="18"/>
  <c r="O31" i="19"/>
  <c r="P31" i="19"/>
  <c r="Q31" i="19"/>
  <c r="R31" i="19"/>
  <c r="S31" i="19"/>
  <c r="O31" i="20"/>
  <c r="P31" i="20"/>
  <c r="Q31" i="20"/>
  <c r="R31" i="20"/>
  <c r="S31" i="20"/>
  <c r="O31" i="21"/>
  <c r="P31" i="21"/>
  <c r="Q31" i="21"/>
  <c r="R31" i="21"/>
  <c r="S31" i="21"/>
  <c r="O31" i="22"/>
  <c r="P31" i="22"/>
  <c r="Q31" i="22"/>
  <c r="R31" i="22"/>
  <c r="S31" i="22"/>
  <c r="O31" i="23"/>
  <c r="P31" i="23"/>
  <c r="Q31" i="23"/>
  <c r="R31" i="23"/>
  <c r="S31" i="23"/>
  <c r="O31" i="24"/>
  <c r="P31" i="24"/>
  <c r="Q31" i="24"/>
  <c r="R31" i="24"/>
  <c r="S31" i="24"/>
  <c r="O31" i="25"/>
  <c r="P31" i="25"/>
  <c r="Q31" i="25"/>
  <c r="R31" i="25"/>
  <c r="S31" i="25"/>
  <c r="O31" i="26"/>
  <c r="P31" i="26"/>
  <c r="Q31" i="26"/>
  <c r="R31" i="26"/>
  <c r="S31" i="26"/>
  <c r="O31" i="27"/>
  <c r="P31" i="27"/>
  <c r="Q31" i="27"/>
  <c r="R31" i="27"/>
  <c r="S31" i="27"/>
  <c r="O31" i="28"/>
  <c r="P31" i="28"/>
  <c r="Q31" i="28"/>
  <c r="R31" i="28"/>
  <c r="S31" i="28"/>
  <c r="O31" i="29"/>
  <c r="P31" i="29"/>
  <c r="Q31" i="29"/>
  <c r="R31" i="29"/>
  <c r="S31" i="29"/>
  <c r="O31" i="30"/>
  <c r="P31" i="30"/>
  <c r="Q31" i="30"/>
  <c r="R31" i="30"/>
  <c r="S31" i="30"/>
  <c r="O31" i="31"/>
  <c r="P31" i="31"/>
  <c r="Q31" i="31"/>
  <c r="R31" i="31"/>
  <c r="S31" i="31"/>
  <c r="O31" i="32"/>
  <c r="P31" i="32"/>
  <c r="Q31" i="32"/>
  <c r="R31" i="32"/>
  <c r="S31" i="32"/>
  <c r="O31" i="33"/>
  <c r="P31" i="33"/>
  <c r="Q31" i="33"/>
  <c r="R31" i="33"/>
  <c r="S31" i="33"/>
  <c r="O31" i="34"/>
  <c r="P31" i="34"/>
  <c r="Q31" i="34"/>
  <c r="R31" i="34"/>
  <c r="S31" i="34"/>
  <c r="O31" i="35"/>
  <c r="P31" i="35"/>
  <c r="Q31" i="35"/>
  <c r="R31" i="35"/>
  <c r="S31" i="35"/>
  <c r="O31" i="36"/>
  <c r="P31" i="36"/>
  <c r="Q31" i="36"/>
  <c r="R31" i="36"/>
  <c r="S31" i="36"/>
  <c r="O31" i="37"/>
  <c r="P31" i="37"/>
  <c r="Q31" i="37"/>
  <c r="R31" i="37"/>
  <c r="S31" i="37"/>
  <c r="O31" i="38"/>
  <c r="P31" i="38"/>
  <c r="Q31" i="38"/>
  <c r="R31" i="38"/>
  <c r="S31" i="38"/>
  <c r="O31" i="39"/>
  <c r="P31" i="39"/>
  <c r="Q31" i="39"/>
  <c r="R31" i="39"/>
  <c r="S31" i="39"/>
  <c r="O31" i="40"/>
  <c r="P31" i="40"/>
  <c r="Q31" i="40"/>
  <c r="R31" i="40"/>
  <c r="S31" i="40"/>
  <c r="O31" i="41"/>
  <c r="P31" i="41"/>
  <c r="Q31" i="41"/>
  <c r="R31" i="41"/>
  <c r="S31" i="41"/>
  <c r="O31" i="42"/>
  <c r="P31" i="42"/>
  <c r="Q31" i="42"/>
  <c r="R31" i="42"/>
  <c r="S31" i="42"/>
  <c r="O31" i="43"/>
  <c r="P31" i="43"/>
  <c r="Q31" i="43"/>
  <c r="R31" i="43"/>
  <c r="S31" i="43"/>
  <c r="O31" i="44"/>
  <c r="P31" i="44"/>
  <c r="Q31" i="44"/>
  <c r="R31" i="44"/>
  <c r="S31" i="44"/>
  <c r="O31" i="45"/>
  <c r="P31" i="45"/>
  <c r="Q31" i="45"/>
  <c r="R31" i="45"/>
  <c r="S31" i="45"/>
  <c r="O31" i="46"/>
  <c r="P31" i="46"/>
  <c r="Q31" i="46"/>
  <c r="R31" i="46"/>
  <c r="S31" i="46"/>
  <c r="O31" i="47"/>
  <c r="P31" i="47"/>
  <c r="Q31" i="47"/>
  <c r="R31" i="47"/>
  <c r="S31" i="47"/>
  <c r="O31" i="48"/>
  <c r="P31" i="48"/>
  <c r="Q31" i="48"/>
  <c r="R31" i="48"/>
  <c r="S31" i="48"/>
  <c r="O31" i="49"/>
  <c r="P31" i="49"/>
  <c r="Q31" i="49"/>
  <c r="R31" i="49"/>
  <c r="S31" i="49"/>
  <c r="O31" i="50"/>
  <c r="P31" i="50"/>
  <c r="Q31" i="50"/>
  <c r="R31" i="50"/>
  <c r="S31" i="50"/>
  <c r="O31" i="51"/>
  <c r="P31" i="51"/>
  <c r="Q31" i="51"/>
  <c r="R31" i="51"/>
  <c r="S31" i="51"/>
  <c r="O31" i="52"/>
  <c r="P31" i="52"/>
  <c r="Q31" i="52"/>
  <c r="R31" i="52"/>
  <c r="S31" i="52"/>
  <c r="O31" i="53"/>
  <c r="P31" i="53"/>
  <c r="Q31" i="53"/>
  <c r="R31" i="53"/>
  <c r="S31" i="53"/>
  <c r="O31" i="54"/>
  <c r="P31" i="54"/>
  <c r="Q31" i="54"/>
  <c r="R31" i="54"/>
  <c r="S31" i="54"/>
  <c r="O31" i="55"/>
  <c r="P31" i="55"/>
  <c r="Q31" i="55"/>
  <c r="R31" i="55"/>
  <c r="S31" i="55"/>
  <c r="O31" i="56"/>
  <c r="P31" i="56"/>
  <c r="Q31" i="56"/>
  <c r="R31" i="56"/>
  <c r="S31" i="56"/>
  <c r="O31" i="57"/>
  <c r="P31" i="57"/>
  <c r="Q31" i="57"/>
  <c r="R31" i="57"/>
  <c r="S31" i="57"/>
  <c r="O31" i="58"/>
  <c r="P31" i="58"/>
  <c r="Q31" i="58"/>
  <c r="R31" i="58"/>
  <c r="S31" i="58"/>
  <c r="O31" i="59"/>
  <c r="P31" i="59"/>
  <c r="Q31" i="59"/>
  <c r="R31" i="59"/>
  <c r="S31" i="59"/>
  <c r="O31" i="60"/>
  <c r="P31" i="60"/>
  <c r="Q31" i="60"/>
  <c r="R31" i="60"/>
  <c r="S31" i="60"/>
  <c r="O31" i="61"/>
  <c r="P31" i="61"/>
  <c r="Q31" i="61"/>
  <c r="R31" i="61"/>
  <c r="S31" i="61"/>
  <c r="O31" i="62"/>
  <c r="P31" i="62"/>
  <c r="Q31" i="62"/>
  <c r="R31" i="62"/>
  <c r="S31" i="62"/>
  <c r="O31" i="63"/>
  <c r="P31" i="63"/>
  <c r="Q31" i="63"/>
  <c r="R31" i="63"/>
  <c r="S31" i="63"/>
  <c r="O31" i="64"/>
  <c r="P31" i="64"/>
  <c r="Q31" i="64"/>
  <c r="R31" i="64"/>
  <c r="S31" i="64"/>
  <c r="O31" i="65"/>
  <c r="P31" i="65"/>
  <c r="Q31" i="65"/>
  <c r="R31" i="65"/>
  <c r="S31" i="65"/>
  <c r="O31" i="66"/>
  <c r="P31" i="66"/>
  <c r="Q31" i="66"/>
  <c r="R31" i="66"/>
  <c r="S31" i="66"/>
  <c r="O31" i="67"/>
  <c r="P31" i="67"/>
  <c r="Q31" i="67"/>
  <c r="R31" i="67"/>
  <c r="S31" i="67"/>
  <c r="O31" i="68"/>
  <c r="P31" i="68"/>
  <c r="Q31" i="68"/>
  <c r="R31" i="68"/>
  <c r="S31" i="68"/>
  <c r="O31" i="69"/>
  <c r="P31" i="69"/>
  <c r="Q31" i="69"/>
  <c r="R31" i="69"/>
  <c r="S31" i="69"/>
  <c r="O31" i="70"/>
  <c r="P31" i="70"/>
  <c r="Q31" i="70"/>
  <c r="R31" i="70"/>
  <c r="S31" i="70"/>
  <c r="O31" i="71"/>
  <c r="P31" i="71"/>
  <c r="Q31" i="71"/>
  <c r="R31" i="71"/>
  <c r="S31" i="71"/>
  <c r="O31" i="72"/>
  <c r="P31" i="72"/>
  <c r="Q31" i="72"/>
  <c r="R31" i="72"/>
  <c r="S31" i="72"/>
  <c r="O31" i="73"/>
  <c r="P31" i="73"/>
  <c r="Q31" i="73"/>
  <c r="R31" i="73"/>
  <c r="S31" i="73"/>
  <c r="O31" i="74"/>
  <c r="P31" i="74"/>
  <c r="Q31" i="74"/>
  <c r="R31" i="74"/>
  <c r="S31" i="74"/>
  <c r="O31" i="75"/>
  <c r="P31" i="75"/>
  <c r="Q31" i="75"/>
  <c r="R31" i="75"/>
  <c r="S31" i="75"/>
  <c r="O31" i="76"/>
  <c r="P31" i="76"/>
  <c r="Q31" i="76"/>
  <c r="R31" i="76"/>
  <c r="S31" i="76"/>
  <c r="O31" i="77"/>
  <c r="P31" i="77"/>
  <c r="Q31" i="77"/>
  <c r="R31" i="77"/>
  <c r="S31" i="77"/>
  <c r="O31" i="78"/>
  <c r="P31" i="78"/>
  <c r="Q31" i="78"/>
  <c r="R31" i="78"/>
  <c r="S31" i="78"/>
  <c r="O31" i="79"/>
  <c r="P31" i="79"/>
  <c r="Q31" i="79"/>
  <c r="R31" i="79"/>
  <c r="S31" i="79"/>
  <c r="O31" i="80"/>
  <c r="P31" i="80"/>
  <c r="Q31" i="80"/>
  <c r="R31" i="80"/>
  <c r="S31" i="80"/>
  <c r="O31" i="81"/>
  <c r="P31" i="81"/>
  <c r="Q31" i="81"/>
  <c r="R31" i="81"/>
  <c r="S31" i="81"/>
  <c r="O31" i="82"/>
  <c r="P31" i="82"/>
  <c r="Q31" i="82"/>
  <c r="R31" i="82"/>
  <c r="S31" i="82"/>
  <c r="O31" i="83"/>
  <c r="P31" i="83"/>
  <c r="Q31" i="83"/>
  <c r="R31" i="83"/>
  <c r="S31" i="83"/>
  <c r="O31" i="84"/>
  <c r="P31" i="84"/>
  <c r="P34" i="84" s="1"/>
  <c r="Q31" i="84"/>
  <c r="R31" i="84"/>
  <c r="S31" i="84"/>
  <c r="O31" i="85"/>
  <c r="P31" i="85"/>
  <c r="Q31" i="85"/>
  <c r="R31" i="85"/>
  <c r="S31" i="85"/>
  <c r="O31" i="86"/>
  <c r="P31" i="86"/>
  <c r="Q31" i="86"/>
  <c r="R31" i="86"/>
  <c r="S31" i="86"/>
  <c r="O31" i="87"/>
  <c r="P31" i="87"/>
  <c r="Q31" i="87"/>
  <c r="R31" i="87"/>
  <c r="S31" i="87"/>
  <c r="O31" i="88"/>
  <c r="P31" i="88"/>
  <c r="Q31" i="88"/>
  <c r="R31" i="88"/>
  <c r="S31" i="88"/>
  <c r="O31" i="89"/>
  <c r="P31" i="89"/>
  <c r="Q31" i="89"/>
  <c r="R31" i="89"/>
  <c r="S31" i="89"/>
  <c r="O31" i="90"/>
  <c r="P31" i="90"/>
  <c r="Q31" i="90"/>
  <c r="R31" i="90"/>
  <c r="S31" i="90"/>
  <c r="O31" i="91"/>
  <c r="P31" i="91"/>
  <c r="Q31" i="91"/>
  <c r="R31" i="91"/>
  <c r="R34" i="91" s="1"/>
  <c r="S31" i="91"/>
  <c r="O31" i="92"/>
  <c r="P31" i="92"/>
  <c r="Q31" i="92"/>
  <c r="Q34" i="92" s="1"/>
  <c r="R31" i="92"/>
  <c r="S31" i="92"/>
  <c r="O31" i="93"/>
  <c r="P31" i="93"/>
  <c r="P34" i="93" s="1"/>
  <c r="Q31" i="93"/>
  <c r="R31" i="93"/>
  <c r="S31" i="93"/>
  <c r="O31" i="94"/>
  <c r="P31" i="94"/>
  <c r="Q31" i="94"/>
  <c r="R31" i="94"/>
  <c r="S31" i="94"/>
  <c r="O31" i="95"/>
  <c r="P31" i="95"/>
  <c r="Q31" i="95"/>
  <c r="R31" i="95"/>
  <c r="S31" i="95"/>
  <c r="O31" i="96"/>
  <c r="P31" i="96"/>
  <c r="Q31" i="96"/>
  <c r="R31" i="96"/>
  <c r="S31" i="96"/>
  <c r="O31" i="97"/>
  <c r="P31" i="97"/>
  <c r="Q31" i="97"/>
  <c r="Q34" i="97" s="1"/>
  <c r="R31" i="97"/>
  <c r="S31" i="97"/>
  <c r="O31" i="98"/>
  <c r="P31" i="98"/>
  <c r="Q31" i="98"/>
  <c r="R31" i="98"/>
  <c r="S31" i="98"/>
  <c r="O31" i="99"/>
  <c r="P31" i="99"/>
  <c r="Q31" i="99"/>
  <c r="R31" i="99"/>
  <c r="S31" i="99"/>
  <c r="O31" i="100"/>
  <c r="P31" i="100"/>
  <c r="Q31" i="100"/>
  <c r="R31" i="100"/>
  <c r="S31" i="100"/>
  <c r="O31" i="101"/>
  <c r="P31" i="101"/>
  <c r="Q31" i="101"/>
  <c r="R31" i="101"/>
  <c r="S31" i="101"/>
  <c r="O31" i="6"/>
  <c r="P31" i="6"/>
  <c r="Q31" i="6"/>
  <c r="R31" i="6"/>
  <c r="S31" i="6"/>
  <c r="S34" i="6" s="1"/>
  <c r="N31" i="1"/>
  <c r="N31" i="2"/>
  <c r="N31" i="3"/>
  <c r="N31" i="4"/>
  <c r="N31" i="5"/>
  <c r="N31" i="7"/>
  <c r="N31" i="8"/>
  <c r="N31" i="9"/>
  <c r="N31" i="10"/>
  <c r="N31" i="11"/>
  <c r="N31" i="12"/>
  <c r="N31" i="13"/>
  <c r="N31" i="14"/>
  <c r="N31" i="15"/>
  <c r="N31" i="16"/>
  <c r="N31" i="17"/>
  <c r="N31" i="18"/>
  <c r="N31" i="19"/>
  <c r="N31" i="20"/>
  <c r="N31" i="21"/>
  <c r="N31" i="22"/>
  <c r="N31" i="23"/>
  <c r="N31" i="24"/>
  <c r="N31" i="25"/>
  <c r="N31" i="26"/>
  <c r="N31" i="27"/>
  <c r="N31" i="28"/>
  <c r="N31" i="29"/>
  <c r="N31" i="30"/>
  <c r="N31" i="31"/>
  <c r="N31" i="32"/>
  <c r="N31" i="33"/>
  <c r="N31" i="34"/>
  <c r="N31" i="35"/>
  <c r="N31" i="36"/>
  <c r="N31" i="37"/>
  <c r="N31" i="38"/>
  <c r="N31" i="39"/>
  <c r="N31" i="40"/>
  <c r="N31" i="41"/>
  <c r="N31" i="42"/>
  <c r="N31" i="43"/>
  <c r="N31" i="44"/>
  <c r="N31" i="45"/>
  <c r="N31" i="46"/>
  <c r="N31" i="47"/>
  <c r="N31" i="48"/>
  <c r="N31" i="49"/>
  <c r="N31" i="50"/>
  <c r="N31" i="51"/>
  <c r="N31" i="52"/>
  <c r="N31" i="53"/>
  <c r="N31" i="54"/>
  <c r="N31" i="55"/>
  <c r="N31" i="56"/>
  <c r="N31" i="57"/>
  <c r="N31" i="58"/>
  <c r="N31" i="59"/>
  <c r="N31" i="60"/>
  <c r="N34" i="60" s="1"/>
  <c r="N31" i="61"/>
  <c r="N31" i="62"/>
  <c r="N31" i="63"/>
  <c r="N31" i="64"/>
  <c r="N31" i="65"/>
  <c r="N31" i="66"/>
  <c r="N31" i="67"/>
  <c r="N31" i="68"/>
  <c r="N31" i="69"/>
  <c r="N31" i="70"/>
  <c r="N31" i="71"/>
  <c r="N31" i="72"/>
  <c r="N31" i="73"/>
  <c r="N31" i="74"/>
  <c r="N31" i="75"/>
  <c r="N31" i="76"/>
  <c r="N31" i="77"/>
  <c r="N31" i="78"/>
  <c r="N31" i="79"/>
  <c r="N31" i="80"/>
  <c r="N31" i="81"/>
  <c r="N31" i="82"/>
  <c r="N31" i="83"/>
  <c r="N31" i="84"/>
  <c r="N31" i="85"/>
  <c r="N31" i="86"/>
  <c r="N31" i="87"/>
  <c r="N31" i="88"/>
  <c r="N31" i="89"/>
  <c r="N31" i="90"/>
  <c r="N31" i="91"/>
  <c r="N31" i="92"/>
  <c r="N31" i="93"/>
  <c r="N31" i="94"/>
  <c r="N31" i="95"/>
  <c r="N31" i="96"/>
  <c r="N31" i="97"/>
  <c r="N31" i="98"/>
  <c r="N31" i="99"/>
  <c r="N31" i="100"/>
  <c r="N31" i="101"/>
  <c r="N31" i="6"/>
  <c r="Q34" i="101"/>
  <c r="O29" i="1"/>
  <c r="O30" i="1" s="1"/>
  <c r="P29" i="1"/>
  <c r="P30" i="1" s="1"/>
  <c r="Q29" i="1"/>
  <c r="Q30" i="1" s="1"/>
  <c r="R29" i="1"/>
  <c r="R30" i="1" s="1"/>
  <c r="S29" i="1"/>
  <c r="S30" i="1" s="1"/>
  <c r="O29" i="2"/>
  <c r="O30" i="2" s="1"/>
  <c r="P29" i="2"/>
  <c r="P30" i="2" s="1"/>
  <c r="Q29" i="2"/>
  <c r="Q30" i="2" s="1"/>
  <c r="R29" i="2"/>
  <c r="R30" i="2" s="1"/>
  <c r="S29" i="2"/>
  <c r="S30" i="2" s="1"/>
  <c r="O29" i="3"/>
  <c r="O30" i="3" s="1"/>
  <c r="P29" i="3"/>
  <c r="P30" i="3" s="1"/>
  <c r="Q29" i="3"/>
  <c r="Q30" i="3" s="1"/>
  <c r="R29" i="3"/>
  <c r="R30" i="3" s="1"/>
  <c r="S29" i="3"/>
  <c r="S30" i="3" s="1"/>
  <c r="O29" i="4"/>
  <c r="O30" i="4" s="1"/>
  <c r="P29" i="4"/>
  <c r="P30" i="4" s="1"/>
  <c r="Q29" i="4"/>
  <c r="Q30" i="4" s="1"/>
  <c r="R29" i="4"/>
  <c r="R30" i="4" s="1"/>
  <c r="S29" i="4"/>
  <c r="S30" i="4" s="1"/>
  <c r="O29" i="5"/>
  <c r="O30" i="5" s="1"/>
  <c r="P29" i="5"/>
  <c r="P30" i="5" s="1"/>
  <c r="Q29" i="5"/>
  <c r="Q30" i="5" s="1"/>
  <c r="R29" i="5"/>
  <c r="R30" i="5" s="1"/>
  <c r="S29" i="5"/>
  <c r="S30" i="5" s="1"/>
  <c r="O29" i="7"/>
  <c r="O30" i="7" s="1"/>
  <c r="P29" i="7"/>
  <c r="P30" i="7" s="1"/>
  <c r="Q29" i="7"/>
  <c r="Q30" i="7" s="1"/>
  <c r="R29" i="7"/>
  <c r="R30" i="7" s="1"/>
  <c r="S29" i="7"/>
  <c r="S30" i="7" s="1"/>
  <c r="O29" i="8"/>
  <c r="O30" i="8" s="1"/>
  <c r="P29" i="8"/>
  <c r="P30" i="8" s="1"/>
  <c r="Q29" i="8"/>
  <c r="Q30" i="8" s="1"/>
  <c r="R29" i="8"/>
  <c r="R30" i="8" s="1"/>
  <c r="S29" i="8"/>
  <c r="S30" i="8" s="1"/>
  <c r="O29" i="9"/>
  <c r="O30" i="9" s="1"/>
  <c r="P29" i="9"/>
  <c r="P30" i="9" s="1"/>
  <c r="Q29" i="9"/>
  <c r="Q30" i="9" s="1"/>
  <c r="R29" i="9"/>
  <c r="R30" i="9" s="1"/>
  <c r="S29" i="9"/>
  <c r="S30" i="9" s="1"/>
  <c r="O29" i="10"/>
  <c r="O30" i="10" s="1"/>
  <c r="P29" i="10"/>
  <c r="P30" i="10" s="1"/>
  <c r="Q29" i="10"/>
  <c r="Q30" i="10" s="1"/>
  <c r="R29" i="10"/>
  <c r="R30" i="10" s="1"/>
  <c r="S29" i="10"/>
  <c r="S30" i="10" s="1"/>
  <c r="O29" i="11"/>
  <c r="O30" i="11" s="1"/>
  <c r="P29" i="11"/>
  <c r="P30" i="11" s="1"/>
  <c r="Q29" i="11"/>
  <c r="Q30" i="11" s="1"/>
  <c r="R29" i="11"/>
  <c r="R30" i="11" s="1"/>
  <c r="S29" i="11"/>
  <c r="S30" i="11" s="1"/>
  <c r="O29" i="12"/>
  <c r="O30" i="12" s="1"/>
  <c r="P29" i="12"/>
  <c r="P30" i="12" s="1"/>
  <c r="Q29" i="12"/>
  <c r="Q30" i="12" s="1"/>
  <c r="R29" i="12"/>
  <c r="R30" i="12" s="1"/>
  <c r="S29" i="12"/>
  <c r="S30" i="12" s="1"/>
  <c r="O29" i="13"/>
  <c r="O30" i="13" s="1"/>
  <c r="P29" i="13"/>
  <c r="P30" i="13" s="1"/>
  <c r="Q29" i="13"/>
  <c r="Q30" i="13" s="1"/>
  <c r="R29" i="13"/>
  <c r="R30" i="13" s="1"/>
  <c r="S29" i="13"/>
  <c r="S30" i="13" s="1"/>
  <c r="O29" i="14"/>
  <c r="O30" i="14" s="1"/>
  <c r="P29" i="14"/>
  <c r="P30" i="14" s="1"/>
  <c r="Q29" i="14"/>
  <c r="Q30" i="14" s="1"/>
  <c r="R29" i="14"/>
  <c r="R30" i="14" s="1"/>
  <c r="S29" i="14"/>
  <c r="S30" i="14" s="1"/>
  <c r="O29" i="15"/>
  <c r="O30" i="15" s="1"/>
  <c r="P29" i="15"/>
  <c r="P30" i="15" s="1"/>
  <c r="Q29" i="15"/>
  <c r="Q30" i="15" s="1"/>
  <c r="R29" i="15"/>
  <c r="R30" i="15" s="1"/>
  <c r="S29" i="15"/>
  <c r="S30" i="15" s="1"/>
  <c r="O29" i="16"/>
  <c r="O30" i="16" s="1"/>
  <c r="P29" i="16"/>
  <c r="P30" i="16" s="1"/>
  <c r="Q29" i="16"/>
  <c r="Q30" i="16" s="1"/>
  <c r="R29" i="16"/>
  <c r="R30" i="16" s="1"/>
  <c r="S29" i="16"/>
  <c r="S30" i="16" s="1"/>
  <c r="O29" i="17"/>
  <c r="O30" i="17" s="1"/>
  <c r="P29" i="17"/>
  <c r="P30" i="17" s="1"/>
  <c r="Q29" i="17"/>
  <c r="Q30" i="17" s="1"/>
  <c r="R29" i="17"/>
  <c r="R30" i="17" s="1"/>
  <c r="S29" i="17"/>
  <c r="S30" i="17" s="1"/>
  <c r="O29" i="18"/>
  <c r="O30" i="18" s="1"/>
  <c r="P29" i="18"/>
  <c r="P30" i="18" s="1"/>
  <c r="Q29" i="18"/>
  <c r="Q30" i="18" s="1"/>
  <c r="R29" i="18"/>
  <c r="R30" i="18" s="1"/>
  <c r="S29" i="18"/>
  <c r="S30" i="18" s="1"/>
  <c r="O29" i="19"/>
  <c r="O30" i="19" s="1"/>
  <c r="P29" i="19"/>
  <c r="P30" i="19" s="1"/>
  <c r="Q29" i="19"/>
  <c r="Q30" i="19" s="1"/>
  <c r="R29" i="19"/>
  <c r="R30" i="19" s="1"/>
  <c r="S29" i="19"/>
  <c r="S30" i="19" s="1"/>
  <c r="O29" i="20"/>
  <c r="O30" i="20" s="1"/>
  <c r="P29" i="20"/>
  <c r="P30" i="20" s="1"/>
  <c r="Q29" i="20"/>
  <c r="Q30" i="20" s="1"/>
  <c r="R29" i="20"/>
  <c r="R30" i="20" s="1"/>
  <c r="S29" i="20"/>
  <c r="S30" i="20" s="1"/>
  <c r="O29" i="21"/>
  <c r="O30" i="21" s="1"/>
  <c r="P29" i="21"/>
  <c r="P30" i="21" s="1"/>
  <c r="Q29" i="21"/>
  <c r="Q30" i="21" s="1"/>
  <c r="R29" i="21"/>
  <c r="R30" i="21" s="1"/>
  <c r="S29" i="21"/>
  <c r="S30" i="21" s="1"/>
  <c r="O29" i="22"/>
  <c r="O30" i="22" s="1"/>
  <c r="P29" i="22"/>
  <c r="P30" i="22" s="1"/>
  <c r="Q29" i="22"/>
  <c r="Q30" i="22" s="1"/>
  <c r="R29" i="22"/>
  <c r="R30" i="22" s="1"/>
  <c r="S29" i="22"/>
  <c r="S30" i="22" s="1"/>
  <c r="O29" i="23"/>
  <c r="O30" i="23" s="1"/>
  <c r="P29" i="23"/>
  <c r="P30" i="23" s="1"/>
  <c r="Q29" i="23"/>
  <c r="Q30" i="23" s="1"/>
  <c r="R29" i="23"/>
  <c r="R30" i="23" s="1"/>
  <c r="S29" i="23"/>
  <c r="S30" i="23" s="1"/>
  <c r="O29" i="24"/>
  <c r="O30" i="24" s="1"/>
  <c r="P29" i="24"/>
  <c r="P30" i="24" s="1"/>
  <c r="Q29" i="24"/>
  <c r="Q30" i="24" s="1"/>
  <c r="R29" i="24"/>
  <c r="R30" i="24" s="1"/>
  <c r="S29" i="24"/>
  <c r="S30" i="24" s="1"/>
  <c r="O29" i="25"/>
  <c r="O30" i="25" s="1"/>
  <c r="P29" i="25"/>
  <c r="P30" i="25" s="1"/>
  <c r="Q29" i="25"/>
  <c r="Q30" i="25" s="1"/>
  <c r="R29" i="25"/>
  <c r="R30" i="25" s="1"/>
  <c r="S29" i="25"/>
  <c r="S30" i="25" s="1"/>
  <c r="O29" i="26"/>
  <c r="O30" i="26" s="1"/>
  <c r="P29" i="26"/>
  <c r="P30" i="26" s="1"/>
  <c r="Q29" i="26"/>
  <c r="Q30" i="26" s="1"/>
  <c r="R29" i="26"/>
  <c r="R30" i="26" s="1"/>
  <c r="S29" i="26"/>
  <c r="S30" i="26" s="1"/>
  <c r="O29" i="27"/>
  <c r="O30" i="27" s="1"/>
  <c r="P29" i="27"/>
  <c r="P30" i="27" s="1"/>
  <c r="Q29" i="27"/>
  <c r="Q30" i="27" s="1"/>
  <c r="R29" i="27"/>
  <c r="R30" i="27" s="1"/>
  <c r="S29" i="27"/>
  <c r="S30" i="27" s="1"/>
  <c r="O29" i="28"/>
  <c r="O30" i="28" s="1"/>
  <c r="P29" i="28"/>
  <c r="P30" i="28" s="1"/>
  <c r="Q29" i="28"/>
  <c r="Q30" i="28" s="1"/>
  <c r="R29" i="28"/>
  <c r="R30" i="28" s="1"/>
  <c r="S29" i="28"/>
  <c r="S30" i="28" s="1"/>
  <c r="O29" i="29"/>
  <c r="O30" i="29" s="1"/>
  <c r="P29" i="29"/>
  <c r="P30" i="29" s="1"/>
  <c r="Q29" i="29"/>
  <c r="Q30" i="29" s="1"/>
  <c r="R29" i="29"/>
  <c r="R30" i="29" s="1"/>
  <c r="S29" i="29"/>
  <c r="S30" i="29" s="1"/>
  <c r="O29" i="30"/>
  <c r="O30" i="30" s="1"/>
  <c r="P29" i="30"/>
  <c r="P30" i="30" s="1"/>
  <c r="Q29" i="30"/>
  <c r="Q30" i="30" s="1"/>
  <c r="R29" i="30"/>
  <c r="R30" i="30" s="1"/>
  <c r="S29" i="30"/>
  <c r="S30" i="30" s="1"/>
  <c r="O29" i="31"/>
  <c r="O30" i="31" s="1"/>
  <c r="P29" i="31"/>
  <c r="P30" i="31" s="1"/>
  <c r="Q29" i="31"/>
  <c r="Q30" i="31" s="1"/>
  <c r="R29" i="31"/>
  <c r="R30" i="31" s="1"/>
  <c r="S29" i="31"/>
  <c r="S30" i="31" s="1"/>
  <c r="O29" i="32"/>
  <c r="O30" i="32" s="1"/>
  <c r="P29" i="32"/>
  <c r="P30" i="32" s="1"/>
  <c r="Q29" i="32"/>
  <c r="Q30" i="32" s="1"/>
  <c r="R29" i="32"/>
  <c r="R30" i="32" s="1"/>
  <c r="S29" i="32"/>
  <c r="S30" i="32" s="1"/>
  <c r="O29" i="33"/>
  <c r="O30" i="33" s="1"/>
  <c r="P29" i="33"/>
  <c r="P30" i="33" s="1"/>
  <c r="Q29" i="33"/>
  <c r="Q30" i="33" s="1"/>
  <c r="R29" i="33"/>
  <c r="R30" i="33" s="1"/>
  <c r="S29" i="33"/>
  <c r="S30" i="33" s="1"/>
  <c r="O29" i="34"/>
  <c r="O30" i="34" s="1"/>
  <c r="P29" i="34"/>
  <c r="P30" i="34" s="1"/>
  <c r="Q29" i="34"/>
  <c r="Q30" i="34" s="1"/>
  <c r="R29" i="34"/>
  <c r="R30" i="34" s="1"/>
  <c r="S29" i="34"/>
  <c r="S30" i="34" s="1"/>
  <c r="O29" i="35"/>
  <c r="O30" i="35" s="1"/>
  <c r="P29" i="35"/>
  <c r="P30" i="35" s="1"/>
  <c r="Q29" i="35"/>
  <c r="Q30" i="35" s="1"/>
  <c r="R29" i="35"/>
  <c r="R30" i="35" s="1"/>
  <c r="S29" i="35"/>
  <c r="S30" i="35" s="1"/>
  <c r="O29" i="36"/>
  <c r="O30" i="36" s="1"/>
  <c r="P29" i="36"/>
  <c r="P30" i="36" s="1"/>
  <c r="Q29" i="36"/>
  <c r="Q30" i="36" s="1"/>
  <c r="R29" i="36"/>
  <c r="R30" i="36" s="1"/>
  <c r="S29" i="36"/>
  <c r="S30" i="36" s="1"/>
  <c r="O29" i="37"/>
  <c r="O30" i="37" s="1"/>
  <c r="P29" i="37"/>
  <c r="P30" i="37" s="1"/>
  <c r="Q29" i="37"/>
  <c r="Q30" i="37" s="1"/>
  <c r="R29" i="37"/>
  <c r="R30" i="37" s="1"/>
  <c r="S29" i="37"/>
  <c r="S30" i="37" s="1"/>
  <c r="O29" i="38"/>
  <c r="O30" i="38" s="1"/>
  <c r="P29" i="38"/>
  <c r="P30" i="38" s="1"/>
  <c r="Q29" i="38"/>
  <c r="Q30" i="38" s="1"/>
  <c r="R29" i="38"/>
  <c r="R30" i="38" s="1"/>
  <c r="S29" i="38"/>
  <c r="S30" i="38" s="1"/>
  <c r="O29" i="39"/>
  <c r="O30" i="39" s="1"/>
  <c r="P29" i="39"/>
  <c r="P30" i="39" s="1"/>
  <c r="Q29" i="39"/>
  <c r="Q30" i="39" s="1"/>
  <c r="R29" i="39"/>
  <c r="R30" i="39" s="1"/>
  <c r="S29" i="39"/>
  <c r="S30" i="39" s="1"/>
  <c r="O29" i="40"/>
  <c r="O30" i="40" s="1"/>
  <c r="P29" i="40"/>
  <c r="P30" i="40" s="1"/>
  <c r="Q29" i="40"/>
  <c r="Q30" i="40" s="1"/>
  <c r="R29" i="40"/>
  <c r="R30" i="40" s="1"/>
  <c r="S29" i="40"/>
  <c r="S30" i="40" s="1"/>
  <c r="O29" i="41"/>
  <c r="O30" i="41" s="1"/>
  <c r="P29" i="41"/>
  <c r="P30" i="41" s="1"/>
  <c r="Q29" i="41"/>
  <c r="Q30" i="41" s="1"/>
  <c r="R29" i="41"/>
  <c r="R30" i="41" s="1"/>
  <c r="S29" i="41"/>
  <c r="S30" i="41" s="1"/>
  <c r="O29" i="42"/>
  <c r="O30" i="42" s="1"/>
  <c r="P29" i="42"/>
  <c r="P30" i="42" s="1"/>
  <c r="Q29" i="42"/>
  <c r="Q30" i="42" s="1"/>
  <c r="R29" i="42"/>
  <c r="R30" i="42" s="1"/>
  <c r="S29" i="42"/>
  <c r="S30" i="42" s="1"/>
  <c r="O29" i="43"/>
  <c r="O30" i="43" s="1"/>
  <c r="P29" i="43"/>
  <c r="P30" i="43" s="1"/>
  <c r="Q29" i="43"/>
  <c r="Q30" i="43" s="1"/>
  <c r="R29" i="43"/>
  <c r="R30" i="43" s="1"/>
  <c r="S29" i="43"/>
  <c r="S30" i="43" s="1"/>
  <c r="O29" i="44"/>
  <c r="O30" i="44" s="1"/>
  <c r="P29" i="44"/>
  <c r="P30" i="44" s="1"/>
  <c r="Q29" i="44"/>
  <c r="Q30" i="44" s="1"/>
  <c r="R29" i="44"/>
  <c r="R30" i="44" s="1"/>
  <c r="S29" i="44"/>
  <c r="S30" i="44" s="1"/>
  <c r="O29" i="45"/>
  <c r="O30" i="45" s="1"/>
  <c r="P29" i="45"/>
  <c r="P30" i="45" s="1"/>
  <c r="Q29" i="45"/>
  <c r="Q30" i="45" s="1"/>
  <c r="R29" i="45"/>
  <c r="R30" i="45" s="1"/>
  <c r="S29" i="45"/>
  <c r="S30" i="45" s="1"/>
  <c r="O29" i="46"/>
  <c r="O30" i="46" s="1"/>
  <c r="P29" i="46"/>
  <c r="P30" i="46" s="1"/>
  <c r="Q29" i="46"/>
  <c r="Q30" i="46" s="1"/>
  <c r="R29" i="46"/>
  <c r="R30" i="46" s="1"/>
  <c r="S29" i="46"/>
  <c r="S30" i="46" s="1"/>
  <c r="O29" i="47"/>
  <c r="O30" i="47" s="1"/>
  <c r="P29" i="47"/>
  <c r="P30" i="47" s="1"/>
  <c r="Q29" i="47"/>
  <c r="Q30" i="47" s="1"/>
  <c r="R29" i="47"/>
  <c r="R30" i="47" s="1"/>
  <c r="S29" i="47"/>
  <c r="S30" i="47" s="1"/>
  <c r="O29" i="48"/>
  <c r="O30" i="48" s="1"/>
  <c r="P29" i="48"/>
  <c r="P30" i="48" s="1"/>
  <c r="Q29" i="48"/>
  <c r="Q30" i="48" s="1"/>
  <c r="R29" i="48"/>
  <c r="R30" i="48" s="1"/>
  <c r="S29" i="48"/>
  <c r="S30" i="48" s="1"/>
  <c r="O29" i="49"/>
  <c r="O30" i="49" s="1"/>
  <c r="P29" i="49"/>
  <c r="P30" i="49" s="1"/>
  <c r="Q29" i="49"/>
  <c r="Q30" i="49" s="1"/>
  <c r="R29" i="49"/>
  <c r="R30" i="49" s="1"/>
  <c r="S29" i="49"/>
  <c r="S30" i="49" s="1"/>
  <c r="O29" i="50"/>
  <c r="O30" i="50" s="1"/>
  <c r="P29" i="50"/>
  <c r="P30" i="50" s="1"/>
  <c r="Q29" i="50"/>
  <c r="Q30" i="50" s="1"/>
  <c r="R29" i="50"/>
  <c r="R30" i="50" s="1"/>
  <c r="S29" i="50"/>
  <c r="S30" i="50" s="1"/>
  <c r="O29" i="51"/>
  <c r="O30" i="51" s="1"/>
  <c r="P29" i="51"/>
  <c r="P30" i="51" s="1"/>
  <c r="Q29" i="51"/>
  <c r="Q30" i="51" s="1"/>
  <c r="R29" i="51"/>
  <c r="R30" i="51" s="1"/>
  <c r="S29" i="51"/>
  <c r="S30" i="51" s="1"/>
  <c r="O29" i="52"/>
  <c r="O30" i="52" s="1"/>
  <c r="P29" i="52"/>
  <c r="P30" i="52" s="1"/>
  <c r="Q29" i="52"/>
  <c r="Q30" i="52" s="1"/>
  <c r="R29" i="52"/>
  <c r="R30" i="52" s="1"/>
  <c r="S29" i="52"/>
  <c r="S30" i="52" s="1"/>
  <c r="O29" i="53"/>
  <c r="O30" i="53" s="1"/>
  <c r="P29" i="53"/>
  <c r="P30" i="53" s="1"/>
  <c r="Q29" i="53"/>
  <c r="Q30" i="53" s="1"/>
  <c r="R29" i="53"/>
  <c r="R30" i="53" s="1"/>
  <c r="S29" i="53"/>
  <c r="S30" i="53" s="1"/>
  <c r="O29" i="54"/>
  <c r="O30" i="54" s="1"/>
  <c r="P29" i="54"/>
  <c r="P30" i="54" s="1"/>
  <c r="Q29" i="54"/>
  <c r="Q30" i="54" s="1"/>
  <c r="R29" i="54"/>
  <c r="R30" i="54" s="1"/>
  <c r="S29" i="54"/>
  <c r="S30" i="54" s="1"/>
  <c r="O29" i="55"/>
  <c r="O30" i="55" s="1"/>
  <c r="P29" i="55"/>
  <c r="P30" i="55" s="1"/>
  <c r="Q29" i="55"/>
  <c r="Q30" i="55" s="1"/>
  <c r="R29" i="55"/>
  <c r="R30" i="55" s="1"/>
  <c r="S29" i="55"/>
  <c r="S30" i="55" s="1"/>
  <c r="O29" i="56"/>
  <c r="O30" i="56" s="1"/>
  <c r="P29" i="56"/>
  <c r="P30" i="56" s="1"/>
  <c r="Q29" i="56"/>
  <c r="Q30" i="56" s="1"/>
  <c r="R29" i="56"/>
  <c r="R30" i="56" s="1"/>
  <c r="S29" i="56"/>
  <c r="S30" i="56" s="1"/>
  <c r="O29" i="57"/>
  <c r="O30" i="57" s="1"/>
  <c r="P29" i="57"/>
  <c r="P30" i="57" s="1"/>
  <c r="Q29" i="57"/>
  <c r="Q30" i="57" s="1"/>
  <c r="R29" i="57"/>
  <c r="R30" i="57" s="1"/>
  <c r="S29" i="57"/>
  <c r="S30" i="57" s="1"/>
  <c r="O29" i="58"/>
  <c r="O30" i="58" s="1"/>
  <c r="P29" i="58"/>
  <c r="P30" i="58" s="1"/>
  <c r="Q29" i="58"/>
  <c r="Q30" i="58" s="1"/>
  <c r="R29" i="58"/>
  <c r="R30" i="58" s="1"/>
  <c r="S29" i="58"/>
  <c r="S30" i="58" s="1"/>
  <c r="O29" i="59"/>
  <c r="O30" i="59" s="1"/>
  <c r="P29" i="59"/>
  <c r="P30" i="59" s="1"/>
  <c r="Q29" i="59"/>
  <c r="Q30" i="59" s="1"/>
  <c r="R29" i="59"/>
  <c r="R30" i="59" s="1"/>
  <c r="S29" i="59"/>
  <c r="S30" i="59" s="1"/>
  <c r="O29" i="60"/>
  <c r="O30" i="60" s="1"/>
  <c r="P29" i="60"/>
  <c r="P30" i="60" s="1"/>
  <c r="Q29" i="60"/>
  <c r="Q30" i="60" s="1"/>
  <c r="R29" i="60"/>
  <c r="R30" i="60" s="1"/>
  <c r="S29" i="60"/>
  <c r="S30" i="60" s="1"/>
  <c r="O29" i="61"/>
  <c r="O30" i="61" s="1"/>
  <c r="P29" i="61"/>
  <c r="P30" i="61" s="1"/>
  <c r="Q29" i="61"/>
  <c r="Q30" i="61" s="1"/>
  <c r="R29" i="61"/>
  <c r="R30" i="61" s="1"/>
  <c r="S29" i="61"/>
  <c r="S30" i="61" s="1"/>
  <c r="O29" i="62"/>
  <c r="O30" i="62" s="1"/>
  <c r="P29" i="62"/>
  <c r="P30" i="62" s="1"/>
  <c r="Q29" i="62"/>
  <c r="Q30" i="62" s="1"/>
  <c r="R29" i="62"/>
  <c r="R30" i="62" s="1"/>
  <c r="S29" i="62"/>
  <c r="S30" i="62" s="1"/>
  <c r="O29" i="63"/>
  <c r="O30" i="63" s="1"/>
  <c r="P29" i="63"/>
  <c r="P30" i="63" s="1"/>
  <c r="Q29" i="63"/>
  <c r="Q30" i="63" s="1"/>
  <c r="R29" i="63"/>
  <c r="R30" i="63" s="1"/>
  <c r="S29" i="63"/>
  <c r="S30" i="63" s="1"/>
  <c r="O29" i="64"/>
  <c r="O30" i="64" s="1"/>
  <c r="P29" i="64"/>
  <c r="P30" i="64" s="1"/>
  <c r="Q29" i="64"/>
  <c r="Q30" i="64" s="1"/>
  <c r="R29" i="64"/>
  <c r="R30" i="64" s="1"/>
  <c r="S29" i="64"/>
  <c r="S30" i="64" s="1"/>
  <c r="O29" i="65"/>
  <c r="O30" i="65" s="1"/>
  <c r="P29" i="65"/>
  <c r="P30" i="65" s="1"/>
  <c r="Q29" i="65"/>
  <c r="Q30" i="65" s="1"/>
  <c r="R29" i="65"/>
  <c r="R30" i="65" s="1"/>
  <c r="S29" i="65"/>
  <c r="S30" i="65" s="1"/>
  <c r="O29" i="66"/>
  <c r="O30" i="66" s="1"/>
  <c r="P29" i="66"/>
  <c r="P30" i="66" s="1"/>
  <c r="Q29" i="66"/>
  <c r="Q30" i="66" s="1"/>
  <c r="R29" i="66"/>
  <c r="R30" i="66" s="1"/>
  <c r="S29" i="66"/>
  <c r="S30" i="66" s="1"/>
  <c r="O29" i="67"/>
  <c r="O30" i="67" s="1"/>
  <c r="P29" i="67"/>
  <c r="P30" i="67" s="1"/>
  <c r="Q29" i="67"/>
  <c r="Q30" i="67" s="1"/>
  <c r="R29" i="67"/>
  <c r="R30" i="67" s="1"/>
  <c r="S29" i="67"/>
  <c r="S30" i="67" s="1"/>
  <c r="O29" i="68"/>
  <c r="O30" i="68" s="1"/>
  <c r="P29" i="68"/>
  <c r="P30" i="68" s="1"/>
  <c r="Q29" i="68"/>
  <c r="Q30" i="68" s="1"/>
  <c r="R29" i="68"/>
  <c r="R30" i="68" s="1"/>
  <c r="S29" i="68"/>
  <c r="S30" i="68" s="1"/>
  <c r="O29" i="69"/>
  <c r="O30" i="69" s="1"/>
  <c r="P29" i="69"/>
  <c r="P30" i="69" s="1"/>
  <c r="Q29" i="69"/>
  <c r="Q30" i="69" s="1"/>
  <c r="R29" i="69"/>
  <c r="R30" i="69" s="1"/>
  <c r="S29" i="69"/>
  <c r="S30" i="69" s="1"/>
  <c r="O29" i="70"/>
  <c r="O30" i="70" s="1"/>
  <c r="P29" i="70"/>
  <c r="P30" i="70" s="1"/>
  <c r="Q29" i="70"/>
  <c r="Q30" i="70" s="1"/>
  <c r="R29" i="70"/>
  <c r="R30" i="70" s="1"/>
  <c r="S29" i="70"/>
  <c r="S30" i="70" s="1"/>
  <c r="O29" i="71"/>
  <c r="O30" i="71" s="1"/>
  <c r="P29" i="71"/>
  <c r="P30" i="71" s="1"/>
  <c r="Q29" i="71"/>
  <c r="Q30" i="71" s="1"/>
  <c r="R29" i="71"/>
  <c r="R30" i="71" s="1"/>
  <c r="S29" i="71"/>
  <c r="S30" i="71" s="1"/>
  <c r="O29" i="72"/>
  <c r="O30" i="72" s="1"/>
  <c r="P29" i="72"/>
  <c r="P30" i="72" s="1"/>
  <c r="Q29" i="72"/>
  <c r="Q30" i="72" s="1"/>
  <c r="R29" i="72"/>
  <c r="R30" i="72" s="1"/>
  <c r="S29" i="72"/>
  <c r="S30" i="72" s="1"/>
  <c r="O29" i="73"/>
  <c r="O30" i="73" s="1"/>
  <c r="P29" i="73"/>
  <c r="P30" i="73" s="1"/>
  <c r="Q29" i="73"/>
  <c r="Q30" i="73" s="1"/>
  <c r="R29" i="73"/>
  <c r="R30" i="73" s="1"/>
  <c r="S29" i="73"/>
  <c r="S30" i="73" s="1"/>
  <c r="O29" i="74"/>
  <c r="O30" i="74" s="1"/>
  <c r="P29" i="74"/>
  <c r="P30" i="74" s="1"/>
  <c r="Q29" i="74"/>
  <c r="Q30" i="74" s="1"/>
  <c r="R29" i="74"/>
  <c r="R30" i="74" s="1"/>
  <c r="S29" i="74"/>
  <c r="S30" i="74" s="1"/>
  <c r="O29" i="75"/>
  <c r="O30" i="75" s="1"/>
  <c r="P29" i="75"/>
  <c r="P30" i="75" s="1"/>
  <c r="Q29" i="75"/>
  <c r="Q30" i="75" s="1"/>
  <c r="R29" i="75"/>
  <c r="R30" i="75" s="1"/>
  <c r="S29" i="75"/>
  <c r="S30" i="75" s="1"/>
  <c r="O29" i="76"/>
  <c r="O30" i="76" s="1"/>
  <c r="P29" i="76"/>
  <c r="P30" i="76" s="1"/>
  <c r="Q29" i="76"/>
  <c r="Q30" i="76" s="1"/>
  <c r="R29" i="76"/>
  <c r="R30" i="76" s="1"/>
  <c r="S29" i="76"/>
  <c r="S30" i="76" s="1"/>
  <c r="O29" i="77"/>
  <c r="O30" i="77" s="1"/>
  <c r="P29" i="77"/>
  <c r="P30" i="77" s="1"/>
  <c r="Q29" i="77"/>
  <c r="Q30" i="77" s="1"/>
  <c r="R29" i="77"/>
  <c r="R30" i="77" s="1"/>
  <c r="S29" i="77"/>
  <c r="S30" i="77" s="1"/>
  <c r="O29" i="78"/>
  <c r="O30" i="78" s="1"/>
  <c r="P29" i="78"/>
  <c r="P30" i="78" s="1"/>
  <c r="Q29" i="78"/>
  <c r="Q30" i="78" s="1"/>
  <c r="R29" i="78"/>
  <c r="R30" i="78" s="1"/>
  <c r="S29" i="78"/>
  <c r="S30" i="78" s="1"/>
  <c r="O29" i="79"/>
  <c r="O30" i="79" s="1"/>
  <c r="P29" i="79"/>
  <c r="P30" i="79" s="1"/>
  <c r="Q29" i="79"/>
  <c r="Q30" i="79" s="1"/>
  <c r="R29" i="79"/>
  <c r="R30" i="79" s="1"/>
  <c r="S29" i="79"/>
  <c r="S30" i="79" s="1"/>
  <c r="O29" i="80"/>
  <c r="O30" i="80" s="1"/>
  <c r="P29" i="80"/>
  <c r="P30" i="80" s="1"/>
  <c r="Q29" i="80"/>
  <c r="Q30" i="80" s="1"/>
  <c r="R29" i="80"/>
  <c r="R30" i="80" s="1"/>
  <c r="S29" i="80"/>
  <c r="S30" i="80" s="1"/>
  <c r="O29" i="81"/>
  <c r="O30" i="81" s="1"/>
  <c r="P29" i="81"/>
  <c r="P30" i="81" s="1"/>
  <c r="Q29" i="81"/>
  <c r="Q30" i="81" s="1"/>
  <c r="R29" i="81"/>
  <c r="R30" i="81" s="1"/>
  <c r="S29" i="81"/>
  <c r="S30" i="81" s="1"/>
  <c r="O29" i="82"/>
  <c r="O30" i="82" s="1"/>
  <c r="P29" i="82"/>
  <c r="P30" i="82" s="1"/>
  <c r="Q29" i="82"/>
  <c r="Q30" i="82" s="1"/>
  <c r="R29" i="82"/>
  <c r="R30" i="82" s="1"/>
  <c r="S29" i="82"/>
  <c r="S30" i="82" s="1"/>
  <c r="O29" i="83"/>
  <c r="O30" i="83" s="1"/>
  <c r="P29" i="83"/>
  <c r="P30" i="83" s="1"/>
  <c r="Q29" i="83"/>
  <c r="Q30" i="83" s="1"/>
  <c r="R29" i="83"/>
  <c r="R30" i="83" s="1"/>
  <c r="S29" i="83"/>
  <c r="S30" i="83" s="1"/>
  <c r="O29" i="84"/>
  <c r="O30" i="84" s="1"/>
  <c r="P29" i="84"/>
  <c r="P30" i="84" s="1"/>
  <c r="Q29" i="84"/>
  <c r="Q30" i="84" s="1"/>
  <c r="R29" i="84"/>
  <c r="R30" i="84" s="1"/>
  <c r="S29" i="84"/>
  <c r="S30" i="84" s="1"/>
  <c r="O29" i="85"/>
  <c r="O30" i="85" s="1"/>
  <c r="P29" i="85"/>
  <c r="P30" i="85" s="1"/>
  <c r="Q29" i="85"/>
  <c r="Q30" i="85" s="1"/>
  <c r="R29" i="85"/>
  <c r="R30" i="85" s="1"/>
  <c r="S29" i="85"/>
  <c r="S30" i="85" s="1"/>
  <c r="O29" i="86"/>
  <c r="O30" i="86" s="1"/>
  <c r="P29" i="86"/>
  <c r="P30" i="86" s="1"/>
  <c r="Q29" i="86"/>
  <c r="Q30" i="86" s="1"/>
  <c r="R29" i="86"/>
  <c r="R30" i="86" s="1"/>
  <c r="S29" i="86"/>
  <c r="S30" i="86" s="1"/>
  <c r="O29" i="87"/>
  <c r="O30" i="87" s="1"/>
  <c r="P29" i="87"/>
  <c r="P30" i="87" s="1"/>
  <c r="Q29" i="87"/>
  <c r="Q30" i="87" s="1"/>
  <c r="R29" i="87"/>
  <c r="R30" i="87" s="1"/>
  <c r="S29" i="87"/>
  <c r="S30" i="87" s="1"/>
  <c r="O29" i="88"/>
  <c r="O30" i="88" s="1"/>
  <c r="P29" i="88"/>
  <c r="P30" i="88" s="1"/>
  <c r="Q29" i="88"/>
  <c r="Q30" i="88" s="1"/>
  <c r="R29" i="88"/>
  <c r="R30" i="88" s="1"/>
  <c r="S29" i="88"/>
  <c r="S30" i="88" s="1"/>
  <c r="O29" i="89"/>
  <c r="O30" i="89" s="1"/>
  <c r="P29" i="89"/>
  <c r="P30" i="89" s="1"/>
  <c r="Q29" i="89"/>
  <c r="Q30" i="89" s="1"/>
  <c r="R29" i="89"/>
  <c r="R30" i="89" s="1"/>
  <c r="S29" i="89"/>
  <c r="S30" i="89" s="1"/>
  <c r="O29" i="90"/>
  <c r="O30" i="90" s="1"/>
  <c r="P29" i="90"/>
  <c r="P30" i="90" s="1"/>
  <c r="Q29" i="90"/>
  <c r="Q30" i="90" s="1"/>
  <c r="R29" i="90"/>
  <c r="R30" i="90" s="1"/>
  <c r="S29" i="90"/>
  <c r="S30" i="90" s="1"/>
  <c r="O29" i="91"/>
  <c r="O30" i="91" s="1"/>
  <c r="P29" i="91"/>
  <c r="P30" i="91" s="1"/>
  <c r="Q29" i="91"/>
  <c r="Q30" i="91" s="1"/>
  <c r="R29" i="91"/>
  <c r="R30" i="91" s="1"/>
  <c r="S29" i="91"/>
  <c r="S30" i="91" s="1"/>
  <c r="O29" i="92"/>
  <c r="O30" i="92" s="1"/>
  <c r="P29" i="92"/>
  <c r="P30" i="92" s="1"/>
  <c r="Q29" i="92"/>
  <c r="Q30" i="92" s="1"/>
  <c r="R29" i="92"/>
  <c r="R30" i="92" s="1"/>
  <c r="S29" i="92"/>
  <c r="S30" i="92" s="1"/>
  <c r="O29" i="93"/>
  <c r="O30" i="93" s="1"/>
  <c r="P29" i="93"/>
  <c r="P30" i="93" s="1"/>
  <c r="Q29" i="93"/>
  <c r="Q30" i="93" s="1"/>
  <c r="R29" i="93"/>
  <c r="R30" i="93" s="1"/>
  <c r="S29" i="93"/>
  <c r="S30" i="93" s="1"/>
  <c r="O29" i="94"/>
  <c r="O30" i="94" s="1"/>
  <c r="P29" i="94"/>
  <c r="P30" i="94" s="1"/>
  <c r="Q29" i="94"/>
  <c r="Q30" i="94" s="1"/>
  <c r="R29" i="94"/>
  <c r="R30" i="94" s="1"/>
  <c r="S29" i="94"/>
  <c r="S30" i="94" s="1"/>
  <c r="O29" i="95"/>
  <c r="O30" i="95" s="1"/>
  <c r="P29" i="95"/>
  <c r="P30" i="95" s="1"/>
  <c r="Q29" i="95"/>
  <c r="Q30" i="95" s="1"/>
  <c r="R29" i="95"/>
  <c r="R30" i="95" s="1"/>
  <c r="S29" i="95"/>
  <c r="S30" i="95" s="1"/>
  <c r="O29" i="96"/>
  <c r="O30" i="96" s="1"/>
  <c r="P29" i="96"/>
  <c r="P30" i="96" s="1"/>
  <c r="Q29" i="96"/>
  <c r="Q30" i="96" s="1"/>
  <c r="R29" i="96"/>
  <c r="R30" i="96" s="1"/>
  <c r="S29" i="96"/>
  <c r="S30" i="96" s="1"/>
  <c r="O29" i="97"/>
  <c r="O30" i="97" s="1"/>
  <c r="P29" i="97"/>
  <c r="P30" i="97" s="1"/>
  <c r="Q29" i="97"/>
  <c r="Q30" i="97" s="1"/>
  <c r="R29" i="97"/>
  <c r="R30" i="97" s="1"/>
  <c r="S29" i="97"/>
  <c r="S30" i="97" s="1"/>
  <c r="O29" i="98"/>
  <c r="O30" i="98" s="1"/>
  <c r="P29" i="98"/>
  <c r="P30" i="98" s="1"/>
  <c r="Q29" i="98"/>
  <c r="Q30" i="98" s="1"/>
  <c r="R29" i="98"/>
  <c r="R30" i="98" s="1"/>
  <c r="S29" i="98"/>
  <c r="S30" i="98" s="1"/>
  <c r="O29" i="99"/>
  <c r="O30" i="99" s="1"/>
  <c r="P29" i="99"/>
  <c r="P30" i="99" s="1"/>
  <c r="Q29" i="99"/>
  <c r="Q30" i="99" s="1"/>
  <c r="R29" i="99"/>
  <c r="R30" i="99" s="1"/>
  <c r="S29" i="99"/>
  <c r="S30" i="99" s="1"/>
  <c r="O29" i="100"/>
  <c r="O30" i="100" s="1"/>
  <c r="P29" i="100"/>
  <c r="P30" i="100" s="1"/>
  <c r="Q29" i="100"/>
  <c r="Q30" i="100" s="1"/>
  <c r="R29" i="100"/>
  <c r="R30" i="100" s="1"/>
  <c r="S29" i="100"/>
  <c r="S30" i="100" s="1"/>
  <c r="O29" i="101"/>
  <c r="O30" i="101" s="1"/>
  <c r="P29" i="101"/>
  <c r="P30" i="101" s="1"/>
  <c r="Q29" i="101"/>
  <c r="Q30" i="101" s="1"/>
  <c r="R29" i="101"/>
  <c r="R30" i="101" s="1"/>
  <c r="S29" i="101"/>
  <c r="S30" i="101" s="1"/>
  <c r="O29" i="6"/>
  <c r="O30" i="6" s="1"/>
  <c r="P29" i="6"/>
  <c r="P30" i="6" s="1"/>
  <c r="Q29" i="6"/>
  <c r="Q30" i="6" s="1"/>
  <c r="R29" i="6"/>
  <c r="R30" i="6" s="1"/>
  <c r="S29" i="6"/>
  <c r="S30" i="6" s="1"/>
  <c r="N29" i="1"/>
  <c r="N30" i="1" s="1"/>
  <c r="N29" i="2"/>
  <c r="N30" i="2" s="1"/>
  <c r="N29" i="3"/>
  <c r="N30" i="3" s="1"/>
  <c r="N29" i="4"/>
  <c r="N30" i="4" s="1"/>
  <c r="N29" i="5"/>
  <c r="N30" i="5" s="1"/>
  <c r="N29" i="7"/>
  <c r="N30" i="7" s="1"/>
  <c r="N29" i="8"/>
  <c r="N30" i="8" s="1"/>
  <c r="N29" i="9"/>
  <c r="N30" i="9" s="1"/>
  <c r="N29" i="10"/>
  <c r="N30" i="10" s="1"/>
  <c r="N29" i="11"/>
  <c r="N30" i="11" s="1"/>
  <c r="N29" i="12"/>
  <c r="N30" i="12" s="1"/>
  <c r="N29" i="13"/>
  <c r="N30" i="13" s="1"/>
  <c r="N29" i="14"/>
  <c r="N30" i="14" s="1"/>
  <c r="N29" i="15"/>
  <c r="N30" i="15" s="1"/>
  <c r="N29" i="16"/>
  <c r="N30" i="16" s="1"/>
  <c r="N29" i="17"/>
  <c r="N30" i="17" s="1"/>
  <c r="N29" i="18"/>
  <c r="N30" i="18" s="1"/>
  <c r="N29" i="19"/>
  <c r="N30" i="19" s="1"/>
  <c r="N29" i="20"/>
  <c r="N30" i="20" s="1"/>
  <c r="N29" i="21"/>
  <c r="N30" i="21" s="1"/>
  <c r="N29" i="22"/>
  <c r="N30" i="22" s="1"/>
  <c r="N29" i="23"/>
  <c r="N30" i="23" s="1"/>
  <c r="N29" i="24"/>
  <c r="N30" i="24" s="1"/>
  <c r="N29" i="25"/>
  <c r="N30" i="25" s="1"/>
  <c r="N29" i="26"/>
  <c r="N30" i="26" s="1"/>
  <c r="N29" i="27"/>
  <c r="N30" i="27" s="1"/>
  <c r="N29" i="28"/>
  <c r="N30" i="28" s="1"/>
  <c r="N29" i="29"/>
  <c r="N30" i="29" s="1"/>
  <c r="N29" i="30"/>
  <c r="N30" i="30" s="1"/>
  <c r="N29" i="31"/>
  <c r="N30" i="31" s="1"/>
  <c r="N29" i="32"/>
  <c r="N30" i="32" s="1"/>
  <c r="N29" i="33"/>
  <c r="N30" i="33" s="1"/>
  <c r="N29" i="34"/>
  <c r="N30" i="34" s="1"/>
  <c r="N29" i="35"/>
  <c r="N30" i="35" s="1"/>
  <c r="N29" i="36"/>
  <c r="N30" i="36" s="1"/>
  <c r="N29" i="37"/>
  <c r="N30" i="37" s="1"/>
  <c r="N29" i="38"/>
  <c r="N30" i="38" s="1"/>
  <c r="N29" i="39"/>
  <c r="N30" i="39" s="1"/>
  <c r="N29" i="40"/>
  <c r="N30" i="40" s="1"/>
  <c r="N29" i="41"/>
  <c r="N30" i="41" s="1"/>
  <c r="N29" i="42"/>
  <c r="N30" i="42" s="1"/>
  <c r="N29" i="43"/>
  <c r="N30" i="43" s="1"/>
  <c r="N29" i="44"/>
  <c r="N30" i="44" s="1"/>
  <c r="N29" i="45"/>
  <c r="N30" i="45" s="1"/>
  <c r="N29" i="46"/>
  <c r="N30" i="46" s="1"/>
  <c r="N29" i="47"/>
  <c r="N30" i="47" s="1"/>
  <c r="N29" i="48"/>
  <c r="N30" i="48" s="1"/>
  <c r="N29" i="49"/>
  <c r="N30" i="49" s="1"/>
  <c r="N29" i="50"/>
  <c r="N30" i="50" s="1"/>
  <c r="N29" i="51"/>
  <c r="N30" i="51" s="1"/>
  <c r="N29" i="52"/>
  <c r="N30" i="52" s="1"/>
  <c r="N29" i="53"/>
  <c r="N30" i="53" s="1"/>
  <c r="N29" i="54"/>
  <c r="N30" i="54" s="1"/>
  <c r="N29" i="55"/>
  <c r="N30" i="55" s="1"/>
  <c r="N29" i="56"/>
  <c r="N30" i="56" s="1"/>
  <c r="N29" i="57"/>
  <c r="N30" i="57" s="1"/>
  <c r="N29" i="58"/>
  <c r="N30" i="58" s="1"/>
  <c r="N29" i="59"/>
  <c r="N30" i="59" s="1"/>
  <c r="N29" i="60"/>
  <c r="N30" i="60" s="1"/>
  <c r="N29" i="61"/>
  <c r="N30" i="61" s="1"/>
  <c r="N29" i="62"/>
  <c r="N30" i="62" s="1"/>
  <c r="N29" i="63"/>
  <c r="N30" i="63" s="1"/>
  <c r="N29" i="64"/>
  <c r="N30" i="64" s="1"/>
  <c r="N29" i="65"/>
  <c r="N30" i="65" s="1"/>
  <c r="N29" i="66"/>
  <c r="N30" i="66" s="1"/>
  <c r="N29" i="67"/>
  <c r="N30" i="67" s="1"/>
  <c r="N29" i="68"/>
  <c r="N30" i="68" s="1"/>
  <c r="N29" i="69"/>
  <c r="N30" i="69" s="1"/>
  <c r="N29" i="70"/>
  <c r="N30" i="70" s="1"/>
  <c r="N29" i="71"/>
  <c r="N30" i="71" s="1"/>
  <c r="N29" i="72"/>
  <c r="N30" i="72" s="1"/>
  <c r="N29" i="73"/>
  <c r="N30" i="73" s="1"/>
  <c r="N29" i="74"/>
  <c r="N30" i="74" s="1"/>
  <c r="N29" i="75"/>
  <c r="N30" i="75" s="1"/>
  <c r="N29" i="76"/>
  <c r="N30" i="76" s="1"/>
  <c r="N29" i="77"/>
  <c r="N30" i="77" s="1"/>
  <c r="N29" i="78"/>
  <c r="N30" i="78" s="1"/>
  <c r="N29" i="79"/>
  <c r="N30" i="79" s="1"/>
  <c r="N29" i="80"/>
  <c r="N30" i="80" s="1"/>
  <c r="N29" i="81"/>
  <c r="N30" i="81" s="1"/>
  <c r="N29" i="82"/>
  <c r="N30" i="82" s="1"/>
  <c r="N29" i="83"/>
  <c r="N30" i="83" s="1"/>
  <c r="N29" i="84"/>
  <c r="N30" i="84" s="1"/>
  <c r="N29" i="85"/>
  <c r="N30" i="85" s="1"/>
  <c r="N29" i="86"/>
  <c r="N30" i="86" s="1"/>
  <c r="N29" i="87"/>
  <c r="N30" i="87" s="1"/>
  <c r="N29" i="88"/>
  <c r="N30" i="88" s="1"/>
  <c r="N29" i="89"/>
  <c r="N30" i="89" s="1"/>
  <c r="N29" i="90"/>
  <c r="N30" i="90" s="1"/>
  <c r="N29" i="91"/>
  <c r="N30" i="91" s="1"/>
  <c r="N29" i="92"/>
  <c r="N30" i="92" s="1"/>
  <c r="N29" i="93"/>
  <c r="N30" i="93" s="1"/>
  <c r="N29" i="94"/>
  <c r="N30" i="94" s="1"/>
  <c r="N29" i="95"/>
  <c r="N30" i="95" s="1"/>
  <c r="N29" i="96"/>
  <c r="N30" i="96" s="1"/>
  <c r="N29" i="97"/>
  <c r="N30" i="97" s="1"/>
  <c r="N29" i="98"/>
  <c r="N30" i="98" s="1"/>
  <c r="N29" i="99"/>
  <c r="N30" i="99" s="1"/>
  <c r="N29" i="100"/>
  <c r="N30" i="100" s="1"/>
  <c r="N29" i="101"/>
  <c r="N30" i="101" s="1"/>
  <c r="N29" i="6"/>
  <c r="N30" i="6" s="1"/>
  <c r="O23" i="1"/>
  <c r="P23" i="1"/>
  <c r="Q23" i="1"/>
  <c r="R23" i="1"/>
  <c r="S23" i="1"/>
  <c r="O23" i="2"/>
  <c r="P23" i="2"/>
  <c r="Q23" i="2"/>
  <c r="R23" i="2"/>
  <c r="S23" i="2"/>
  <c r="O23" i="3"/>
  <c r="P23" i="3"/>
  <c r="Q23" i="3"/>
  <c r="R23" i="3"/>
  <c r="S23" i="3"/>
  <c r="O23" i="4"/>
  <c r="P23" i="4"/>
  <c r="Q23" i="4"/>
  <c r="R23" i="4"/>
  <c r="S23" i="4"/>
  <c r="O23" i="5"/>
  <c r="P23" i="5"/>
  <c r="Q23" i="5"/>
  <c r="R23" i="5"/>
  <c r="S23" i="5"/>
  <c r="O23" i="7"/>
  <c r="P23" i="7"/>
  <c r="Q23" i="7"/>
  <c r="R23" i="7"/>
  <c r="S23" i="7"/>
  <c r="O23" i="8"/>
  <c r="P23" i="8"/>
  <c r="Q23" i="8"/>
  <c r="R23" i="8"/>
  <c r="S23" i="8"/>
  <c r="O23" i="9"/>
  <c r="P23" i="9"/>
  <c r="Q23" i="9"/>
  <c r="R23" i="9"/>
  <c r="S23" i="9"/>
  <c r="O23" i="10"/>
  <c r="P23" i="10"/>
  <c r="Q23" i="10"/>
  <c r="R23" i="10"/>
  <c r="S23" i="10"/>
  <c r="O23" i="11"/>
  <c r="P23" i="11"/>
  <c r="Q23" i="11"/>
  <c r="R23" i="11"/>
  <c r="S23" i="11"/>
  <c r="O23" i="12"/>
  <c r="O26" i="12" s="1"/>
  <c r="P23" i="12"/>
  <c r="Q23" i="12"/>
  <c r="R23" i="12"/>
  <c r="S23" i="12"/>
  <c r="S26" i="12" s="1"/>
  <c r="O23" i="13"/>
  <c r="P23" i="13"/>
  <c r="Q23" i="13"/>
  <c r="R23" i="13"/>
  <c r="R26" i="13" s="1"/>
  <c r="S23" i="13"/>
  <c r="O23" i="14"/>
  <c r="P23" i="14"/>
  <c r="Q23" i="14"/>
  <c r="Q26" i="14" s="1"/>
  <c r="R23" i="14"/>
  <c r="S23" i="14"/>
  <c r="O23" i="15"/>
  <c r="P23" i="15"/>
  <c r="P26" i="15" s="1"/>
  <c r="Q23" i="15"/>
  <c r="R23" i="15"/>
  <c r="S23" i="15"/>
  <c r="O23" i="16"/>
  <c r="O26" i="16" s="1"/>
  <c r="P23" i="16"/>
  <c r="Q23" i="16"/>
  <c r="R23" i="16"/>
  <c r="S23" i="16"/>
  <c r="O23" i="17"/>
  <c r="P23" i="17"/>
  <c r="Q23" i="17"/>
  <c r="R23" i="17"/>
  <c r="R26" i="17" s="1"/>
  <c r="S23" i="17"/>
  <c r="O23" i="18"/>
  <c r="P23" i="18"/>
  <c r="Q23" i="18"/>
  <c r="Q26" i="18" s="1"/>
  <c r="R23" i="18"/>
  <c r="S23" i="18"/>
  <c r="O23" i="19"/>
  <c r="P23" i="19"/>
  <c r="P26" i="19" s="1"/>
  <c r="Q23" i="19"/>
  <c r="R23" i="19"/>
  <c r="S23" i="19"/>
  <c r="O23" i="20"/>
  <c r="O26" i="20" s="1"/>
  <c r="P23" i="20"/>
  <c r="Q23" i="20"/>
  <c r="R23" i="20"/>
  <c r="S23" i="20"/>
  <c r="S26" i="20" s="1"/>
  <c r="O23" i="21"/>
  <c r="P23" i="21"/>
  <c r="Q23" i="21"/>
  <c r="R23" i="21"/>
  <c r="R26" i="21" s="1"/>
  <c r="S23" i="21"/>
  <c r="O23" i="22"/>
  <c r="P23" i="22"/>
  <c r="Q23" i="22"/>
  <c r="Q26" i="22" s="1"/>
  <c r="R23" i="22"/>
  <c r="S23" i="22"/>
  <c r="O23" i="23"/>
  <c r="P23" i="23"/>
  <c r="Q23" i="23"/>
  <c r="R23" i="23"/>
  <c r="S23" i="23"/>
  <c r="O23" i="24"/>
  <c r="P23" i="24"/>
  <c r="Q23" i="24"/>
  <c r="R23" i="24"/>
  <c r="S23" i="24"/>
  <c r="O23" i="25"/>
  <c r="P23" i="25"/>
  <c r="Q23" i="25"/>
  <c r="R23" i="25"/>
  <c r="R26" i="25" s="1"/>
  <c r="S23" i="25"/>
  <c r="O23" i="26"/>
  <c r="P23" i="26"/>
  <c r="Q23" i="26"/>
  <c r="R23" i="26"/>
  <c r="S23" i="26"/>
  <c r="O23" i="27"/>
  <c r="P23" i="27"/>
  <c r="Q23" i="27"/>
  <c r="Q26" i="27" s="1"/>
  <c r="R23" i="27"/>
  <c r="S23" i="27"/>
  <c r="O23" i="28"/>
  <c r="P23" i="28"/>
  <c r="P26" i="28" s="1"/>
  <c r="Q23" i="28"/>
  <c r="R23" i="28"/>
  <c r="S23" i="28"/>
  <c r="O23" i="29"/>
  <c r="P23" i="29"/>
  <c r="Q23" i="29"/>
  <c r="R23" i="29"/>
  <c r="R26" i="29" s="1"/>
  <c r="S23" i="29"/>
  <c r="O23" i="30"/>
  <c r="P23" i="30"/>
  <c r="Q23" i="30"/>
  <c r="Q26" i="30" s="1"/>
  <c r="R23" i="30"/>
  <c r="S23" i="30"/>
  <c r="O23" i="31"/>
  <c r="P23" i="31"/>
  <c r="P26" i="31" s="1"/>
  <c r="Q23" i="31"/>
  <c r="R23" i="31"/>
  <c r="S23" i="31"/>
  <c r="O23" i="32"/>
  <c r="O26" i="32" s="1"/>
  <c r="P23" i="32"/>
  <c r="Q23" i="32"/>
  <c r="R23" i="32"/>
  <c r="S23" i="32"/>
  <c r="S26" i="32" s="1"/>
  <c r="O23" i="33"/>
  <c r="O26" i="33" s="1"/>
  <c r="P23" i="33"/>
  <c r="Q23" i="33"/>
  <c r="R23" i="33"/>
  <c r="S23" i="33"/>
  <c r="O23" i="34"/>
  <c r="P23" i="34"/>
  <c r="Q23" i="34"/>
  <c r="Q26" i="34" s="1"/>
  <c r="R23" i="34"/>
  <c r="R26" i="34" s="1"/>
  <c r="S23" i="34"/>
  <c r="O23" i="35"/>
  <c r="P23" i="35"/>
  <c r="P26" i="35" s="1"/>
  <c r="Q23" i="35"/>
  <c r="Q26" i="35" s="1"/>
  <c r="R23" i="35"/>
  <c r="S23" i="35"/>
  <c r="O23" i="36"/>
  <c r="O26" i="36" s="1"/>
  <c r="P23" i="36"/>
  <c r="Q23" i="36"/>
  <c r="R23" i="36"/>
  <c r="S23" i="36"/>
  <c r="S26" i="36" s="1"/>
  <c r="O23" i="37"/>
  <c r="O26" i="37" s="1"/>
  <c r="P23" i="37"/>
  <c r="Q23" i="37"/>
  <c r="R23" i="37"/>
  <c r="S23" i="37"/>
  <c r="S24" i="37" s="1"/>
  <c r="O23" i="38"/>
  <c r="P23" i="38"/>
  <c r="Q23" i="38"/>
  <c r="Q26" i="38" s="1"/>
  <c r="R23" i="38"/>
  <c r="S23" i="38"/>
  <c r="O23" i="39"/>
  <c r="P23" i="39"/>
  <c r="Q23" i="39"/>
  <c r="Q26" i="39" s="1"/>
  <c r="R23" i="39"/>
  <c r="S23" i="39"/>
  <c r="O23" i="40"/>
  <c r="O26" i="40" s="1"/>
  <c r="P23" i="40"/>
  <c r="P26" i="40" s="1"/>
  <c r="Q23" i="40"/>
  <c r="R23" i="40"/>
  <c r="S23" i="40"/>
  <c r="S26" i="40" s="1"/>
  <c r="O23" i="41"/>
  <c r="O26" i="41" s="1"/>
  <c r="P23" i="41"/>
  <c r="Q23" i="41"/>
  <c r="R23" i="41"/>
  <c r="S23" i="41"/>
  <c r="S26" i="41" s="1"/>
  <c r="O23" i="42"/>
  <c r="P23" i="42"/>
  <c r="Q23" i="42"/>
  <c r="Q26" i="42" s="1"/>
  <c r="R23" i="42"/>
  <c r="R26" i="42" s="1"/>
  <c r="S23" i="42"/>
  <c r="O23" i="43"/>
  <c r="P23" i="43"/>
  <c r="Q23" i="43"/>
  <c r="Q26" i="43" s="1"/>
  <c r="R23" i="43"/>
  <c r="S23" i="43"/>
  <c r="O23" i="44"/>
  <c r="O26" i="44" s="1"/>
  <c r="P23" i="44"/>
  <c r="Q23" i="44"/>
  <c r="R23" i="44"/>
  <c r="S23" i="44"/>
  <c r="S26" i="44" s="1"/>
  <c r="O23" i="45"/>
  <c r="O26" i="45" s="1"/>
  <c r="P23" i="45"/>
  <c r="Q23" i="45"/>
  <c r="R23" i="45"/>
  <c r="R26" i="45" s="1"/>
  <c r="S23" i="45"/>
  <c r="S26" i="45" s="1"/>
  <c r="O23" i="46"/>
  <c r="P23" i="46"/>
  <c r="Q23" i="46"/>
  <c r="R23" i="46"/>
  <c r="R26" i="46" s="1"/>
  <c r="S23" i="46"/>
  <c r="O23" i="47"/>
  <c r="P23" i="47"/>
  <c r="Q23" i="47"/>
  <c r="Q26" i="47" s="1"/>
  <c r="R23" i="47"/>
  <c r="S23" i="47"/>
  <c r="O23" i="48"/>
  <c r="P23" i="48"/>
  <c r="P26" i="48" s="1"/>
  <c r="Q23" i="48"/>
  <c r="R23" i="48"/>
  <c r="S23" i="48"/>
  <c r="S26" i="48" s="1"/>
  <c r="O23" i="49"/>
  <c r="O26" i="49" s="1"/>
  <c r="P23" i="49"/>
  <c r="Q23" i="49"/>
  <c r="R23" i="49"/>
  <c r="R26" i="49" s="1"/>
  <c r="S23" i="49"/>
  <c r="S26" i="49" s="1"/>
  <c r="O23" i="50"/>
  <c r="P23" i="50"/>
  <c r="Q23" i="50"/>
  <c r="R23" i="50"/>
  <c r="S23" i="50"/>
  <c r="O23" i="51"/>
  <c r="P23" i="51"/>
  <c r="Q23" i="51"/>
  <c r="R23" i="51"/>
  <c r="S23" i="51"/>
  <c r="O23" i="52"/>
  <c r="O26" i="52" s="1"/>
  <c r="P23" i="52"/>
  <c r="P26" i="52" s="1"/>
  <c r="Q23" i="52"/>
  <c r="R23" i="52"/>
  <c r="S23" i="52"/>
  <c r="S26" i="52" s="1"/>
  <c r="O23" i="53"/>
  <c r="O26" i="53" s="1"/>
  <c r="P23" i="53"/>
  <c r="Q23" i="53"/>
  <c r="R23" i="53"/>
  <c r="S23" i="53"/>
  <c r="S26" i="53" s="1"/>
  <c r="O23" i="54"/>
  <c r="P23" i="54"/>
  <c r="Q23" i="54"/>
  <c r="Q24" i="54" s="1"/>
  <c r="R23" i="54"/>
  <c r="S23" i="54"/>
  <c r="O23" i="55"/>
  <c r="P23" i="55"/>
  <c r="Q23" i="55"/>
  <c r="Q26" i="55" s="1"/>
  <c r="R23" i="55"/>
  <c r="S23" i="55"/>
  <c r="O23" i="56"/>
  <c r="P23" i="56"/>
  <c r="Q23" i="56"/>
  <c r="R23" i="56"/>
  <c r="S23" i="56"/>
  <c r="O23" i="57"/>
  <c r="O26" i="57" s="1"/>
  <c r="P23" i="57"/>
  <c r="Q23" i="57"/>
  <c r="R23" i="57"/>
  <c r="R26" i="57" s="1"/>
  <c r="S23" i="57"/>
  <c r="S26" i="57" s="1"/>
  <c r="O23" i="58"/>
  <c r="P23" i="58"/>
  <c r="Q23" i="58"/>
  <c r="Q26" i="58" s="1"/>
  <c r="R23" i="58"/>
  <c r="S23" i="58"/>
  <c r="O23" i="59"/>
  <c r="P23" i="59"/>
  <c r="P24" i="59" s="1"/>
  <c r="Q23" i="59"/>
  <c r="Q26" i="59" s="1"/>
  <c r="R23" i="59"/>
  <c r="S23" i="59"/>
  <c r="O23" i="60"/>
  <c r="O24" i="60" s="1"/>
  <c r="P23" i="60"/>
  <c r="P24" i="60" s="1"/>
  <c r="Q23" i="60"/>
  <c r="R23" i="60"/>
  <c r="S23" i="60"/>
  <c r="S26" i="60" s="1"/>
  <c r="O23" i="61"/>
  <c r="O26" i="61" s="1"/>
  <c r="P23" i="61"/>
  <c r="Q23" i="61"/>
  <c r="R23" i="61"/>
  <c r="R24" i="61" s="1"/>
  <c r="S23" i="61"/>
  <c r="O23" i="62"/>
  <c r="P23" i="62"/>
  <c r="Q23" i="62"/>
  <c r="Q24" i="62" s="1"/>
  <c r="R23" i="62"/>
  <c r="S23" i="62"/>
  <c r="O23" i="63"/>
  <c r="P23" i="63"/>
  <c r="P26" i="63" s="1"/>
  <c r="Q23" i="63"/>
  <c r="Q26" i="63" s="1"/>
  <c r="R23" i="63"/>
  <c r="S23" i="63"/>
  <c r="O23" i="64"/>
  <c r="O26" i="64" s="1"/>
  <c r="P23" i="64"/>
  <c r="P26" i="64" s="1"/>
  <c r="Q23" i="64"/>
  <c r="R23" i="64"/>
  <c r="S23" i="64"/>
  <c r="S26" i="64" s="1"/>
  <c r="O23" i="65"/>
  <c r="O26" i="65" s="1"/>
  <c r="P23" i="65"/>
  <c r="Q23" i="65"/>
  <c r="R23" i="65"/>
  <c r="R26" i="65" s="1"/>
  <c r="S23" i="65"/>
  <c r="S26" i="65" s="1"/>
  <c r="O23" i="66"/>
  <c r="P23" i="66"/>
  <c r="Q23" i="66"/>
  <c r="Q26" i="66" s="1"/>
  <c r="R23" i="66"/>
  <c r="R24" i="66" s="1"/>
  <c r="S23" i="66"/>
  <c r="O23" i="67"/>
  <c r="P23" i="67"/>
  <c r="Q23" i="67"/>
  <c r="Q26" i="67" s="1"/>
  <c r="R23" i="67"/>
  <c r="S23" i="67"/>
  <c r="O23" i="68"/>
  <c r="O24" i="68" s="1"/>
  <c r="P23" i="68"/>
  <c r="P26" i="68" s="1"/>
  <c r="Q23" i="68"/>
  <c r="R23" i="68"/>
  <c r="S23" i="68"/>
  <c r="S26" i="68" s="1"/>
  <c r="O23" i="69"/>
  <c r="O26" i="69" s="1"/>
  <c r="P23" i="69"/>
  <c r="Q23" i="69"/>
  <c r="R23" i="69"/>
  <c r="R26" i="69" s="1"/>
  <c r="S23" i="69"/>
  <c r="S26" i="69" s="1"/>
  <c r="O23" i="70"/>
  <c r="P23" i="70"/>
  <c r="Q23" i="70"/>
  <c r="Q26" i="70" s="1"/>
  <c r="R23" i="70"/>
  <c r="R26" i="70" s="1"/>
  <c r="S23" i="70"/>
  <c r="O23" i="71"/>
  <c r="P23" i="71"/>
  <c r="P26" i="71" s="1"/>
  <c r="Q23" i="71"/>
  <c r="Q26" i="71" s="1"/>
  <c r="R23" i="71"/>
  <c r="S23" i="71"/>
  <c r="O23" i="72"/>
  <c r="P23" i="72"/>
  <c r="P26" i="72" s="1"/>
  <c r="Q23" i="72"/>
  <c r="Q26" i="72" s="1"/>
  <c r="R23" i="72"/>
  <c r="S23" i="72"/>
  <c r="S26" i="72" s="1"/>
  <c r="O23" i="73"/>
  <c r="P23" i="73"/>
  <c r="P26" i="73" s="1"/>
  <c r="Q23" i="73"/>
  <c r="R23" i="73"/>
  <c r="R26" i="73" s="1"/>
  <c r="S23" i="73"/>
  <c r="S26" i="73" s="1"/>
  <c r="O23" i="74"/>
  <c r="P23" i="74"/>
  <c r="Q23" i="74"/>
  <c r="Q26" i="74" s="1"/>
  <c r="R23" i="74"/>
  <c r="R26" i="74" s="1"/>
  <c r="S23" i="74"/>
  <c r="O23" i="75"/>
  <c r="P23" i="75"/>
  <c r="P26" i="75" s="1"/>
  <c r="Q23" i="75"/>
  <c r="Q24" i="75" s="1"/>
  <c r="R23" i="75"/>
  <c r="S23" i="75"/>
  <c r="O23" i="76"/>
  <c r="O26" i="76" s="1"/>
  <c r="P23" i="76"/>
  <c r="P24" i="76" s="1"/>
  <c r="Q23" i="76"/>
  <c r="R23" i="76"/>
  <c r="S23" i="76"/>
  <c r="S26" i="76" s="1"/>
  <c r="O23" i="77"/>
  <c r="P23" i="77"/>
  <c r="P26" i="77" s="1"/>
  <c r="Q23" i="77"/>
  <c r="R23" i="77"/>
  <c r="R26" i="77" s="1"/>
  <c r="S23" i="77"/>
  <c r="S26" i="77" s="1"/>
  <c r="O23" i="78"/>
  <c r="P23" i="78"/>
  <c r="Q23" i="78"/>
  <c r="Q24" i="78" s="1"/>
  <c r="R23" i="78"/>
  <c r="R26" i="78" s="1"/>
  <c r="S23" i="78"/>
  <c r="S24" i="78" s="1"/>
  <c r="O23" i="79"/>
  <c r="P23" i="79"/>
  <c r="P26" i="79" s="1"/>
  <c r="Q23" i="79"/>
  <c r="Q26" i="79" s="1"/>
  <c r="R23" i="79"/>
  <c r="R24" i="79" s="1"/>
  <c r="S23" i="79"/>
  <c r="O23" i="80"/>
  <c r="O26" i="80" s="1"/>
  <c r="P23" i="80"/>
  <c r="P26" i="80" s="1"/>
  <c r="Q23" i="80"/>
  <c r="R23" i="80"/>
  <c r="S23" i="80"/>
  <c r="S26" i="80" s="1"/>
  <c r="O23" i="81"/>
  <c r="O26" i="81" s="1"/>
  <c r="P23" i="81"/>
  <c r="Q23" i="81"/>
  <c r="R23" i="81"/>
  <c r="R26" i="81" s="1"/>
  <c r="S23" i="81"/>
  <c r="S26" i="81" s="1"/>
  <c r="O23" i="82"/>
  <c r="P23" i="82"/>
  <c r="Q23" i="82"/>
  <c r="Q26" i="82" s="1"/>
  <c r="R23" i="82"/>
  <c r="R26" i="82" s="1"/>
  <c r="S23" i="82"/>
  <c r="S26" i="82" s="1"/>
  <c r="O23" i="83"/>
  <c r="P23" i="83"/>
  <c r="P26" i="83" s="1"/>
  <c r="Q23" i="83"/>
  <c r="R23" i="83"/>
  <c r="R26" i="83" s="1"/>
  <c r="S23" i="83"/>
  <c r="O23" i="84"/>
  <c r="O26" i="84" s="1"/>
  <c r="P23" i="84"/>
  <c r="P26" i="84" s="1"/>
  <c r="Q23" i="84"/>
  <c r="R23" i="84"/>
  <c r="S23" i="84"/>
  <c r="S26" i="84" s="1"/>
  <c r="O23" i="85"/>
  <c r="O26" i="85" s="1"/>
  <c r="P23" i="85"/>
  <c r="Q23" i="85"/>
  <c r="R23" i="85"/>
  <c r="R26" i="85" s="1"/>
  <c r="S23" i="85"/>
  <c r="S26" i="85" s="1"/>
  <c r="O23" i="86"/>
  <c r="P23" i="86"/>
  <c r="Q23" i="86"/>
  <c r="Q26" i="86" s="1"/>
  <c r="R23" i="86"/>
  <c r="R26" i="86" s="1"/>
  <c r="S23" i="86"/>
  <c r="O23" i="87"/>
  <c r="P23" i="87"/>
  <c r="P26" i="87" s="1"/>
  <c r="Q23" i="87"/>
  <c r="Q26" i="87" s="1"/>
  <c r="R23" i="87"/>
  <c r="S23" i="87"/>
  <c r="O23" i="88"/>
  <c r="O26" i="88" s="1"/>
  <c r="P23" i="88"/>
  <c r="P26" i="88" s="1"/>
  <c r="Q23" i="88"/>
  <c r="R23" i="88"/>
  <c r="S23" i="88"/>
  <c r="O23" i="89"/>
  <c r="O26" i="89" s="1"/>
  <c r="P23" i="89"/>
  <c r="Q23" i="89"/>
  <c r="R23" i="89"/>
  <c r="S23" i="89"/>
  <c r="S26" i="89" s="1"/>
  <c r="O23" i="90"/>
  <c r="P23" i="90"/>
  <c r="Q23" i="90"/>
  <c r="Q26" i="90" s="1"/>
  <c r="R23" i="90"/>
  <c r="S23" i="90"/>
  <c r="O23" i="91"/>
  <c r="P23" i="91"/>
  <c r="P26" i="91" s="1"/>
  <c r="Q23" i="91"/>
  <c r="Q26" i="91" s="1"/>
  <c r="R23" i="91"/>
  <c r="S23" i="91"/>
  <c r="O23" i="92"/>
  <c r="O26" i="92" s="1"/>
  <c r="P23" i="92"/>
  <c r="P26" i="92" s="1"/>
  <c r="Q23" i="92"/>
  <c r="R23" i="92"/>
  <c r="S23" i="92"/>
  <c r="S26" i="92" s="1"/>
  <c r="O23" i="93"/>
  <c r="O26" i="93" s="1"/>
  <c r="P23" i="93"/>
  <c r="P26" i="93" s="1"/>
  <c r="Q23" i="93"/>
  <c r="R23" i="93"/>
  <c r="R26" i="93" s="1"/>
  <c r="S23" i="93"/>
  <c r="S26" i="93" s="1"/>
  <c r="O23" i="94"/>
  <c r="P23" i="94"/>
  <c r="Q23" i="94"/>
  <c r="Q26" i="94" s="1"/>
  <c r="R23" i="94"/>
  <c r="R26" i="94" s="1"/>
  <c r="S23" i="94"/>
  <c r="S26" i="94" s="1"/>
  <c r="O23" i="95"/>
  <c r="P23" i="95"/>
  <c r="P26" i="95" s="1"/>
  <c r="Q23" i="95"/>
  <c r="Q26" i="95" s="1"/>
  <c r="R23" i="95"/>
  <c r="S23" i="95"/>
  <c r="O23" i="96"/>
  <c r="O26" i="96" s="1"/>
  <c r="P23" i="96"/>
  <c r="P26" i="96" s="1"/>
  <c r="Q23" i="96"/>
  <c r="R23" i="96"/>
  <c r="S23" i="96"/>
  <c r="S26" i="96" s="1"/>
  <c r="O23" i="97"/>
  <c r="P23" i="97"/>
  <c r="Q23" i="97"/>
  <c r="R23" i="97"/>
  <c r="R26" i="97" s="1"/>
  <c r="S23" i="97"/>
  <c r="O23" i="98"/>
  <c r="P23" i="98"/>
  <c r="Q23" i="98"/>
  <c r="Q26" i="98" s="1"/>
  <c r="R23" i="98"/>
  <c r="S23" i="98"/>
  <c r="O23" i="99"/>
  <c r="P23" i="99"/>
  <c r="P26" i="99" s="1"/>
  <c r="Q23" i="99"/>
  <c r="R23" i="99"/>
  <c r="S23" i="99"/>
  <c r="O23" i="100"/>
  <c r="P23" i="100"/>
  <c r="P26" i="100" s="1"/>
  <c r="Q23" i="100"/>
  <c r="Q26" i="100" s="1"/>
  <c r="R23" i="100"/>
  <c r="S23" i="100"/>
  <c r="S26" i="100" s="1"/>
  <c r="O23" i="101"/>
  <c r="O26" i="101" s="1"/>
  <c r="P23" i="101"/>
  <c r="P26" i="101" s="1"/>
  <c r="Q23" i="101"/>
  <c r="R23" i="101"/>
  <c r="R26" i="101" s="1"/>
  <c r="S23" i="101"/>
  <c r="S26" i="101" s="1"/>
  <c r="O23" i="6"/>
  <c r="P23" i="6"/>
  <c r="Q23" i="6"/>
  <c r="Q26" i="6" s="1"/>
  <c r="R23" i="6"/>
  <c r="S23" i="6"/>
  <c r="N23" i="1"/>
  <c r="N23" i="2"/>
  <c r="N23" i="3"/>
  <c r="N26" i="3" s="1"/>
  <c r="N23" i="4"/>
  <c r="N23" i="5"/>
  <c r="N23" i="7"/>
  <c r="N23" i="8"/>
  <c r="N26" i="8" s="1"/>
  <c r="N23" i="9"/>
  <c r="N24" i="9" s="1"/>
  <c r="N23" i="10"/>
  <c r="N23" i="11"/>
  <c r="N26" i="11" s="1"/>
  <c r="N23" i="12"/>
  <c r="N23" i="13"/>
  <c r="N23" i="14"/>
  <c r="N23" i="15"/>
  <c r="N26" i="15" s="1"/>
  <c r="N23" i="16"/>
  <c r="N26" i="16" s="1"/>
  <c r="N23" i="17"/>
  <c r="N26" i="17" s="1"/>
  <c r="N23" i="18"/>
  <c r="N23" i="19"/>
  <c r="N26" i="19" s="1"/>
  <c r="N23" i="20"/>
  <c r="N26" i="20" s="1"/>
  <c r="N23" i="21"/>
  <c r="N26" i="21" s="1"/>
  <c r="N23" i="22"/>
  <c r="N23" i="23"/>
  <c r="N26" i="23" s="1"/>
  <c r="N23" i="24"/>
  <c r="N23" i="25"/>
  <c r="N26" i="25" s="1"/>
  <c r="N23" i="26"/>
  <c r="N23" i="27"/>
  <c r="N26" i="27" s="1"/>
  <c r="N23" i="28"/>
  <c r="N23" i="29"/>
  <c r="N26" i="29" s="1"/>
  <c r="N23" i="30"/>
  <c r="N23" i="31"/>
  <c r="N26" i="31" s="1"/>
  <c r="N23" i="32"/>
  <c r="N23" i="33"/>
  <c r="N23" i="34"/>
  <c r="N23" i="35"/>
  <c r="N26" i="35" s="1"/>
  <c r="N23" i="36"/>
  <c r="N26" i="36" s="1"/>
  <c r="N23" i="37"/>
  <c r="N23" i="38"/>
  <c r="N23" i="39"/>
  <c r="N26" i="39" s="1"/>
  <c r="N23" i="40"/>
  <c r="N26" i="40" s="1"/>
  <c r="N23" i="41"/>
  <c r="N26" i="41" s="1"/>
  <c r="N23" i="42"/>
  <c r="N23" i="43"/>
  <c r="N26" i="43" s="1"/>
  <c r="N23" i="44"/>
  <c r="N23" i="45"/>
  <c r="N26" i="45" s="1"/>
  <c r="N23" i="46"/>
  <c r="N26" i="46" s="1"/>
  <c r="N23" i="47"/>
  <c r="N26" i="47" s="1"/>
  <c r="N23" i="48"/>
  <c r="N23" i="49"/>
  <c r="N26" i="49" s="1"/>
  <c r="N23" i="50"/>
  <c r="N26" i="50" s="1"/>
  <c r="N23" i="51"/>
  <c r="N26" i="51" s="1"/>
  <c r="N23" i="52"/>
  <c r="N23" i="53"/>
  <c r="N23" i="54"/>
  <c r="N26" i="54" s="1"/>
  <c r="N23" i="55"/>
  <c r="N26" i="55" s="1"/>
  <c r="N23" i="56"/>
  <c r="N23" i="57"/>
  <c r="N23" i="58"/>
  <c r="N26" i="58" s="1"/>
  <c r="N23" i="59"/>
  <c r="N26" i="59" s="1"/>
  <c r="N23" i="60"/>
  <c r="N23" i="61"/>
  <c r="N26" i="61" s="1"/>
  <c r="N23" i="62"/>
  <c r="N26" i="62" s="1"/>
  <c r="N23" i="63"/>
  <c r="N26" i="63" s="1"/>
  <c r="N23" i="64"/>
  <c r="N23" i="65"/>
  <c r="N26" i="65" s="1"/>
  <c r="N23" i="66"/>
  <c r="N26" i="66" s="1"/>
  <c r="N23" i="67"/>
  <c r="N26" i="67" s="1"/>
  <c r="N23" i="68"/>
  <c r="N26" i="68" s="1"/>
  <c r="N23" i="69"/>
  <c r="N23" i="70"/>
  <c r="N23" i="71"/>
  <c r="N26" i="71" s="1"/>
  <c r="N23" i="72"/>
  <c r="N23" i="73"/>
  <c r="N26" i="73" s="1"/>
  <c r="N23" i="74"/>
  <c r="N23" i="75"/>
  <c r="N26" i="75" s="1"/>
  <c r="N23" i="76"/>
  <c r="N26" i="76" s="1"/>
  <c r="N23" i="77"/>
  <c r="N24" i="77" s="1"/>
  <c r="N23" i="78"/>
  <c r="N26" i="78" s="1"/>
  <c r="N23" i="79"/>
  <c r="N26" i="79" s="1"/>
  <c r="N23" i="80"/>
  <c r="N23" i="81"/>
  <c r="N26" i="81" s="1"/>
  <c r="N23" i="82"/>
  <c r="N26" i="82" s="1"/>
  <c r="N23" i="83"/>
  <c r="N26" i="83" s="1"/>
  <c r="N23" i="84"/>
  <c r="N23" i="85"/>
  <c r="N26" i="85" s="1"/>
  <c r="N23" i="86"/>
  <c r="N26" i="86" s="1"/>
  <c r="N23" i="87"/>
  <c r="N26" i="87" s="1"/>
  <c r="N23" i="88"/>
  <c r="N26" i="88" s="1"/>
  <c r="N23" i="89"/>
  <c r="N23" i="90"/>
  <c r="N26" i="90" s="1"/>
  <c r="N23" i="91"/>
  <c r="N26" i="91" s="1"/>
  <c r="N23" i="92"/>
  <c r="N23" i="93"/>
  <c r="N23" i="94"/>
  <c r="N26" i="94" s="1"/>
  <c r="N23" i="95"/>
  <c r="N26" i="95" s="1"/>
  <c r="N23" i="96"/>
  <c r="N23" i="97"/>
  <c r="N26" i="97" s="1"/>
  <c r="N23" i="98"/>
  <c r="N26" i="98" s="1"/>
  <c r="N23" i="99"/>
  <c r="N26" i="99" s="1"/>
  <c r="N23" i="100"/>
  <c r="N26" i="100" s="1"/>
  <c r="N23" i="101"/>
  <c r="N23" i="6"/>
  <c r="N26" i="6" s="1"/>
  <c r="N34" i="1"/>
  <c r="N34" i="8"/>
  <c r="R34" i="16"/>
  <c r="N34" i="23"/>
  <c r="R34" i="41"/>
  <c r="N34" i="41"/>
  <c r="P34" i="42"/>
  <c r="O34" i="51"/>
  <c r="S34" i="54"/>
  <c r="O34" i="55"/>
  <c r="R34" i="58"/>
  <c r="Q34" i="64"/>
  <c r="R34" i="65"/>
  <c r="R34" i="67"/>
  <c r="P34" i="69"/>
  <c r="N34" i="70"/>
  <c r="Q34" i="71"/>
  <c r="P34" i="74"/>
  <c r="Q34" i="75"/>
  <c r="Q34" i="76"/>
  <c r="P34" i="77"/>
  <c r="Q34" i="78"/>
  <c r="S34" i="79"/>
  <c r="O34" i="80"/>
  <c r="P34" i="81"/>
  <c r="Q34" i="82"/>
  <c r="Q34" i="83"/>
  <c r="R34" i="85"/>
  <c r="S34" i="86"/>
  <c r="R34" i="87"/>
  <c r="Q34" i="88"/>
  <c r="R32" i="89"/>
  <c r="P34" i="90"/>
  <c r="R34" i="94"/>
  <c r="P34" i="95"/>
  <c r="S34" i="96"/>
  <c r="O34" i="96"/>
  <c r="P34" i="98"/>
  <c r="P34" i="99"/>
  <c r="S34" i="100"/>
  <c r="O34" i="100"/>
  <c r="O34" i="6"/>
  <c r="S26" i="1"/>
  <c r="P26" i="1"/>
  <c r="O26" i="1"/>
  <c r="S24" i="1"/>
  <c r="P24" i="1"/>
  <c r="O24" i="1"/>
  <c r="R26" i="1"/>
  <c r="N26" i="1"/>
  <c r="S26" i="2"/>
  <c r="R26" i="2"/>
  <c r="Q26" i="2"/>
  <c r="O26" i="2"/>
  <c r="S24" i="2"/>
  <c r="R24" i="2"/>
  <c r="O24" i="2"/>
  <c r="Q24" i="2"/>
  <c r="R26" i="3"/>
  <c r="Q26" i="3"/>
  <c r="R24" i="3"/>
  <c r="Q24" i="3"/>
  <c r="P24" i="3"/>
  <c r="N24" i="3"/>
  <c r="P26" i="3"/>
  <c r="S26" i="4"/>
  <c r="Q26" i="4"/>
  <c r="P26" i="4"/>
  <c r="O26" i="4"/>
  <c r="N26" i="4"/>
  <c r="Q24" i="4"/>
  <c r="P24" i="4"/>
  <c r="N24" i="4"/>
  <c r="S24" i="4"/>
  <c r="O24" i="4"/>
  <c r="S26" i="5"/>
  <c r="R26" i="5"/>
  <c r="P26" i="5"/>
  <c r="O26" i="5"/>
  <c r="N26" i="5"/>
  <c r="S24" i="5"/>
  <c r="P24" i="5"/>
  <c r="O24" i="5"/>
  <c r="R24" i="5"/>
  <c r="N24" i="5"/>
  <c r="S26" i="7"/>
  <c r="R26" i="7"/>
  <c r="S24" i="7"/>
  <c r="R24" i="7"/>
  <c r="Q24" i="7"/>
  <c r="O26" i="7"/>
  <c r="Q26" i="8"/>
  <c r="Q24" i="8"/>
  <c r="R26" i="8"/>
  <c r="P24" i="8"/>
  <c r="O26" i="9"/>
  <c r="N26" i="9"/>
  <c r="S24" i="9"/>
  <c r="S26" i="9"/>
  <c r="Q26" i="9"/>
  <c r="P26" i="9"/>
  <c r="O24" i="9"/>
  <c r="N24" i="10"/>
  <c r="S26" i="10"/>
  <c r="R26" i="10"/>
  <c r="P26" i="10"/>
  <c r="O26" i="10"/>
  <c r="N26" i="10"/>
  <c r="Q24" i="11"/>
  <c r="S26" i="11"/>
  <c r="R26" i="11"/>
  <c r="Q26" i="11"/>
  <c r="O26" i="11"/>
  <c r="P26" i="12"/>
  <c r="P24" i="12"/>
  <c r="R26" i="12"/>
  <c r="Q26" i="12"/>
  <c r="N26" i="12"/>
  <c r="S26" i="13"/>
  <c r="S24" i="13"/>
  <c r="Q26" i="13"/>
  <c r="P26" i="13"/>
  <c r="O26" i="13"/>
  <c r="N26" i="13"/>
  <c r="S26" i="14"/>
  <c r="R26" i="14"/>
  <c r="P26" i="14"/>
  <c r="O26" i="14"/>
  <c r="N26" i="14"/>
  <c r="Q26" i="15"/>
  <c r="Q24" i="15"/>
  <c r="S26" i="15"/>
  <c r="R26" i="15"/>
  <c r="O26" i="15"/>
  <c r="Q26" i="16"/>
  <c r="Q24" i="16"/>
  <c r="S26" i="16"/>
  <c r="R26" i="16"/>
  <c r="S26" i="17"/>
  <c r="Q26" i="17"/>
  <c r="R26" i="18"/>
  <c r="O26" i="18"/>
  <c r="S26" i="19"/>
  <c r="R26" i="19"/>
  <c r="S24" i="19"/>
  <c r="R24" i="19"/>
  <c r="O26" i="19"/>
  <c r="R26" i="20"/>
  <c r="Q26" i="20"/>
  <c r="R24" i="20"/>
  <c r="Q24" i="20"/>
  <c r="Q26" i="21"/>
  <c r="Q24" i="21"/>
  <c r="S26" i="22"/>
  <c r="P26" i="22"/>
  <c r="O26" i="22"/>
  <c r="S24" i="22"/>
  <c r="P24" i="22"/>
  <c r="O24" i="22"/>
  <c r="Q26" i="23"/>
  <c r="Q24" i="23"/>
  <c r="S26" i="23"/>
  <c r="R26" i="23"/>
  <c r="O26" i="23"/>
  <c r="P26" i="24"/>
  <c r="P24" i="24"/>
  <c r="R26" i="24"/>
  <c r="Q26" i="24"/>
  <c r="N26" i="24"/>
  <c r="R24" i="25"/>
  <c r="N24" i="25"/>
  <c r="S26" i="25"/>
  <c r="Q26" i="25"/>
  <c r="O26" i="25"/>
  <c r="R26" i="26"/>
  <c r="P26" i="26"/>
  <c r="O26" i="26"/>
  <c r="N26" i="26"/>
  <c r="S26" i="27"/>
  <c r="O26" i="27"/>
  <c r="R26" i="28"/>
  <c r="N26" i="28"/>
  <c r="P26" i="29"/>
  <c r="P24" i="29"/>
  <c r="Q26" i="29"/>
  <c r="S26" i="30"/>
  <c r="S24" i="30"/>
  <c r="P26" i="30"/>
  <c r="O26" i="30"/>
  <c r="N26" i="30"/>
  <c r="R26" i="31"/>
  <c r="R24" i="31"/>
  <c r="S26" i="31"/>
  <c r="O26" i="31"/>
  <c r="Q26" i="32"/>
  <c r="Q24" i="32"/>
  <c r="R26" i="32"/>
  <c r="N26" i="32"/>
  <c r="S26" i="33"/>
  <c r="P26" i="33"/>
  <c r="S24" i="33"/>
  <c r="P24" i="33"/>
  <c r="Q26" i="33"/>
  <c r="S26" i="34"/>
  <c r="S24" i="34"/>
  <c r="R24" i="34"/>
  <c r="P26" i="34"/>
  <c r="O26" i="34"/>
  <c r="N26" i="34"/>
  <c r="R24" i="35"/>
  <c r="R26" i="35"/>
  <c r="Q24" i="35"/>
  <c r="O26" i="35"/>
  <c r="Q26" i="36"/>
  <c r="Q24" i="36"/>
  <c r="R26" i="36"/>
  <c r="S26" i="37"/>
  <c r="O24" i="37"/>
  <c r="Q26" i="37"/>
  <c r="P26" i="37"/>
  <c r="S26" i="38"/>
  <c r="R26" i="38"/>
  <c r="P26" i="38"/>
  <c r="O26" i="38"/>
  <c r="N26" i="38"/>
  <c r="S26" i="39"/>
  <c r="R26" i="39"/>
  <c r="O26" i="39"/>
  <c r="R26" i="40"/>
  <c r="Q26" i="40"/>
  <c r="Q26" i="41"/>
  <c r="P26" i="41"/>
  <c r="S26" i="42"/>
  <c r="P26" i="42"/>
  <c r="O26" i="42"/>
  <c r="N26" i="42"/>
  <c r="S26" i="43"/>
  <c r="R26" i="43"/>
  <c r="O26" i="43"/>
  <c r="R26" i="44"/>
  <c r="Q26" i="44"/>
  <c r="P26" i="44"/>
  <c r="N26" i="44"/>
  <c r="Q26" i="45"/>
  <c r="P26" i="45"/>
  <c r="S26" i="46"/>
  <c r="P26" i="46"/>
  <c r="O26" i="46"/>
  <c r="S26" i="47"/>
  <c r="R26" i="47"/>
  <c r="O26" i="47"/>
  <c r="R26" i="48"/>
  <c r="Q26" i="48"/>
  <c r="N26" i="48"/>
  <c r="Q26" i="49"/>
  <c r="P26" i="49"/>
  <c r="S26" i="50"/>
  <c r="R26" i="50"/>
  <c r="P26" i="50"/>
  <c r="O26" i="50"/>
  <c r="S26" i="51"/>
  <c r="R26" i="51"/>
  <c r="Q26" i="51"/>
  <c r="O26" i="51"/>
  <c r="R26" i="52"/>
  <c r="Q26" i="52"/>
  <c r="N26" i="52"/>
  <c r="O24" i="53"/>
  <c r="Q26" i="53"/>
  <c r="P26" i="53"/>
  <c r="S26" i="54"/>
  <c r="R26" i="54"/>
  <c r="P26" i="54"/>
  <c r="O26" i="54"/>
  <c r="Q24" i="55"/>
  <c r="S26" i="55"/>
  <c r="R26" i="55"/>
  <c r="O26" i="55"/>
  <c r="P26" i="56"/>
  <c r="P24" i="56"/>
  <c r="R26" i="56"/>
  <c r="Q26" i="56"/>
  <c r="N26" i="56"/>
  <c r="O24" i="57"/>
  <c r="Q26" i="57"/>
  <c r="P26" i="57"/>
  <c r="N26" i="57"/>
  <c r="S26" i="58"/>
  <c r="R26" i="58"/>
  <c r="P26" i="58"/>
  <c r="O26" i="58"/>
  <c r="S26" i="59"/>
  <c r="R26" i="59"/>
  <c r="O26" i="59"/>
  <c r="P26" i="60"/>
  <c r="R26" i="60"/>
  <c r="Q26" i="60"/>
  <c r="N26" i="60"/>
  <c r="N24" i="61"/>
  <c r="S26" i="61"/>
  <c r="Q26" i="61"/>
  <c r="P26" i="61"/>
  <c r="Q26" i="62"/>
  <c r="S26" i="62"/>
  <c r="R26" i="62"/>
  <c r="P26" i="62"/>
  <c r="O26" i="62"/>
  <c r="S26" i="63"/>
  <c r="R26" i="63"/>
  <c r="O26" i="63"/>
  <c r="R26" i="64"/>
  <c r="Q26" i="64"/>
  <c r="N26" i="64"/>
  <c r="O24" i="65"/>
  <c r="Q26" i="65"/>
  <c r="P26" i="65"/>
  <c r="R26" i="66"/>
  <c r="Q24" i="66"/>
  <c r="S26" i="66"/>
  <c r="P26" i="66"/>
  <c r="O26" i="66"/>
  <c r="S26" i="67"/>
  <c r="R26" i="67"/>
  <c r="P26" i="67"/>
  <c r="O26" i="67"/>
  <c r="R26" i="68"/>
  <c r="Q26" i="68"/>
  <c r="Q26" i="69"/>
  <c r="P26" i="69"/>
  <c r="N26" i="69"/>
  <c r="S26" i="70"/>
  <c r="P26" i="70"/>
  <c r="O26" i="70"/>
  <c r="N26" i="70"/>
  <c r="S26" i="71"/>
  <c r="R26" i="71"/>
  <c r="O26" i="71"/>
  <c r="R26" i="72"/>
  <c r="N26" i="72"/>
  <c r="Q26" i="73"/>
  <c r="O26" i="73"/>
  <c r="S26" i="74"/>
  <c r="P26" i="74"/>
  <c r="O26" i="74"/>
  <c r="N26" i="74"/>
  <c r="Q26" i="75"/>
  <c r="S26" i="75"/>
  <c r="R26" i="75"/>
  <c r="O26" i="75"/>
  <c r="P26" i="76"/>
  <c r="R26" i="76"/>
  <c r="Q26" i="76"/>
  <c r="N26" i="77"/>
  <c r="P24" i="77"/>
  <c r="Q26" i="77"/>
  <c r="O26" i="77"/>
  <c r="S26" i="78"/>
  <c r="P26" i="78"/>
  <c r="O26" i="78"/>
  <c r="R26" i="79"/>
  <c r="S26" i="79"/>
  <c r="O26" i="79"/>
  <c r="R26" i="80"/>
  <c r="Q26" i="80"/>
  <c r="N26" i="80"/>
  <c r="Q26" i="81"/>
  <c r="P26" i="81"/>
  <c r="O26" i="82"/>
  <c r="S26" i="83"/>
  <c r="Q26" i="83"/>
  <c r="O26" i="83"/>
  <c r="R26" i="84"/>
  <c r="Q26" i="84"/>
  <c r="N26" i="84"/>
  <c r="Q26" i="85"/>
  <c r="P26" i="85"/>
  <c r="P26" i="86"/>
  <c r="P24" i="86"/>
  <c r="S26" i="86"/>
  <c r="O26" i="86"/>
  <c r="S26" i="87"/>
  <c r="R26" i="87"/>
  <c r="O26" i="87"/>
  <c r="S26" i="88"/>
  <c r="R26" i="88"/>
  <c r="Q26" i="88"/>
  <c r="R26" i="89"/>
  <c r="Q26" i="89"/>
  <c r="P26" i="89"/>
  <c r="N26" i="89"/>
  <c r="S26" i="90"/>
  <c r="R26" i="90"/>
  <c r="P26" i="90"/>
  <c r="O26" i="90"/>
  <c r="S26" i="91"/>
  <c r="R26" i="91"/>
  <c r="O26" i="91"/>
  <c r="R26" i="92"/>
  <c r="Q26" i="92"/>
  <c r="N26" i="92"/>
  <c r="Q26" i="93"/>
  <c r="N26" i="93"/>
  <c r="P26" i="94"/>
  <c r="O26" i="94"/>
  <c r="S26" i="95"/>
  <c r="R26" i="95"/>
  <c r="O26" i="95"/>
  <c r="R26" i="96"/>
  <c r="Q26" i="96"/>
  <c r="N26" i="96"/>
  <c r="S26" i="97"/>
  <c r="Q26" i="97"/>
  <c r="P26" i="97"/>
  <c r="O26" i="97"/>
  <c r="S26" i="98"/>
  <c r="R26" i="98"/>
  <c r="P26" i="98"/>
  <c r="O26" i="98"/>
  <c r="S26" i="99"/>
  <c r="R26" i="99"/>
  <c r="Q26" i="99"/>
  <c r="O26" i="99"/>
  <c r="R26" i="100"/>
  <c r="O26" i="100"/>
  <c r="Q26" i="101"/>
  <c r="N26" i="101"/>
  <c r="S26" i="6"/>
  <c r="R26" i="6"/>
  <c r="P26" i="6"/>
  <c r="O26" i="6"/>
  <c r="S10" i="1"/>
  <c r="R10" i="1"/>
  <c r="Q10" i="1"/>
  <c r="P10" i="1"/>
  <c r="O10" i="1"/>
  <c r="N10" i="1"/>
  <c r="S10" i="2"/>
  <c r="R10" i="2"/>
  <c r="Q10" i="2"/>
  <c r="P10" i="2"/>
  <c r="O10" i="2"/>
  <c r="N10" i="2"/>
  <c r="S10" i="3"/>
  <c r="R10" i="3"/>
  <c r="Q10" i="3"/>
  <c r="P10" i="3"/>
  <c r="O10" i="3"/>
  <c r="N10" i="3"/>
  <c r="S10" i="4"/>
  <c r="R10" i="4"/>
  <c r="Q10" i="4"/>
  <c r="P10" i="4"/>
  <c r="O10" i="4"/>
  <c r="N10" i="4"/>
  <c r="S10" i="5"/>
  <c r="R10" i="5"/>
  <c r="Q10" i="5"/>
  <c r="P10" i="5"/>
  <c r="O10" i="5"/>
  <c r="N10" i="5"/>
  <c r="S10" i="7"/>
  <c r="R10" i="7"/>
  <c r="Q10" i="7"/>
  <c r="P10" i="7"/>
  <c r="O10" i="7"/>
  <c r="N10" i="7"/>
  <c r="S10" i="8"/>
  <c r="R10" i="8"/>
  <c r="Q10" i="8"/>
  <c r="P10" i="8"/>
  <c r="O10" i="8"/>
  <c r="N10" i="8"/>
  <c r="S10" i="9"/>
  <c r="R10" i="9"/>
  <c r="Q10" i="9"/>
  <c r="P10" i="9"/>
  <c r="O10" i="9"/>
  <c r="N10" i="9"/>
  <c r="S10" i="10"/>
  <c r="R10" i="10"/>
  <c r="Q10" i="10"/>
  <c r="P10" i="10"/>
  <c r="O10" i="10"/>
  <c r="N10" i="10"/>
  <c r="S10" i="11"/>
  <c r="R10" i="11"/>
  <c r="Q10" i="11"/>
  <c r="P10" i="11"/>
  <c r="O10" i="11"/>
  <c r="N10" i="11"/>
  <c r="S10" i="12"/>
  <c r="R10" i="12"/>
  <c r="Q10" i="12"/>
  <c r="P10" i="12"/>
  <c r="O10" i="12"/>
  <c r="N10" i="12"/>
  <c r="S10" i="13"/>
  <c r="R10" i="13"/>
  <c r="Q10" i="13"/>
  <c r="P10" i="13"/>
  <c r="O10" i="13"/>
  <c r="N10" i="13"/>
  <c r="S10" i="14"/>
  <c r="R10" i="14"/>
  <c r="Q10" i="14"/>
  <c r="P10" i="14"/>
  <c r="O10" i="14"/>
  <c r="N10" i="14"/>
  <c r="S10" i="15"/>
  <c r="R10" i="15"/>
  <c r="Q10" i="15"/>
  <c r="P10" i="15"/>
  <c r="O10" i="15"/>
  <c r="N10" i="15"/>
  <c r="S10" i="16"/>
  <c r="R10" i="16"/>
  <c r="Q10" i="16"/>
  <c r="P10" i="16"/>
  <c r="O10" i="16"/>
  <c r="N10" i="16"/>
  <c r="S10" i="17"/>
  <c r="R10" i="17"/>
  <c r="Q10" i="17"/>
  <c r="P10" i="17"/>
  <c r="O10" i="17"/>
  <c r="N10" i="17"/>
  <c r="S10" i="18"/>
  <c r="R10" i="18"/>
  <c r="Q10" i="18"/>
  <c r="P10" i="18"/>
  <c r="O10" i="18"/>
  <c r="N10" i="18"/>
  <c r="S10" i="19"/>
  <c r="R10" i="19"/>
  <c r="Q10" i="19"/>
  <c r="P10" i="19"/>
  <c r="O10" i="19"/>
  <c r="N10" i="19"/>
  <c r="S10" i="20"/>
  <c r="R10" i="20"/>
  <c r="Q10" i="20"/>
  <c r="P10" i="20"/>
  <c r="O10" i="20"/>
  <c r="N10" i="20"/>
  <c r="S10" i="21"/>
  <c r="R10" i="21"/>
  <c r="Q10" i="21"/>
  <c r="P10" i="21"/>
  <c r="O10" i="21"/>
  <c r="N10" i="21"/>
  <c r="S10" i="22"/>
  <c r="R10" i="22"/>
  <c r="Q10" i="22"/>
  <c r="P10" i="22"/>
  <c r="O10" i="22"/>
  <c r="N10" i="22"/>
  <c r="S10" i="23"/>
  <c r="R10" i="23"/>
  <c r="Q10" i="23"/>
  <c r="P10" i="23"/>
  <c r="O10" i="23"/>
  <c r="N10" i="23"/>
  <c r="S10" i="24"/>
  <c r="R10" i="24"/>
  <c r="Q10" i="24"/>
  <c r="P10" i="24"/>
  <c r="O10" i="24"/>
  <c r="N10" i="24"/>
  <c r="S10" i="25"/>
  <c r="R10" i="25"/>
  <c r="Q10" i="25"/>
  <c r="P10" i="25"/>
  <c r="O10" i="25"/>
  <c r="N10" i="25"/>
  <c r="S10" i="26"/>
  <c r="R10" i="26"/>
  <c r="Q10" i="26"/>
  <c r="P10" i="26"/>
  <c r="O10" i="26"/>
  <c r="N10" i="26"/>
  <c r="S10" i="27"/>
  <c r="R10" i="27"/>
  <c r="Q10" i="27"/>
  <c r="P10" i="27"/>
  <c r="O10" i="27"/>
  <c r="N10" i="27"/>
  <c r="S10" i="28"/>
  <c r="R10" i="28"/>
  <c r="Q10" i="28"/>
  <c r="P10" i="28"/>
  <c r="O10" i="28"/>
  <c r="N10" i="28"/>
  <c r="S10" i="29"/>
  <c r="R10" i="29"/>
  <c r="Q10" i="29"/>
  <c r="P10" i="29"/>
  <c r="O10" i="29"/>
  <c r="N10" i="29"/>
  <c r="S10" i="30"/>
  <c r="R10" i="30"/>
  <c r="Q10" i="30"/>
  <c r="P10" i="30"/>
  <c r="O10" i="30"/>
  <c r="N10" i="30"/>
  <c r="S10" i="31"/>
  <c r="R10" i="31"/>
  <c r="Q10" i="31"/>
  <c r="P10" i="31"/>
  <c r="O10" i="31"/>
  <c r="N10" i="31"/>
  <c r="S10" i="32"/>
  <c r="R10" i="32"/>
  <c r="Q10" i="32"/>
  <c r="P10" i="32"/>
  <c r="O10" i="32"/>
  <c r="N10" i="32"/>
  <c r="S10" i="33"/>
  <c r="R10" i="33"/>
  <c r="Q10" i="33"/>
  <c r="P10" i="33"/>
  <c r="O10" i="33"/>
  <c r="N10" i="33"/>
  <c r="S10" i="34"/>
  <c r="R10" i="34"/>
  <c r="Q10" i="34"/>
  <c r="P10" i="34"/>
  <c r="O10" i="34"/>
  <c r="N10" i="34"/>
  <c r="S10" i="35"/>
  <c r="R10" i="35"/>
  <c r="Q10" i="35"/>
  <c r="P10" i="35"/>
  <c r="O10" i="35"/>
  <c r="N10" i="35"/>
  <c r="S10" i="36"/>
  <c r="R10" i="36"/>
  <c r="Q10" i="36"/>
  <c r="P10" i="36"/>
  <c r="O10" i="36"/>
  <c r="N10" i="36"/>
  <c r="S10" i="37"/>
  <c r="R10" i="37"/>
  <c r="Q10" i="37"/>
  <c r="P10" i="37"/>
  <c r="O10" i="37"/>
  <c r="N10" i="37"/>
  <c r="S10" i="38"/>
  <c r="R10" i="38"/>
  <c r="Q10" i="38"/>
  <c r="P10" i="38"/>
  <c r="O10" i="38"/>
  <c r="N10" i="38"/>
  <c r="S10" i="39"/>
  <c r="R10" i="39"/>
  <c r="Q10" i="39"/>
  <c r="P10" i="39"/>
  <c r="O10" i="39"/>
  <c r="N10" i="39"/>
  <c r="S10" i="40"/>
  <c r="R10" i="40"/>
  <c r="Q10" i="40"/>
  <c r="P10" i="40"/>
  <c r="O10" i="40"/>
  <c r="N10" i="40"/>
  <c r="S10" i="41"/>
  <c r="R10" i="41"/>
  <c r="Q10" i="41"/>
  <c r="P10" i="41"/>
  <c r="O10" i="41"/>
  <c r="N10" i="41"/>
  <c r="S10" i="42"/>
  <c r="R10" i="42"/>
  <c r="Q10" i="42"/>
  <c r="P10" i="42"/>
  <c r="O10" i="42"/>
  <c r="N10" i="42"/>
  <c r="S10" i="43"/>
  <c r="R10" i="43"/>
  <c r="Q10" i="43"/>
  <c r="P10" i="43"/>
  <c r="O10" i="43"/>
  <c r="N10" i="43"/>
  <c r="S10" i="44"/>
  <c r="R10" i="44"/>
  <c r="Q10" i="44"/>
  <c r="P10" i="44"/>
  <c r="O10" i="44"/>
  <c r="N10" i="44"/>
  <c r="S10" i="45"/>
  <c r="R10" i="45"/>
  <c r="Q10" i="45"/>
  <c r="P10" i="45"/>
  <c r="O10" i="45"/>
  <c r="N10" i="45"/>
  <c r="S10" i="46"/>
  <c r="R10" i="46"/>
  <c r="Q10" i="46"/>
  <c r="P10" i="46"/>
  <c r="O10" i="46"/>
  <c r="N10" i="46"/>
  <c r="S10" i="47"/>
  <c r="R10" i="47"/>
  <c r="Q10" i="47"/>
  <c r="P10" i="47"/>
  <c r="O10" i="47"/>
  <c r="N10" i="47"/>
  <c r="S10" i="48"/>
  <c r="R10" i="48"/>
  <c r="Q10" i="48"/>
  <c r="P10" i="48"/>
  <c r="O10" i="48"/>
  <c r="N10" i="48"/>
  <c r="S10" i="49"/>
  <c r="R10" i="49"/>
  <c r="Q10" i="49"/>
  <c r="P10" i="49"/>
  <c r="O10" i="49"/>
  <c r="N10" i="49"/>
  <c r="S10" i="50"/>
  <c r="R10" i="50"/>
  <c r="Q10" i="50"/>
  <c r="P10" i="50"/>
  <c r="O10" i="50"/>
  <c r="N10" i="50"/>
  <c r="S10" i="51"/>
  <c r="R10" i="51"/>
  <c r="Q10" i="51"/>
  <c r="P10" i="51"/>
  <c r="O10" i="51"/>
  <c r="N10" i="51"/>
  <c r="S10" i="52"/>
  <c r="R10" i="52"/>
  <c r="Q10" i="52"/>
  <c r="P10" i="52"/>
  <c r="O10" i="52"/>
  <c r="N10" i="52"/>
  <c r="S10" i="53"/>
  <c r="R10" i="53"/>
  <c r="Q10" i="53"/>
  <c r="P10" i="53"/>
  <c r="O10" i="53"/>
  <c r="N10" i="53"/>
  <c r="S10" i="54"/>
  <c r="R10" i="54"/>
  <c r="Q10" i="54"/>
  <c r="P10" i="54"/>
  <c r="O10" i="54"/>
  <c r="N10" i="54"/>
  <c r="S10" i="55"/>
  <c r="R10" i="55"/>
  <c r="Q10" i="55"/>
  <c r="P10" i="55"/>
  <c r="O10" i="55"/>
  <c r="N10" i="55"/>
  <c r="S10" i="56"/>
  <c r="R10" i="56"/>
  <c r="Q10" i="56"/>
  <c r="P10" i="56"/>
  <c r="O10" i="56"/>
  <c r="N10" i="56"/>
  <c r="S10" i="57"/>
  <c r="R10" i="57"/>
  <c r="Q10" i="57"/>
  <c r="P10" i="57"/>
  <c r="O10" i="57"/>
  <c r="N10" i="57"/>
  <c r="S10" i="58"/>
  <c r="R10" i="58"/>
  <c r="Q10" i="58"/>
  <c r="P10" i="58"/>
  <c r="O10" i="58"/>
  <c r="N10" i="58"/>
  <c r="S10" i="59"/>
  <c r="R10" i="59"/>
  <c r="Q10" i="59"/>
  <c r="P10" i="59"/>
  <c r="O10" i="59"/>
  <c r="N10" i="59"/>
  <c r="S10" i="60"/>
  <c r="R10" i="60"/>
  <c r="Q10" i="60"/>
  <c r="P10" i="60"/>
  <c r="O10" i="60"/>
  <c r="N10" i="60"/>
  <c r="S10" i="61"/>
  <c r="R10" i="61"/>
  <c r="Q10" i="61"/>
  <c r="P10" i="61"/>
  <c r="O10" i="61"/>
  <c r="N10" i="61"/>
  <c r="S10" i="62"/>
  <c r="R10" i="62"/>
  <c r="Q10" i="62"/>
  <c r="P10" i="62"/>
  <c r="O10" i="62"/>
  <c r="N10" i="62"/>
  <c r="S10" i="63"/>
  <c r="R10" i="63"/>
  <c r="Q10" i="63"/>
  <c r="P10" i="63"/>
  <c r="O10" i="63"/>
  <c r="N10" i="63"/>
  <c r="S10" i="64"/>
  <c r="R10" i="64"/>
  <c r="Q10" i="64"/>
  <c r="P10" i="64"/>
  <c r="O10" i="64"/>
  <c r="N10" i="64"/>
  <c r="S10" i="65"/>
  <c r="R10" i="65"/>
  <c r="Q10" i="65"/>
  <c r="P10" i="65"/>
  <c r="O10" i="65"/>
  <c r="N10" i="65"/>
  <c r="S10" i="66"/>
  <c r="R10" i="66"/>
  <c r="Q10" i="66"/>
  <c r="P10" i="66"/>
  <c r="O10" i="66"/>
  <c r="N10" i="66"/>
  <c r="S10" i="67"/>
  <c r="R10" i="67"/>
  <c r="Q10" i="67"/>
  <c r="P10" i="67"/>
  <c r="O10" i="67"/>
  <c r="N10" i="67"/>
  <c r="S10" i="68"/>
  <c r="R10" i="68"/>
  <c r="Q10" i="68"/>
  <c r="P10" i="68"/>
  <c r="O10" i="68"/>
  <c r="N10" i="68"/>
  <c r="S10" i="69"/>
  <c r="R10" i="69"/>
  <c r="Q10" i="69"/>
  <c r="P10" i="69"/>
  <c r="O10" i="69"/>
  <c r="N10" i="69"/>
  <c r="S10" i="70"/>
  <c r="R10" i="70"/>
  <c r="Q10" i="70"/>
  <c r="P10" i="70"/>
  <c r="O10" i="70"/>
  <c r="N10" i="70"/>
  <c r="S10" i="71"/>
  <c r="R10" i="71"/>
  <c r="Q10" i="71"/>
  <c r="P10" i="71"/>
  <c r="O10" i="71"/>
  <c r="N10" i="71"/>
  <c r="S10" i="72"/>
  <c r="R10" i="72"/>
  <c r="Q10" i="72"/>
  <c r="P10" i="72"/>
  <c r="O10" i="72"/>
  <c r="N10" i="72"/>
  <c r="S10" i="73"/>
  <c r="R10" i="73"/>
  <c r="Q10" i="73"/>
  <c r="P10" i="73"/>
  <c r="O10" i="73"/>
  <c r="N10" i="73"/>
  <c r="S10" i="74"/>
  <c r="R10" i="74"/>
  <c r="Q10" i="74"/>
  <c r="P10" i="74"/>
  <c r="O10" i="74"/>
  <c r="N10" i="74"/>
  <c r="S10" i="75"/>
  <c r="R10" i="75"/>
  <c r="Q10" i="75"/>
  <c r="P10" i="75"/>
  <c r="O10" i="75"/>
  <c r="N10" i="75"/>
  <c r="S10" i="76"/>
  <c r="R10" i="76"/>
  <c r="Q10" i="76"/>
  <c r="P10" i="76"/>
  <c r="O10" i="76"/>
  <c r="N10" i="76"/>
  <c r="S10" i="77"/>
  <c r="R10" i="77"/>
  <c r="Q10" i="77"/>
  <c r="P10" i="77"/>
  <c r="O10" i="77"/>
  <c r="N10" i="77"/>
  <c r="S10" i="78"/>
  <c r="R10" i="78"/>
  <c r="Q10" i="78"/>
  <c r="P10" i="78"/>
  <c r="O10" i="78"/>
  <c r="N10" i="78"/>
  <c r="S10" i="79"/>
  <c r="R10" i="79"/>
  <c r="Q10" i="79"/>
  <c r="P10" i="79"/>
  <c r="O10" i="79"/>
  <c r="N10" i="79"/>
  <c r="S10" i="80"/>
  <c r="R10" i="80"/>
  <c r="Q10" i="80"/>
  <c r="P10" i="80"/>
  <c r="O10" i="80"/>
  <c r="N10" i="80"/>
  <c r="S10" i="81"/>
  <c r="R10" i="81"/>
  <c r="Q10" i="81"/>
  <c r="P10" i="81"/>
  <c r="O10" i="81"/>
  <c r="N10" i="81"/>
  <c r="S10" i="82"/>
  <c r="R10" i="82"/>
  <c r="Q10" i="82"/>
  <c r="P10" i="82"/>
  <c r="O10" i="82"/>
  <c r="N10" i="82"/>
  <c r="S10" i="83"/>
  <c r="R10" i="83"/>
  <c r="Q10" i="83"/>
  <c r="P10" i="83"/>
  <c r="O10" i="83"/>
  <c r="N10" i="83"/>
  <c r="S10" i="84"/>
  <c r="R10" i="84"/>
  <c r="Q10" i="84"/>
  <c r="P10" i="84"/>
  <c r="O10" i="84"/>
  <c r="N10" i="84"/>
  <c r="S10" i="85"/>
  <c r="R10" i="85"/>
  <c r="Q10" i="85"/>
  <c r="P10" i="85"/>
  <c r="O10" i="85"/>
  <c r="N10" i="85"/>
  <c r="S10" i="86"/>
  <c r="R10" i="86"/>
  <c r="Q10" i="86"/>
  <c r="P10" i="86"/>
  <c r="O10" i="86"/>
  <c r="N10" i="86"/>
  <c r="S10" i="87"/>
  <c r="R10" i="87"/>
  <c r="Q10" i="87"/>
  <c r="P10" i="87"/>
  <c r="O10" i="87"/>
  <c r="N10" i="87"/>
  <c r="S10" i="88"/>
  <c r="R10" i="88"/>
  <c r="Q10" i="88"/>
  <c r="P10" i="88"/>
  <c r="O10" i="88"/>
  <c r="N10" i="88"/>
  <c r="S10" i="89"/>
  <c r="R10" i="89"/>
  <c r="Q10" i="89"/>
  <c r="P10" i="89"/>
  <c r="O10" i="89"/>
  <c r="N10" i="89"/>
  <c r="S10" i="90"/>
  <c r="R10" i="90"/>
  <c r="Q10" i="90"/>
  <c r="P10" i="90"/>
  <c r="O10" i="90"/>
  <c r="N10" i="90"/>
  <c r="S10" i="91"/>
  <c r="R10" i="91"/>
  <c r="Q10" i="91"/>
  <c r="P10" i="91"/>
  <c r="O10" i="91"/>
  <c r="N10" i="91"/>
  <c r="S10" i="92"/>
  <c r="R10" i="92"/>
  <c r="Q10" i="92"/>
  <c r="P10" i="92"/>
  <c r="O10" i="92"/>
  <c r="N10" i="92"/>
  <c r="S10" i="93"/>
  <c r="R10" i="93"/>
  <c r="Q10" i="93"/>
  <c r="P10" i="93"/>
  <c r="O10" i="93"/>
  <c r="N10" i="93"/>
  <c r="S10" i="94"/>
  <c r="R10" i="94"/>
  <c r="Q10" i="94"/>
  <c r="P10" i="94"/>
  <c r="O10" i="94"/>
  <c r="N10" i="94"/>
  <c r="S10" i="95"/>
  <c r="R10" i="95"/>
  <c r="Q10" i="95"/>
  <c r="P10" i="95"/>
  <c r="O10" i="95"/>
  <c r="N10" i="95"/>
  <c r="S10" i="96"/>
  <c r="R10" i="96"/>
  <c r="Q10" i="96"/>
  <c r="P10" i="96"/>
  <c r="O10" i="96"/>
  <c r="N10" i="96"/>
  <c r="S10" i="97"/>
  <c r="R10" i="97"/>
  <c r="Q10" i="97"/>
  <c r="P10" i="97"/>
  <c r="O10" i="97"/>
  <c r="N10" i="97"/>
  <c r="S10" i="98"/>
  <c r="R10" i="98"/>
  <c r="Q10" i="98"/>
  <c r="P10" i="98"/>
  <c r="O10" i="98"/>
  <c r="N10" i="98"/>
  <c r="S10" i="99"/>
  <c r="R10" i="99"/>
  <c r="Q10" i="99"/>
  <c r="P10" i="99"/>
  <c r="O10" i="99"/>
  <c r="N10" i="99"/>
  <c r="S10" i="100"/>
  <c r="R10" i="100"/>
  <c r="Q10" i="100"/>
  <c r="P10" i="100"/>
  <c r="O10" i="100"/>
  <c r="N10" i="100"/>
  <c r="S10" i="101"/>
  <c r="R10" i="101"/>
  <c r="Q10" i="101"/>
  <c r="P10" i="101"/>
  <c r="O10" i="101"/>
  <c r="N10" i="101"/>
  <c r="S10" i="6"/>
  <c r="R10" i="6"/>
  <c r="R21" i="39" s="1"/>
  <c r="R22" i="39" s="1"/>
  <c r="Q10" i="6"/>
  <c r="P10" i="6"/>
  <c r="O10" i="6"/>
  <c r="N10" i="6"/>
  <c r="N21" i="22" s="1"/>
  <c r="N22" i="22" s="1"/>
  <c r="S15" i="101"/>
  <c r="S18" i="101" s="1"/>
  <c r="R15" i="101"/>
  <c r="Q15" i="101"/>
  <c r="Q18" i="101" s="1"/>
  <c r="P15" i="101"/>
  <c r="P18" i="101" s="1"/>
  <c r="O15" i="101"/>
  <c r="O18" i="101" s="1"/>
  <c r="N15" i="101"/>
  <c r="N14" i="101"/>
  <c r="S13" i="101"/>
  <c r="S14" i="101" s="1"/>
  <c r="R13" i="101"/>
  <c r="R14" i="101" s="1"/>
  <c r="Q13" i="101"/>
  <c r="Q14" i="101" s="1"/>
  <c r="P13" i="101"/>
  <c r="P14" i="101" s="1"/>
  <c r="O13" i="101"/>
  <c r="O14" i="101" s="1"/>
  <c r="N13" i="101"/>
  <c r="N8" i="101"/>
  <c r="S6" i="101"/>
  <c r="R6" i="101"/>
  <c r="Q6" i="101"/>
  <c r="P6" i="101"/>
  <c r="O6" i="101"/>
  <c r="N6" i="101"/>
  <c r="S2" i="101"/>
  <c r="O2" i="101" s="1"/>
  <c r="S15" i="100"/>
  <c r="S18" i="100" s="1"/>
  <c r="R15" i="100"/>
  <c r="Q15" i="100"/>
  <c r="Q18" i="100" s="1"/>
  <c r="P15" i="100"/>
  <c r="P18" i="100" s="1"/>
  <c r="O15" i="100"/>
  <c r="O18" i="100" s="1"/>
  <c r="N15" i="100"/>
  <c r="S13" i="100"/>
  <c r="S14" i="100" s="1"/>
  <c r="R13" i="100"/>
  <c r="R14" i="100" s="1"/>
  <c r="Q13" i="100"/>
  <c r="Q14" i="100" s="1"/>
  <c r="P13" i="100"/>
  <c r="P14" i="100" s="1"/>
  <c r="O13" i="100"/>
  <c r="O14" i="100" s="1"/>
  <c r="N13" i="100"/>
  <c r="N14" i="100" s="1"/>
  <c r="N8" i="100"/>
  <c r="S6" i="100"/>
  <c r="R6" i="100"/>
  <c r="Q6" i="100"/>
  <c r="P6" i="100"/>
  <c r="O6" i="100"/>
  <c r="N6" i="100"/>
  <c r="S2" i="100"/>
  <c r="O2" i="100" s="1"/>
  <c r="S15" i="99"/>
  <c r="S18" i="99" s="1"/>
  <c r="R15" i="99"/>
  <c r="Q15" i="99"/>
  <c r="Q18" i="99" s="1"/>
  <c r="P15" i="99"/>
  <c r="P18" i="99" s="1"/>
  <c r="O15" i="99"/>
  <c r="O18" i="99" s="1"/>
  <c r="N15" i="99"/>
  <c r="S14" i="99"/>
  <c r="P14" i="99"/>
  <c r="S13" i="99"/>
  <c r="R13" i="99"/>
  <c r="R14" i="99" s="1"/>
  <c r="Q13" i="99"/>
  <c r="Q14" i="99" s="1"/>
  <c r="P13" i="99"/>
  <c r="O13" i="99"/>
  <c r="O14" i="99" s="1"/>
  <c r="N13" i="99"/>
  <c r="N14" i="99" s="1"/>
  <c r="N8" i="99"/>
  <c r="S6" i="99"/>
  <c r="R6" i="99"/>
  <c r="Q6" i="99"/>
  <c r="P6" i="99"/>
  <c r="O6" i="99"/>
  <c r="N6" i="99"/>
  <c r="S2" i="99"/>
  <c r="O2" i="99" s="1"/>
  <c r="S15" i="98"/>
  <c r="S18" i="98" s="1"/>
  <c r="R15" i="98"/>
  <c r="Q15" i="98"/>
  <c r="Q18" i="98" s="1"/>
  <c r="P15" i="98"/>
  <c r="P18" i="98" s="1"/>
  <c r="O15" i="98"/>
  <c r="O18" i="98" s="1"/>
  <c r="N15" i="98"/>
  <c r="R14" i="98"/>
  <c r="S13" i="98"/>
  <c r="S14" i="98" s="1"/>
  <c r="R13" i="98"/>
  <c r="Q13" i="98"/>
  <c r="Q14" i="98" s="1"/>
  <c r="P13" i="98"/>
  <c r="P14" i="98" s="1"/>
  <c r="O13" i="98"/>
  <c r="O14" i="98" s="1"/>
  <c r="N13" i="98"/>
  <c r="N14" i="98" s="1"/>
  <c r="N8" i="98"/>
  <c r="S6" i="98"/>
  <c r="R6" i="98"/>
  <c r="Q6" i="98"/>
  <c r="P6" i="98"/>
  <c r="O6" i="98"/>
  <c r="N6" i="98"/>
  <c r="S2" i="98"/>
  <c r="O2" i="98" s="1"/>
  <c r="S15" i="97"/>
  <c r="S18" i="97" s="1"/>
  <c r="R15" i="97"/>
  <c r="Q15" i="97"/>
  <c r="Q18" i="97" s="1"/>
  <c r="P15" i="97"/>
  <c r="P18" i="97" s="1"/>
  <c r="O15" i="97"/>
  <c r="O18" i="97" s="1"/>
  <c r="N15" i="97"/>
  <c r="S14" i="97"/>
  <c r="S13" i="97"/>
  <c r="R13" i="97"/>
  <c r="R14" i="97" s="1"/>
  <c r="Q13" i="97"/>
  <c r="Q14" i="97" s="1"/>
  <c r="P13" i="97"/>
  <c r="P14" i="97" s="1"/>
  <c r="O13" i="97"/>
  <c r="O14" i="97" s="1"/>
  <c r="N13" i="97"/>
  <c r="N14" i="97" s="1"/>
  <c r="N8" i="97"/>
  <c r="S6" i="97"/>
  <c r="R6" i="97"/>
  <c r="Q6" i="97"/>
  <c r="P6" i="97"/>
  <c r="O6" i="97"/>
  <c r="N6" i="97"/>
  <c r="S2" i="97"/>
  <c r="O2" i="97" s="1"/>
  <c r="O16" i="96"/>
  <c r="S15" i="96"/>
  <c r="S18" i="96" s="1"/>
  <c r="R15" i="96"/>
  <c r="R18" i="96" s="1"/>
  <c r="Q15" i="96"/>
  <c r="Q18" i="96" s="1"/>
  <c r="P15" i="96"/>
  <c r="P18" i="96" s="1"/>
  <c r="O15" i="96"/>
  <c r="O18" i="96" s="1"/>
  <c r="N15" i="96"/>
  <c r="N16" i="96" s="1"/>
  <c r="O14" i="96"/>
  <c r="S13" i="96"/>
  <c r="S14" i="96" s="1"/>
  <c r="R13" i="96"/>
  <c r="R14" i="96" s="1"/>
  <c r="Q13" i="96"/>
  <c r="Q14" i="96" s="1"/>
  <c r="P13" i="96"/>
  <c r="P14" i="96" s="1"/>
  <c r="O13" i="96"/>
  <c r="N13" i="96"/>
  <c r="N14" i="96" s="1"/>
  <c r="N8" i="96"/>
  <c r="S6" i="96"/>
  <c r="R6" i="96"/>
  <c r="Q6" i="96"/>
  <c r="P6" i="96"/>
  <c r="O6" i="96"/>
  <c r="N6" i="96"/>
  <c r="S2" i="96"/>
  <c r="O2" i="96" s="1"/>
  <c r="S15" i="95"/>
  <c r="S18" i="95" s="1"/>
  <c r="R15" i="95"/>
  <c r="R18" i="95" s="1"/>
  <c r="Q15" i="95"/>
  <c r="Q18" i="95" s="1"/>
  <c r="P15" i="95"/>
  <c r="P18" i="95" s="1"/>
  <c r="O15" i="95"/>
  <c r="O18" i="95" s="1"/>
  <c r="N15" i="95"/>
  <c r="N18" i="95" s="1"/>
  <c r="N14" i="95"/>
  <c r="S13" i="95"/>
  <c r="S14" i="95" s="1"/>
  <c r="R13" i="95"/>
  <c r="R14" i="95" s="1"/>
  <c r="Q13" i="95"/>
  <c r="Q14" i="95" s="1"/>
  <c r="P13" i="95"/>
  <c r="P14" i="95" s="1"/>
  <c r="O13" i="95"/>
  <c r="O14" i="95" s="1"/>
  <c r="N13" i="95"/>
  <c r="N8" i="95"/>
  <c r="S6" i="95"/>
  <c r="R6" i="95"/>
  <c r="Q6" i="95"/>
  <c r="P6" i="95"/>
  <c r="O6" i="95"/>
  <c r="N6" i="95"/>
  <c r="S2" i="95"/>
  <c r="O2" i="95" s="1"/>
  <c r="N16" i="94"/>
  <c r="S15" i="94"/>
  <c r="R15" i="94"/>
  <c r="R16" i="94" s="1"/>
  <c r="Q15" i="94"/>
  <c r="Q18" i="94" s="1"/>
  <c r="P15" i="94"/>
  <c r="P16" i="94" s="1"/>
  <c r="P17" i="94" s="1"/>
  <c r="O15" i="94"/>
  <c r="N15" i="94"/>
  <c r="N18" i="94" s="1"/>
  <c r="S13" i="94"/>
  <c r="S14" i="94" s="1"/>
  <c r="R13" i="94"/>
  <c r="R14" i="94" s="1"/>
  <c r="R17" i="94" s="1"/>
  <c r="Q13" i="94"/>
  <c r="Q14" i="94" s="1"/>
  <c r="P13" i="94"/>
  <c r="P14" i="94" s="1"/>
  <c r="O13" i="94"/>
  <c r="O14" i="94" s="1"/>
  <c r="N13" i="94"/>
  <c r="N14" i="94" s="1"/>
  <c r="N8" i="94"/>
  <c r="S6" i="94"/>
  <c r="R6" i="94"/>
  <c r="Q6" i="94"/>
  <c r="P6" i="94"/>
  <c r="O6" i="94"/>
  <c r="N6" i="94"/>
  <c r="S2" i="94"/>
  <c r="O2" i="94" s="1"/>
  <c r="O16" i="93"/>
  <c r="S15" i="93"/>
  <c r="S18" i="93" s="1"/>
  <c r="R15" i="93"/>
  <c r="R18" i="93" s="1"/>
  <c r="Q15" i="93"/>
  <c r="Q18" i="93" s="1"/>
  <c r="P15" i="93"/>
  <c r="P16" i="93" s="1"/>
  <c r="P17" i="93" s="1"/>
  <c r="O15" i="93"/>
  <c r="O18" i="93" s="1"/>
  <c r="N15" i="93"/>
  <c r="N16" i="93" s="1"/>
  <c r="S13" i="93"/>
  <c r="S14" i="93" s="1"/>
  <c r="R13" i="93"/>
  <c r="R14" i="93" s="1"/>
  <c r="Q13" i="93"/>
  <c r="Q14" i="93" s="1"/>
  <c r="P13" i="93"/>
  <c r="P14" i="93" s="1"/>
  <c r="O13" i="93"/>
  <c r="O14" i="93" s="1"/>
  <c r="N13" i="93"/>
  <c r="N14" i="93" s="1"/>
  <c r="N8" i="93"/>
  <c r="S6" i="93"/>
  <c r="R6" i="93"/>
  <c r="Q6" i="93"/>
  <c r="P6" i="93"/>
  <c r="O6" i="93"/>
  <c r="N6" i="93"/>
  <c r="S2" i="93"/>
  <c r="O2" i="93" s="1"/>
  <c r="S15" i="92"/>
  <c r="R15" i="92"/>
  <c r="R18" i="92" s="1"/>
  <c r="Q15" i="92"/>
  <c r="Q18" i="92" s="1"/>
  <c r="P15" i="92"/>
  <c r="P18" i="92" s="1"/>
  <c r="O15" i="92"/>
  <c r="N15" i="92"/>
  <c r="N18" i="92" s="1"/>
  <c r="S14" i="92"/>
  <c r="O14" i="92"/>
  <c r="S13" i="92"/>
  <c r="R13" i="92"/>
  <c r="R14" i="92" s="1"/>
  <c r="Q13" i="92"/>
  <c r="Q14" i="92" s="1"/>
  <c r="P13" i="92"/>
  <c r="P14" i="92" s="1"/>
  <c r="O13" i="92"/>
  <c r="N13" i="92"/>
  <c r="N14" i="92" s="1"/>
  <c r="N8" i="92"/>
  <c r="S6" i="92"/>
  <c r="R6" i="92"/>
  <c r="Q6" i="92"/>
  <c r="P6" i="92"/>
  <c r="O6" i="92"/>
  <c r="N6" i="92"/>
  <c r="S2" i="92"/>
  <c r="O2" i="92" s="1"/>
  <c r="S16" i="91"/>
  <c r="S15" i="91"/>
  <c r="S18" i="91" s="1"/>
  <c r="R15" i="91"/>
  <c r="R18" i="91" s="1"/>
  <c r="Q15" i="91"/>
  <c r="Q18" i="91" s="1"/>
  <c r="P15" i="91"/>
  <c r="P18" i="91" s="1"/>
  <c r="O15" i="91"/>
  <c r="O18" i="91" s="1"/>
  <c r="N15" i="91"/>
  <c r="N18" i="91" s="1"/>
  <c r="S13" i="91"/>
  <c r="S14" i="91" s="1"/>
  <c r="R13" i="91"/>
  <c r="R14" i="91" s="1"/>
  <c r="Q13" i="91"/>
  <c r="Q14" i="91" s="1"/>
  <c r="P13" i="91"/>
  <c r="P14" i="91" s="1"/>
  <c r="O13" i="91"/>
  <c r="O14" i="91" s="1"/>
  <c r="N13" i="91"/>
  <c r="N14" i="91" s="1"/>
  <c r="N8" i="91"/>
  <c r="S6" i="91"/>
  <c r="R6" i="91"/>
  <c r="Q6" i="91"/>
  <c r="P6" i="91"/>
  <c r="O6" i="91"/>
  <c r="N6" i="91"/>
  <c r="S2" i="91"/>
  <c r="O2" i="91" s="1"/>
  <c r="S15" i="90"/>
  <c r="R15" i="90"/>
  <c r="R18" i="90" s="1"/>
  <c r="Q15" i="90"/>
  <c r="Q18" i="90" s="1"/>
  <c r="P15" i="90"/>
  <c r="P18" i="90" s="1"/>
  <c r="O15" i="90"/>
  <c r="N15" i="90"/>
  <c r="N18" i="90" s="1"/>
  <c r="O14" i="90"/>
  <c r="S13" i="90"/>
  <c r="S14" i="90" s="1"/>
  <c r="R13" i="90"/>
  <c r="R14" i="90" s="1"/>
  <c r="Q13" i="90"/>
  <c r="Q14" i="90" s="1"/>
  <c r="P13" i="90"/>
  <c r="P14" i="90" s="1"/>
  <c r="O13" i="90"/>
  <c r="N13" i="90"/>
  <c r="N14" i="90" s="1"/>
  <c r="N8" i="90"/>
  <c r="S6" i="90"/>
  <c r="R6" i="90"/>
  <c r="Q6" i="90"/>
  <c r="P6" i="90"/>
  <c r="O6" i="90"/>
  <c r="N6" i="90"/>
  <c r="S2" i="90"/>
  <c r="O2" i="90" s="1"/>
  <c r="S15" i="89"/>
  <c r="S18" i="89" s="1"/>
  <c r="R15" i="89"/>
  <c r="R18" i="89" s="1"/>
  <c r="Q15" i="89"/>
  <c r="Q18" i="89" s="1"/>
  <c r="P15" i="89"/>
  <c r="P18" i="89" s="1"/>
  <c r="O15" i="89"/>
  <c r="O18" i="89" s="1"/>
  <c r="N15" i="89"/>
  <c r="N18" i="89" s="1"/>
  <c r="S13" i="89"/>
  <c r="S14" i="89" s="1"/>
  <c r="R13" i="89"/>
  <c r="R14" i="89" s="1"/>
  <c r="Q13" i="89"/>
  <c r="Q14" i="89" s="1"/>
  <c r="P13" i="89"/>
  <c r="P14" i="89" s="1"/>
  <c r="O13" i="89"/>
  <c r="O14" i="89" s="1"/>
  <c r="N13" i="89"/>
  <c r="N14" i="89" s="1"/>
  <c r="N8" i="89"/>
  <c r="S6" i="89"/>
  <c r="R6" i="89"/>
  <c r="Q6" i="89"/>
  <c r="P6" i="89"/>
  <c r="O6" i="89"/>
  <c r="N6" i="89"/>
  <c r="S2" i="89"/>
  <c r="O2" i="89" s="1"/>
  <c r="S18" i="88"/>
  <c r="S15" i="88"/>
  <c r="S16" i="88" s="1"/>
  <c r="R15" i="88"/>
  <c r="R18" i="88" s="1"/>
  <c r="Q15" i="88"/>
  <c r="Q18" i="88" s="1"/>
  <c r="P15" i="88"/>
  <c r="P18" i="88" s="1"/>
  <c r="O15" i="88"/>
  <c r="O18" i="88" s="1"/>
  <c r="N15" i="88"/>
  <c r="N18" i="88" s="1"/>
  <c r="S14" i="88"/>
  <c r="S13" i="88"/>
  <c r="R13" i="88"/>
  <c r="R14" i="88" s="1"/>
  <c r="Q13" i="88"/>
  <c r="Q14" i="88" s="1"/>
  <c r="P13" i="88"/>
  <c r="P14" i="88" s="1"/>
  <c r="O13" i="88"/>
  <c r="O14" i="88" s="1"/>
  <c r="N13" i="88"/>
  <c r="N14" i="88" s="1"/>
  <c r="N8" i="88"/>
  <c r="S6" i="88"/>
  <c r="R6" i="88"/>
  <c r="Q6" i="88"/>
  <c r="P6" i="88"/>
  <c r="O6" i="88"/>
  <c r="N6" i="88"/>
  <c r="S2" i="88"/>
  <c r="O2" i="88" s="1"/>
  <c r="S15" i="87"/>
  <c r="R15" i="87"/>
  <c r="R18" i="87" s="1"/>
  <c r="Q15" i="87"/>
  <c r="Q16" i="87" s="1"/>
  <c r="P15" i="87"/>
  <c r="P18" i="87" s="1"/>
  <c r="O15" i="87"/>
  <c r="N15" i="87"/>
  <c r="N18" i="87" s="1"/>
  <c r="S14" i="87"/>
  <c r="S13" i="87"/>
  <c r="R13" i="87"/>
  <c r="R14" i="87" s="1"/>
  <c r="Q13" i="87"/>
  <c r="Q14" i="87" s="1"/>
  <c r="P13" i="87"/>
  <c r="P14" i="87" s="1"/>
  <c r="O13" i="87"/>
  <c r="O14" i="87" s="1"/>
  <c r="N13" i="87"/>
  <c r="N14" i="87" s="1"/>
  <c r="N8" i="87"/>
  <c r="S6" i="87"/>
  <c r="R6" i="87"/>
  <c r="Q6" i="87"/>
  <c r="P6" i="87"/>
  <c r="O6" i="87"/>
  <c r="N6" i="87"/>
  <c r="S2" i="87"/>
  <c r="O2" i="87" s="1"/>
  <c r="S15" i="86"/>
  <c r="S18" i="86" s="1"/>
  <c r="R15" i="86"/>
  <c r="R18" i="86" s="1"/>
  <c r="Q15" i="86"/>
  <c r="Q18" i="86" s="1"/>
  <c r="P15" i="86"/>
  <c r="P16" i="86" s="1"/>
  <c r="O15" i="86"/>
  <c r="O18" i="86" s="1"/>
  <c r="N15" i="86"/>
  <c r="N18" i="86" s="1"/>
  <c r="S13" i="86"/>
  <c r="S14" i="86" s="1"/>
  <c r="R13" i="86"/>
  <c r="R14" i="86" s="1"/>
  <c r="Q13" i="86"/>
  <c r="Q14" i="86" s="1"/>
  <c r="P13" i="86"/>
  <c r="P14" i="86" s="1"/>
  <c r="O13" i="86"/>
  <c r="O14" i="86" s="1"/>
  <c r="N13" i="86"/>
  <c r="N14" i="86" s="1"/>
  <c r="N8" i="86"/>
  <c r="S6" i="86"/>
  <c r="R6" i="86"/>
  <c r="Q6" i="86"/>
  <c r="P6" i="86"/>
  <c r="O6" i="86"/>
  <c r="N6" i="86"/>
  <c r="S2" i="86"/>
  <c r="O2" i="86" s="1"/>
  <c r="S15" i="85"/>
  <c r="S18" i="85" s="1"/>
  <c r="R15" i="85"/>
  <c r="R18" i="85" s="1"/>
  <c r="Q15" i="85"/>
  <c r="Q18" i="85" s="1"/>
  <c r="P15" i="85"/>
  <c r="P16" i="85" s="1"/>
  <c r="O15" i="85"/>
  <c r="O18" i="85" s="1"/>
  <c r="N15" i="85"/>
  <c r="N18" i="85" s="1"/>
  <c r="N14" i="85"/>
  <c r="S13" i="85"/>
  <c r="S14" i="85" s="1"/>
  <c r="R13" i="85"/>
  <c r="R14" i="85" s="1"/>
  <c r="Q13" i="85"/>
  <c r="Q14" i="85" s="1"/>
  <c r="P13" i="85"/>
  <c r="P14" i="85" s="1"/>
  <c r="P17" i="85" s="1"/>
  <c r="O13" i="85"/>
  <c r="O14" i="85" s="1"/>
  <c r="N13" i="85"/>
  <c r="N8" i="85"/>
  <c r="S6" i="85"/>
  <c r="R6" i="85"/>
  <c r="Q6" i="85"/>
  <c r="P6" i="85"/>
  <c r="O6" i="85"/>
  <c r="N6" i="85"/>
  <c r="S2" i="85"/>
  <c r="O2" i="85" s="1"/>
  <c r="S15" i="84"/>
  <c r="S18" i="84" s="1"/>
  <c r="R15" i="84"/>
  <c r="R18" i="84" s="1"/>
  <c r="Q15" i="84"/>
  <c r="Q18" i="84" s="1"/>
  <c r="P15" i="84"/>
  <c r="P18" i="84" s="1"/>
  <c r="O15" i="84"/>
  <c r="O18" i="84" s="1"/>
  <c r="N15" i="84"/>
  <c r="N18" i="84" s="1"/>
  <c r="S13" i="84"/>
  <c r="S14" i="84" s="1"/>
  <c r="R13" i="84"/>
  <c r="R14" i="84" s="1"/>
  <c r="Q13" i="84"/>
  <c r="Q14" i="84" s="1"/>
  <c r="P13" i="84"/>
  <c r="P14" i="84" s="1"/>
  <c r="O13" i="84"/>
  <c r="O14" i="84" s="1"/>
  <c r="N13" i="84"/>
  <c r="N14" i="84" s="1"/>
  <c r="N8" i="84"/>
  <c r="S6" i="84"/>
  <c r="R6" i="84"/>
  <c r="Q6" i="84"/>
  <c r="P6" i="84"/>
  <c r="O6" i="84"/>
  <c r="N6" i="84"/>
  <c r="S2" i="84"/>
  <c r="O2" i="84" s="1"/>
  <c r="S15" i="83"/>
  <c r="S18" i="83" s="1"/>
  <c r="R15" i="83"/>
  <c r="R18" i="83" s="1"/>
  <c r="Q15" i="83"/>
  <c r="Q18" i="83" s="1"/>
  <c r="P15" i="83"/>
  <c r="P16" i="83" s="1"/>
  <c r="O15" i="83"/>
  <c r="O18" i="83" s="1"/>
  <c r="N15" i="83"/>
  <c r="N18" i="83" s="1"/>
  <c r="S13" i="83"/>
  <c r="S14" i="83" s="1"/>
  <c r="R13" i="83"/>
  <c r="R14" i="83" s="1"/>
  <c r="Q13" i="83"/>
  <c r="Q14" i="83" s="1"/>
  <c r="P13" i="83"/>
  <c r="P14" i="83" s="1"/>
  <c r="P17" i="83" s="1"/>
  <c r="O13" i="83"/>
  <c r="O14" i="83" s="1"/>
  <c r="N13" i="83"/>
  <c r="N14" i="83" s="1"/>
  <c r="N8" i="83"/>
  <c r="S6" i="83"/>
  <c r="R6" i="83"/>
  <c r="Q6" i="83"/>
  <c r="P6" i="83"/>
  <c r="O6" i="83"/>
  <c r="N6" i="83"/>
  <c r="S2" i="83"/>
  <c r="O2" i="83" s="1"/>
  <c r="S15" i="82"/>
  <c r="S18" i="82" s="1"/>
  <c r="R15" i="82"/>
  <c r="R18" i="82" s="1"/>
  <c r="Q15" i="82"/>
  <c r="Q18" i="82" s="1"/>
  <c r="P15" i="82"/>
  <c r="P16" i="82" s="1"/>
  <c r="O15" i="82"/>
  <c r="O18" i="82" s="1"/>
  <c r="N15" i="82"/>
  <c r="N18" i="82" s="1"/>
  <c r="S13" i="82"/>
  <c r="S14" i="82" s="1"/>
  <c r="R13" i="82"/>
  <c r="R14" i="82" s="1"/>
  <c r="Q13" i="82"/>
  <c r="Q14" i="82" s="1"/>
  <c r="P13" i="82"/>
  <c r="P14" i="82" s="1"/>
  <c r="O13" i="82"/>
  <c r="O14" i="82" s="1"/>
  <c r="N13" i="82"/>
  <c r="N14" i="82" s="1"/>
  <c r="N8" i="82"/>
  <c r="S6" i="82"/>
  <c r="R6" i="82"/>
  <c r="Q6" i="82"/>
  <c r="P6" i="82"/>
  <c r="O6" i="82"/>
  <c r="N6" i="82"/>
  <c r="S2" i="82"/>
  <c r="O2" i="82" s="1"/>
  <c r="S15" i="81"/>
  <c r="S18" i="81" s="1"/>
  <c r="R15" i="81"/>
  <c r="R18" i="81" s="1"/>
  <c r="Q15" i="81"/>
  <c r="Q18" i="81" s="1"/>
  <c r="P15" i="81"/>
  <c r="P16" i="81" s="1"/>
  <c r="O15" i="81"/>
  <c r="O18" i="81" s="1"/>
  <c r="N15" i="81"/>
  <c r="N18" i="81" s="1"/>
  <c r="S13" i="81"/>
  <c r="S14" i="81" s="1"/>
  <c r="R13" i="81"/>
  <c r="R14" i="81" s="1"/>
  <c r="Q13" i="81"/>
  <c r="Q14" i="81" s="1"/>
  <c r="P13" i="81"/>
  <c r="P14" i="81" s="1"/>
  <c r="O13" i="81"/>
  <c r="O14" i="81" s="1"/>
  <c r="N13" i="81"/>
  <c r="N14" i="81" s="1"/>
  <c r="N8" i="81"/>
  <c r="S6" i="81"/>
  <c r="R6" i="81"/>
  <c r="Q6" i="81"/>
  <c r="P6" i="81"/>
  <c r="O6" i="81"/>
  <c r="N6" i="81"/>
  <c r="S2" i="81"/>
  <c r="O2" i="81" s="1"/>
  <c r="S15" i="80"/>
  <c r="S18" i="80" s="1"/>
  <c r="R15" i="80"/>
  <c r="R18" i="80" s="1"/>
  <c r="Q15" i="80"/>
  <c r="Q18" i="80" s="1"/>
  <c r="P15" i="80"/>
  <c r="P18" i="80" s="1"/>
  <c r="O15" i="80"/>
  <c r="O18" i="80" s="1"/>
  <c r="N15" i="80"/>
  <c r="N18" i="80" s="1"/>
  <c r="P14" i="80"/>
  <c r="N14" i="80"/>
  <c r="S13" i="80"/>
  <c r="S14" i="80" s="1"/>
  <c r="R13" i="80"/>
  <c r="R14" i="80" s="1"/>
  <c r="Q13" i="80"/>
  <c r="Q14" i="80" s="1"/>
  <c r="P13" i="80"/>
  <c r="O13" i="80"/>
  <c r="O14" i="80" s="1"/>
  <c r="N13" i="80"/>
  <c r="N8" i="80"/>
  <c r="S6" i="80"/>
  <c r="R6" i="80"/>
  <c r="Q6" i="80"/>
  <c r="P6" i="80"/>
  <c r="O6" i="80"/>
  <c r="N6" i="80"/>
  <c r="S2" i="80"/>
  <c r="O2" i="80" s="1"/>
  <c r="S15" i="79"/>
  <c r="S18" i="79" s="1"/>
  <c r="R15" i="79"/>
  <c r="R18" i="79" s="1"/>
  <c r="Q15" i="79"/>
  <c r="Q18" i="79" s="1"/>
  <c r="P15" i="79"/>
  <c r="P16" i="79" s="1"/>
  <c r="O15" i="79"/>
  <c r="O18" i="79" s="1"/>
  <c r="N15" i="79"/>
  <c r="N18" i="79" s="1"/>
  <c r="S13" i="79"/>
  <c r="S14" i="79" s="1"/>
  <c r="R13" i="79"/>
  <c r="R14" i="79" s="1"/>
  <c r="Q13" i="79"/>
  <c r="Q14" i="79" s="1"/>
  <c r="P13" i="79"/>
  <c r="P14" i="79" s="1"/>
  <c r="O13" i="79"/>
  <c r="O14" i="79" s="1"/>
  <c r="N13" i="79"/>
  <c r="N14" i="79" s="1"/>
  <c r="N8" i="79"/>
  <c r="S6" i="79"/>
  <c r="R6" i="79"/>
  <c r="Q6" i="79"/>
  <c r="P6" i="79"/>
  <c r="O6" i="79"/>
  <c r="N6" i="79"/>
  <c r="S2" i="79"/>
  <c r="O2" i="79" s="1"/>
  <c r="S15" i="78"/>
  <c r="S18" i="78" s="1"/>
  <c r="R15" i="78"/>
  <c r="R18" i="78" s="1"/>
  <c r="Q15" i="78"/>
  <c r="Q18" i="78" s="1"/>
  <c r="P15" i="78"/>
  <c r="P16" i="78" s="1"/>
  <c r="O15" i="78"/>
  <c r="O18" i="78" s="1"/>
  <c r="N15" i="78"/>
  <c r="N18" i="78" s="1"/>
  <c r="S13" i="78"/>
  <c r="S14" i="78" s="1"/>
  <c r="R13" i="78"/>
  <c r="R14" i="78" s="1"/>
  <c r="Q13" i="78"/>
  <c r="Q14" i="78" s="1"/>
  <c r="P13" i="78"/>
  <c r="P14" i="78" s="1"/>
  <c r="O13" i="78"/>
  <c r="O14" i="78" s="1"/>
  <c r="N13" i="78"/>
  <c r="N14" i="78" s="1"/>
  <c r="N8" i="78"/>
  <c r="S6" i="78"/>
  <c r="R6" i="78"/>
  <c r="Q6" i="78"/>
  <c r="P6" i="78"/>
  <c r="O6" i="78"/>
  <c r="N6" i="78"/>
  <c r="S2" i="78"/>
  <c r="O2" i="78" s="1"/>
  <c r="R16" i="77"/>
  <c r="N16" i="77"/>
  <c r="S15" i="77"/>
  <c r="S18" i="77" s="1"/>
  <c r="R15" i="77"/>
  <c r="R18" i="77" s="1"/>
  <c r="Q15" i="77"/>
  <c r="Q18" i="77" s="1"/>
  <c r="P15" i="77"/>
  <c r="P18" i="77" s="1"/>
  <c r="O15" i="77"/>
  <c r="O18" i="77" s="1"/>
  <c r="N15" i="77"/>
  <c r="N18" i="77" s="1"/>
  <c r="S13" i="77"/>
  <c r="S14" i="77" s="1"/>
  <c r="R13" i="77"/>
  <c r="R14" i="77" s="1"/>
  <c r="Q13" i="77"/>
  <c r="Q14" i="77" s="1"/>
  <c r="P13" i="77"/>
  <c r="P14" i="77" s="1"/>
  <c r="O13" i="77"/>
  <c r="O14" i="77" s="1"/>
  <c r="N13" i="77"/>
  <c r="N14" i="77" s="1"/>
  <c r="N8" i="77"/>
  <c r="S6" i="77"/>
  <c r="R6" i="77"/>
  <c r="Q6" i="77"/>
  <c r="P6" i="77"/>
  <c r="O6" i="77"/>
  <c r="N6" i="77"/>
  <c r="S2" i="77"/>
  <c r="O2" i="77" s="1"/>
  <c r="N16" i="76"/>
  <c r="S15" i="76"/>
  <c r="S18" i="76" s="1"/>
  <c r="R15" i="76"/>
  <c r="R18" i="76" s="1"/>
  <c r="Q15" i="76"/>
  <c r="Q18" i="76" s="1"/>
  <c r="P15" i="76"/>
  <c r="P16" i="76" s="1"/>
  <c r="O15" i="76"/>
  <c r="O18" i="76" s="1"/>
  <c r="N15" i="76"/>
  <c r="N18" i="76" s="1"/>
  <c r="P14" i="76"/>
  <c r="N14" i="76"/>
  <c r="S13" i="76"/>
  <c r="S14" i="76" s="1"/>
  <c r="R13" i="76"/>
  <c r="R14" i="76" s="1"/>
  <c r="Q13" i="76"/>
  <c r="Q14" i="76" s="1"/>
  <c r="P13" i="76"/>
  <c r="O13" i="76"/>
  <c r="O14" i="76" s="1"/>
  <c r="N13" i="76"/>
  <c r="N8" i="76"/>
  <c r="S6" i="76"/>
  <c r="R6" i="76"/>
  <c r="Q6" i="76"/>
  <c r="P6" i="76"/>
  <c r="O6" i="76"/>
  <c r="N6" i="76"/>
  <c r="S2" i="76"/>
  <c r="O2" i="76" s="1"/>
  <c r="R18" i="75"/>
  <c r="R16" i="75"/>
  <c r="S15" i="75"/>
  <c r="S18" i="75" s="1"/>
  <c r="R15" i="75"/>
  <c r="Q15" i="75"/>
  <c r="Q18" i="75" s="1"/>
  <c r="P15" i="75"/>
  <c r="P18" i="75" s="1"/>
  <c r="O15" i="75"/>
  <c r="O18" i="75" s="1"/>
  <c r="N15" i="75"/>
  <c r="N16" i="75" s="1"/>
  <c r="N14" i="75"/>
  <c r="S13" i="75"/>
  <c r="S14" i="75" s="1"/>
  <c r="R13" i="75"/>
  <c r="R14" i="75" s="1"/>
  <c r="Q13" i="75"/>
  <c r="Q14" i="75" s="1"/>
  <c r="P13" i="75"/>
  <c r="P14" i="75" s="1"/>
  <c r="O13" i="75"/>
  <c r="O14" i="75" s="1"/>
  <c r="N13" i="75"/>
  <c r="N8" i="75"/>
  <c r="S6" i="75"/>
  <c r="R6" i="75"/>
  <c r="Q6" i="75"/>
  <c r="P6" i="75"/>
  <c r="O6" i="75"/>
  <c r="N6" i="75"/>
  <c r="S2" i="75"/>
  <c r="O2" i="75" s="1"/>
  <c r="S15" i="74"/>
  <c r="S18" i="74" s="1"/>
  <c r="R15" i="74"/>
  <c r="R16" i="74" s="1"/>
  <c r="Q15" i="74"/>
  <c r="Q18" i="74" s="1"/>
  <c r="P15" i="74"/>
  <c r="P16" i="74" s="1"/>
  <c r="O15" i="74"/>
  <c r="O18" i="74" s="1"/>
  <c r="N15" i="74"/>
  <c r="N18" i="74" s="1"/>
  <c r="S13" i="74"/>
  <c r="S14" i="74" s="1"/>
  <c r="R13" i="74"/>
  <c r="R14" i="74" s="1"/>
  <c r="Q13" i="74"/>
  <c r="Q14" i="74" s="1"/>
  <c r="P13" i="74"/>
  <c r="P14" i="74" s="1"/>
  <c r="O13" i="74"/>
  <c r="O14" i="74" s="1"/>
  <c r="N13" i="74"/>
  <c r="N14" i="74" s="1"/>
  <c r="N8" i="74"/>
  <c r="S6" i="74"/>
  <c r="R6" i="74"/>
  <c r="Q6" i="74"/>
  <c r="P6" i="74"/>
  <c r="O6" i="74"/>
  <c r="N6" i="74"/>
  <c r="S2" i="74"/>
  <c r="O2" i="74" s="1"/>
  <c r="S15" i="73"/>
  <c r="S18" i="73" s="1"/>
  <c r="R15" i="73"/>
  <c r="R16" i="73" s="1"/>
  <c r="Q15" i="73"/>
  <c r="Q18" i="73" s="1"/>
  <c r="P15" i="73"/>
  <c r="P18" i="73" s="1"/>
  <c r="O15" i="73"/>
  <c r="O18" i="73" s="1"/>
  <c r="N15" i="73"/>
  <c r="N16" i="73" s="1"/>
  <c r="S13" i="73"/>
  <c r="S14" i="73" s="1"/>
  <c r="R13" i="73"/>
  <c r="R14" i="73" s="1"/>
  <c r="Q13" i="73"/>
  <c r="Q14" i="73" s="1"/>
  <c r="P13" i="73"/>
  <c r="P14" i="73" s="1"/>
  <c r="O13" i="73"/>
  <c r="O14" i="73" s="1"/>
  <c r="N13" i="73"/>
  <c r="N14" i="73" s="1"/>
  <c r="N8" i="73"/>
  <c r="S6" i="73"/>
  <c r="R6" i="73"/>
  <c r="Q6" i="73"/>
  <c r="P6" i="73"/>
  <c r="O6" i="73"/>
  <c r="N6" i="73"/>
  <c r="S2" i="73"/>
  <c r="O2" i="73" s="1"/>
  <c r="S15" i="72"/>
  <c r="S18" i="72" s="1"/>
  <c r="R15" i="72"/>
  <c r="R18" i="72" s="1"/>
  <c r="Q15" i="72"/>
  <c r="Q18" i="72" s="1"/>
  <c r="P15" i="72"/>
  <c r="P18" i="72" s="1"/>
  <c r="O15" i="72"/>
  <c r="O18" i="72" s="1"/>
  <c r="N15" i="72"/>
  <c r="N16" i="72" s="1"/>
  <c r="S13" i="72"/>
  <c r="S14" i="72" s="1"/>
  <c r="R13" i="72"/>
  <c r="R14" i="72" s="1"/>
  <c r="Q13" i="72"/>
  <c r="Q14" i="72" s="1"/>
  <c r="P13" i="72"/>
  <c r="P14" i="72" s="1"/>
  <c r="O13" i="72"/>
  <c r="O14" i="72" s="1"/>
  <c r="N13" i="72"/>
  <c r="N14" i="72" s="1"/>
  <c r="N8" i="72"/>
  <c r="S6" i="72"/>
  <c r="R6" i="72"/>
  <c r="Q6" i="72"/>
  <c r="P6" i="72"/>
  <c r="O6" i="72"/>
  <c r="N6" i="72"/>
  <c r="S2" i="72"/>
  <c r="O2" i="72" s="1"/>
  <c r="S15" i="71"/>
  <c r="S18" i="71" s="1"/>
  <c r="R15" i="71"/>
  <c r="R16" i="71" s="1"/>
  <c r="Q15" i="71"/>
  <c r="Q18" i="71" s="1"/>
  <c r="P15" i="71"/>
  <c r="P16" i="71" s="1"/>
  <c r="O15" i="71"/>
  <c r="O18" i="71" s="1"/>
  <c r="N15" i="71"/>
  <c r="N18" i="71" s="1"/>
  <c r="S13" i="71"/>
  <c r="S14" i="71" s="1"/>
  <c r="R13" i="71"/>
  <c r="R14" i="71" s="1"/>
  <c r="R17" i="71" s="1"/>
  <c r="Q13" i="71"/>
  <c r="Q14" i="71" s="1"/>
  <c r="P13" i="71"/>
  <c r="P14" i="71" s="1"/>
  <c r="O13" i="71"/>
  <c r="O14" i="71" s="1"/>
  <c r="N13" i="71"/>
  <c r="N14" i="71" s="1"/>
  <c r="N8" i="71"/>
  <c r="S6" i="71"/>
  <c r="R6" i="71"/>
  <c r="Q6" i="71"/>
  <c r="P6" i="71"/>
  <c r="O6" i="71"/>
  <c r="N6" i="71"/>
  <c r="S2" i="71"/>
  <c r="O2" i="71" s="1"/>
  <c r="S15" i="70"/>
  <c r="S18" i="70" s="1"/>
  <c r="R15" i="70"/>
  <c r="R18" i="70" s="1"/>
  <c r="Q15" i="70"/>
  <c r="Q18" i="70" s="1"/>
  <c r="P15" i="70"/>
  <c r="P18" i="70" s="1"/>
  <c r="O15" i="70"/>
  <c r="O18" i="70" s="1"/>
  <c r="N15" i="70"/>
  <c r="N18" i="70" s="1"/>
  <c r="S13" i="70"/>
  <c r="S14" i="70" s="1"/>
  <c r="R13" i="70"/>
  <c r="R14" i="70" s="1"/>
  <c r="Q13" i="70"/>
  <c r="Q14" i="70" s="1"/>
  <c r="P13" i="70"/>
  <c r="P14" i="70" s="1"/>
  <c r="O13" i="70"/>
  <c r="O14" i="70" s="1"/>
  <c r="N13" i="70"/>
  <c r="N14" i="70" s="1"/>
  <c r="N8" i="70"/>
  <c r="S6" i="70"/>
  <c r="R6" i="70"/>
  <c r="Q6" i="70"/>
  <c r="P6" i="70"/>
  <c r="O6" i="70"/>
  <c r="N6" i="70"/>
  <c r="S2" i="70"/>
  <c r="O2" i="70" s="1"/>
  <c r="S15" i="69"/>
  <c r="S18" i="69" s="1"/>
  <c r="R15" i="69"/>
  <c r="R18" i="69" s="1"/>
  <c r="Q15" i="69"/>
  <c r="Q18" i="69" s="1"/>
  <c r="P15" i="69"/>
  <c r="P18" i="69" s="1"/>
  <c r="O15" i="69"/>
  <c r="O18" i="69" s="1"/>
  <c r="N15" i="69"/>
  <c r="N18" i="69" s="1"/>
  <c r="O14" i="69"/>
  <c r="S13" i="69"/>
  <c r="S14" i="69" s="1"/>
  <c r="R13" i="69"/>
  <c r="R14" i="69" s="1"/>
  <c r="Q13" i="69"/>
  <c r="Q14" i="69" s="1"/>
  <c r="P13" i="69"/>
  <c r="P14" i="69" s="1"/>
  <c r="O13" i="69"/>
  <c r="N13" i="69"/>
  <c r="N14" i="69" s="1"/>
  <c r="N8" i="69"/>
  <c r="S6" i="69"/>
  <c r="R6" i="69"/>
  <c r="Q6" i="69"/>
  <c r="P6" i="69"/>
  <c r="O6" i="69"/>
  <c r="N6" i="69"/>
  <c r="S2" i="69"/>
  <c r="O2" i="69" s="1"/>
  <c r="S15" i="68"/>
  <c r="S18" i="68" s="1"/>
  <c r="R15" i="68"/>
  <c r="R18" i="68" s="1"/>
  <c r="Q15" i="68"/>
  <c r="Q18" i="68" s="1"/>
  <c r="P15" i="68"/>
  <c r="P18" i="68" s="1"/>
  <c r="O15" i="68"/>
  <c r="O18" i="68" s="1"/>
  <c r="N15" i="68"/>
  <c r="N18" i="68" s="1"/>
  <c r="S13" i="68"/>
  <c r="S14" i="68" s="1"/>
  <c r="R13" i="68"/>
  <c r="R14" i="68" s="1"/>
  <c r="Q13" i="68"/>
  <c r="Q14" i="68" s="1"/>
  <c r="P13" i="68"/>
  <c r="P14" i="68" s="1"/>
  <c r="O13" i="68"/>
  <c r="O14" i="68" s="1"/>
  <c r="N13" i="68"/>
  <c r="N14" i="68" s="1"/>
  <c r="N8" i="68"/>
  <c r="S6" i="68"/>
  <c r="R6" i="68"/>
  <c r="Q6" i="68"/>
  <c r="P6" i="68"/>
  <c r="O6" i="68"/>
  <c r="N6" i="68"/>
  <c r="S2" i="68"/>
  <c r="O2" i="68" s="1"/>
  <c r="S15" i="67"/>
  <c r="S18" i="67" s="1"/>
  <c r="R15" i="67"/>
  <c r="R18" i="67" s="1"/>
  <c r="Q15" i="67"/>
  <c r="Q18" i="67" s="1"/>
  <c r="P15" i="67"/>
  <c r="P18" i="67" s="1"/>
  <c r="O15" i="67"/>
  <c r="O18" i="67" s="1"/>
  <c r="N15" i="67"/>
  <c r="N18" i="67" s="1"/>
  <c r="S13" i="67"/>
  <c r="S14" i="67" s="1"/>
  <c r="R13" i="67"/>
  <c r="R14" i="67" s="1"/>
  <c r="Q13" i="67"/>
  <c r="Q14" i="67" s="1"/>
  <c r="P13" i="67"/>
  <c r="P14" i="67" s="1"/>
  <c r="O13" i="67"/>
  <c r="O14" i="67" s="1"/>
  <c r="N13" i="67"/>
  <c r="N14" i="67" s="1"/>
  <c r="N8" i="67"/>
  <c r="S6" i="67"/>
  <c r="R6" i="67"/>
  <c r="Q6" i="67"/>
  <c r="P6" i="67"/>
  <c r="O6" i="67"/>
  <c r="N6" i="67"/>
  <c r="S2" i="67"/>
  <c r="O2" i="67" s="1"/>
  <c r="S15" i="66"/>
  <c r="S18" i="66" s="1"/>
  <c r="R15" i="66"/>
  <c r="R18" i="66" s="1"/>
  <c r="Q15" i="66"/>
  <c r="Q18" i="66" s="1"/>
  <c r="P15" i="66"/>
  <c r="P18" i="66" s="1"/>
  <c r="O15" i="66"/>
  <c r="O18" i="66" s="1"/>
  <c r="N15" i="66"/>
  <c r="N18" i="66" s="1"/>
  <c r="S13" i="66"/>
  <c r="S14" i="66" s="1"/>
  <c r="R13" i="66"/>
  <c r="R14" i="66" s="1"/>
  <c r="Q13" i="66"/>
  <c r="Q14" i="66" s="1"/>
  <c r="P13" i="66"/>
  <c r="P14" i="66" s="1"/>
  <c r="O13" i="66"/>
  <c r="O14" i="66" s="1"/>
  <c r="N13" i="66"/>
  <c r="N14" i="66" s="1"/>
  <c r="N8" i="66"/>
  <c r="S6" i="66"/>
  <c r="R6" i="66"/>
  <c r="Q6" i="66"/>
  <c r="P6" i="66"/>
  <c r="O6" i="66"/>
  <c r="N6" i="66"/>
  <c r="S2" i="66"/>
  <c r="O2" i="66" s="1"/>
  <c r="R16" i="65"/>
  <c r="N16" i="65"/>
  <c r="S15" i="65"/>
  <c r="S18" i="65" s="1"/>
  <c r="R15" i="65"/>
  <c r="R18" i="65" s="1"/>
  <c r="Q15" i="65"/>
  <c r="Q18" i="65" s="1"/>
  <c r="P15" i="65"/>
  <c r="P18" i="65" s="1"/>
  <c r="O15" i="65"/>
  <c r="O18" i="65" s="1"/>
  <c r="N15" i="65"/>
  <c r="N18" i="65" s="1"/>
  <c r="S13" i="65"/>
  <c r="S14" i="65" s="1"/>
  <c r="R13" i="65"/>
  <c r="R14" i="65" s="1"/>
  <c r="Q13" i="65"/>
  <c r="Q14" i="65" s="1"/>
  <c r="P13" i="65"/>
  <c r="P14" i="65" s="1"/>
  <c r="O13" i="65"/>
  <c r="O14" i="65" s="1"/>
  <c r="N13" i="65"/>
  <c r="N14" i="65" s="1"/>
  <c r="N8" i="65"/>
  <c r="S6" i="65"/>
  <c r="R6" i="65"/>
  <c r="Q6" i="65"/>
  <c r="P6" i="65"/>
  <c r="O6" i="65"/>
  <c r="N6" i="65"/>
  <c r="S2" i="65"/>
  <c r="O2" i="65" s="1"/>
  <c r="R18" i="64"/>
  <c r="R16" i="64"/>
  <c r="S15" i="64"/>
  <c r="S18" i="64" s="1"/>
  <c r="R15" i="64"/>
  <c r="Q15" i="64"/>
  <c r="Q16" i="64" s="1"/>
  <c r="P15" i="64"/>
  <c r="P18" i="64" s="1"/>
  <c r="O15" i="64"/>
  <c r="O18" i="64" s="1"/>
  <c r="N15" i="64"/>
  <c r="N18" i="64" s="1"/>
  <c r="N14" i="64"/>
  <c r="S13" i="64"/>
  <c r="S14" i="64" s="1"/>
  <c r="R13" i="64"/>
  <c r="R14" i="64" s="1"/>
  <c r="Q13" i="64"/>
  <c r="Q14" i="64" s="1"/>
  <c r="P13" i="64"/>
  <c r="P14" i="64" s="1"/>
  <c r="O13" i="64"/>
  <c r="O14" i="64" s="1"/>
  <c r="N13" i="64"/>
  <c r="N8" i="64"/>
  <c r="S6" i="64"/>
  <c r="R6" i="64"/>
  <c r="Q6" i="64"/>
  <c r="P6" i="64"/>
  <c r="O6" i="64"/>
  <c r="N6" i="64"/>
  <c r="S2" i="64"/>
  <c r="O2" i="64" s="1"/>
  <c r="S15" i="63"/>
  <c r="S18" i="63" s="1"/>
  <c r="R15" i="63"/>
  <c r="R18" i="63" s="1"/>
  <c r="Q15" i="63"/>
  <c r="Q18" i="63" s="1"/>
  <c r="P15" i="63"/>
  <c r="P18" i="63" s="1"/>
  <c r="O15" i="63"/>
  <c r="O18" i="63" s="1"/>
  <c r="N15" i="63"/>
  <c r="N18" i="63" s="1"/>
  <c r="S13" i="63"/>
  <c r="S14" i="63" s="1"/>
  <c r="R13" i="63"/>
  <c r="R14" i="63" s="1"/>
  <c r="Q13" i="63"/>
  <c r="Q14" i="63" s="1"/>
  <c r="P13" i="63"/>
  <c r="P14" i="63" s="1"/>
  <c r="O13" i="63"/>
  <c r="O14" i="63" s="1"/>
  <c r="N13" i="63"/>
  <c r="N14" i="63" s="1"/>
  <c r="N8" i="63"/>
  <c r="S6" i="63"/>
  <c r="R6" i="63"/>
  <c r="Q6" i="63"/>
  <c r="P6" i="63"/>
  <c r="O6" i="63"/>
  <c r="N6" i="63"/>
  <c r="S2" i="63"/>
  <c r="O2" i="63" s="1"/>
  <c r="S15" i="62"/>
  <c r="S18" i="62" s="1"/>
  <c r="R15" i="62"/>
  <c r="R18" i="62" s="1"/>
  <c r="Q15" i="62"/>
  <c r="Q18" i="62" s="1"/>
  <c r="P15" i="62"/>
  <c r="P18" i="62" s="1"/>
  <c r="O15" i="62"/>
  <c r="O18" i="62" s="1"/>
  <c r="N15" i="62"/>
  <c r="N18" i="62" s="1"/>
  <c r="S13" i="62"/>
  <c r="S14" i="62" s="1"/>
  <c r="R13" i="62"/>
  <c r="R14" i="62" s="1"/>
  <c r="Q13" i="62"/>
  <c r="Q14" i="62" s="1"/>
  <c r="P13" i="62"/>
  <c r="P14" i="62" s="1"/>
  <c r="O13" i="62"/>
  <c r="O14" i="62" s="1"/>
  <c r="N13" i="62"/>
  <c r="N14" i="62" s="1"/>
  <c r="N8" i="62"/>
  <c r="S6" i="62"/>
  <c r="R6" i="62"/>
  <c r="Q6" i="62"/>
  <c r="P6" i="62"/>
  <c r="O6" i="62"/>
  <c r="N6" i="62"/>
  <c r="S2" i="62"/>
  <c r="O2" i="62" s="1"/>
  <c r="S15" i="61"/>
  <c r="S18" i="61" s="1"/>
  <c r="R15" i="61"/>
  <c r="R18" i="61" s="1"/>
  <c r="Q15" i="61"/>
  <c r="Q18" i="61" s="1"/>
  <c r="P15" i="61"/>
  <c r="P18" i="61" s="1"/>
  <c r="O15" i="61"/>
  <c r="O18" i="61" s="1"/>
  <c r="N15" i="61"/>
  <c r="N18" i="61" s="1"/>
  <c r="S13" i="61"/>
  <c r="S14" i="61" s="1"/>
  <c r="R13" i="61"/>
  <c r="R14" i="61" s="1"/>
  <c r="Q13" i="61"/>
  <c r="Q14" i="61" s="1"/>
  <c r="P13" i="61"/>
  <c r="P14" i="61" s="1"/>
  <c r="O13" i="61"/>
  <c r="O14" i="61" s="1"/>
  <c r="N13" i="61"/>
  <c r="N14" i="61" s="1"/>
  <c r="N8" i="61"/>
  <c r="S6" i="61"/>
  <c r="R6" i="61"/>
  <c r="Q6" i="61"/>
  <c r="P6" i="61"/>
  <c r="O6" i="61"/>
  <c r="N6" i="61"/>
  <c r="S2" i="61"/>
  <c r="O2" i="61" s="1"/>
  <c r="S15" i="60"/>
  <c r="S18" i="60" s="1"/>
  <c r="R15" i="60"/>
  <c r="R18" i="60" s="1"/>
  <c r="Q15" i="60"/>
  <c r="Q18" i="60" s="1"/>
  <c r="P15" i="60"/>
  <c r="P18" i="60" s="1"/>
  <c r="O15" i="60"/>
  <c r="O18" i="60" s="1"/>
  <c r="N15" i="60"/>
  <c r="N18" i="60" s="1"/>
  <c r="S13" i="60"/>
  <c r="S14" i="60" s="1"/>
  <c r="R13" i="60"/>
  <c r="R14" i="60" s="1"/>
  <c r="Q13" i="60"/>
  <c r="Q14" i="60" s="1"/>
  <c r="P13" i="60"/>
  <c r="P14" i="60" s="1"/>
  <c r="O13" i="60"/>
  <c r="O14" i="60" s="1"/>
  <c r="N13" i="60"/>
  <c r="N14" i="60" s="1"/>
  <c r="N8" i="60"/>
  <c r="S6" i="60"/>
  <c r="R6" i="60"/>
  <c r="Q6" i="60"/>
  <c r="P6" i="60"/>
  <c r="O6" i="60"/>
  <c r="N6" i="60"/>
  <c r="S2" i="60"/>
  <c r="O2" i="60" s="1"/>
  <c r="S15" i="59"/>
  <c r="S18" i="59" s="1"/>
  <c r="R15" i="59"/>
  <c r="R18" i="59" s="1"/>
  <c r="Q15" i="59"/>
  <c r="Q18" i="59" s="1"/>
  <c r="P15" i="59"/>
  <c r="P18" i="59" s="1"/>
  <c r="O15" i="59"/>
  <c r="O18" i="59" s="1"/>
  <c r="N15" i="59"/>
  <c r="N18" i="59" s="1"/>
  <c r="N14" i="59"/>
  <c r="S13" i="59"/>
  <c r="S14" i="59" s="1"/>
  <c r="R13" i="59"/>
  <c r="R14" i="59" s="1"/>
  <c r="Q13" i="59"/>
  <c r="Q14" i="59" s="1"/>
  <c r="P13" i="59"/>
  <c r="P14" i="59" s="1"/>
  <c r="O13" i="59"/>
  <c r="O14" i="59" s="1"/>
  <c r="N13" i="59"/>
  <c r="N8" i="59"/>
  <c r="S6" i="59"/>
  <c r="R6" i="59"/>
  <c r="Q6" i="59"/>
  <c r="P6" i="59"/>
  <c r="O6" i="59"/>
  <c r="N6" i="59"/>
  <c r="S2" i="59"/>
  <c r="O2" i="59" s="1"/>
  <c r="S15" i="58"/>
  <c r="S18" i="58" s="1"/>
  <c r="R15" i="58"/>
  <c r="R18" i="58" s="1"/>
  <c r="Q15" i="58"/>
  <c r="Q18" i="58" s="1"/>
  <c r="P15" i="58"/>
  <c r="P18" i="58" s="1"/>
  <c r="O15" i="58"/>
  <c r="O18" i="58" s="1"/>
  <c r="N15" i="58"/>
  <c r="N18" i="58" s="1"/>
  <c r="S13" i="58"/>
  <c r="S14" i="58" s="1"/>
  <c r="R13" i="58"/>
  <c r="R14" i="58" s="1"/>
  <c r="Q13" i="58"/>
  <c r="Q14" i="58" s="1"/>
  <c r="P13" i="58"/>
  <c r="P14" i="58" s="1"/>
  <c r="O13" i="58"/>
  <c r="O14" i="58" s="1"/>
  <c r="N13" i="58"/>
  <c r="N14" i="58" s="1"/>
  <c r="N8" i="58"/>
  <c r="S6" i="58"/>
  <c r="R6" i="58"/>
  <c r="Q6" i="58"/>
  <c r="P6" i="58"/>
  <c r="O6" i="58"/>
  <c r="N6" i="58"/>
  <c r="S2" i="58"/>
  <c r="O2" i="58" s="1"/>
  <c r="R16" i="57"/>
  <c r="S15" i="57"/>
  <c r="S18" i="57" s="1"/>
  <c r="R15" i="57"/>
  <c r="R18" i="57" s="1"/>
  <c r="Q15" i="57"/>
  <c r="Q18" i="57" s="1"/>
  <c r="P15" i="57"/>
  <c r="P18" i="57" s="1"/>
  <c r="O15" i="57"/>
  <c r="O18" i="57" s="1"/>
  <c r="N15" i="57"/>
  <c r="N16" i="57" s="1"/>
  <c r="N17" i="57" s="1"/>
  <c r="S13" i="57"/>
  <c r="S14" i="57" s="1"/>
  <c r="R13" i="57"/>
  <c r="R14" i="57" s="1"/>
  <c r="Q13" i="57"/>
  <c r="Q14" i="57" s="1"/>
  <c r="P13" i="57"/>
  <c r="P14" i="57" s="1"/>
  <c r="O13" i="57"/>
  <c r="O14" i="57" s="1"/>
  <c r="N13" i="57"/>
  <c r="N14" i="57" s="1"/>
  <c r="N8" i="57"/>
  <c r="S6" i="57"/>
  <c r="R6" i="57"/>
  <c r="Q6" i="57"/>
  <c r="P6" i="57"/>
  <c r="O6" i="57"/>
  <c r="N6" i="57"/>
  <c r="S2" i="57"/>
  <c r="O2" i="57" s="1"/>
  <c r="R16" i="56"/>
  <c r="N16" i="56"/>
  <c r="S15" i="56"/>
  <c r="S18" i="56" s="1"/>
  <c r="R15" i="56"/>
  <c r="R18" i="56" s="1"/>
  <c r="Q15" i="56"/>
  <c r="Q18" i="56" s="1"/>
  <c r="P15" i="56"/>
  <c r="P18" i="56" s="1"/>
  <c r="O15" i="56"/>
  <c r="O18" i="56" s="1"/>
  <c r="N15" i="56"/>
  <c r="N18" i="56" s="1"/>
  <c r="S13" i="56"/>
  <c r="S14" i="56" s="1"/>
  <c r="R13" i="56"/>
  <c r="R14" i="56" s="1"/>
  <c r="Q13" i="56"/>
  <c r="Q14" i="56" s="1"/>
  <c r="P13" i="56"/>
  <c r="P14" i="56" s="1"/>
  <c r="O13" i="56"/>
  <c r="O14" i="56" s="1"/>
  <c r="N13" i="56"/>
  <c r="N14" i="56" s="1"/>
  <c r="N8" i="56"/>
  <c r="S6" i="56"/>
  <c r="R6" i="56"/>
  <c r="Q6" i="56"/>
  <c r="P6" i="56"/>
  <c r="O6" i="56"/>
  <c r="N6" i="56"/>
  <c r="S2" i="56"/>
  <c r="O2" i="56" s="1"/>
  <c r="S15" i="55"/>
  <c r="S18" i="55" s="1"/>
  <c r="R15" i="55"/>
  <c r="R18" i="55" s="1"/>
  <c r="Q15" i="55"/>
  <c r="Q18" i="55" s="1"/>
  <c r="P15" i="55"/>
  <c r="P18" i="55" s="1"/>
  <c r="O15" i="55"/>
  <c r="O18" i="55" s="1"/>
  <c r="N15" i="55"/>
  <c r="N18" i="55" s="1"/>
  <c r="N14" i="55"/>
  <c r="S13" i="55"/>
  <c r="S14" i="55" s="1"/>
  <c r="R13" i="55"/>
  <c r="R14" i="55" s="1"/>
  <c r="Q13" i="55"/>
  <c r="Q14" i="55" s="1"/>
  <c r="P13" i="55"/>
  <c r="P14" i="55" s="1"/>
  <c r="O13" i="55"/>
  <c r="O14" i="55" s="1"/>
  <c r="N13" i="55"/>
  <c r="N8" i="55"/>
  <c r="S6" i="55"/>
  <c r="R6" i="55"/>
  <c r="Q6" i="55"/>
  <c r="P6" i="55"/>
  <c r="O6" i="55"/>
  <c r="N6" i="55"/>
  <c r="S2" i="55"/>
  <c r="O2" i="55" s="1"/>
  <c r="S15" i="54"/>
  <c r="S18" i="54" s="1"/>
  <c r="R15" i="54"/>
  <c r="R18" i="54" s="1"/>
  <c r="Q15" i="54"/>
  <c r="Q18" i="54" s="1"/>
  <c r="P15" i="54"/>
  <c r="P18" i="54" s="1"/>
  <c r="O15" i="54"/>
  <c r="O18" i="54" s="1"/>
  <c r="N15" i="54"/>
  <c r="N18" i="54" s="1"/>
  <c r="S13" i="54"/>
  <c r="S14" i="54" s="1"/>
  <c r="R13" i="54"/>
  <c r="R14" i="54" s="1"/>
  <c r="Q13" i="54"/>
  <c r="Q14" i="54" s="1"/>
  <c r="P13" i="54"/>
  <c r="P14" i="54" s="1"/>
  <c r="O13" i="54"/>
  <c r="O14" i="54" s="1"/>
  <c r="N13" i="54"/>
  <c r="N14" i="54" s="1"/>
  <c r="N8" i="54"/>
  <c r="S6" i="54"/>
  <c r="R6" i="54"/>
  <c r="Q6" i="54"/>
  <c r="P6" i="54"/>
  <c r="O6" i="54"/>
  <c r="N6" i="54"/>
  <c r="S2" i="54"/>
  <c r="O2" i="54" s="1"/>
  <c r="S15" i="53"/>
  <c r="S18" i="53" s="1"/>
  <c r="R15" i="53"/>
  <c r="R18" i="53" s="1"/>
  <c r="Q15" i="53"/>
  <c r="Q18" i="53" s="1"/>
  <c r="P15" i="53"/>
  <c r="P18" i="53" s="1"/>
  <c r="O15" i="53"/>
  <c r="O18" i="53" s="1"/>
  <c r="N15" i="53"/>
  <c r="N18" i="53" s="1"/>
  <c r="S13" i="53"/>
  <c r="S14" i="53" s="1"/>
  <c r="R13" i="53"/>
  <c r="R14" i="53" s="1"/>
  <c r="Q13" i="53"/>
  <c r="Q14" i="53" s="1"/>
  <c r="P13" i="53"/>
  <c r="P14" i="53" s="1"/>
  <c r="O13" i="53"/>
  <c r="O14" i="53" s="1"/>
  <c r="N13" i="53"/>
  <c r="N14" i="53" s="1"/>
  <c r="N8" i="53"/>
  <c r="S6" i="53"/>
  <c r="R6" i="53"/>
  <c r="Q6" i="53"/>
  <c r="P6" i="53"/>
  <c r="O6" i="53"/>
  <c r="N6" i="53"/>
  <c r="S2" i="53"/>
  <c r="O2" i="53" s="1"/>
  <c r="S15" i="52"/>
  <c r="S18" i="52" s="1"/>
  <c r="R15" i="52"/>
  <c r="R18" i="52" s="1"/>
  <c r="Q15" i="52"/>
  <c r="Q18" i="52" s="1"/>
  <c r="P15" i="52"/>
  <c r="P18" i="52" s="1"/>
  <c r="O15" i="52"/>
  <c r="O18" i="52" s="1"/>
  <c r="N15" i="52"/>
  <c r="N18" i="52" s="1"/>
  <c r="S13" i="52"/>
  <c r="S14" i="52" s="1"/>
  <c r="R13" i="52"/>
  <c r="R14" i="52" s="1"/>
  <c r="Q13" i="52"/>
  <c r="Q14" i="52" s="1"/>
  <c r="P13" i="52"/>
  <c r="P14" i="52" s="1"/>
  <c r="O13" i="52"/>
  <c r="O14" i="52" s="1"/>
  <c r="N13" i="52"/>
  <c r="N14" i="52" s="1"/>
  <c r="N8" i="52"/>
  <c r="S6" i="52"/>
  <c r="R6" i="52"/>
  <c r="Q6" i="52"/>
  <c r="P6" i="52"/>
  <c r="O6" i="52"/>
  <c r="N6" i="52"/>
  <c r="S2" i="52"/>
  <c r="O2" i="52" s="1"/>
  <c r="S15" i="51"/>
  <c r="S18" i="51" s="1"/>
  <c r="R15" i="51"/>
  <c r="R18" i="51" s="1"/>
  <c r="Q15" i="51"/>
  <c r="Q18" i="51" s="1"/>
  <c r="P15" i="51"/>
  <c r="P18" i="51" s="1"/>
  <c r="O15" i="51"/>
  <c r="O18" i="51" s="1"/>
  <c r="N15" i="51"/>
  <c r="N18" i="51" s="1"/>
  <c r="S13" i="51"/>
  <c r="S14" i="51" s="1"/>
  <c r="R13" i="51"/>
  <c r="R14" i="51" s="1"/>
  <c r="Q13" i="51"/>
  <c r="Q14" i="51" s="1"/>
  <c r="P13" i="51"/>
  <c r="P14" i="51" s="1"/>
  <c r="O13" i="51"/>
  <c r="O14" i="51" s="1"/>
  <c r="N13" i="51"/>
  <c r="N14" i="51" s="1"/>
  <c r="N8" i="51"/>
  <c r="S6" i="51"/>
  <c r="R6" i="51"/>
  <c r="Q6" i="51"/>
  <c r="P6" i="51"/>
  <c r="O6" i="51"/>
  <c r="N6" i="51"/>
  <c r="S2" i="51"/>
  <c r="O2" i="51" s="1"/>
  <c r="S15" i="50"/>
  <c r="S18" i="50" s="1"/>
  <c r="R15" i="50"/>
  <c r="R18" i="50" s="1"/>
  <c r="Q15" i="50"/>
  <c r="Q18" i="50" s="1"/>
  <c r="P15" i="50"/>
  <c r="P18" i="50" s="1"/>
  <c r="O15" i="50"/>
  <c r="O18" i="50" s="1"/>
  <c r="N15" i="50"/>
  <c r="N18" i="50" s="1"/>
  <c r="S13" i="50"/>
  <c r="S14" i="50" s="1"/>
  <c r="R13" i="50"/>
  <c r="R14" i="50" s="1"/>
  <c r="Q13" i="50"/>
  <c r="Q14" i="50" s="1"/>
  <c r="P13" i="50"/>
  <c r="P14" i="50" s="1"/>
  <c r="O13" i="50"/>
  <c r="O14" i="50" s="1"/>
  <c r="N13" i="50"/>
  <c r="N14" i="50" s="1"/>
  <c r="N8" i="50"/>
  <c r="S6" i="50"/>
  <c r="R6" i="50"/>
  <c r="Q6" i="50"/>
  <c r="P6" i="50"/>
  <c r="O6" i="50"/>
  <c r="N6" i="50"/>
  <c r="S2" i="50"/>
  <c r="O2" i="50" s="1"/>
  <c r="S15" i="49"/>
  <c r="S18" i="49" s="1"/>
  <c r="R15" i="49"/>
  <c r="R18" i="49" s="1"/>
  <c r="Q15" i="49"/>
  <c r="Q18" i="49" s="1"/>
  <c r="P15" i="49"/>
  <c r="P18" i="49" s="1"/>
  <c r="O15" i="49"/>
  <c r="O18" i="49" s="1"/>
  <c r="N15" i="49"/>
  <c r="N18" i="49" s="1"/>
  <c r="S13" i="49"/>
  <c r="S14" i="49" s="1"/>
  <c r="R13" i="49"/>
  <c r="R14" i="49" s="1"/>
  <c r="Q13" i="49"/>
  <c r="Q14" i="49" s="1"/>
  <c r="P13" i="49"/>
  <c r="P14" i="49" s="1"/>
  <c r="O13" i="49"/>
  <c r="O14" i="49" s="1"/>
  <c r="N13" i="49"/>
  <c r="N14" i="49" s="1"/>
  <c r="N8" i="49"/>
  <c r="S6" i="49"/>
  <c r="R6" i="49"/>
  <c r="Q6" i="49"/>
  <c r="P6" i="49"/>
  <c r="O6" i="49"/>
  <c r="N6" i="49"/>
  <c r="S2" i="49"/>
  <c r="O2" i="49" s="1"/>
  <c r="S15" i="48"/>
  <c r="S18" i="48" s="1"/>
  <c r="R15" i="48"/>
  <c r="R18" i="48" s="1"/>
  <c r="Q15" i="48"/>
  <c r="Q18" i="48" s="1"/>
  <c r="P15" i="48"/>
  <c r="P18" i="48" s="1"/>
  <c r="O15" i="48"/>
  <c r="O18" i="48" s="1"/>
  <c r="N15" i="48"/>
  <c r="N18" i="48" s="1"/>
  <c r="S13" i="48"/>
  <c r="S14" i="48" s="1"/>
  <c r="R13" i="48"/>
  <c r="R14" i="48" s="1"/>
  <c r="Q13" i="48"/>
  <c r="Q14" i="48" s="1"/>
  <c r="P13" i="48"/>
  <c r="P14" i="48" s="1"/>
  <c r="O13" i="48"/>
  <c r="O14" i="48" s="1"/>
  <c r="N13" i="48"/>
  <c r="N14" i="48" s="1"/>
  <c r="N8" i="48"/>
  <c r="S6" i="48"/>
  <c r="R6" i="48"/>
  <c r="Q6" i="48"/>
  <c r="P6" i="48"/>
  <c r="O6" i="48"/>
  <c r="N6" i="48"/>
  <c r="S2" i="48"/>
  <c r="O2" i="48" s="1"/>
  <c r="S15" i="47"/>
  <c r="S18" i="47" s="1"/>
  <c r="R15" i="47"/>
  <c r="R18" i="47" s="1"/>
  <c r="Q15" i="47"/>
  <c r="Q18" i="47" s="1"/>
  <c r="P15" i="47"/>
  <c r="P18" i="47" s="1"/>
  <c r="O15" i="47"/>
  <c r="O18" i="47" s="1"/>
  <c r="N15" i="47"/>
  <c r="N18" i="47" s="1"/>
  <c r="S13" i="47"/>
  <c r="S14" i="47" s="1"/>
  <c r="R13" i="47"/>
  <c r="R14" i="47" s="1"/>
  <c r="Q13" i="47"/>
  <c r="Q14" i="47" s="1"/>
  <c r="P13" i="47"/>
  <c r="P14" i="47" s="1"/>
  <c r="O13" i="47"/>
  <c r="O14" i="47" s="1"/>
  <c r="N13" i="47"/>
  <c r="N14" i="47" s="1"/>
  <c r="N8" i="47"/>
  <c r="S6" i="47"/>
  <c r="R6" i="47"/>
  <c r="Q6" i="47"/>
  <c r="P6" i="47"/>
  <c r="O6" i="47"/>
  <c r="N6" i="47"/>
  <c r="S2" i="47"/>
  <c r="O2" i="47" s="1"/>
  <c r="S15" i="46"/>
  <c r="S18" i="46" s="1"/>
  <c r="R15" i="46"/>
  <c r="R18" i="46" s="1"/>
  <c r="Q15" i="46"/>
  <c r="Q18" i="46" s="1"/>
  <c r="P15" i="46"/>
  <c r="P16" i="46" s="1"/>
  <c r="O15" i="46"/>
  <c r="O18" i="46" s="1"/>
  <c r="N15" i="46"/>
  <c r="N18" i="46" s="1"/>
  <c r="S13" i="46"/>
  <c r="S14" i="46" s="1"/>
  <c r="R13" i="46"/>
  <c r="R14" i="46" s="1"/>
  <c r="Q13" i="46"/>
  <c r="Q14" i="46" s="1"/>
  <c r="P13" i="46"/>
  <c r="P14" i="46" s="1"/>
  <c r="O13" i="46"/>
  <c r="O14" i="46" s="1"/>
  <c r="N13" i="46"/>
  <c r="N14" i="46" s="1"/>
  <c r="N8" i="46"/>
  <c r="S6" i="46"/>
  <c r="R6" i="46"/>
  <c r="Q6" i="46"/>
  <c r="P6" i="46"/>
  <c r="O6" i="46"/>
  <c r="N6" i="46"/>
  <c r="S2" i="46"/>
  <c r="O2" i="46" s="1"/>
  <c r="S15" i="45"/>
  <c r="S18" i="45" s="1"/>
  <c r="R15" i="45"/>
  <c r="R18" i="45" s="1"/>
  <c r="Q15" i="45"/>
  <c r="Q18" i="45" s="1"/>
  <c r="P15" i="45"/>
  <c r="P16" i="45" s="1"/>
  <c r="O15" i="45"/>
  <c r="O18" i="45" s="1"/>
  <c r="N15" i="45"/>
  <c r="N18" i="45" s="1"/>
  <c r="S13" i="45"/>
  <c r="S14" i="45" s="1"/>
  <c r="R13" i="45"/>
  <c r="R14" i="45" s="1"/>
  <c r="Q13" i="45"/>
  <c r="Q14" i="45" s="1"/>
  <c r="P13" i="45"/>
  <c r="P14" i="45" s="1"/>
  <c r="O13" i="45"/>
  <c r="O14" i="45" s="1"/>
  <c r="N13" i="45"/>
  <c r="N14" i="45" s="1"/>
  <c r="N8" i="45"/>
  <c r="S6" i="45"/>
  <c r="R6" i="45"/>
  <c r="Q6" i="45"/>
  <c r="P6" i="45"/>
  <c r="O6" i="45"/>
  <c r="N6" i="45"/>
  <c r="S2" i="45"/>
  <c r="O2" i="45" s="1"/>
  <c r="S15" i="44"/>
  <c r="S18" i="44" s="1"/>
  <c r="R15" i="44"/>
  <c r="R18" i="44" s="1"/>
  <c r="Q15" i="44"/>
  <c r="Q18" i="44" s="1"/>
  <c r="P15" i="44"/>
  <c r="P16" i="44" s="1"/>
  <c r="O15" i="44"/>
  <c r="O18" i="44" s="1"/>
  <c r="N15" i="44"/>
  <c r="N18" i="44" s="1"/>
  <c r="S13" i="44"/>
  <c r="S14" i="44" s="1"/>
  <c r="R13" i="44"/>
  <c r="R14" i="44" s="1"/>
  <c r="Q13" i="44"/>
  <c r="Q14" i="44" s="1"/>
  <c r="P13" i="44"/>
  <c r="P14" i="44" s="1"/>
  <c r="O13" i="44"/>
  <c r="O14" i="44" s="1"/>
  <c r="N13" i="44"/>
  <c r="N14" i="44" s="1"/>
  <c r="N8" i="44"/>
  <c r="S6" i="44"/>
  <c r="R6" i="44"/>
  <c r="Q6" i="44"/>
  <c r="P6" i="44"/>
  <c r="O6" i="44"/>
  <c r="N6" i="44"/>
  <c r="S2" i="44"/>
  <c r="O2" i="44" s="1"/>
  <c r="S15" i="43"/>
  <c r="S18" i="43" s="1"/>
  <c r="R15" i="43"/>
  <c r="R18" i="43" s="1"/>
  <c r="Q15" i="43"/>
  <c r="Q18" i="43" s="1"/>
  <c r="P15" i="43"/>
  <c r="P16" i="43" s="1"/>
  <c r="O15" i="43"/>
  <c r="O18" i="43" s="1"/>
  <c r="N15" i="43"/>
  <c r="N18" i="43" s="1"/>
  <c r="S13" i="43"/>
  <c r="S14" i="43" s="1"/>
  <c r="R13" i="43"/>
  <c r="R14" i="43" s="1"/>
  <c r="Q13" i="43"/>
  <c r="Q14" i="43" s="1"/>
  <c r="P13" i="43"/>
  <c r="P14" i="43" s="1"/>
  <c r="O13" i="43"/>
  <c r="O14" i="43" s="1"/>
  <c r="N13" i="43"/>
  <c r="N14" i="43" s="1"/>
  <c r="N8" i="43"/>
  <c r="S6" i="43"/>
  <c r="R6" i="43"/>
  <c r="Q6" i="43"/>
  <c r="P6" i="43"/>
  <c r="O6" i="43"/>
  <c r="N6" i="43"/>
  <c r="S2" i="43"/>
  <c r="O2" i="43" s="1"/>
  <c r="S15" i="42"/>
  <c r="S18" i="42" s="1"/>
  <c r="R15" i="42"/>
  <c r="R18" i="42" s="1"/>
  <c r="Q15" i="42"/>
  <c r="Q18" i="42" s="1"/>
  <c r="P15" i="42"/>
  <c r="P16" i="42" s="1"/>
  <c r="O15" i="42"/>
  <c r="O18" i="42" s="1"/>
  <c r="N15" i="42"/>
  <c r="N18" i="42" s="1"/>
  <c r="S13" i="42"/>
  <c r="S14" i="42" s="1"/>
  <c r="R13" i="42"/>
  <c r="R14" i="42" s="1"/>
  <c r="Q13" i="42"/>
  <c r="Q14" i="42" s="1"/>
  <c r="P13" i="42"/>
  <c r="P14" i="42" s="1"/>
  <c r="O13" i="42"/>
  <c r="O14" i="42" s="1"/>
  <c r="N13" i="42"/>
  <c r="N14" i="42" s="1"/>
  <c r="N8" i="42"/>
  <c r="S6" i="42"/>
  <c r="R6" i="42"/>
  <c r="Q6" i="42"/>
  <c r="P6" i="42"/>
  <c r="O6" i="42"/>
  <c r="N6" i="42"/>
  <c r="S2" i="42"/>
  <c r="O2" i="42" s="1"/>
  <c r="N16" i="41"/>
  <c r="S15" i="41"/>
  <c r="S18" i="41" s="1"/>
  <c r="R15" i="41"/>
  <c r="R18" i="41" s="1"/>
  <c r="Q15" i="41"/>
  <c r="Q18" i="41" s="1"/>
  <c r="P15" i="41"/>
  <c r="P18" i="41" s="1"/>
  <c r="O15" i="41"/>
  <c r="O18" i="41" s="1"/>
  <c r="N15" i="41"/>
  <c r="N18" i="41" s="1"/>
  <c r="S13" i="41"/>
  <c r="S14" i="41" s="1"/>
  <c r="R13" i="41"/>
  <c r="R14" i="41" s="1"/>
  <c r="Q13" i="41"/>
  <c r="Q14" i="41" s="1"/>
  <c r="P13" i="41"/>
  <c r="P14" i="41" s="1"/>
  <c r="O13" i="41"/>
  <c r="O14" i="41" s="1"/>
  <c r="N13" i="41"/>
  <c r="N14" i="41" s="1"/>
  <c r="N8" i="41"/>
  <c r="S6" i="41"/>
  <c r="R6" i="41"/>
  <c r="Q6" i="41"/>
  <c r="P6" i="41"/>
  <c r="O6" i="41"/>
  <c r="N6" i="41"/>
  <c r="S2" i="41"/>
  <c r="O2" i="41" s="1"/>
  <c r="S15" i="40"/>
  <c r="S18" i="40" s="1"/>
  <c r="R15" i="40"/>
  <c r="R16" i="40" s="1"/>
  <c r="Q15" i="40"/>
  <c r="Q18" i="40" s="1"/>
  <c r="P15" i="40"/>
  <c r="P18" i="40" s="1"/>
  <c r="O15" i="40"/>
  <c r="O18" i="40" s="1"/>
  <c r="N15" i="40"/>
  <c r="N18" i="40" s="1"/>
  <c r="S13" i="40"/>
  <c r="S14" i="40" s="1"/>
  <c r="R13" i="40"/>
  <c r="R14" i="40" s="1"/>
  <c r="Q13" i="40"/>
  <c r="Q14" i="40" s="1"/>
  <c r="P13" i="40"/>
  <c r="P14" i="40" s="1"/>
  <c r="O13" i="40"/>
  <c r="O14" i="40" s="1"/>
  <c r="N13" i="40"/>
  <c r="N14" i="40" s="1"/>
  <c r="N8" i="40"/>
  <c r="S6" i="40"/>
  <c r="R6" i="40"/>
  <c r="Q6" i="40"/>
  <c r="P6" i="40"/>
  <c r="O6" i="40"/>
  <c r="N6" i="40"/>
  <c r="S2" i="40"/>
  <c r="O2" i="40" s="1"/>
  <c r="S15" i="39"/>
  <c r="S18" i="39" s="1"/>
  <c r="R15" i="39"/>
  <c r="R18" i="39" s="1"/>
  <c r="Q15" i="39"/>
  <c r="Q18" i="39" s="1"/>
  <c r="P15" i="39"/>
  <c r="O15" i="39"/>
  <c r="O18" i="39" s="1"/>
  <c r="N15" i="39"/>
  <c r="N18" i="39" s="1"/>
  <c r="N14" i="39"/>
  <c r="S13" i="39"/>
  <c r="S14" i="39" s="1"/>
  <c r="R13" i="39"/>
  <c r="R14" i="39" s="1"/>
  <c r="Q13" i="39"/>
  <c r="Q14" i="39" s="1"/>
  <c r="P13" i="39"/>
  <c r="P14" i="39" s="1"/>
  <c r="O13" i="39"/>
  <c r="O14" i="39" s="1"/>
  <c r="N13" i="39"/>
  <c r="N8" i="39"/>
  <c r="S6" i="39"/>
  <c r="R6" i="39"/>
  <c r="Q6" i="39"/>
  <c r="P6" i="39"/>
  <c r="O6" i="39"/>
  <c r="N6" i="39"/>
  <c r="S2" i="39"/>
  <c r="O2" i="39" s="1"/>
  <c r="S15" i="38"/>
  <c r="S18" i="38" s="1"/>
  <c r="R15" i="38"/>
  <c r="R18" i="38" s="1"/>
  <c r="Q15" i="38"/>
  <c r="Q16" i="38" s="1"/>
  <c r="P15" i="38"/>
  <c r="O15" i="38"/>
  <c r="O18" i="38" s="1"/>
  <c r="N15" i="38"/>
  <c r="N18" i="38" s="1"/>
  <c r="S13" i="38"/>
  <c r="S14" i="38" s="1"/>
  <c r="R13" i="38"/>
  <c r="R14" i="38" s="1"/>
  <c r="Q13" i="38"/>
  <c r="Q14" i="38" s="1"/>
  <c r="P13" i="38"/>
  <c r="P14" i="38" s="1"/>
  <c r="O13" i="38"/>
  <c r="O14" i="38" s="1"/>
  <c r="N13" i="38"/>
  <c r="N14" i="38" s="1"/>
  <c r="N8" i="38"/>
  <c r="S6" i="38"/>
  <c r="R6" i="38"/>
  <c r="Q6" i="38"/>
  <c r="P6" i="38"/>
  <c r="O6" i="38"/>
  <c r="N6" i="38"/>
  <c r="S2" i="38"/>
  <c r="O2" i="38" s="1"/>
  <c r="S15" i="37"/>
  <c r="S18" i="37" s="1"/>
  <c r="R15" i="37"/>
  <c r="R18" i="37" s="1"/>
  <c r="Q15" i="37"/>
  <c r="Q18" i="37" s="1"/>
  <c r="P15" i="37"/>
  <c r="O15" i="37"/>
  <c r="N15" i="37"/>
  <c r="N18" i="37" s="1"/>
  <c r="S13" i="37"/>
  <c r="S14" i="37" s="1"/>
  <c r="R13" i="37"/>
  <c r="R14" i="37" s="1"/>
  <c r="Q13" i="37"/>
  <c r="Q14" i="37" s="1"/>
  <c r="P13" i="37"/>
  <c r="P14" i="37" s="1"/>
  <c r="O13" i="37"/>
  <c r="O14" i="37" s="1"/>
  <c r="N13" i="37"/>
  <c r="N14" i="37" s="1"/>
  <c r="N8" i="37"/>
  <c r="S6" i="37"/>
  <c r="R6" i="37"/>
  <c r="Q6" i="37"/>
  <c r="P6" i="37"/>
  <c r="O6" i="37"/>
  <c r="N6" i="37"/>
  <c r="S2" i="37"/>
  <c r="O2" i="37" s="1"/>
  <c r="S15" i="36"/>
  <c r="S18" i="36" s="1"/>
  <c r="R15" i="36"/>
  <c r="Q15" i="36"/>
  <c r="Q18" i="36" s="1"/>
  <c r="P15" i="36"/>
  <c r="P18" i="36" s="1"/>
  <c r="O15" i="36"/>
  <c r="O18" i="36" s="1"/>
  <c r="N15" i="36"/>
  <c r="S13" i="36"/>
  <c r="S14" i="36" s="1"/>
  <c r="R13" i="36"/>
  <c r="R14" i="36" s="1"/>
  <c r="Q13" i="36"/>
  <c r="Q14" i="36" s="1"/>
  <c r="P13" i="36"/>
  <c r="P14" i="36" s="1"/>
  <c r="O13" i="36"/>
  <c r="O14" i="36" s="1"/>
  <c r="N13" i="36"/>
  <c r="N14" i="36" s="1"/>
  <c r="N8" i="36"/>
  <c r="S6" i="36"/>
  <c r="R6" i="36"/>
  <c r="Q6" i="36"/>
  <c r="P6" i="36"/>
  <c r="O6" i="36"/>
  <c r="N6" i="36"/>
  <c r="S2" i="36"/>
  <c r="O2" i="36" s="1"/>
  <c r="R18" i="35"/>
  <c r="S15" i="35"/>
  <c r="S18" i="35" s="1"/>
  <c r="R15" i="35"/>
  <c r="R16" i="35" s="1"/>
  <c r="Q15" i="35"/>
  <c r="Q18" i="35" s="1"/>
  <c r="P15" i="35"/>
  <c r="O15" i="35"/>
  <c r="O18" i="35" s="1"/>
  <c r="N15" i="35"/>
  <c r="N18" i="35" s="1"/>
  <c r="S13" i="35"/>
  <c r="S14" i="35" s="1"/>
  <c r="R13" i="35"/>
  <c r="R14" i="35" s="1"/>
  <c r="Q13" i="35"/>
  <c r="Q14" i="35" s="1"/>
  <c r="P13" i="35"/>
  <c r="P14" i="35" s="1"/>
  <c r="O13" i="35"/>
  <c r="O14" i="35" s="1"/>
  <c r="N13" i="35"/>
  <c r="N14" i="35" s="1"/>
  <c r="N8" i="35"/>
  <c r="S6" i="35"/>
  <c r="R6" i="35"/>
  <c r="Q6" i="35"/>
  <c r="P6" i="35"/>
  <c r="O6" i="35"/>
  <c r="N6" i="35"/>
  <c r="S2" i="35"/>
  <c r="O2" i="35" s="1"/>
  <c r="S15" i="34"/>
  <c r="S18" i="34" s="1"/>
  <c r="R15" i="34"/>
  <c r="Q15" i="34"/>
  <c r="Q18" i="34" s="1"/>
  <c r="P15" i="34"/>
  <c r="P16" i="34" s="1"/>
  <c r="O15" i="34"/>
  <c r="O18" i="34" s="1"/>
  <c r="N15" i="34"/>
  <c r="S13" i="34"/>
  <c r="S14" i="34" s="1"/>
  <c r="R13" i="34"/>
  <c r="R14" i="34" s="1"/>
  <c r="Q13" i="34"/>
  <c r="Q14" i="34" s="1"/>
  <c r="P13" i="34"/>
  <c r="P14" i="34" s="1"/>
  <c r="O13" i="34"/>
  <c r="O14" i="34" s="1"/>
  <c r="N13" i="34"/>
  <c r="N14" i="34" s="1"/>
  <c r="N8" i="34"/>
  <c r="S6" i="34"/>
  <c r="R6" i="34"/>
  <c r="Q6" i="34"/>
  <c r="P6" i="34"/>
  <c r="O6" i="34"/>
  <c r="N6" i="34"/>
  <c r="S2" i="34"/>
  <c r="O2" i="34" s="1"/>
  <c r="S15" i="33"/>
  <c r="S18" i="33" s="1"/>
  <c r="R15" i="33"/>
  <c r="R16" i="33" s="1"/>
  <c r="Q15" i="33"/>
  <c r="Q18" i="33" s="1"/>
  <c r="P15" i="33"/>
  <c r="O15" i="33"/>
  <c r="O18" i="33" s="1"/>
  <c r="N15" i="33"/>
  <c r="N18" i="33" s="1"/>
  <c r="S13" i="33"/>
  <c r="S14" i="33" s="1"/>
  <c r="R13" i="33"/>
  <c r="R14" i="33" s="1"/>
  <c r="Q13" i="33"/>
  <c r="Q14" i="33" s="1"/>
  <c r="P13" i="33"/>
  <c r="P14" i="33" s="1"/>
  <c r="O13" i="33"/>
  <c r="O14" i="33" s="1"/>
  <c r="N13" i="33"/>
  <c r="N14" i="33" s="1"/>
  <c r="N8" i="33"/>
  <c r="S6" i="33"/>
  <c r="R6" i="33"/>
  <c r="Q6" i="33"/>
  <c r="P6" i="33"/>
  <c r="O6" i="33"/>
  <c r="N6" i="33"/>
  <c r="S2" i="33"/>
  <c r="O2" i="33" s="1"/>
  <c r="S15" i="32"/>
  <c r="S18" i="32" s="1"/>
  <c r="R15" i="32"/>
  <c r="Q15" i="32"/>
  <c r="Q18" i="32" s="1"/>
  <c r="P15" i="32"/>
  <c r="P16" i="32" s="1"/>
  <c r="O15" i="32"/>
  <c r="O18" i="32" s="1"/>
  <c r="N15" i="32"/>
  <c r="S13" i="32"/>
  <c r="S14" i="32" s="1"/>
  <c r="R13" i="32"/>
  <c r="R14" i="32" s="1"/>
  <c r="Q13" i="32"/>
  <c r="Q14" i="32" s="1"/>
  <c r="P13" i="32"/>
  <c r="P14" i="32" s="1"/>
  <c r="O13" i="32"/>
  <c r="O14" i="32" s="1"/>
  <c r="N13" i="32"/>
  <c r="N14" i="32" s="1"/>
  <c r="N8" i="32"/>
  <c r="S6" i="32"/>
  <c r="R6" i="32"/>
  <c r="Q6" i="32"/>
  <c r="P6" i="32"/>
  <c r="O6" i="32"/>
  <c r="N6" i="32"/>
  <c r="S2" i="32"/>
  <c r="O2" i="32" s="1"/>
  <c r="S15" i="31"/>
  <c r="S18" i="31" s="1"/>
  <c r="R15" i="31"/>
  <c r="R16" i="31" s="1"/>
  <c r="Q15" i="31"/>
  <c r="Q18" i="31" s="1"/>
  <c r="P15" i="31"/>
  <c r="O15" i="31"/>
  <c r="O18" i="31" s="1"/>
  <c r="N15" i="31"/>
  <c r="N16" i="31" s="1"/>
  <c r="S13" i="31"/>
  <c r="S14" i="31" s="1"/>
  <c r="R13" i="31"/>
  <c r="R14" i="31" s="1"/>
  <c r="Q13" i="31"/>
  <c r="Q14" i="31" s="1"/>
  <c r="P13" i="31"/>
  <c r="P14" i="31" s="1"/>
  <c r="O13" i="31"/>
  <c r="O14" i="31" s="1"/>
  <c r="N13" i="31"/>
  <c r="N14" i="31" s="1"/>
  <c r="N8" i="31"/>
  <c r="S6" i="31"/>
  <c r="R6" i="31"/>
  <c r="Q6" i="31"/>
  <c r="P6" i="31"/>
  <c r="O6" i="31"/>
  <c r="N6" i="31"/>
  <c r="S2" i="31"/>
  <c r="O2" i="31" s="1"/>
  <c r="S15" i="30"/>
  <c r="S18" i="30" s="1"/>
  <c r="R15" i="30"/>
  <c r="Q15" i="30"/>
  <c r="Q18" i="30" s="1"/>
  <c r="P15" i="30"/>
  <c r="P16" i="30" s="1"/>
  <c r="O15" i="30"/>
  <c r="O18" i="30" s="1"/>
  <c r="N15" i="30"/>
  <c r="S13" i="30"/>
  <c r="S14" i="30" s="1"/>
  <c r="R13" i="30"/>
  <c r="R14" i="30" s="1"/>
  <c r="Q13" i="30"/>
  <c r="Q14" i="30" s="1"/>
  <c r="P13" i="30"/>
  <c r="P14" i="30" s="1"/>
  <c r="O13" i="30"/>
  <c r="O14" i="30" s="1"/>
  <c r="N13" i="30"/>
  <c r="N14" i="30" s="1"/>
  <c r="N8" i="30"/>
  <c r="S6" i="30"/>
  <c r="R6" i="30"/>
  <c r="Q6" i="30"/>
  <c r="P6" i="30"/>
  <c r="O6" i="30"/>
  <c r="N6" i="30"/>
  <c r="S2" i="30"/>
  <c r="O2" i="30" s="1"/>
  <c r="S15" i="29"/>
  <c r="S18" i="29" s="1"/>
  <c r="R15" i="29"/>
  <c r="R16" i="29" s="1"/>
  <c r="Q15" i="29"/>
  <c r="Q18" i="29" s="1"/>
  <c r="P15" i="29"/>
  <c r="O15" i="29"/>
  <c r="O18" i="29" s="1"/>
  <c r="N15" i="29"/>
  <c r="N18" i="29" s="1"/>
  <c r="S13" i="29"/>
  <c r="S14" i="29" s="1"/>
  <c r="R13" i="29"/>
  <c r="R14" i="29" s="1"/>
  <c r="R17" i="29" s="1"/>
  <c r="Q13" i="29"/>
  <c r="Q14" i="29" s="1"/>
  <c r="P13" i="29"/>
  <c r="P14" i="29" s="1"/>
  <c r="O13" i="29"/>
  <c r="O14" i="29" s="1"/>
  <c r="N13" i="29"/>
  <c r="N14" i="29" s="1"/>
  <c r="N8" i="29"/>
  <c r="S6" i="29"/>
  <c r="R6" i="29"/>
  <c r="Q6" i="29"/>
  <c r="P6" i="29"/>
  <c r="O6" i="29"/>
  <c r="N6" i="29"/>
  <c r="S2" i="29"/>
  <c r="O2" i="29" s="1"/>
  <c r="S15" i="28"/>
  <c r="S18" i="28" s="1"/>
  <c r="R15" i="28"/>
  <c r="Q15" i="28"/>
  <c r="Q18" i="28" s="1"/>
  <c r="P15" i="28"/>
  <c r="P16" i="28" s="1"/>
  <c r="O15" i="28"/>
  <c r="O18" i="28" s="1"/>
  <c r="N15" i="28"/>
  <c r="S13" i="28"/>
  <c r="S14" i="28" s="1"/>
  <c r="R13" i="28"/>
  <c r="R14" i="28" s="1"/>
  <c r="Q13" i="28"/>
  <c r="Q14" i="28" s="1"/>
  <c r="P13" i="28"/>
  <c r="P14" i="28" s="1"/>
  <c r="O13" i="28"/>
  <c r="O14" i="28" s="1"/>
  <c r="N13" i="28"/>
  <c r="N14" i="28" s="1"/>
  <c r="N8" i="28"/>
  <c r="S6" i="28"/>
  <c r="R6" i="28"/>
  <c r="Q6" i="28"/>
  <c r="P6" i="28"/>
  <c r="O6" i="28"/>
  <c r="N6" i="28"/>
  <c r="S2" i="28"/>
  <c r="O2" i="28" s="1"/>
  <c r="S15" i="27"/>
  <c r="S18" i="27" s="1"/>
  <c r="R15" i="27"/>
  <c r="R16" i="27" s="1"/>
  <c r="Q15" i="27"/>
  <c r="Q18" i="27" s="1"/>
  <c r="P15" i="27"/>
  <c r="O15" i="27"/>
  <c r="O18" i="27" s="1"/>
  <c r="N15" i="27"/>
  <c r="N16" i="27" s="1"/>
  <c r="S13" i="27"/>
  <c r="S14" i="27" s="1"/>
  <c r="R13" i="27"/>
  <c r="R14" i="27" s="1"/>
  <c r="Q13" i="27"/>
  <c r="Q14" i="27" s="1"/>
  <c r="P13" i="27"/>
  <c r="P14" i="27" s="1"/>
  <c r="O13" i="27"/>
  <c r="O14" i="27" s="1"/>
  <c r="N13" i="27"/>
  <c r="N14" i="27" s="1"/>
  <c r="N8" i="27"/>
  <c r="S6" i="27"/>
  <c r="R6" i="27"/>
  <c r="Q6" i="27"/>
  <c r="P6" i="27"/>
  <c r="O6" i="27"/>
  <c r="N6" i="27"/>
  <c r="S2" i="27"/>
  <c r="O2" i="27" s="1"/>
  <c r="S15" i="26"/>
  <c r="S18" i="26" s="1"/>
  <c r="R15" i="26"/>
  <c r="Q15" i="26"/>
  <c r="Q18" i="26" s="1"/>
  <c r="P15" i="26"/>
  <c r="P16" i="26" s="1"/>
  <c r="O15" i="26"/>
  <c r="O18" i="26" s="1"/>
  <c r="N15" i="26"/>
  <c r="S13" i="26"/>
  <c r="S14" i="26" s="1"/>
  <c r="R13" i="26"/>
  <c r="R14" i="26" s="1"/>
  <c r="Q13" i="26"/>
  <c r="Q14" i="26" s="1"/>
  <c r="P13" i="26"/>
  <c r="P14" i="26" s="1"/>
  <c r="O13" i="26"/>
  <c r="O14" i="26" s="1"/>
  <c r="N13" i="26"/>
  <c r="N14" i="26" s="1"/>
  <c r="N8" i="26"/>
  <c r="S6" i="26"/>
  <c r="R6" i="26"/>
  <c r="Q6" i="26"/>
  <c r="P6" i="26"/>
  <c r="O6" i="26"/>
  <c r="N6" i="26"/>
  <c r="S2" i="26"/>
  <c r="O2" i="26" s="1"/>
  <c r="S15" i="25"/>
  <c r="S18" i="25" s="1"/>
  <c r="R15" i="25"/>
  <c r="Q15" i="25"/>
  <c r="Q18" i="25" s="1"/>
  <c r="P15" i="25"/>
  <c r="O15" i="25"/>
  <c r="O18" i="25" s="1"/>
  <c r="N15" i="25"/>
  <c r="S13" i="25"/>
  <c r="S14" i="25" s="1"/>
  <c r="R13" i="25"/>
  <c r="R14" i="25" s="1"/>
  <c r="Q13" i="25"/>
  <c r="Q14" i="25" s="1"/>
  <c r="P13" i="25"/>
  <c r="P14" i="25" s="1"/>
  <c r="O13" i="25"/>
  <c r="O14" i="25" s="1"/>
  <c r="N13" i="25"/>
  <c r="N14" i="25" s="1"/>
  <c r="N8" i="25"/>
  <c r="S6" i="25"/>
  <c r="R6" i="25"/>
  <c r="Q6" i="25"/>
  <c r="P6" i="25"/>
  <c r="O6" i="25"/>
  <c r="N6" i="25"/>
  <c r="S2" i="25"/>
  <c r="O2" i="25" s="1"/>
  <c r="S15" i="24"/>
  <c r="S18" i="24" s="1"/>
  <c r="R15" i="24"/>
  <c r="R18" i="24" s="1"/>
  <c r="Q15" i="24"/>
  <c r="Q18" i="24" s="1"/>
  <c r="P15" i="24"/>
  <c r="P16" i="24" s="1"/>
  <c r="O15" i="24"/>
  <c r="O18" i="24" s="1"/>
  <c r="N15" i="24"/>
  <c r="S13" i="24"/>
  <c r="S14" i="24" s="1"/>
  <c r="R13" i="24"/>
  <c r="R14" i="24" s="1"/>
  <c r="Q13" i="24"/>
  <c r="Q14" i="24" s="1"/>
  <c r="P13" i="24"/>
  <c r="P14" i="24" s="1"/>
  <c r="O13" i="24"/>
  <c r="O14" i="24" s="1"/>
  <c r="N13" i="24"/>
  <c r="N14" i="24" s="1"/>
  <c r="N8" i="24"/>
  <c r="S6" i="24"/>
  <c r="R6" i="24"/>
  <c r="Q6" i="24"/>
  <c r="P6" i="24"/>
  <c r="O6" i="24"/>
  <c r="N6" i="24"/>
  <c r="S2" i="24"/>
  <c r="O2" i="24" s="1"/>
  <c r="S15" i="23"/>
  <c r="R15" i="23"/>
  <c r="Q15" i="23"/>
  <c r="Q18" i="23" s="1"/>
  <c r="P15" i="23"/>
  <c r="P18" i="23" s="1"/>
  <c r="O15" i="23"/>
  <c r="O18" i="23" s="1"/>
  <c r="N15" i="23"/>
  <c r="N16" i="23" s="1"/>
  <c r="S13" i="23"/>
  <c r="S14" i="23" s="1"/>
  <c r="R13" i="23"/>
  <c r="R14" i="23" s="1"/>
  <c r="Q13" i="23"/>
  <c r="Q14" i="23" s="1"/>
  <c r="P13" i="23"/>
  <c r="P14" i="23" s="1"/>
  <c r="O13" i="23"/>
  <c r="O14" i="23" s="1"/>
  <c r="N13" i="23"/>
  <c r="N14" i="23" s="1"/>
  <c r="N17" i="23" s="1"/>
  <c r="N8" i="23"/>
  <c r="S6" i="23"/>
  <c r="R6" i="23"/>
  <c r="Q6" i="23"/>
  <c r="P6" i="23"/>
  <c r="O6" i="23"/>
  <c r="N6" i="23"/>
  <c r="S2" i="23"/>
  <c r="O2" i="23" s="1"/>
  <c r="S15" i="22"/>
  <c r="S18" i="22" s="1"/>
  <c r="R15" i="22"/>
  <c r="R16" i="22" s="1"/>
  <c r="Q15" i="22"/>
  <c r="Q18" i="22" s="1"/>
  <c r="P15" i="22"/>
  <c r="P18" i="22" s="1"/>
  <c r="O15" i="22"/>
  <c r="N15" i="22"/>
  <c r="N18" i="22" s="1"/>
  <c r="S13" i="22"/>
  <c r="S14" i="22" s="1"/>
  <c r="R13" i="22"/>
  <c r="R14" i="22" s="1"/>
  <c r="Q13" i="22"/>
  <c r="Q14" i="22" s="1"/>
  <c r="P13" i="22"/>
  <c r="P14" i="22" s="1"/>
  <c r="O13" i="22"/>
  <c r="O14" i="22" s="1"/>
  <c r="N13" i="22"/>
  <c r="N14" i="22" s="1"/>
  <c r="N8" i="22"/>
  <c r="S6" i="22"/>
  <c r="R6" i="22"/>
  <c r="Q6" i="22"/>
  <c r="P6" i="22"/>
  <c r="O6" i="22"/>
  <c r="N6" i="22"/>
  <c r="S2" i="22"/>
  <c r="O2" i="22" s="1"/>
  <c r="S15" i="21"/>
  <c r="S18" i="21" s="1"/>
  <c r="R15" i="21"/>
  <c r="Q15" i="21"/>
  <c r="Q18" i="21" s="1"/>
  <c r="P15" i="21"/>
  <c r="P18" i="21" s="1"/>
  <c r="O15" i="21"/>
  <c r="O18" i="21" s="1"/>
  <c r="N15" i="21"/>
  <c r="N16" i="21" s="1"/>
  <c r="S13" i="21"/>
  <c r="S14" i="21" s="1"/>
  <c r="R13" i="21"/>
  <c r="R14" i="21" s="1"/>
  <c r="Q13" i="21"/>
  <c r="Q14" i="21" s="1"/>
  <c r="P13" i="21"/>
  <c r="P14" i="21" s="1"/>
  <c r="O13" i="21"/>
  <c r="O14" i="21" s="1"/>
  <c r="N13" i="21"/>
  <c r="N14" i="21" s="1"/>
  <c r="N8" i="21"/>
  <c r="S6" i="21"/>
  <c r="R6" i="21"/>
  <c r="Q6" i="21"/>
  <c r="P6" i="21"/>
  <c r="O6" i="21"/>
  <c r="N6" i="21"/>
  <c r="S2" i="21"/>
  <c r="O2" i="21" s="1"/>
  <c r="S15" i="20"/>
  <c r="S18" i="20" s="1"/>
  <c r="R15" i="20"/>
  <c r="R16" i="20" s="1"/>
  <c r="Q15" i="20"/>
  <c r="Q18" i="20" s="1"/>
  <c r="P15" i="20"/>
  <c r="P18" i="20" s="1"/>
  <c r="O15" i="20"/>
  <c r="N15" i="20"/>
  <c r="N18" i="20" s="1"/>
  <c r="S13" i="20"/>
  <c r="S14" i="20" s="1"/>
  <c r="R13" i="20"/>
  <c r="R14" i="20" s="1"/>
  <c r="R17" i="20" s="1"/>
  <c r="Q13" i="20"/>
  <c r="Q14" i="20" s="1"/>
  <c r="P13" i="20"/>
  <c r="P14" i="20" s="1"/>
  <c r="O13" i="20"/>
  <c r="O14" i="20" s="1"/>
  <c r="N13" i="20"/>
  <c r="N14" i="20" s="1"/>
  <c r="N8" i="20"/>
  <c r="S6" i="20"/>
  <c r="R6" i="20"/>
  <c r="Q6" i="20"/>
  <c r="P6" i="20"/>
  <c r="O6" i="20"/>
  <c r="N6" i="20"/>
  <c r="S2" i="20"/>
  <c r="O2" i="20" s="1"/>
  <c r="S15" i="19"/>
  <c r="S18" i="19" s="1"/>
  <c r="R15" i="19"/>
  <c r="Q15" i="19"/>
  <c r="Q18" i="19" s="1"/>
  <c r="P15" i="19"/>
  <c r="O15" i="19"/>
  <c r="O18" i="19" s="1"/>
  <c r="N15" i="19"/>
  <c r="N18" i="19" s="1"/>
  <c r="S13" i="19"/>
  <c r="S14" i="19" s="1"/>
  <c r="R13" i="19"/>
  <c r="R14" i="19" s="1"/>
  <c r="Q13" i="19"/>
  <c r="Q14" i="19" s="1"/>
  <c r="P13" i="19"/>
  <c r="P14" i="19" s="1"/>
  <c r="O13" i="19"/>
  <c r="O14" i="19" s="1"/>
  <c r="N13" i="19"/>
  <c r="N14" i="19" s="1"/>
  <c r="N8" i="19"/>
  <c r="S6" i="19"/>
  <c r="R6" i="19"/>
  <c r="Q6" i="19"/>
  <c r="P6" i="19"/>
  <c r="O6" i="19"/>
  <c r="N6" i="19"/>
  <c r="S2" i="19"/>
  <c r="O2" i="19" s="1"/>
  <c r="S15" i="18"/>
  <c r="S18" i="18" s="1"/>
  <c r="R15" i="18"/>
  <c r="R16" i="18" s="1"/>
  <c r="Q15" i="18"/>
  <c r="Q18" i="18" s="1"/>
  <c r="P15" i="18"/>
  <c r="P16" i="18" s="1"/>
  <c r="O15" i="18"/>
  <c r="N15" i="18"/>
  <c r="N18" i="18" s="1"/>
  <c r="S13" i="18"/>
  <c r="S14" i="18" s="1"/>
  <c r="R13" i="18"/>
  <c r="R14" i="18" s="1"/>
  <c r="R17" i="18" s="1"/>
  <c r="Q13" i="18"/>
  <c r="Q14" i="18" s="1"/>
  <c r="P13" i="18"/>
  <c r="P14" i="18" s="1"/>
  <c r="O13" i="18"/>
  <c r="O14" i="18" s="1"/>
  <c r="N13" i="18"/>
  <c r="N14" i="18" s="1"/>
  <c r="N8" i="18"/>
  <c r="S6" i="18"/>
  <c r="R6" i="18"/>
  <c r="Q6" i="18"/>
  <c r="P6" i="18"/>
  <c r="O6" i="18"/>
  <c r="N6" i="18"/>
  <c r="S2" i="18"/>
  <c r="O2" i="18" s="1"/>
  <c r="S15" i="17"/>
  <c r="S18" i="17" s="1"/>
  <c r="R15" i="17"/>
  <c r="R18" i="17" s="1"/>
  <c r="Q15" i="17"/>
  <c r="Q18" i="17" s="1"/>
  <c r="P15" i="17"/>
  <c r="P18" i="17" s="1"/>
  <c r="O15" i="17"/>
  <c r="O18" i="17" s="1"/>
  <c r="N15" i="17"/>
  <c r="N18" i="17" s="1"/>
  <c r="Q14" i="17"/>
  <c r="S13" i="17"/>
  <c r="S14" i="17" s="1"/>
  <c r="R13" i="17"/>
  <c r="R14" i="17" s="1"/>
  <c r="Q13" i="17"/>
  <c r="P13" i="17"/>
  <c r="P14" i="17" s="1"/>
  <c r="O13" i="17"/>
  <c r="O14" i="17" s="1"/>
  <c r="N13" i="17"/>
  <c r="N14" i="17" s="1"/>
  <c r="N8" i="17"/>
  <c r="S6" i="17"/>
  <c r="R6" i="17"/>
  <c r="Q6" i="17"/>
  <c r="P6" i="17"/>
  <c r="O6" i="17"/>
  <c r="N6" i="17"/>
  <c r="S2" i="17"/>
  <c r="O2" i="17" s="1"/>
  <c r="S15" i="16"/>
  <c r="S18" i="16" s="1"/>
  <c r="R15" i="16"/>
  <c r="R18" i="16" s="1"/>
  <c r="Q15" i="16"/>
  <c r="Q18" i="16" s="1"/>
  <c r="P15" i="16"/>
  <c r="P16" i="16" s="1"/>
  <c r="O15" i="16"/>
  <c r="O18" i="16" s="1"/>
  <c r="N15" i="16"/>
  <c r="N18" i="16" s="1"/>
  <c r="S13" i="16"/>
  <c r="S14" i="16" s="1"/>
  <c r="R13" i="16"/>
  <c r="R14" i="16" s="1"/>
  <c r="Q13" i="16"/>
  <c r="Q14" i="16" s="1"/>
  <c r="P13" i="16"/>
  <c r="P14" i="16" s="1"/>
  <c r="O13" i="16"/>
  <c r="O14" i="16" s="1"/>
  <c r="N13" i="16"/>
  <c r="N14" i="16" s="1"/>
  <c r="N8" i="16"/>
  <c r="S6" i="16"/>
  <c r="R6" i="16"/>
  <c r="Q6" i="16"/>
  <c r="P6" i="16"/>
  <c r="O6" i="16"/>
  <c r="N6" i="16"/>
  <c r="S2" i="16"/>
  <c r="O2" i="16" s="1"/>
  <c r="S15" i="15"/>
  <c r="S18" i="15" s="1"/>
  <c r="R15" i="15"/>
  <c r="Q15" i="15"/>
  <c r="Q18" i="15" s="1"/>
  <c r="P15" i="15"/>
  <c r="P16" i="15" s="1"/>
  <c r="O15" i="15"/>
  <c r="O18" i="15" s="1"/>
  <c r="N15" i="15"/>
  <c r="N18" i="15" s="1"/>
  <c r="S13" i="15"/>
  <c r="S14" i="15" s="1"/>
  <c r="R13" i="15"/>
  <c r="R14" i="15" s="1"/>
  <c r="Q13" i="15"/>
  <c r="Q14" i="15" s="1"/>
  <c r="P13" i="15"/>
  <c r="P14" i="15" s="1"/>
  <c r="P17" i="15" s="1"/>
  <c r="O13" i="15"/>
  <c r="O14" i="15" s="1"/>
  <c r="N13" i="15"/>
  <c r="N14" i="15" s="1"/>
  <c r="N8" i="15"/>
  <c r="S6" i="15"/>
  <c r="R6" i="15"/>
  <c r="Q6" i="15"/>
  <c r="P6" i="15"/>
  <c r="O6" i="15"/>
  <c r="N6" i="15"/>
  <c r="S2" i="15"/>
  <c r="O2" i="15" s="1"/>
  <c r="S15" i="14"/>
  <c r="S18" i="14" s="1"/>
  <c r="R15" i="14"/>
  <c r="R16" i="14" s="1"/>
  <c r="Q15" i="14"/>
  <c r="Q18" i="14" s="1"/>
  <c r="P15" i="14"/>
  <c r="P16" i="14" s="1"/>
  <c r="O15" i="14"/>
  <c r="O18" i="14" s="1"/>
  <c r="N15" i="14"/>
  <c r="N18" i="14" s="1"/>
  <c r="S13" i="14"/>
  <c r="S14" i="14" s="1"/>
  <c r="R13" i="14"/>
  <c r="R14" i="14" s="1"/>
  <c r="Q13" i="14"/>
  <c r="Q14" i="14" s="1"/>
  <c r="P13" i="14"/>
  <c r="P14" i="14" s="1"/>
  <c r="P17" i="14" s="1"/>
  <c r="O13" i="14"/>
  <c r="O14" i="14" s="1"/>
  <c r="N13" i="14"/>
  <c r="N14" i="14" s="1"/>
  <c r="N8" i="14"/>
  <c r="S6" i="14"/>
  <c r="R6" i="14"/>
  <c r="Q6" i="14"/>
  <c r="P6" i="14"/>
  <c r="O6" i="14"/>
  <c r="N6" i="14"/>
  <c r="S2" i="14"/>
  <c r="O2" i="14" s="1"/>
  <c r="S15" i="13"/>
  <c r="S18" i="13" s="1"/>
  <c r="R15" i="13"/>
  <c r="R16" i="13" s="1"/>
  <c r="Q15" i="13"/>
  <c r="Q18" i="13" s="1"/>
  <c r="P15" i="13"/>
  <c r="P18" i="13" s="1"/>
  <c r="O15" i="13"/>
  <c r="O18" i="13" s="1"/>
  <c r="N15" i="13"/>
  <c r="N18" i="13" s="1"/>
  <c r="S13" i="13"/>
  <c r="S14" i="13" s="1"/>
  <c r="R13" i="13"/>
  <c r="R14" i="13" s="1"/>
  <c r="R17" i="13" s="1"/>
  <c r="Q13" i="13"/>
  <c r="Q14" i="13" s="1"/>
  <c r="P13" i="13"/>
  <c r="P14" i="13" s="1"/>
  <c r="O13" i="13"/>
  <c r="O14" i="13" s="1"/>
  <c r="N13" i="13"/>
  <c r="N14" i="13" s="1"/>
  <c r="N8" i="13"/>
  <c r="S6" i="13"/>
  <c r="R6" i="13"/>
  <c r="Q6" i="13"/>
  <c r="P6" i="13"/>
  <c r="O6" i="13"/>
  <c r="N6" i="13"/>
  <c r="S2" i="13"/>
  <c r="O2" i="13" s="1"/>
  <c r="S15" i="12"/>
  <c r="S18" i="12" s="1"/>
  <c r="R15" i="12"/>
  <c r="R18" i="12" s="1"/>
  <c r="Q15" i="12"/>
  <c r="Q18" i="12" s="1"/>
  <c r="P15" i="12"/>
  <c r="P16" i="12" s="1"/>
  <c r="O15" i="12"/>
  <c r="O18" i="12" s="1"/>
  <c r="N15" i="12"/>
  <c r="N18" i="12" s="1"/>
  <c r="S13" i="12"/>
  <c r="S14" i="12" s="1"/>
  <c r="R13" i="12"/>
  <c r="R14" i="12" s="1"/>
  <c r="Q13" i="12"/>
  <c r="Q14" i="12" s="1"/>
  <c r="P13" i="12"/>
  <c r="P14" i="12" s="1"/>
  <c r="O13" i="12"/>
  <c r="O14" i="12" s="1"/>
  <c r="N13" i="12"/>
  <c r="N14" i="12" s="1"/>
  <c r="N8" i="12"/>
  <c r="S6" i="12"/>
  <c r="R6" i="12"/>
  <c r="Q6" i="12"/>
  <c r="P6" i="12"/>
  <c r="O6" i="12"/>
  <c r="N6" i="12"/>
  <c r="S2" i="12"/>
  <c r="O2" i="12" s="1"/>
  <c r="S15" i="11"/>
  <c r="S18" i="11" s="1"/>
  <c r="R15" i="11"/>
  <c r="Q15" i="11"/>
  <c r="Q18" i="11" s="1"/>
  <c r="P15" i="11"/>
  <c r="P16" i="11" s="1"/>
  <c r="O15" i="11"/>
  <c r="O18" i="11" s="1"/>
  <c r="N15" i="11"/>
  <c r="N18" i="11" s="1"/>
  <c r="S13" i="11"/>
  <c r="S14" i="11" s="1"/>
  <c r="R13" i="11"/>
  <c r="R14" i="11" s="1"/>
  <c r="Q13" i="11"/>
  <c r="Q14" i="11" s="1"/>
  <c r="P13" i="11"/>
  <c r="P14" i="11" s="1"/>
  <c r="O13" i="11"/>
  <c r="O14" i="11" s="1"/>
  <c r="N13" i="11"/>
  <c r="N14" i="11" s="1"/>
  <c r="N8" i="11"/>
  <c r="S6" i="11"/>
  <c r="R6" i="11"/>
  <c r="Q6" i="11"/>
  <c r="P6" i="11"/>
  <c r="O6" i="11"/>
  <c r="N6" i="11"/>
  <c r="S2" i="11"/>
  <c r="O2" i="11" s="1"/>
  <c r="S15" i="10"/>
  <c r="S18" i="10" s="1"/>
  <c r="R15" i="10"/>
  <c r="R18" i="10" s="1"/>
  <c r="Q15" i="10"/>
  <c r="Q18" i="10" s="1"/>
  <c r="P15" i="10"/>
  <c r="P18" i="10" s="1"/>
  <c r="O15" i="10"/>
  <c r="O18" i="10" s="1"/>
  <c r="N15" i="10"/>
  <c r="N18" i="10" s="1"/>
  <c r="S13" i="10"/>
  <c r="S14" i="10" s="1"/>
  <c r="R13" i="10"/>
  <c r="R14" i="10" s="1"/>
  <c r="Q13" i="10"/>
  <c r="Q14" i="10" s="1"/>
  <c r="P13" i="10"/>
  <c r="P14" i="10" s="1"/>
  <c r="O13" i="10"/>
  <c r="O14" i="10" s="1"/>
  <c r="N13" i="10"/>
  <c r="N14" i="10" s="1"/>
  <c r="N8" i="10"/>
  <c r="S6" i="10"/>
  <c r="R6" i="10"/>
  <c r="Q6" i="10"/>
  <c r="P6" i="10"/>
  <c r="O6" i="10"/>
  <c r="N6" i="10"/>
  <c r="S2" i="10"/>
  <c r="O2" i="10" s="1"/>
  <c r="S15" i="9"/>
  <c r="S18" i="9" s="1"/>
  <c r="R15" i="9"/>
  <c r="R18" i="9" s="1"/>
  <c r="Q15" i="9"/>
  <c r="Q18" i="9" s="1"/>
  <c r="P15" i="9"/>
  <c r="P18" i="9" s="1"/>
  <c r="O15" i="9"/>
  <c r="O18" i="9" s="1"/>
  <c r="N15" i="9"/>
  <c r="N18" i="9" s="1"/>
  <c r="S13" i="9"/>
  <c r="S14" i="9" s="1"/>
  <c r="R13" i="9"/>
  <c r="R14" i="9" s="1"/>
  <c r="Q13" i="9"/>
  <c r="Q14" i="9" s="1"/>
  <c r="P13" i="9"/>
  <c r="P14" i="9" s="1"/>
  <c r="O13" i="9"/>
  <c r="O14" i="9" s="1"/>
  <c r="N13" i="9"/>
  <c r="N14" i="9" s="1"/>
  <c r="N8" i="9"/>
  <c r="S6" i="9"/>
  <c r="R6" i="9"/>
  <c r="Q6" i="9"/>
  <c r="P6" i="9"/>
  <c r="O6" i="9"/>
  <c r="N6" i="9"/>
  <c r="S2" i="9"/>
  <c r="O2" i="9" s="1"/>
  <c r="S15" i="8"/>
  <c r="S18" i="8" s="1"/>
  <c r="R15" i="8"/>
  <c r="R18" i="8" s="1"/>
  <c r="Q15" i="8"/>
  <c r="Q18" i="8" s="1"/>
  <c r="P15" i="8"/>
  <c r="P18" i="8" s="1"/>
  <c r="O15" i="8"/>
  <c r="O18" i="8" s="1"/>
  <c r="N15" i="8"/>
  <c r="N18" i="8" s="1"/>
  <c r="S13" i="8"/>
  <c r="S14" i="8" s="1"/>
  <c r="R13" i="8"/>
  <c r="R14" i="8" s="1"/>
  <c r="Q13" i="8"/>
  <c r="Q14" i="8" s="1"/>
  <c r="P13" i="8"/>
  <c r="P14" i="8" s="1"/>
  <c r="O13" i="8"/>
  <c r="O14" i="8" s="1"/>
  <c r="N13" i="8"/>
  <c r="N14" i="8" s="1"/>
  <c r="N8" i="8"/>
  <c r="S6" i="8"/>
  <c r="R6" i="8"/>
  <c r="Q6" i="8"/>
  <c r="P6" i="8"/>
  <c r="O6" i="8"/>
  <c r="N6" i="8"/>
  <c r="S2" i="8"/>
  <c r="O2" i="8" s="1"/>
  <c r="S15" i="7"/>
  <c r="S18" i="7" s="1"/>
  <c r="R15" i="7"/>
  <c r="R16" i="7" s="1"/>
  <c r="Q15" i="7"/>
  <c r="Q16" i="7" s="1"/>
  <c r="P15" i="7"/>
  <c r="P16" i="7" s="1"/>
  <c r="O15" i="7"/>
  <c r="O18" i="7" s="1"/>
  <c r="N15" i="7"/>
  <c r="N18" i="7" s="1"/>
  <c r="S13" i="7"/>
  <c r="S14" i="7" s="1"/>
  <c r="R13" i="7"/>
  <c r="R14" i="7" s="1"/>
  <c r="Q13" i="7"/>
  <c r="Q14" i="7" s="1"/>
  <c r="P13" i="7"/>
  <c r="P14" i="7" s="1"/>
  <c r="O13" i="7"/>
  <c r="O14" i="7" s="1"/>
  <c r="N13" i="7"/>
  <c r="N14" i="7" s="1"/>
  <c r="N8" i="7"/>
  <c r="S6" i="7"/>
  <c r="R6" i="7"/>
  <c r="Q6" i="7"/>
  <c r="P6" i="7"/>
  <c r="O6" i="7"/>
  <c r="N6" i="7"/>
  <c r="S2" i="7"/>
  <c r="O2" i="7" s="1"/>
  <c r="S15" i="6"/>
  <c r="S18" i="6" s="1"/>
  <c r="R15" i="6"/>
  <c r="R18" i="6" s="1"/>
  <c r="Q15" i="6"/>
  <c r="Q18" i="6" s="1"/>
  <c r="P15" i="6"/>
  <c r="P18" i="6" s="1"/>
  <c r="O15" i="6"/>
  <c r="O18" i="6" s="1"/>
  <c r="N15" i="6"/>
  <c r="N18" i="6" s="1"/>
  <c r="N14" i="6"/>
  <c r="S13" i="6"/>
  <c r="S14" i="6" s="1"/>
  <c r="R13" i="6"/>
  <c r="R14" i="6" s="1"/>
  <c r="Q13" i="6"/>
  <c r="Q14" i="6" s="1"/>
  <c r="P13" i="6"/>
  <c r="P14" i="6" s="1"/>
  <c r="O13" i="6"/>
  <c r="O14" i="6" s="1"/>
  <c r="N13" i="6"/>
  <c r="N8" i="6"/>
  <c r="S6" i="6"/>
  <c r="R6" i="6"/>
  <c r="Q6" i="6"/>
  <c r="P6" i="6"/>
  <c r="O6" i="6"/>
  <c r="N6" i="6"/>
  <c r="S2" i="6"/>
  <c r="O2" i="6" s="1"/>
  <c r="S15" i="5"/>
  <c r="S18" i="5" s="1"/>
  <c r="R15" i="5"/>
  <c r="R18" i="5" s="1"/>
  <c r="Q15" i="5"/>
  <c r="Q18" i="5" s="1"/>
  <c r="P15" i="5"/>
  <c r="P18" i="5" s="1"/>
  <c r="O15" i="5"/>
  <c r="O18" i="5" s="1"/>
  <c r="N15" i="5"/>
  <c r="N18" i="5" s="1"/>
  <c r="S13" i="5"/>
  <c r="S14" i="5" s="1"/>
  <c r="R13" i="5"/>
  <c r="R14" i="5" s="1"/>
  <c r="Q13" i="5"/>
  <c r="Q14" i="5" s="1"/>
  <c r="P13" i="5"/>
  <c r="P14" i="5" s="1"/>
  <c r="O13" i="5"/>
  <c r="O14" i="5" s="1"/>
  <c r="N13" i="5"/>
  <c r="N14" i="5" s="1"/>
  <c r="N8" i="5"/>
  <c r="S6" i="5"/>
  <c r="R6" i="5"/>
  <c r="Q6" i="5"/>
  <c r="P6" i="5"/>
  <c r="O6" i="5"/>
  <c r="N6" i="5"/>
  <c r="S2" i="5"/>
  <c r="O2" i="5" s="1"/>
  <c r="S15" i="4"/>
  <c r="S18" i="4" s="1"/>
  <c r="R15" i="4"/>
  <c r="R18" i="4" s="1"/>
  <c r="Q15" i="4"/>
  <c r="Q18" i="4" s="1"/>
  <c r="P15" i="4"/>
  <c r="P18" i="4" s="1"/>
  <c r="O15" i="4"/>
  <c r="O18" i="4" s="1"/>
  <c r="N15" i="4"/>
  <c r="N18" i="4" s="1"/>
  <c r="S13" i="4"/>
  <c r="S14" i="4" s="1"/>
  <c r="R13" i="4"/>
  <c r="R14" i="4" s="1"/>
  <c r="Q13" i="4"/>
  <c r="Q14" i="4" s="1"/>
  <c r="P13" i="4"/>
  <c r="P14" i="4" s="1"/>
  <c r="O13" i="4"/>
  <c r="O14" i="4" s="1"/>
  <c r="N13" i="4"/>
  <c r="N14" i="4" s="1"/>
  <c r="N8" i="4"/>
  <c r="S6" i="4"/>
  <c r="R6" i="4"/>
  <c r="Q6" i="4"/>
  <c r="P6" i="4"/>
  <c r="O6" i="4"/>
  <c r="N6" i="4"/>
  <c r="S2" i="4"/>
  <c r="O2" i="4" s="1"/>
  <c r="S15" i="3"/>
  <c r="S18" i="3" s="1"/>
  <c r="R15" i="3"/>
  <c r="R18" i="3" s="1"/>
  <c r="Q15" i="3"/>
  <c r="Q18" i="3" s="1"/>
  <c r="P15" i="3"/>
  <c r="P18" i="3" s="1"/>
  <c r="O15" i="3"/>
  <c r="O18" i="3" s="1"/>
  <c r="N15" i="3"/>
  <c r="N18" i="3" s="1"/>
  <c r="S13" i="3"/>
  <c r="S14" i="3" s="1"/>
  <c r="R13" i="3"/>
  <c r="R14" i="3" s="1"/>
  <c r="Q13" i="3"/>
  <c r="Q14" i="3" s="1"/>
  <c r="P13" i="3"/>
  <c r="P14" i="3" s="1"/>
  <c r="O13" i="3"/>
  <c r="O14" i="3" s="1"/>
  <c r="N13" i="3"/>
  <c r="N14" i="3" s="1"/>
  <c r="N8" i="3"/>
  <c r="S6" i="3"/>
  <c r="R6" i="3"/>
  <c r="Q6" i="3"/>
  <c r="P6" i="3"/>
  <c r="O6" i="3"/>
  <c r="N6" i="3"/>
  <c r="S2" i="3"/>
  <c r="O2" i="3" s="1"/>
  <c r="S15" i="2"/>
  <c r="S18" i="2" s="1"/>
  <c r="R15" i="2"/>
  <c r="R18" i="2" s="1"/>
  <c r="Q15" i="2"/>
  <c r="Q18" i="2" s="1"/>
  <c r="P15" i="2"/>
  <c r="P18" i="2" s="1"/>
  <c r="O15" i="2"/>
  <c r="O18" i="2" s="1"/>
  <c r="N15" i="2"/>
  <c r="N18" i="2" s="1"/>
  <c r="S13" i="2"/>
  <c r="S14" i="2" s="1"/>
  <c r="R13" i="2"/>
  <c r="R14" i="2" s="1"/>
  <c r="Q13" i="2"/>
  <c r="Q14" i="2" s="1"/>
  <c r="P13" i="2"/>
  <c r="P14" i="2" s="1"/>
  <c r="O13" i="2"/>
  <c r="O14" i="2" s="1"/>
  <c r="N13" i="2"/>
  <c r="N14" i="2" s="1"/>
  <c r="N8" i="2"/>
  <c r="S6" i="2"/>
  <c r="R6" i="2"/>
  <c r="Q6" i="2"/>
  <c r="P6" i="2"/>
  <c r="O6" i="2"/>
  <c r="N6" i="2"/>
  <c r="S2" i="2"/>
  <c r="O2" i="2" s="1"/>
  <c r="S15" i="1"/>
  <c r="S18" i="1" s="1"/>
  <c r="R15" i="1"/>
  <c r="R18" i="1" s="1"/>
  <c r="Q15" i="1"/>
  <c r="Q18" i="1" s="1"/>
  <c r="P15" i="1"/>
  <c r="P18" i="1" s="1"/>
  <c r="O15" i="1"/>
  <c r="O18" i="1" s="1"/>
  <c r="N15" i="1"/>
  <c r="N18" i="1" s="1"/>
  <c r="N14" i="1"/>
  <c r="S13" i="1"/>
  <c r="S14" i="1" s="1"/>
  <c r="R13" i="1"/>
  <c r="R14" i="1" s="1"/>
  <c r="Q13" i="1"/>
  <c r="Q14" i="1" s="1"/>
  <c r="P13" i="1"/>
  <c r="P14" i="1" s="1"/>
  <c r="O13" i="1"/>
  <c r="O14" i="1" s="1"/>
  <c r="N13" i="1"/>
  <c r="N8" i="1"/>
  <c r="S6" i="1"/>
  <c r="R6" i="1"/>
  <c r="Q6" i="1"/>
  <c r="P6" i="1"/>
  <c r="O6" i="1"/>
  <c r="N6" i="1"/>
  <c r="S2" i="1"/>
  <c r="O2" i="1" s="1"/>
  <c r="T21" i="21" l="1"/>
  <c r="T22" i="21" s="1"/>
  <c r="R17" i="7"/>
  <c r="R18" i="22"/>
  <c r="R17" i="35"/>
  <c r="R18" i="40"/>
  <c r="P17" i="46"/>
  <c r="R17" i="56"/>
  <c r="R17" i="64"/>
  <c r="P18" i="71"/>
  <c r="R18" i="73"/>
  <c r="P18" i="83"/>
  <c r="P18" i="85"/>
  <c r="N16" i="87"/>
  <c r="R16" i="88"/>
  <c r="P21" i="65"/>
  <c r="P22" i="65" s="1"/>
  <c r="R18" i="71"/>
  <c r="N17" i="73"/>
  <c r="P17" i="76"/>
  <c r="N17" i="76"/>
  <c r="Q21" i="18"/>
  <c r="Q22" i="18" s="1"/>
  <c r="P18" i="79"/>
  <c r="P18" i="81"/>
  <c r="N17" i="87"/>
  <c r="R17" i="88"/>
  <c r="R16" i="16"/>
  <c r="N17" i="21"/>
  <c r="R17" i="22"/>
  <c r="N16" i="22"/>
  <c r="N17" i="27"/>
  <c r="S16" i="62"/>
  <c r="S17" i="62" s="1"/>
  <c r="N16" i="74"/>
  <c r="N17" i="74" s="1"/>
  <c r="N17" i="75"/>
  <c r="P17" i="81"/>
  <c r="S16" i="89"/>
  <c r="O21" i="24"/>
  <c r="O22" i="24" s="1"/>
  <c r="S21" i="58"/>
  <c r="S22" i="58" s="1"/>
  <c r="P17" i="79"/>
  <c r="R17" i="74"/>
  <c r="P17" i="32"/>
  <c r="P18" i="32"/>
  <c r="P18" i="34"/>
  <c r="P18" i="42"/>
  <c r="P16" i="47"/>
  <c r="N17" i="56"/>
  <c r="O16" i="62"/>
  <c r="Q16" i="63"/>
  <c r="Q17" i="63" s="1"/>
  <c r="Q18" i="64"/>
  <c r="R16" i="72"/>
  <c r="R17" i="72" s="1"/>
  <c r="N18" i="73"/>
  <c r="N18" i="75"/>
  <c r="P18" i="76"/>
  <c r="N17" i="77"/>
  <c r="P18" i="78"/>
  <c r="P18" i="82"/>
  <c r="P18" i="86"/>
  <c r="Q18" i="87"/>
  <c r="O17" i="88"/>
  <c r="O16" i="88"/>
  <c r="N18" i="93"/>
  <c r="P16" i="95"/>
  <c r="P17" i="95" s="1"/>
  <c r="O17" i="96"/>
  <c r="P21" i="7"/>
  <c r="P22" i="7" s="1"/>
  <c r="P21" i="17"/>
  <c r="P22" i="17" s="1"/>
  <c r="P21" i="24"/>
  <c r="P22" i="24" s="1"/>
  <c r="P21" i="29"/>
  <c r="P22" i="29" s="1"/>
  <c r="P21" i="30"/>
  <c r="P22" i="30" s="1"/>
  <c r="P21" i="31"/>
  <c r="P22" i="31" s="1"/>
  <c r="P21" i="45"/>
  <c r="P22" i="45" s="1"/>
  <c r="P21" i="46"/>
  <c r="P22" i="46" s="1"/>
  <c r="P21" i="47"/>
  <c r="P22" i="47" s="1"/>
  <c r="P21" i="61"/>
  <c r="P22" i="61" s="1"/>
  <c r="P21" i="62"/>
  <c r="P22" i="62" s="1"/>
  <c r="P21" i="63"/>
  <c r="P22" i="63" s="1"/>
  <c r="P21" i="77"/>
  <c r="P22" i="77" s="1"/>
  <c r="P21" i="78"/>
  <c r="P22" i="78" s="1"/>
  <c r="P21" i="79"/>
  <c r="P22" i="79" s="1"/>
  <c r="P21" i="93"/>
  <c r="P22" i="93" s="1"/>
  <c r="P21" i="94"/>
  <c r="P22" i="94" s="1"/>
  <c r="P21" i="95"/>
  <c r="P22" i="95" s="1"/>
  <c r="P21" i="8"/>
  <c r="P22" i="8" s="1"/>
  <c r="P21" i="11"/>
  <c r="P22" i="11" s="1"/>
  <c r="P21" i="25"/>
  <c r="P22" i="25" s="1"/>
  <c r="P21" i="34"/>
  <c r="P22" i="34" s="1"/>
  <c r="P21" i="49"/>
  <c r="P22" i="49" s="1"/>
  <c r="P21" i="51"/>
  <c r="P22" i="51" s="1"/>
  <c r="P21" i="66"/>
  <c r="P22" i="66" s="1"/>
  <c r="P21" i="81"/>
  <c r="P22" i="81" s="1"/>
  <c r="P21" i="83"/>
  <c r="P22" i="83" s="1"/>
  <c r="P21" i="98"/>
  <c r="P22" i="98" s="1"/>
  <c r="P21" i="23"/>
  <c r="P22" i="23" s="1"/>
  <c r="P21" i="41"/>
  <c r="P22" i="41" s="1"/>
  <c r="P21" i="43"/>
  <c r="P22" i="43" s="1"/>
  <c r="P21" i="58"/>
  <c r="P22" i="58" s="1"/>
  <c r="P21" i="73"/>
  <c r="P22" i="73" s="1"/>
  <c r="P21" i="75"/>
  <c r="P22" i="75" s="1"/>
  <c r="P21" i="90"/>
  <c r="P22" i="90" s="1"/>
  <c r="P21" i="13"/>
  <c r="P22" i="13" s="1"/>
  <c r="P21" i="16"/>
  <c r="P22" i="16" s="1"/>
  <c r="P21" i="27"/>
  <c r="P22" i="27" s="1"/>
  <c r="P21" i="42"/>
  <c r="P22" i="42" s="1"/>
  <c r="P21" i="57"/>
  <c r="P22" i="57" s="1"/>
  <c r="P21" i="59"/>
  <c r="P22" i="59" s="1"/>
  <c r="P25" i="59" s="1"/>
  <c r="P21" i="74"/>
  <c r="P22" i="74" s="1"/>
  <c r="P21" i="89"/>
  <c r="P22" i="89" s="1"/>
  <c r="P21" i="91"/>
  <c r="P22" i="91" s="1"/>
  <c r="N21" i="3"/>
  <c r="N22" i="3" s="1"/>
  <c r="N21" i="8"/>
  <c r="N22" i="8" s="1"/>
  <c r="N21" i="12"/>
  <c r="N22" i="12" s="1"/>
  <c r="N21" i="16"/>
  <c r="N22" i="16" s="1"/>
  <c r="N21" i="20"/>
  <c r="N22" i="20" s="1"/>
  <c r="N21" i="24"/>
  <c r="N22" i="24" s="1"/>
  <c r="N21" i="28"/>
  <c r="N22" i="28" s="1"/>
  <c r="N21" i="32"/>
  <c r="N22" i="32" s="1"/>
  <c r="N21" i="36"/>
  <c r="N22" i="36" s="1"/>
  <c r="N21" i="40"/>
  <c r="N22" i="40" s="1"/>
  <c r="N21" i="44"/>
  <c r="N22" i="44" s="1"/>
  <c r="N21" i="48"/>
  <c r="N22" i="48" s="1"/>
  <c r="N21" i="52"/>
  <c r="N22" i="52" s="1"/>
  <c r="N21" i="56"/>
  <c r="N22" i="56" s="1"/>
  <c r="N21" i="60"/>
  <c r="N22" i="60" s="1"/>
  <c r="N21" i="64"/>
  <c r="N22" i="64" s="1"/>
  <c r="N21" i="68"/>
  <c r="N22" i="68" s="1"/>
  <c r="N21" i="72"/>
  <c r="N22" i="72" s="1"/>
  <c r="N21" i="76"/>
  <c r="N22" i="76" s="1"/>
  <c r="N21" i="80"/>
  <c r="N22" i="80" s="1"/>
  <c r="N21" i="84"/>
  <c r="N22" i="84" s="1"/>
  <c r="N21" i="88"/>
  <c r="N22" i="88" s="1"/>
  <c r="N21" i="92"/>
  <c r="N22" i="92" s="1"/>
  <c r="N21" i="96"/>
  <c r="N22" i="96" s="1"/>
  <c r="N21" i="100"/>
  <c r="N22" i="100" s="1"/>
  <c r="N21" i="2"/>
  <c r="N22" i="2" s="1"/>
  <c r="N21" i="9"/>
  <c r="N22" i="9" s="1"/>
  <c r="N21" i="14"/>
  <c r="N22" i="14" s="1"/>
  <c r="N21" i="19"/>
  <c r="N22" i="19" s="1"/>
  <c r="N21" i="25"/>
  <c r="N22" i="25" s="1"/>
  <c r="N21" i="30"/>
  <c r="N22" i="30" s="1"/>
  <c r="N21" i="35"/>
  <c r="N22" i="35" s="1"/>
  <c r="N21" i="41"/>
  <c r="N22" i="41" s="1"/>
  <c r="N21" i="46"/>
  <c r="N22" i="46" s="1"/>
  <c r="N21" i="51"/>
  <c r="N22" i="51" s="1"/>
  <c r="N21" i="57"/>
  <c r="N22" i="57" s="1"/>
  <c r="N21" i="62"/>
  <c r="N22" i="62" s="1"/>
  <c r="N21" i="67"/>
  <c r="N22" i="67" s="1"/>
  <c r="N21" i="73"/>
  <c r="N22" i="73" s="1"/>
  <c r="N21" i="78"/>
  <c r="N22" i="78" s="1"/>
  <c r="N21" i="83"/>
  <c r="N22" i="83" s="1"/>
  <c r="N21" i="89"/>
  <c r="N22" i="89" s="1"/>
  <c r="N21" i="94"/>
  <c r="N22" i="94" s="1"/>
  <c r="N21" i="99"/>
  <c r="N22" i="99" s="1"/>
  <c r="N21" i="5"/>
  <c r="N22" i="5" s="1"/>
  <c r="N21" i="11"/>
  <c r="N22" i="11" s="1"/>
  <c r="N21" i="10"/>
  <c r="N22" i="10" s="1"/>
  <c r="N25" i="10" s="1"/>
  <c r="N21" i="18"/>
  <c r="N22" i="18" s="1"/>
  <c r="N21" i="26"/>
  <c r="N22" i="26" s="1"/>
  <c r="N21" i="33"/>
  <c r="N22" i="33" s="1"/>
  <c r="N21" i="39"/>
  <c r="N22" i="39" s="1"/>
  <c r="N21" i="47"/>
  <c r="N22" i="47" s="1"/>
  <c r="N21" i="54"/>
  <c r="N22" i="54" s="1"/>
  <c r="N21" i="61"/>
  <c r="N22" i="61" s="1"/>
  <c r="N21" i="69"/>
  <c r="N22" i="69" s="1"/>
  <c r="N21" i="75"/>
  <c r="N22" i="75" s="1"/>
  <c r="N21" i="82"/>
  <c r="N22" i="82" s="1"/>
  <c r="N21" i="90"/>
  <c r="N22" i="90" s="1"/>
  <c r="N21" i="97"/>
  <c r="N22" i="97" s="1"/>
  <c r="N21" i="1"/>
  <c r="N22" i="1" s="1"/>
  <c r="N21" i="13"/>
  <c r="N22" i="13" s="1"/>
  <c r="N21" i="21"/>
  <c r="N22" i="21" s="1"/>
  <c r="N21" i="27"/>
  <c r="N22" i="27" s="1"/>
  <c r="N21" i="34"/>
  <c r="N22" i="34" s="1"/>
  <c r="N21" i="42"/>
  <c r="N22" i="42" s="1"/>
  <c r="N21" i="49"/>
  <c r="N22" i="49" s="1"/>
  <c r="N21" i="55"/>
  <c r="N22" i="55" s="1"/>
  <c r="N21" i="63"/>
  <c r="N22" i="63" s="1"/>
  <c r="N21" i="70"/>
  <c r="N22" i="70" s="1"/>
  <c r="N21" i="77"/>
  <c r="N22" i="77" s="1"/>
  <c r="N21" i="85"/>
  <c r="N22" i="85" s="1"/>
  <c r="N21" i="91"/>
  <c r="N22" i="91" s="1"/>
  <c r="N21" i="98"/>
  <c r="N22" i="98" s="1"/>
  <c r="N21" i="7"/>
  <c r="N22" i="7" s="1"/>
  <c r="N21" i="17"/>
  <c r="N22" i="17" s="1"/>
  <c r="N21" i="23"/>
  <c r="N22" i="23" s="1"/>
  <c r="N21" i="31"/>
  <c r="N22" i="31" s="1"/>
  <c r="N21" i="38"/>
  <c r="N22" i="38" s="1"/>
  <c r="N21" i="45"/>
  <c r="N22" i="45" s="1"/>
  <c r="N21" i="53"/>
  <c r="N22" i="53" s="1"/>
  <c r="N21" i="59"/>
  <c r="N22" i="59" s="1"/>
  <c r="N21" i="66"/>
  <c r="N22" i="66" s="1"/>
  <c r="N21" i="74"/>
  <c r="N22" i="74" s="1"/>
  <c r="N21" i="81"/>
  <c r="N22" i="81" s="1"/>
  <c r="N21" i="87"/>
  <c r="N22" i="87" s="1"/>
  <c r="N21" i="95"/>
  <c r="N22" i="95" s="1"/>
  <c r="N21" i="6"/>
  <c r="N22" i="6" s="1"/>
  <c r="R21" i="3"/>
  <c r="R22" i="3" s="1"/>
  <c r="R21" i="8"/>
  <c r="R22" i="8" s="1"/>
  <c r="R21" i="12"/>
  <c r="R22" i="12" s="1"/>
  <c r="R21" i="16"/>
  <c r="R22" i="16" s="1"/>
  <c r="R21" i="20"/>
  <c r="R22" i="20" s="1"/>
  <c r="R21" i="24"/>
  <c r="R22" i="24" s="1"/>
  <c r="R21" i="9"/>
  <c r="R22" i="9" s="1"/>
  <c r="R21" i="10"/>
  <c r="R22" i="10" s="1"/>
  <c r="R21" i="11"/>
  <c r="R22" i="11" s="1"/>
  <c r="R21" i="25"/>
  <c r="R22" i="25" s="1"/>
  <c r="R21" i="26"/>
  <c r="R22" i="26" s="1"/>
  <c r="R21" i="30"/>
  <c r="R22" i="30" s="1"/>
  <c r="R21" i="34"/>
  <c r="R22" i="34" s="1"/>
  <c r="R21" i="38"/>
  <c r="R22" i="38" s="1"/>
  <c r="R21" i="42"/>
  <c r="R22" i="42" s="1"/>
  <c r="R21" i="46"/>
  <c r="R22" i="46" s="1"/>
  <c r="R21" i="50"/>
  <c r="R22" i="50" s="1"/>
  <c r="R21" i="54"/>
  <c r="R22" i="54" s="1"/>
  <c r="R21" i="58"/>
  <c r="R22" i="58" s="1"/>
  <c r="R21" i="62"/>
  <c r="R22" i="62" s="1"/>
  <c r="R21" i="66"/>
  <c r="R22" i="66" s="1"/>
  <c r="R21" i="70"/>
  <c r="R22" i="70" s="1"/>
  <c r="R21" i="74"/>
  <c r="R22" i="74" s="1"/>
  <c r="R21" i="78"/>
  <c r="R22" i="78" s="1"/>
  <c r="R21" i="82"/>
  <c r="R22" i="82" s="1"/>
  <c r="R21" i="86"/>
  <c r="R22" i="86" s="1"/>
  <c r="R21" i="90"/>
  <c r="R22" i="90" s="1"/>
  <c r="R21" i="94"/>
  <c r="R22" i="94" s="1"/>
  <c r="R21" i="98"/>
  <c r="R22" i="98" s="1"/>
  <c r="R21" i="6"/>
  <c r="R22" i="6" s="1"/>
  <c r="R21" i="2"/>
  <c r="R22" i="2" s="1"/>
  <c r="R21" i="5"/>
  <c r="R22" i="5" s="1"/>
  <c r="R21" i="13"/>
  <c r="R22" i="13" s="1"/>
  <c r="R21" i="23"/>
  <c r="R22" i="23" s="1"/>
  <c r="R21" i="27"/>
  <c r="R22" i="27" s="1"/>
  <c r="R21" i="28"/>
  <c r="R22" i="28" s="1"/>
  <c r="R21" i="29"/>
  <c r="R22" i="29" s="1"/>
  <c r="R21" i="43"/>
  <c r="R22" i="43" s="1"/>
  <c r="R21" i="44"/>
  <c r="R22" i="44" s="1"/>
  <c r="R21" i="45"/>
  <c r="R22" i="45" s="1"/>
  <c r="R21" i="59"/>
  <c r="R22" i="59" s="1"/>
  <c r="R21" i="60"/>
  <c r="R22" i="60" s="1"/>
  <c r="R21" i="61"/>
  <c r="R22" i="61" s="1"/>
  <c r="R21" i="75"/>
  <c r="R22" i="75" s="1"/>
  <c r="R21" i="76"/>
  <c r="R22" i="76" s="1"/>
  <c r="R21" i="77"/>
  <c r="R22" i="77" s="1"/>
  <c r="R21" i="91"/>
  <c r="R22" i="91" s="1"/>
  <c r="R21" i="92"/>
  <c r="R22" i="92" s="1"/>
  <c r="R21" i="93"/>
  <c r="R22" i="93" s="1"/>
  <c r="R21" i="15"/>
  <c r="R22" i="15" s="1"/>
  <c r="R21" i="18"/>
  <c r="R22" i="18" s="1"/>
  <c r="R21" i="21"/>
  <c r="R22" i="21" s="1"/>
  <c r="R21" i="35"/>
  <c r="R22" i="35" s="1"/>
  <c r="R21" i="36"/>
  <c r="R22" i="36" s="1"/>
  <c r="R21" i="37"/>
  <c r="R22" i="37" s="1"/>
  <c r="R21" i="51"/>
  <c r="R22" i="51" s="1"/>
  <c r="R21" i="52"/>
  <c r="R22" i="52" s="1"/>
  <c r="R21" i="53"/>
  <c r="R22" i="53" s="1"/>
  <c r="R21" i="67"/>
  <c r="R22" i="67" s="1"/>
  <c r="R21" i="68"/>
  <c r="R22" i="68" s="1"/>
  <c r="R21" i="69"/>
  <c r="R22" i="69" s="1"/>
  <c r="R21" i="83"/>
  <c r="R22" i="83" s="1"/>
  <c r="R21" i="84"/>
  <c r="R22" i="84" s="1"/>
  <c r="R21" i="85"/>
  <c r="R22" i="85" s="1"/>
  <c r="R21" i="99"/>
  <c r="R22" i="99" s="1"/>
  <c r="R21" i="100"/>
  <c r="R22" i="100" s="1"/>
  <c r="R21" i="101"/>
  <c r="R22" i="101" s="1"/>
  <c r="R21" i="1"/>
  <c r="R22" i="1" s="1"/>
  <c r="R21" i="4"/>
  <c r="R22" i="4" s="1"/>
  <c r="R21" i="19"/>
  <c r="R22" i="19" s="1"/>
  <c r="R21" i="22"/>
  <c r="R22" i="22" s="1"/>
  <c r="R21" i="40"/>
  <c r="R22" i="40" s="1"/>
  <c r="R21" i="55"/>
  <c r="R22" i="55" s="1"/>
  <c r="R21" i="57"/>
  <c r="R22" i="57" s="1"/>
  <c r="R21" i="72"/>
  <c r="R22" i="72" s="1"/>
  <c r="R21" i="87"/>
  <c r="R22" i="87" s="1"/>
  <c r="R21" i="89"/>
  <c r="R22" i="89" s="1"/>
  <c r="R21" i="14"/>
  <c r="R22" i="14" s="1"/>
  <c r="R21" i="17"/>
  <c r="R22" i="17" s="1"/>
  <c r="R21" i="32"/>
  <c r="R22" i="32" s="1"/>
  <c r="R21" i="47"/>
  <c r="R22" i="47" s="1"/>
  <c r="R21" i="49"/>
  <c r="R22" i="49" s="1"/>
  <c r="R21" i="64"/>
  <c r="R22" i="64" s="1"/>
  <c r="R21" i="79"/>
  <c r="R22" i="79" s="1"/>
  <c r="R25" i="79" s="1"/>
  <c r="R21" i="81"/>
  <c r="R22" i="81" s="1"/>
  <c r="R21" i="96"/>
  <c r="R22" i="96" s="1"/>
  <c r="R21" i="7"/>
  <c r="R22" i="7" s="1"/>
  <c r="R25" i="7" s="1"/>
  <c r="R21" i="31"/>
  <c r="R22" i="31" s="1"/>
  <c r="R21" i="33"/>
  <c r="R22" i="33" s="1"/>
  <c r="R21" i="48"/>
  <c r="R22" i="48" s="1"/>
  <c r="R21" i="63"/>
  <c r="R22" i="63" s="1"/>
  <c r="R21" i="65"/>
  <c r="R22" i="65" s="1"/>
  <c r="R21" i="80"/>
  <c r="R22" i="80" s="1"/>
  <c r="R21" i="95"/>
  <c r="R22" i="95" s="1"/>
  <c r="R21" i="97"/>
  <c r="R22" i="97" s="1"/>
  <c r="T23" i="100"/>
  <c r="T23" i="98"/>
  <c r="T23" i="96"/>
  <c r="T26" i="96" s="1"/>
  <c r="T21" i="94"/>
  <c r="T22" i="94" s="1"/>
  <c r="T23" i="94"/>
  <c r="T21" i="91"/>
  <c r="T22" i="91" s="1"/>
  <c r="T21" i="86"/>
  <c r="T22" i="86" s="1"/>
  <c r="T23" i="86"/>
  <c r="T21" i="85"/>
  <c r="T22" i="85" s="1"/>
  <c r="T23" i="84"/>
  <c r="T21" i="81"/>
  <c r="T22" i="81" s="1"/>
  <c r="T23" i="81"/>
  <c r="P24" i="79"/>
  <c r="P25" i="79" s="1"/>
  <c r="T23" i="71"/>
  <c r="T21" i="66"/>
  <c r="T22" i="66" s="1"/>
  <c r="T23" i="66"/>
  <c r="Q26" i="54"/>
  <c r="T23" i="49"/>
  <c r="T21" i="47"/>
  <c r="T22" i="47" s="1"/>
  <c r="T21" i="42"/>
  <c r="T22" i="42" s="1"/>
  <c r="T23" i="39"/>
  <c r="Q24" i="34"/>
  <c r="T21" i="27"/>
  <c r="T22" i="27" s="1"/>
  <c r="T23" i="26"/>
  <c r="T21" i="17"/>
  <c r="T22" i="17" s="1"/>
  <c r="T21" i="2"/>
  <c r="T22" i="2" s="1"/>
  <c r="N21" i="86"/>
  <c r="N22" i="86" s="1"/>
  <c r="N21" i="58"/>
  <c r="N22" i="58" s="1"/>
  <c r="N21" i="29"/>
  <c r="N22" i="29" s="1"/>
  <c r="Q21" i="101"/>
  <c r="Q22" i="101" s="1"/>
  <c r="S21" i="92"/>
  <c r="S22" i="92" s="1"/>
  <c r="Q21" i="84"/>
  <c r="Q22" i="84" s="1"/>
  <c r="S21" i="75"/>
  <c r="S22" i="75" s="1"/>
  <c r="P21" i="67"/>
  <c r="P22" i="67" s="1"/>
  <c r="P21" i="50"/>
  <c r="P22" i="50" s="1"/>
  <c r="R21" i="41"/>
  <c r="R22" i="41" s="1"/>
  <c r="P21" i="33"/>
  <c r="P22" i="33" s="1"/>
  <c r="Q21" i="12"/>
  <c r="Q22" i="12" s="1"/>
  <c r="P16" i="21"/>
  <c r="P17" i="34"/>
  <c r="P17" i="47"/>
  <c r="N18" i="57"/>
  <c r="Q17" i="64"/>
  <c r="P17" i="71"/>
  <c r="N17" i="72"/>
  <c r="N18" i="72"/>
  <c r="P18" i="74"/>
  <c r="P17" i="80"/>
  <c r="P16" i="80"/>
  <c r="P16" i="84"/>
  <c r="P17" i="84" s="1"/>
  <c r="S17" i="88"/>
  <c r="P18" i="93"/>
  <c r="P18" i="94"/>
  <c r="R16" i="95"/>
  <c r="N18" i="96"/>
  <c r="O21" i="2"/>
  <c r="O22" i="2" s="1"/>
  <c r="O21" i="7"/>
  <c r="O22" i="7" s="1"/>
  <c r="O21" i="11"/>
  <c r="O22" i="11" s="1"/>
  <c r="O21" i="15"/>
  <c r="O22" i="15" s="1"/>
  <c r="O21" i="19"/>
  <c r="O22" i="19" s="1"/>
  <c r="O21" i="23"/>
  <c r="O22" i="23" s="1"/>
  <c r="O21" i="1"/>
  <c r="O22" i="1" s="1"/>
  <c r="O25" i="1" s="1"/>
  <c r="O21" i="16"/>
  <c r="O22" i="16" s="1"/>
  <c r="O21" i="17"/>
  <c r="O22" i="17" s="1"/>
  <c r="O21" i="18"/>
  <c r="O22" i="18" s="1"/>
  <c r="O21" i="29"/>
  <c r="O22" i="29" s="1"/>
  <c r="O21" i="33"/>
  <c r="O22" i="33" s="1"/>
  <c r="O21" i="37"/>
  <c r="O22" i="37" s="1"/>
  <c r="O21" i="41"/>
  <c r="O22" i="41" s="1"/>
  <c r="O21" i="45"/>
  <c r="O22" i="45" s="1"/>
  <c r="O21" i="49"/>
  <c r="O22" i="49" s="1"/>
  <c r="O21" i="53"/>
  <c r="O22" i="53" s="1"/>
  <c r="O21" i="57"/>
  <c r="O22" i="57" s="1"/>
  <c r="O21" i="61"/>
  <c r="O22" i="61" s="1"/>
  <c r="O21" i="65"/>
  <c r="O22" i="65" s="1"/>
  <c r="O21" i="69"/>
  <c r="O22" i="69" s="1"/>
  <c r="O21" i="73"/>
  <c r="O22" i="73" s="1"/>
  <c r="O21" i="77"/>
  <c r="O22" i="77" s="1"/>
  <c r="O21" i="81"/>
  <c r="O22" i="81" s="1"/>
  <c r="O21" i="85"/>
  <c r="O22" i="85" s="1"/>
  <c r="O21" i="89"/>
  <c r="O22" i="89" s="1"/>
  <c r="O21" i="93"/>
  <c r="O22" i="93" s="1"/>
  <c r="O21" i="97"/>
  <c r="O22" i="97" s="1"/>
  <c r="O21" i="101"/>
  <c r="O22" i="101" s="1"/>
  <c r="O21" i="4"/>
  <c r="O22" i="4" s="1"/>
  <c r="O21" i="8"/>
  <c r="O22" i="8" s="1"/>
  <c r="O21" i="22"/>
  <c r="O22" i="22" s="1"/>
  <c r="O21" i="25"/>
  <c r="O22" i="25" s="1"/>
  <c r="O21" i="34"/>
  <c r="O22" i="34" s="1"/>
  <c r="O21" i="35"/>
  <c r="O22" i="35" s="1"/>
  <c r="O21" i="36"/>
  <c r="O22" i="36" s="1"/>
  <c r="O21" i="50"/>
  <c r="O22" i="50" s="1"/>
  <c r="O21" i="51"/>
  <c r="O22" i="51" s="1"/>
  <c r="O21" i="52"/>
  <c r="O22" i="52" s="1"/>
  <c r="O21" i="66"/>
  <c r="O22" i="66" s="1"/>
  <c r="O21" i="67"/>
  <c r="O22" i="67" s="1"/>
  <c r="O21" i="68"/>
  <c r="O22" i="68" s="1"/>
  <c r="O25" i="68" s="1"/>
  <c r="O21" i="82"/>
  <c r="O22" i="82" s="1"/>
  <c r="O21" i="83"/>
  <c r="O22" i="83" s="1"/>
  <c r="O21" i="84"/>
  <c r="O22" i="84" s="1"/>
  <c r="O21" i="98"/>
  <c r="O22" i="98" s="1"/>
  <c r="O21" i="99"/>
  <c r="O22" i="99" s="1"/>
  <c r="O21" i="100"/>
  <c r="O22" i="100" s="1"/>
  <c r="O21" i="10"/>
  <c r="O22" i="10" s="1"/>
  <c r="O21" i="13"/>
  <c r="O22" i="13" s="1"/>
  <c r="O21" i="20"/>
  <c r="O22" i="20" s="1"/>
  <c r="O21" i="27"/>
  <c r="O22" i="27" s="1"/>
  <c r="O21" i="28"/>
  <c r="O22" i="28" s="1"/>
  <c r="O21" i="42"/>
  <c r="O22" i="42" s="1"/>
  <c r="O21" i="43"/>
  <c r="O22" i="43" s="1"/>
  <c r="O21" i="44"/>
  <c r="O22" i="44" s="1"/>
  <c r="O21" i="58"/>
  <c r="O22" i="58" s="1"/>
  <c r="O21" i="59"/>
  <c r="O22" i="59" s="1"/>
  <c r="O21" i="60"/>
  <c r="O22" i="60" s="1"/>
  <c r="O25" i="60" s="1"/>
  <c r="O21" i="74"/>
  <c r="O22" i="74" s="1"/>
  <c r="O21" i="75"/>
  <c r="O22" i="75" s="1"/>
  <c r="O21" i="76"/>
  <c r="O22" i="76" s="1"/>
  <c r="O21" i="90"/>
  <c r="O22" i="90" s="1"/>
  <c r="O21" i="91"/>
  <c r="O22" i="91" s="1"/>
  <c r="O21" i="92"/>
  <c r="O22" i="92" s="1"/>
  <c r="O21" i="14"/>
  <c r="O22" i="14" s="1"/>
  <c r="O21" i="30"/>
  <c r="O22" i="30" s="1"/>
  <c r="O21" i="32"/>
  <c r="O22" i="32" s="1"/>
  <c r="O21" i="47"/>
  <c r="O22" i="47" s="1"/>
  <c r="O21" i="62"/>
  <c r="O22" i="62" s="1"/>
  <c r="O21" i="64"/>
  <c r="O22" i="64" s="1"/>
  <c r="O21" i="79"/>
  <c r="O22" i="79" s="1"/>
  <c r="O21" i="94"/>
  <c r="O22" i="94" s="1"/>
  <c r="O21" i="96"/>
  <c r="O22" i="96" s="1"/>
  <c r="O21" i="5"/>
  <c r="O22" i="5" s="1"/>
  <c r="O21" i="9"/>
  <c r="O22" i="9" s="1"/>
  <c r="O21" i="12"/>
  <c r="O22" i="12" s="1"/>
  <c r="O21" i="26"/>
  <c r="O22" i="26" s="1"/>
  <c r="O21" i="39"/>
  <c r="O22" i="39" s="1"/>
  <c r="O21" i="54"/>
  <c r="O22" i="54" s="1"/>
  <c r="O21" i="56"/>
  <c r="O22" i="56" s="1"/>
  <c r="O21" i="71"/>
  <c r="O22" i="71" s="1"/>
  <c r="O21" i="86"/>
  <c r="O22" i="86" s="1"/>
  <c r="O21" i="88"/>
  <c r="O22" i="88" s="1"/>
  <c r="O21" i="38"/>
  <c r="O22" i="38" s="1"/>
  <c r="O21" i="40"/>
  <c r="O22" i="40" s="1"/>
  <c r="O21" i="55"/>
  <c r="O22" i="55" s="1"/>
  <c r="O21" i="70"/>
  <c r="O22" i="70" s="1"/>
  <c r="O21" i="72"/>
  <c r="O22" i="72" s="1"/>
  <c r="O21" i="87"/>
  <c r="O22" i="87" s="1"/>
  <c r="O21" i="6"/>
  <c r="O22" i="6" s="1"/>
  <c r="S21" i="2"/>
  <c r="S22" i="2" s="1"/>
  <c r="S21" i="7"/>
  <c r="S22" i="7" s="1"/>
  <c r="S25" i="7" s="1"/>
  <c r="S21" i="11"/>
  <c r="S22" i="11" s="1"/>
  <c r="S21" i="15"/>
  <c r="S22" i="15" s="1"/>
  <c r="S21" i="19"/>
  <c r="S22" i="19" s="1"/>
  <c r="S25" i="19" s="1"/>
  <c r="S21" i="23"/>
  <c r="S22" i="23" s="1"/>
  <c r="S21" i="12"/>
  <c r="S22" i="12" s="1"/>
  <c r="S21" i="13"/>
  <c r="S22" i="13" s="1"/>
  <c r="S21" i="14"/>
  <c r="S22" i="14" s="1"/>
  <c r="S21" i="29"/>
  <c r="S22" i="29" s="1"/>
  <c r="S21" i="33"/>
  <c r="S22" i="33" s="1"/>
  <c r="S25" i="33" s="1"/>
  <c r="S21" i="37"/>
  <c r="S22" i="37" s="1"/>
  <c r="S21" i="41"/>
  <c r="S22" i="41" s="1"/>
  <c r="S21" i="45"/>
  <c r="S22" i="45" s="1"/>
  <c r="S21" i="49"/>
  <c r="S22" i="49" s="1"/>
  <c r="S21" i="53"/>
  <c r="S22" i="53" s="1"/>
  <c r="S21" i="57"/>
  <c r="S22" i="57" s="1"/>
  <c r="S21" i="61"/>
  <c r="S22" i="61" s="1"/>
  <c r="S21" i="65"/>
  <c r="S22" i="65" s="1"/>
  <c r="S21" i="69"/>
  <c r="S22" i="69" s="1"/>
  <c r="S21" i="73"/>
  <c r="S22" i="73" s="1"/>
  <c r="S21" i="77"/>
  <c r="S22" i="77" s="1"/>
  <c r="S21" i="81"/>
  <c r="S22" i="81" s="1"/>
  <c r="S21" i="85"/>
  <c r="S22" i="85" s="1"/>
  <c r="S21" i="89"/>
  <c r="S22" i="89" s="1"/>
  <c r="S21" i="93"/>
  <c r="S22" i="93" s="1"/>
  <c r="S21" i="97"/>
  <c r="S22" i="97" s="1"/>
  <c r="S21" i="101"/>
  <c r="S22" i="101" s="1"/>
  <c r="S21" i="10"/>
  <c r="S22" i="10" s="1"/>
  <c r="S21" i="17"/>
  <c r="S22" i="17" s="1"/>
  <c r="S21" i="20"/>
  <c r="S22" i="20" s="1"/>
  <c r="S21" i="30"/>
  <c r="S22" i="30" s="1"/>
  <c r="S21" i="31"/>
  <c r="S22" i="31" s="1"/>
  <c r="S21" i="32"/>
  <c r="S22" i="32" s="1"/>
  <c r="S21" i="46"/>
  <c r="S22" i="46" s="1"/>
  <c r="S21" i="47"/>
  <c r="S22" i="47" s="1"/>
  <c r="S21" i="48"/>
  <c r="S22" i="48" s="1"/>
  <c r="S21" i="62"/>
  <c r="S22" i="62" s="1"/>
  <c r="S21" i="63"/>
  <c r="S22" i="63" s="1"/>
  <c r="S21" i="64"/>
  <c r="S22" i="64" s="1"/>
  <c r="S21" i="78"/>
  <c r="S22" i="78" s="1"/>
  <c r="S25" i="78" s="1"/>
  <c r="S21" i="79"/>
  <c r="S22" i="79" s="1"/>
  <c r="S21" i="80"/>
  <c r="S22" i="80" s="1"/>
  <c r="S21" i="94"/>
  <c r="S22" i="94" s="1"/>
  <c r="S21" i="95"/>
  <c r="S22" i="95" s="1"/>
  <c r="S21" i="96"/>
  <c r="S22" i="96" s="1"/>
  <c r="S21" i="1"/>
  <c r="S22" i="1" s="1"/>
  <c r="S21" i="4"/>
  <c r="S22" i="4" s="1"/>
  <c r="S21" i="8"/>
  <c r="S22" i="8" s="1"/>
  <c r="S21" i="22"/>
  <c r="S22" i="22" s="1"/>
  <c r="S25" i="22" s="1"/>
  <c r="S21" i="25"/>
  <c r="S22" i="25" s="1"/>
  <c r="S21" i="38"/>
  <c r="S22" i="38" s="1"/>
  <c r="S21" i="39"/>
  <c r="S22" i="39" s="1"/>
  <c r="S21" i="40"/>
  <c r="S22" i="40" s="1"/>
  <c r="S21" i="54"/>
  <c r="S22" i="54" s="1"/>
  <c r="S21" i="55"/>
  <c r="S22" i="55" s="1"/>
  <c r="S21" i="56"/>
  <c r="S22" i="56" s="1"/>
  <c r="S21" i="70"/>
  <c r="S22" i="70" s="1"/>
  <c r="S21" i="71"/>
  <c r="S22" i="71" s="1"/>
  <c r="S21" i="72"/>
  <c r="S22" i="72" s="1"/>
  <c r="S21" i="86"/>
  <c r="S22" i="86" s="1"/>
  <c r="S21" i="87"/>
  <c r="S22" i="87" s="1"/>
  <c r="S21" i="88"/>
  <c r="S22" i="88" s="1"/>
  <c r="S21" i="6"/>
  <c r="S22" i="6" s="1"/>
  <c r="S21" i="16"/>
  <c r="S22" i="16" s="1"/>
  <c r="S21" i="27"/>
  <c r="S22" i="27" s="1"/>
  <c r="S21" i="42"/>
  <c r="S22" i="42" s="1"/>
  <c r="S21" i="44"/>
  <c r="S22" i="44" s="1"/>
  <c r="S21" i="59"/>
  <c r="S22" i="59" s="1"/>
  <c r="S21" i="74"/>
  <c r="S22" i="74" s="1"/>
  <c r="S21" i="76"/>
  <c r="S22" i="76" s="1"/>
  <c r="S21" i="91"/>
  <c r="S22" i="91" s="1"/>
  <c r="S21" i="34"/>
  <c r="S22" i="34" s="1"/>
  <c r="S21" i="36"/>
  <c r="S22" i="36" s="1"/>
  <c r="S21" i="51"/>
  <c r="S22" i="51" s="1"/>
  <c r="S21" i="66"/>
  <c r="S22" i="66" s="1"/>
  <c r="S21" i="68"/>
  <c r="S22" i="68" s="1"/>
  <c r="S21" i="83"/>
  <c r="S22" i="83" s="1"/>
  <c r="S21" i="98"/>
  <c r="S22" i="98" s="1"/>
  <c r="S21" i="100"/>
  <c r="S22" i="100" s="1"/>
  <c r="S21" i="3"/>
  <c r="S22" i="3" s="1"/>
  <c r="S21" i="18"/>
  <c r="S22" i="18" s="1"/>
  <c r="S21" i="21"/>
  <c r="S22" i="21" s="1"/>
  <c r="S21" i="24"/>
  <c r="S22" i="24" s="1"/>
  <c r="S21" i="35"/>
  <c r="S22" i="35" s="1"/>
  <c r="S21" i="50"/>
  <c r="S22" i="50" s="1"/>
  <c r="S21" i="52"/>
  <c r="S22" i="52" s="1"/>
  <c r="S21" i="67"/>
  <c r="S22" i="67" s="1"/>
  <c r="S21" i="82"/>
  <c r="S22" i="82" s="1"/>
  <c r="S21" i="84"/>
  <c r="S22" i="84" s="1"/>
  <c r="S21" i="99"/>
  <c r="S22" i="99" s="1"/>
  <c r="T21" i="99"/>
  <c r="T22" i="99" s="1"/>
  <c r="T23" i="97"/>
  <c r="T21" i="95"/>
  <c r="T22" i="95" s="1"/>
  <c r="T21" i="93"/>
  <c r="T22" i="93" s="1"/>
  <c r="T23" i="93"/>
  <c r="T23" i="91"/>
  <c r="T21" i="89"/>
  <c r="T22" i="89" s="1"/>
  <c r="T21" i="83"/>
  <c r="T22" i="83" s="1"/>
  <c r="T23" i="70"/>
  <c r="T23" i="59"/>
  <c r="T26" i="59" s="1"/>
  <c r="T23" i="31"/>
  <c r="R25" i="25"/>
  <c r="T23" i="12"/>
  <c r="T21" i="8"/>
  <c r="T22" i="8" s="1"/>
  <c r="N21" i="79"/>
  <c r="N22" i="79" s="1"/>
  <c r="N21" i="50"/>
  <c r="N22" i="50" s="1"/>
  <c r="P21" i="99"/>
  <c r="P22" i="99" s="1"/>
  <c r="S21" i="90"/>
  <c r="S22" i="90" s="1"/>
  <c r="P21" i="82"/>
  <c r="P22" i="82" s="1"/>
  <c r="R21" i="73"/>
  <c r="R22" i="73" s="1"/>
  <c r="R21" i="56"/>
  <c r="R22" i="56" s="1"/>
  <c r="O21" i="48"/>
  <c r="O22" i="48" s="1"/>
  <c r="O21" i="31"/>
  <c r="O22" i="31" s="1"/>
  <c r="O21" i="21"/>
  <c r="O22" i="21" s="1"/>
  <c r="S21" i="9"/>
  <c r="S22" i="9" s="1"/>
  <c r="N26" i="7"/>
  <c r="N24" i="7"/>
  <c r="N26" i="2"/>
  <c r="N24" i="2"/>
  <c r="O24" i="72"/>
  <c r="O26" i="72"/>
  <c r="R25" i="61"/>
  <c r="S26" i="56"/>
  <c r="S24" i="56"/>
  <c r="O26" i="56"/>
  <c r="O24" i="56"/>
  <c r="O25" i="56" s="1"/>
  <c r="P24" i="55"/>
  <c r="P26" i="55"/>
  <c r="P26" i="51"/>
  <c r="P24" i="51"/>
  <c r="Q26" i="50"/>
  <c r="Q24" i="50"/>
  <c r="O24" i="48"/>
  <c r="O26" i="48"/>
  <c r="P26" i="47"/>
  <c r="P24" i="47"/>
  <c r="Q26" i="46"/>
  <c r="Q24" i="46"/>
  <c r="P24" i="43"/>
  <c r="P26" i="43"/>
  <c r="R24" i="41"/>
  <c r="R25" i="41" s="1"/>
  <c r="R26" i="41"/>
  <c r="P26" i="39"/>
  <c r="P24" i="39"/>
  <c r="S26" i="28"/>
  <c r="S24" i="28"/>
  <c r="O24" i="28"/>
  <c r="O26" i="28"/>
  <c r="P24" i="27"/>
  <c r="P26" i="27"/>
  <c r="Q24" i="26"/>
  <c r="Q26" i="26"/>
  <c r="S24" i="24"/>
  <c r="S26" i="24"/>
  <c r="P26" i="23"/>
  <c r="P24" i="23"/>
  <c r="P25" i="23" s="1"/>
  <c r="P26" i="11"/>
  <c r="P24" i="11"/>
  <c r="Q24" i="10"/>
  <c r="Q26" i="10"/>
  <c r="R26" i="9"/>
  <c r="R24" i="9"/>
  <c r="S26" i="8"/>
  <c r="S24" i="8"/>
  <c r="O24" i="8"/>
  <c r="O25" i="8" s="1"/>
  <c r="O26" i="8"/>
  <c r="P24" i="7"/>
  <c r="P25" i="7" s="1"/>
  <c r="P26" i="7"/>
  <c r="Q24" i="5"/>
  <c r="Q26" i="5"/>
  <c r="R26" i="4"/>
  <c r="R24" i="4"/>
  <c r="R25" i="4" s="1"/>
  <c r="S24" i="3"/>
  <c r="S26" i="3"/>
  <c r="O24" i="3"/>
  <c r="O26" i="3"/>
  <c r="P26" i="2"/>
  <c r="P24" i="2"/>
  <c r="Q24" i="1"/>
  <c r="Q26" i="1"/>
  <c r="P16" i="22"/>
  <c r="P17" i="22" s="1"/>
  <c r="P18" i="45"/>
  <c r="P17" i="7"/>
  <c r="P18" i="11"/>
  <c r="R16" i="12"/>
  <c r="R18" i="13"/>
  <c r="P18" i="14"/>
  <c r="P18" i="15"/>
  <c r="P17" i="18"/>
  <c r="N16" i="18"/>
  <c r="P16" i="20"/>
  <c r="N18" i="21"/>
  <c r="P17" i="24"/>
  <c r="N16" i="29"/>
  <c r="N17" i="29" s="1"/>
  <c r="P17" i="30"/>
  <c r="R17" i="31"/>
  <c r="R18" i="33"/>
  <c r="R16" i="41"/>
  <c r="P18" i="43"/>
  <c r="P17" i="45"/>
  <c r="P18" i="46"/>
  <c r="N17" i="65"/>
  <c r="R17" i="65"/>
  <c r="S16" i="65"/>
  <c r="S17" i="65" s="1"/>
  <c r="R18" i="74"/>
  <c r="N17" i="93"/>
  <c r="S16" i="93"/>
  <c r="S17" i="93" s="1"/>
  <c r="R18" i="94"/>
  <c r="S16" i="95"/>
  <c r="T23" i="95"/>
  <c r="T21" i="92"/>
  <c r="T22" i="92" s="1"/>
  <c r="T21" i="90"/>
  <c r="T22" i="90" s="1"/>
  <c r="T23" i="89"/>
  <c r="T21" i="87"/>
  <c r="T22" i="87" s="1"/>
  <c r="T21" i="84"/>
  <c r="T22" i="84" s="1"/>
  <c r="T23" i="83"/>
  <c r="T21" i="78"/>
  <c r="T22" i="78" s="1"/>
  <c r="T23" i="78"/>
  <c r="S24" i="76"/>
  <c r="T23" i="74"/>
  <c r="R24" i="69"/>
  <c r="O26" i="68"/>
  <c r="R26" i="61"/>
  <c r="P26" i="59"/>
  <c r="T21" i="56"/>
  <c r="T22" i="56" s="1"/>
  <c r="T23" i="56"/>
  <c r="T21" i="55"/>
  <c r="T22" i="55" s="1"/>
  <c r="T21" i="41"/>
  <c r="T22" i="41" s="1"/>
  <c r="T23" i="38"/>
  <c r="T23" i="29"/>
  <c r="N24" i="19"/>
  <c r="N21" i="101"/>
  <c r="N22" i="101" s="1"/>
  <c r="N21" i="71"/>
  <c r="N22" i="71" s="1"/>
  <c r="N21" i="43"/>
  <c r="N22" i="43" s="1"/>
  <c r="N21" i="15"/>
  <c r="N22" i="15" s="1"/>
  <c r="P21" i="97"/>
  <c r="P22" i="97" s="1"/>
  <c r="R21" i="88"/>
  <c r="R22" i="88" s="1"/>
  <c r="O21" i="80"/>
  <c r="O22" i="80" s="1"/>
  <c r="R21" i="71"/>
  <c r="R22" i="71" s="1"/>
  <c r="O21" i="63"/>
  <c r="O22" i="63" s="1"/>
  <c r="Q21" i="54"/>
  <c r="Q22" i="54" s="1"/>
  <c r="Q25" i="54" s="1"/>
  <c r="O21" i="46"/>
  <c r="O22" i="46" s="1"/>
  <c r="Q21" i="37"/>
  <c r="Q22" i="37" s="1"/>
  <c r="S21" i="28"/>
  <c r="S22" i="28" s="1"/>
  <c r="S25" i="28" s="1"/>
  <c r="S21" i="5"/>
  <c r="S22" i="5" s="1"/>
  <c r="R18" i="20"/>
  <c r="T23" i="1"/>
  <c r="T21" i="4"/>
  <c r="T22" i="4" s="1"/>
  <c r="T23" i="5"/>
  <c r="T23" i="7"/>
  <c r="T21" i="7"/>
  <c r="T22" i="7" s="1"/>
  <c r="T21" i="9"/>
  <c r="T22" i="9" s="1"/>
  <c r="T21" i="11"/>
  <c r="T22" i="11" s="1"/>
  <c r="T23" i="13"/>
  <c r="T23" i="14"/>
  <c r="T21" i="14"/>
  <c r="T22" i="14" s="1"/>
  <c r="T21" i="16"/>
  <c r="T22" i="16" s="1"/>
  <c r="T21" i="18"/>
  <c r="T22" i="18" s="1"/>
  <c r="T21" i="20"/>
  <c r="T22" i="20" s="1"/>
  <c r="T23" i="23"/>
  <c r="T23" i="25"/>
  <c r="T21" i="26"/>
  <c r="T22" i="26" s="1"/>
  <c r="T21" i="31"/>
  <c r="T22" i="31" s="1"/>
  <c r="T21" i="33"/>
  <c r="T22" i="33" s="1"/>
  <c r="T23" i="35"/>
  <c r="T21" i="35"/>
  <c r="T22" i="35" s="1"/>
  <c r="T23" i="36"/>
  <c r="T23" i="37"/>
  <c r="T21" i="38"/>
  <c r="T22" i="38" s="1"/>
  <c r="T23" i="43"/>
  <c r="T23" i="44"/>
  <c r="T21" i="44"/>
  <c r="T22" i="44" s="1"/>
  <c r="T21" i="49"/>
  <c r="T22" i="49" s="1"/>
  <c r="T23" i="52"/>
  <c r="T21" i="3"/>
  <c r="T22" i="3" s="1"/>
  <c r="T23" i="4"/>
  <c r="T23" i="11"/>
  <c r="T21" i="12"/>
  <c r="T22" i="12" s="1"/>
  <c r="T23" i="15"/>
  <c r="T23" i="16"/>
  <c r="T23" i="18"/>
  <c r="T21" i="19"/>
  <c r="T22" i="19" s="1"/>
  <c r="T23" i="20"/>
  <c r="T23" i="21"/>
  <c r="T23" i="27"/>
  <c r="T23" i="30"/>
  <c r="T21" i="30"/>
  <c r="T22" i="30" s="1"/>
  <c r="T23" i="32"/>
  <c r="T23" i="33"/>
  <c r="T21" i="36"/>
  <c r="T22" i="36" s="1"/>
  <c r="T23" i="47"/>
  <c r="T21" i="52"/>
  <c r="T22" i="52" s="1"/>
  <c r="T23" i="61"/>
  <c r="T23" i="63"/>
  <c r="T21" i="65"/>
  <c r="T22" i="65" s="1"/>
  <c r="T23" i="68"/>
  <c r="T21" i="69"/>
  <c r="T22" i="69" s="1"/>
  <c r="T21" i="72"/>
  <c r="T22" i="72" s="1"/>
  <c r="T21" i="74"/>
  <c r="T22" i="74" s="1"/>
  <c r="T23" i="75"/>
  <c r="T23" i="76"/>
  <c r="T23" i="77"/>
  <c r="T23" i="80"/>
  <c r="T21" i="80"/>
  <c r="T22" i="80" s="1"/>
  <c r="T21" i="82"/>
  <c r="T22" i="82" s="1"/>
  <c r="T23" i="85"/>
  <c r="T23" i="88"/>
  <c r="T26" i="88" s="1"/>
  <c r="T21" i="88"/>
  <c r="T22" i="88" s="1"/>
  <c r="T23" i="90"/>
  <c r="T23" i="92"/>
  <c r="T26" i="92" s="1"/>
  <c r="T21" i="96"/>
  <c r="T22" i="96" s="1"/>
  <c r="T21" i="97"/>
  <c r="T22" i="97" s="1"/>
  <c r="T23" i="99"/>
  <c r="T23" i="101"/>
  <c r="T21" i="101"/>
  <c r="T22" i="101" s="1"/>
  <c r="T21" i="6"/>
  <c r="T22" i="6" s="1"/>
  <c r="T21" i="1"/>
  <c r="T22" i="1" s="1"/>
  <c r="T23" i="2"/>
  <c r="T21" i="5"/>
  <c r="T22" i="5" s="1"/>
  <c r="T21" i="23"/>
  <c r="T22" i="23" s="1"/>
  <c r="T23" i="24"/>
  <c r="T21" i="34"/>
  <c r="T22" i="34" s="1"/>
  <c r="T23" i="40"/>
  <c r="T23" i="42"/>
  <c r="T23" i="46"/>
  <c r="T21" i="46"/>
  <c r="T22" i="46" s="1"/>
  <c r="T23" i="48"/>
  <c r="T23" i="50"/>
  <c r="T23" i="51"/>
  <c r="T23" i="54"/>
  <c r="T23" i="58"/>
  <c r="T23" i="60"/>
  <c r="T23" i="62"/>
  <c r="T23" i="64"/>
  <c r="T23" i="65"/>
  <c r="T23" i="67"/>
  <c r="T23" i="69"/>
  <c r="T21" i="70"/>
  <c r="T22" i="70" s="1"/>
  <c r="T21" i="71"/>
  <c r="T22" i="71" s="1"/>
  <c r="T23" i="73"/>
  <c r="T23" i="79"/>
  <c r="T23" i="9"/>
  <c r="T23" i="10"/>
  <c r="T21" i="22"/>
  <c r="T22" i="22" s="1"/>
  <c r="T21" i="24"/>
  <c r="T22" i="24" s="1"/>
  <c r="T23" i="28"/>
  <c r="T21" i="28"/>
  <c r="T22" i="28" s="1"/>
  <c r="T21" i="29"/>
  <c r="T22" i="29" s="1"/>
  <c r="T21" i="32"/>
  <c r="T22" i="32" s="1"/>
  <c r="T21" i="37"/>
  <c r="T22" i="37" s="1"/>
  <c r="T21" i="40"/>
  <c r="T22" i="40" s="1"/>
  <c r="T21" i="43"/>
  <c r="T22" i="43" s="1"/>
  <c r="T23" i="45"/>
  <c r="T21" i="45"/>
  <c r="T22" i="45" s="1"/>
  <c r="T21" i="48"/>
  <c r="T22" i="48" s="1"/>
  <c r="T21" i="50"/>
  <c r="T22" i="50" s="1"/>
  <c r="T23" i="53"/>
  <c r="T21" i="53"/>
  <c r="T22" i="53" s="1"/>
  <c r="T21" i="54"/>
  <c r="T22" i="54" s="1"/>
  <c r="T23" i="55"/>
  <c r="T23" i="57"/>
  <c r="T21" i="58"/>
  <c r="T22" i="58" s="1"/>
  <c r="T21" i="59"/>
  <c r="T22" i="59" s="1"/>
  <c r="T21" i="61"/>
  <c r="T22" i="61" s="1"/>
  <c r="T21" i="62"/>
  <c r="T22" i="62" s="1"/>
  <c r="T21" i="73"/>
  <c r="T22" i="73" s="1"/>
  <c r="T21" i="75"/>
  <c r="T22" i="75" s="1"/>
  <c r="T21" i="76"/>
  <c r="T22" i="76" s="1"/>
  <c r="T21" i="77"/>
  <c r="T22" i="77" s="1"/>
  <c r="T23" i="3"/>
  <c r="T23" i="8"/>
  <c r="T21" i="10"/>
  <c r="T22" i="10" s="1"/>
  <c r="T21" i="13"/>
  <c r="T22" i="13" s="1"/>
  <c r="T21" i="15"/>
  <c r="T22" i="15" s="1"/>
  <c r="T23" i="19"/>
  <c r="T23" i="22"/>
  <c r="T21" i="25"/>
  <c r="T22" i="25" s="1"/>
  <c r="T23" i="34"/>
  <c r="T21" i="39"/>
  <c r="T22" i="39" s="1"/>
  <c r="T23" i="41"/>
  <c r="R18" i="14"/>
  <c r="N16" i="19"/>
  <c r="S16" i="20"/>
  <c r="P17" i="21"/>
  <c r="N17" i="22"/>
  <c r="P17" i="28"/>
  <c r="P18" i="28"/>
  <c r="R18" i="29"/>
  <c r="N16" i="35"/>
  <c r="N17" i="35" s="1"/>
  <c r="Q16" i="39"/>
  <c r="P18" i="44"/>
  <c r="O17" i="62"/>
  <c r="P17" i="72"/>
  <c r="P16" i="72"/>
  <c r="P17" i="78"/>
  <c r="P17" i="82"/>
  <c r="P17" i="86"/>
  <c r="N16" i="95"/>
  <c r="N17" i="95" s="1"/>
  <c r="N17" i="96"/>
  <c r="Q21" i="4"/>
  <c r="Q22" i="4" s="1"/>
  <c r="Q21" i="9"/>
  <c r="Q22" i="9" s="1"/>
  <c r="Q21" i="13"/>
  <c r="Q22" i="13" s="1"/>
  <c r="Q21" i="17"/>
  <c r="Q22" i="17" s="1"/>
  <c r="Q21" i="21"/>
  <c r="Q22" i="21" s="1"/>
  <c r="Q25" i="21" s="1"/>
  <c r="Q21" i="25"/>
  <c r="Q22" i="25" s="1"/>
  <c r="Q21" i="5"/>
  <c r="Q22" i="5" s="1"/>
  <c r="Q25" i="5" s="1"/>
  <c r="Q21" i="7"/>
  <c r="Q22" i="7" s="1"/>
  <c r="Q25" i="7" s="1"/>
  <c r="Q21" i="8"/>
  <c r="Q22" i="8" s="1"/>
  <c r="Q25" i="8" s="1"/>
  <c r="Q21" i="22"/>
  <c r="Q22" i="22" s="1"/>
  <c r="Q21" i="23"/>
  <c r="Q22" i="23" s="1"/>
  <c r="Q21" i="24"/>
  <c r="Q22" i="24" s="1"/>
  <c r="Q21" i="27"/>
  <c r="Q22" i="27" s="1"/>
  <c r="Q21" i="31"/>
  <c r="Q22" i="31" s="1"/>
  <c r="Q21" i="35"/>
  <c r="Q22" i="35" s="1"/>
  <c r="Q25" i="35" s="1"/>
  <c r="Q21" i="39"/>
  <c r="Q22" i="39" s="1"/>
  <c r="Q21" i="43"/>
  <c r="Q22" i="43" s="1"/>
  <c r="Q21" i="47"/>
  <c r="Q22" i="47" s="1"/>
  <c r="Q21" i="51"/>
  <c r="Q22" i="51" s="1"/>
  <c r="Q21" i="55"/>
  <c r="Q22" i="55" s="1"/>
  <c r="Q21" i="59"/>
  <c r="Q22" i="59" s="1"/>
  <c r="Q21" i="63"/>
  <c r="Q22" i="63" s="1"/>
  <c r="Q21" i="67"/>
  <c r="Q22" i="67" s="1"/>
  <c r="Q21" i="71"/>
  <c r="Q22" i="71" s="1"/>
  <c r="Q21" i="75"/>
  <c r="Q22" i="75" s="1"/>
  <c r="Q21" i="79"/>
  <c r="Q22" i="79" s="1"/>
  <c r="Q21" i="83"/>
  <c r="Q22" i="83" s="1"/>
  <c r="Q21" i="87"/>
  <c r="Q22" i="87" s="1"/>
  <c r="Q21" i="91"/>
  <c r="Q22" i="91" s="1"/>
  <c r="Q21" i="95"/>
  <c r="Q22" i="95" s="1"/>
  <c r="Q21" i="99"/>
  <c r="Q22" i="99" s="1"/>
  <c r="Q21" i="1"/>
  <c r="Q22" i="1" s="1"/>
  <c r="Q21" i="16"/>
  <c r="Q22" i="16" s="1"/>
  <c r="Q25" i="16" s="1"/>
  <c r="Q21" i="19"/>
  <c r="Q22" i="19" s="1"/>
  <c r="Q21" i="26"/>
  <c r="Q22" i="26" s="1"/>
  <c r="Q25" i="26" s="1"/>
  <c r="Q21" i="40"/>
  <c r="Q22" i="40" s="1"/>
  <c r="Q21" i="41"/>
  <c r="Q22" i="41" s="1"/>
  <c r="Q21" i="42"/>
  <c r="Q22" i="42" s="1"/>
  <c r="Q21" i="56"/>
  <c r="Q22" i="56" s="1"/>
  <c r="Q21" i="57"/>
  <c r="Q22" i="57" s="1"/>
  <c r="Q21" i="58"/>
  <c r="Q22" i="58" s="1"/>
  <c r="Q21" i="72"/>
  <c r="Q22" i="72" s="1"/>
  <c r="Q21" i="73"/>
  <c r="Q22" i="73" s="1"/>
  <c r="Q21" i="74"/>
  <c r="Q22" i="74" s="1"/>
  <c r="Q21" i="88"/>
  <c r="Q22" i="88" s="1"/>
  <c r="Q21" i="89"/>
  <c r="Q22" i="89" s="1"/>
  <c r="Q21" i="90"/>
  <c r="Q22" i="90" s="1"/>
  <c r="Q21" i="3"/>
  <c r="Q22" i="3" s="1"/>
  <c r="Q21" i="11"/>
  <c r="Q22" i="11" s="1"/>
  <c r="Q21" i="14"/>
  <c r="Q22" i="14" s="1"/>
  <c r="Q21" i="32"/>
  <c r="Q22" i="32" s="1"/>
  <c r="Q25" i="32" s="1"/>
  <c r="Q21" i="33"/>
  <c r="Q22" i="33" s="1"/>
  <c r="Q21" i="34"/>
  <c r="Q22" i="34" s="1"/>
  <c r="Q21" i="48"/>
  <c r="Q22" i="48" s="1"/>
  <c r="Q21" i="49"/>
  <c r="Q22" i="49" s="1"/>
  <c r="Q21" i="50"/>
  <c r="Q22" i="50" s="1"/>
  <c r="Q21" i="64"/>
  <c r="Q22" i="64" s="1"/>
  <c r="Q21" i="65"/>
  <c r="Q22" i="65" s="1"/>
  <c r="Q21" i="66"/>
  <c r="Q22" i="66" s="1"/>
  <c r="Q25" i="66" s="1"/>
  <c r="Q21" i="80"/>
  <c r="Q22" i="80" s="1"/>
  <c r="Q21" i="81"/>
  <c r="Q22" i="81" s="1"/>
  <c r="Q21" i="82"/>
  <c r="Q22" i="82" s="1"/>
  <c r="Q21" i="96"/>
  <c r="Q22" i="96" s="1"/>
  <c r="Q21" i="97"/>
  <c r="Q22" i="97" s="1"/>
  <c r="Q21" i="98"/>
  <c r="Q22" i="98" s="1"/>
  <c r="Q21" i="36"/>
  <c r="Q22" i="36" s="1"/>
  <c r="Q25" i="36" s="1"/>
  <c r="Q21" i="38"/>
  <c r="Q22" i="38" s="1"/>
  <c r="Q21" i="53"/>
  <c r="Q22" i="53" s="1"/>
  <c r="Q21" i="68"/>
  <c r="Q22" i="68" s="1"/>
  <c r="Q21" i="70"/>
  <c r="Q22" i="70" s="1"/>
  <c r="Q21" i="85"/>
  <c r="Q22" i="85" s="1"/>
  <c r="Q21" i="100"/>
  <c r="Q22" i="100" s="1"/>
  <c r="Q21" i="6"/>
  <c r="Q22" i="6" s="1"/>
  <c r="Q21" i="2"/>
  <c r="Q22" i="2" s="1"/>
  <c r="Q21" i="20"/>
  <c r="Q22" i="20" s="1"/>
  <c r="Q21" i="28"/>
  <c r="Q22" i="28" s="1"/>
  <c r="Q21" i="30"/>
  <c r="Q22" i="30" s="1"/>
  <c r="Q21" i="45"/>
  <c r="Q22" i="45" s="1"/>
  <c r="Q21" i="60"/>
  <c r="Q22" i="60" s="1"/>
  <c r="Q21" i="62"/>
  <c r="Q22" i="62" s="1"/>
  <c r="Q25" i="62" s="1"/>
  <c r="Q21" i="77"/>
  <c r="Q22" i="77" s="1"/>
  <c r="Q21" i="92"/>
  <c r="Q22" i="92" s="1"/>
  <c r="Q21" i="94"/>
  <c r="Q22" i="94" s="1"/>
  <c r="Q21" i="10"/>
  <c r="Q22" i="10" s="1"/>
  <c r="Q21" i="29"/>
  <c r="Q22" i="29" s="1"/>
  <c r="Q21" i="44"/>
  <c r="Q22" i="44" s="1"/>
  <c r="Q21" i="46"/>
  <c r="Q22" i="46" s="1"/>
  <c r="Q21" i="61"/>
  <c r="Q22" i="61" s="1"/>
  <c r="Q21" i="76"/>
  <c r="Q22" i="76" s="1"/>
  <c r="Q21" i="78"/>
  <c r="Q22" i="78" s="1"/>
  <c r="Q25" i="78" s="1"/>
  <c r="Q21" i="93"/>
  <c r="Q22" i="93" s="1"/>
  <c r="T23" i="6"/>
  <c r="T21" i="100"/>
  <c r="T22" i="100" s="1"/>
  <c r="T21" i="98"/>
  <c r="T22" i="98" s="1"/>
  <c r="T23" i="87"/>
  <c r="T23" i="82"/>
  <c r="T21" i="79"/>
  <c r="T22" i="79" s="1"/>
  <c r="Q26" i="78"/>
  <c r="T23" i="72"/>
  <c r="T21" i="68"/>
  <c r="T22" i="68" s="1"/>
  <c r="T21" i="67"/>
  <c r="T22" i="67" s="1"/>
  <c r="T21" i="64"/>
  <c r="T22" i="64" s="1"/>
  <c r="T21" i="63"/>
  <c r="T22" i="63" s="1"/>
  <c r="T21" i="60"/>
  <c r="T22" i="60" s="1"/>
  <c r="O26" i="60"/>
  <c r="T21" i="57"/>
  <c r="T22" i="57" s="1"/>
  <c r="T21" i="51"/>
  <c r="T22" i="51" s="1"/>
  <c r="R25" i="20"/>
  <c r="T23" i="17"/>
  <c r="N21" i="93"/>
  <c r="N22" i="93" s="1"/>
  <c r="N21" i="65"/>
  <c r="N22" i="65" s="1"/>
  <c r="N21" i="37"/>
  <c r="N22" i="37" s="1"/>
  <c r="N21" i="4"/>
  <c r="N22" i="4" s="1"/>
  <c r="O21" i="95"/>
  <c r="O22" i="95" s="1"/>
  <c r="Q21" i="86"/>
  <c r="Q22" i="86" s="1"/>
  <c r="O21" i="78"/>
  <c r="O22" i="78" s="1"/>
  <c r="Q21" i="69"/>
  <c r="Q22" i="69" s="1"/>
  <c r="S21" i="60"/>
  <c r="S22" i="60" s="1"/>
  <c r="Q21" i="52"/>
  <c r="Q22" i="52" s="1"/>
  <c r="S21" i="43"/>
  <c r="S22" i="43" s="1"/>
  <c r="P21" i="35"/>
  <c r="P22" i="35" s="1"/>
  <c r="S21" i="26"/>
  <c r="S22" i="26" s="1"/>
  <c r="Q21" i="15"/>
  <c r="Q22" i="15" s="1"/>
  <c r="O21" i="3"/>
  <c r="O22" i="3" s="1"/>
  <c r="O25" i="3" s="1"/>
  <c r="R25" i="35"/>
  <c r="S25" i="5"/>
  <c r="S25" i="1"/>
  <c r="P21" i="1"/>
  <c r="P22" i="1" s="1"/>
  <c r="P21" i="5"/>
  <c r="P22" i="5" s="1"/>
  <c r="P21" i="10"/>
  <c r="P22" i="10" s="1"/>
  <c r="P21" i="14"/>
  <c r="P22" i="14" s="1"/>
  <c r="P21" i="18"/>
  <c r="P22" i="18" s="1"/>
  <c r="P21" i="22"/>
  <c r="P22" i="22" s="1"/>
  <c r="P25" i="22" s="1"/>
  <c r="P21" i="26"/>
  <c r="P22" i="26" s="1"/>
  <c r="P21" i="2"/>
  <c r="P22" i="2" s="1"/>
  <c r="P21" i="3"/>
  <c r="P22" i="3" s="1"/>
  <c r="P21" i="4"/>
  <c r="P22" i="4" s="1"/>
  <c r="P21" i="19"/>
  <c r="P22" i="19" s="1"/>
  <c r="P21" i="20"/>
  <c r="P22" i="20" s="1"/>
  <c r="P21" i="21"/>
  <c r="P22" i="21" s="1"/>
  <c r="P21" i="28"/>
  <c r="P22" i="28" s="1"/>
  <c r="P21" i="32"/>
  <c r="P22" i="32" s="1"/>
  <c r="P21" i="36"/>
  <c r="P22" i="36" s="1"/>
  <c r="P21" i="40"/>
  <c r="P22" i="40" s="1"/>
  <c r="P21" i="44"/>
  <c r="P22" i="44" s="1"/>
  <c r="P21" i="48"/>
  <c r="P22" i="48" s="1"/>
  <c r="P21" i="52"/>
  <c r="P22" i="52" s="1"/>
  <c r="P21" i="56"/>
  <c r="P22" i="56" s="1"/>
  <c r="P25" i="56" s="1"/>
  <c r="P21" i="60"/>
  <c r="P22" i="60" s="1"/>
  <c r="P21" i="64"/>
  <c r="P22" i="64" s="1"/>
  <c r="P21" i="68"/>
  <c r="P22" i="68" s="1"/>
  <c r="P21" i="72"/>
  <c r="P22" i="72" s="1"/>
  <c r="P21" i="76"/>
  <c r="P22" i="76" s="1"/>
  <c r="P21" i="80"/>
  <c r="P22" i="80" s="1"/>
  <c r="P21" i="84"/>
  <c r="P22" i="84" s="1"/>
  <c r="P21" i="88"/>
  <c r="P22" i="88" s="1"/>
  <c r="P21" i="92"/>
  <c r="P21" i="96"/>
  <c r="P22" i="96" s="1"/>
  <c r="P21" i="100"/>
  <c r="P22" i="100" s="1"/>
  <c r="R25" i="2"/>
  <c r="P21" i="6"/>
  <c r="P22" i="6" s="1"/>
  <c r="P21" i="101"/>
  <c r="P22" i="101" s="1"/>
  <c r="P21" i="87"/>
  <c r="P22" i="87" s="1"/>
  <c r="P21" i="86"/>
  <c r="P22" i="86" s="1"/>
  <c r="P25" i="86" s="1"/>
  <c r="P21" i="85"/>
  <c r="P22" i="85" s="1"/>
  <c r="P21" i="71"/>
  <c r="P22" i="71" s="1"/>
  <c r="P21" i="70"/>
  <c r="P22" i="70" s="1"/>
  <c r="P21" i="69"/>
  <c r="P22" i="69" s="1"/>
  <c r="P21" i="55"/>
  <c r="P22" i="55" s="1"/>
  <c r="P25" i="55" s="1"/>
  <c r="P21" i="54"/>
  <c r="P22" i="54" s="1"/>
  <c r="P21" i="53"/>
  <c r="P22" i="53" s="1"/>
  <c r="P21" i="39"/>
  <c r="P22" i="39" s="1"/>
  <c r="P25" i="39" s="1"/>
  <c r="P21" i="38"/>
  <c r="P22" i="38" s="1"/>
  <c r="P21" i="37"/>
  <c r="P22" i="37" s="1"/>
  <c r="P21" i="15"/>
  <c r="P22" i="15" s="1"/>
  <c r="P21" i="12"/>
  <c r="P22" i="12" s="1"/>
  <c r="P21" i="9"/>
  <c r="P22" i="9" s="1"/>
  <c r="S25" i="34"/>
  <c r="P25" i="33"/>
  <c r="S24" i="73"/>
  <c r="S25" i="73" s="1"/>
  <c r="R24" i="70"/>
  <c r="R24" i="74"/>
  <c r="R25" i="74" s="1"/>
  <c r="Q24" i="63"/>
  <c r="Q25" i="63" s="1"/>
  <c r="O24" i="33"/>
  <c r="P25" i="76"/>
  <c r="Q25" i="75"/>
  <c r="R25" i="66"/>
  <c r="P25" i="60"/>
  <c r="Q25" i="55"/>
  <c r="S25" i="37"/>
  <c r="O25" i="37"/>
  <c r="O25" i="33"/>
  <c r="P25" i="24"/>
  <c r="Q25" i="23"/>
  <c r="Q25" i="15"/>
  <c r="Q25" i="11"/>
  <c r="S25" i="9"/>
  <c r="O25" i="9"/>
  <c r="P25" i="8"/>
  <c r="S25" i="4"/>
  <c r="P25" i="3"/>
  <c r="N24" i="49"/>
  <c r="N25" i="9"/>
  <c r="N25" i="4"/>
  <c r="O25" i="53"/>
  <c r="O25" i="57"/>
  <c r="Q25" i="2"/>
  <c r="N25" i="77"/>
  <c r="N25" i="61"/>
  <c r="N25" i="49"/>
  <c r="N25" i="25"/>
  <c r="R34" i="2"/>
  <c r="R34" i="7"/>
  <c r="R34" i="13"/>
  <c r="R34" i="3"/>
  <c r="R34" i="4"/>
  <c r="R34" i="5"/>
  <c r="R34" i="10"/>
  <c r="R34" i="11"/>
  <c r="R34" i="14"/>
  <c r="R32" i="18"/>
  <c r="R34" i="27"/>
  <c r="R34" i="8"/>
  <c r="R34" i="9"/>
  <c r="R34" i="19"/>
  <c r="R34" i="21"/>
  <c r="R34" i="22"/>
  <c r="R34" i="15"/>
  <c r="R34" i="25"/>
  <c r="R34" i="38"/>
  <c r="R34" i="1"/>
  <c r="R34" i="17"/>
  <c r="R34" i="24"/>
  <c r="R34" i="26"/>
  <c r="R32" i="29"/>
  <c r="R34" i="39"/>
  <c r="R34" i="44"/>
  <c r="R34" i="45"/>
  <c r="R34" i="47"/>
  <c r="R34" i="30"/>
  <c r="R34" i="34"/>
  <c r="R34" i="51"/>
  <c r="R34" i="54"/>
  <c r="R34" i="55"/>
  <c r="R34" i="57"/>
  <c r="R34" i="33"/>
  <c r="R34" i="50"/>
  <c r="R34" i="56"/>
  <c r="R34" i="23"/>
  <c r="R34" i="28"/>
  <c r="R34" i="32"/>
  <c r="R34" i="35"/>
  <c r="R34" i="40"/>
  <c r="R34" i="42"/>
  <c r="R34" i="48"/>
  <c r="R34" i="49"/>
  <c r="R34" i="59"/>
  <c r="R34" i="60"/>
  <c r="R34" i="61"/>
  <c r="R34" i="62"/>
  <c r="R34" i="64"/>
  <c r="R34" i="68"/>
  <c r="R34" i="69"/>
  <c r="R34" i="70"/>
  <c r="R34" i="71"/>
  <c r="R32" i="72"/>
  <c r="R34" i="74"/>
  <c r="R34" i="75"/>
  <c r="R34" i="77"/>
  <c r="R34" i="78"/>
  <c r="R34" i="79"/>
  <c r="R34" i="80"/>
  <c r="R34" i="81"/>
  <c r="R34" i="82"/>
  <c r="R34" i="84"/>
  <c r="R34" i="86"/>
  <c r="R34" i="88"/>
  <c r="Q34" i="22"/>
  <c r="Q34" i="28"/>
  <c r="Q34" i="30"/>
  <c r="Q34" i="31"/>
  <c r="Q34" i="32"/>
  <c r="Q34" i="33"/>
  <c r="Q34" i="19"/>
  <c r="Q34" i="21"/>
  <c r="Q34" i="37"/>
  <c r="Q34" i="8"/>
  <c r="Q34" i="12"/>
  <c r="Q34" i="38"/>
  <c r="Q34" i="42"/>
  <c r="Q34" i="43"/>
  <c r="Q34" i="39"/>
  <c r="Q34" i="41"/>
  <c r="Q34" i="46"/>
  <c r="Q34" i="47"/>
  <c r="Q34" i="52"/>
  <c r="Q34" i="58"/>
  <c r="Q34" i="63"/>
  <c r="Q34" i="29"/>
  <c r="Q34" i="34"/>
  <c r="Q34" i="36"/>
  <c r="Q34" i="44"/>
  <c r="Q34" i="51"/>
  <c r="Q34" i="54"/>
  <c r="Q34" i="57"/>
  <c r="Q34" i="65"/>
  <c r="Q34" i="66"/>
  <c r="Q34" i="67"/>
  <c r="Q34" i="73"/>
  <c r="Q34" i="45"/>
  <c r="Q34" i="50"/>
  <c r="O34" i="25"/>
  <c r="O34" i="39"/>
  <c r="O34" i="2"/>
  <c r="O34" i="7"/>
  <c r="O34" i="27"/>
  <c r="O34" i="28"/>
  <c r="O34" i="30"/>
  <c r="O34" i="31"/>
  <c r="O34" i="32"/>
  <c r="O34" i="33"/>
  <c r="O34" i="34"/>
  <c r="O34" i="35"/>
  <c r="O34" i="36"/>
  <c r="O34" i="40"/>
  <c r="O34" i="41"/>
  <c r="O34" i="46"/>
  <c r="O34" i="37"/>
  <c r="O34" i="42"/>
  <c r="O34" i="45"/>
  <c r="O34" i="50"/>
  <c r="O34" i="56"/>
  <c r="O34" i="43"/>
  <c r="O34" i="48"/>
  <c r="O34" i="49"/>
  <c r="O34" i="59"/>
  <c r="O34" i="60"/>
  <c r="O34" i="61"/>
  <c r="O34" i="62"/>
  <c r="O34" i="64"/>
  <c r="O34" i="68"/>
  <c r="O34" i="69"/>
  <c r="O34" i="70"/>
  <c r="O34" i="71"/>
  <c r="O34" i="72"/>
  <c r="O34" i="47"/>
  <c r="O32" i="52"/>
  <c r="O34" i="58"/>
  <c r="O34" i="63"/>
  <c r="O34" i="85"/>
  <c r="Q34" i="23"/>
  <c r="P34" i="21"/>
  <c r="S34" i="20"/>
  <c r="Q34" i="17"/>
  <c r="S34" i="4"/>
  <c r="O34" i="3"/>
  <c r="Q34" i="1"/>
  <c r="O34" i="1"/>
  <c r="T29" i="6"/>
  <c r="T30" i="6" s="1"/>
  <c r="T31" i="62"/>
  <c r="T31" i="58"/>
  <c r="T31" i="63"/>
  <c r="T34" i="63" s="1"/>
  <c r="T29" i="65"/>
  <c r="T30" i="65" s="1"/>
  <c r="T31" i="67"/>
  <c r="T34" i="67" s="1"/>
  <c r="T29" i="77"/>
  <c r="T30" i="77" s="1"/>
  <c r="T29" i="79"/>
  <c r="T30" i="79" s="1"/>
  <c r="T29" i="81"/>
  <c r="P34" i="6"/>
  <c r="R34" i="101"/>
  <c r="P34" i="100"/>
  <c r="Q34" i="99"/>
  <c r="Q34" i="98"/>
  <c r="T29" i="97"/>
  <c r="T30" i="97" s="1"/>
  <c r="R34" i="97"/>
  <c r="P34" i="96"/>
  <c r="Q34" i="95"/>
  <c r="O34" i="94"/>
  <c r="S34" i="94"/>
  <c r="Q34" i="93"/>
  <c r="R34" i="92"/>
  <c r="O34" i="91"/>
  <c r="S34" i="91"/>
  <c r="Q34" i="90"/>
  <c r="O34" i="89"/>
  <c r="S34" i="89"/>
  <c r="S34" i="88"/>
  <c r="S34" i="87"/>
  <c r="O34" i="86"/>
  <c r="T29" i="84"/>
  <c r="Q34" i="84"/>
  <c r="R34" i="83"/>
  <c r="S34" i="82"/>
  <c r="Q34" i="81"/>
  <c r="P34" i="80"/>
  <c r="O34" i="79"/>
  <c r="T29" i="78"/>
  <c r="T30" i="78" s="1"/>
  <c r="S34" i="78"/>
  <c r="Q34" i="77"/>
  <c r="R34" i="76"/>
  <c r="S34" i="75"/>
  <c r="Q34" i="74"/>
  <c r="O34" i="73"/>
  <c r="P34" i="72"/>
  <c r="Q34" i="69"/>
  <c r="S34" i="67"/>
  <c r="O34" i="66"/>
  <c r="S34" i="65"/>
  <c r="Q34" i="59"/>
  <c r="P34" i="56"/>
  <c r="S34" i="55"/>
  <c r="S34" i="51"/>
  <c r="S34" i="47"/>
  <c r="P34" i="45"/>
  <c r="O34" i="38"/>
  <c r="O34" i="26"/>
  <c r="T29" i="90"/>
  <c r="T30" i="90" s="1"/>
  <c r="P34" i="22"/>
  <c r="P34" i="26"/>
  <c r="P34" i="4"/>
  <c r="P34" i="29"/>
  <c r="P34" i="14"/>
  <c r="P34" i="28"/>
  <c r="P34" i="30"/>
  <c r="P34" i="31"/>
  <c r="P34" i="32"/>
  <c r="P34" i="33"/>
  <c r="P34" i="34"/>
  <c r="P34" i="35"/>
  <c r="P34" i="18"/>
  <c r="P34" i="37"/>
  <c r="P34" i="40"/>
  <c r="P34" i="43"/>
  <c r="P34" i="48"/>
  <c r="P34" i="49"/>
  <c r="P34" i="59"/>
  <c r="P34" i="60"/>
  <c r="P34" i="61"/>
  <c r="P34" i="62"/>
  <c r="P34" i="64"/>
  <c r="P34" i="5"/>
  <c r="P34" i="39"/>
  <c r="P34" i="41"/>
  <c r="P34" i="46"/>
  <c r="P34" i="47"/>
  <c r="P34" i="52"/>
  <c r="P34" i="58"/>
  <c r="P34" i="63"/>
  <c r="P34" i="38"/>
  <c r="P34" i="44"/>
  <c r="P34" i="51"/>
  <c r="P34" i="53"/>
  <c r="P34" i="54"/>
  <c r="P34" i="57"/>
  <c r="P34" i="65"/>
  <c r="P34" i="66"/>
  <c r="P34" i="67"/>
  <c r="P34" i="73"/>
  <c r="P34" i="76"/>
  <c r="P34" i="83"/>
  <c r="P34" i="87"/>
  <c r="O34" i="18"/>
  <c r="S34" i="18"/>
  <c r="S34" i="3"/>
  <c r="P34" i="1"/>
  <c r="Q34" i="6"/>
  <c r="O34" i="101"/>
  <c r="S34" i="101"/>
  <c r="Q34" i="100"/>
  <c r="R34" i="99"/>
  <c r="R34" i="98"/>
  <c r="O34" i="97"/>
  <c r="S34" i="97"/>
  <c r="Q34" i="96"/>
  <c r="R34" i="95"/>
  <c r="P34" i="94"/>
  <c r="R34" i="93"/>
  <c r="O34" i="92"/>
  <c r="S34" i="92"/>
  <c r="P34" i="91"/>
  <c r="T31" i="91"/>
  <c r="T34" i="91" s="1"/>
  <c r="R34" i="90"/>
  <c r="P32" i="89"/>
  <c r="O34" i="88"/>
  <c r="O34" i="87"/>
  <c r="P34" i="86"/>
  <c r="P34" i="85"/>
  <c r="S34" i="84"/>
  <c r="S34" i="83"/>
  <c r="O34" i="82"/>
  <c r="S34" i="81"/>
  <c r="Q34" i="80"/>
  <c r="P34" i="79"/>
  <c r="O34" i="78"/>
  <c r="T31" i="78"/>
  <c r="T34" i="78" s="1"/>
  <c r="S34" i="77"/>
  <c r="S34" i="76"/>
  <c r="O34" i="75"/>
  <c r="T31" i="75"/>
  <c r="R34" i="73"/>
  <c r="Q32" i="72"/>
  <c r="Q33" i="72" s="1"/>
  <c r="P34" i="70"/>
  <c r="P34" i="68"/>
  <c r="R34" i="66"/>
  <c r="Q34" i="61"/>
  <c r="Q34" i="60"/>
  <c r="O34" i="57"/>
  <c r="T31" i="56"/>
  <c r="O34" i="53"/>
  <c r="R34" i="52"/>
  <c r="Q34" i="49"/>
  <c r="Q34" i="48"/>
  <c r="R34" i="43"/>
  <c r="Q34" i="40"/>
  <c r="Q34" i="35"/>
  <c r="R34" i="31"/>
  <c r="S34" i="27"/>
  <c r="S34" i="2"/>
  <c r="S34" i="7"/>
  <c r="S34" i="13"/>
  <c r="S34" i="26"/>
  <c r="S34" i="29"/>
  <c r="S34" i="39"/>
  <c r="S34" i="28"/>
  <c r="S34" i="30"/>
  <c r="S34" i="31"/>
  <c r="S34" i="32"/>
  <c r="S34" i="33"/>
  <c r="S34" i="34"/>
  <c r="S34" i="35"/>
  <c r="S34" i="36"/>
  <c r="S34" i="40"/>
  <c r="S34" i="41"/>
  <c r="S34" i="46"/>
  <c r="S34" i="44"/>
  <c r="S34" i="50"/>
  <c r="S34" i="25"/>
  <c r="S34" i="38"/>
  <c r="S34" i="42"/>
  <c r="S34" i="45"/>
  <c r="S34" i="48"/>
  <c r="S34" i="49"/>
  <c r="S34" i="59"/>
  <c r="S34" i="60"/>
  <c r="S34" i="61"/>
  <c r="S34" i="62"/>
  <c r="S34" i="64"/>
  <c r="S34" i="68"/>
  <c r="S34" i="69"/>
  <c r="S34" i="70"/>
  <c r="S34" i="71"/>
  <c r="S34" i="72"/>
  <c r="S34" i="74"/>
  <c r="S34" i="37"/>
  <c r="S34" i="43"/>
  <c r="S34" i="52"/>
  <c r="S34" i="58"/>
  <c r="S34" i="63"/>
  <c r="S34" i="85"/>
  <c r="O34" i="14"/>
  <c r="R34" i="6"/>
  <c r="P34" i="101"/>
  <c r="R34" i="100"/>
  <c r="O34" i="99"/>
  <c r="S34" i="99"/>
  <c r="O34" i="98"/>
  <c r="S34" i="98"/>
  <c r="P34" i="97"/>
  <c r="R34" i="96"/>
  <c r="O34" i="95"/>
  <c r="S34" i="95"/>
  <c r="Q34" i="94"/>
  <c r="O34" i="93"/>
  <c r="S34" i="93"/>
  <c r="P34" i="92"/>
  <c r="Q34" i="91"/>
  <c r="O34" i="90"/>
  <c r="S34" i="90"/>
  <c r="Q32" i="89"/>
  <c r="P34" i="88"/>
  <c r="Q34" i="87"/>
  <c r="Q34" i="86"/>
  <c r="Q34" i="85"/>
  <c r="O34" i="84"/>
  <c r="O34" i="83"/>
  <c r="P34" i="82"/>
  <c r="O34" i="81"/>
  <c r="T31" i="81"/>
  <c r="S34" i="80"/>
  <c r="Q34" i="79"/>
  <c r="P34" i="78"/>
  <c r="O34" i="77"/>
  <c r="O34" i="76"/>
  <c r="P34" i="75"/>
  <c r="O34" i="74"/>
  <c r="S34" i="73"/>
  <c r="T29" i="72"/>
  <c r="T30" i="72" s="1"/>
  <c r="P32" i="71"/>
  <c r="P33" i="71" s="1"/>
  <c r="Q34" i="70"/>
  <c r="T29" i="69"/>
  <c r="T30" i="69" s="1"/>
  <c r="Q34" i="68"/>
  <c r="O34" i="67"/>
  <c r="S34" i="66"/>
  <c r="O34" i="65"/>
  <c r="R34" i="63"/>
  <c r="Q34" i="62"/>
  <c r="T29" i="58"/>
  <c r="S34" i="57"/>
  <c r="O34" i="54"/>
  <c r="S34" i="53"/>
  <c r="P34" i="50"/>
  <c r="R34" i="46"/>
  <c r="O34" i="44"/>
  <c r="Q34" i="27"/>
  <c r="P34" i="25"/>
  <c r="O34" i="24"/>
  <c r="S34" i="24"/>
  <c r="O34" i="23"/>
  <c r="S34" i="23"/>
  <c r="Q34" i="20"/>
  <c r="O34" i="17"/>
  <c r="S34" i="17"/>
  <c r="O34" i="16"/>
  <c r="S34" i="16"/>
  <c r="O34" i="15"/>
  <c r="S34" i="15"/>
  <c r="Q34" i="14"/>
  <c r="P34" i="13"/>
  <c r="Q34" i="11"/>
  <c r="Q34" i="10"/>
  <c r="P34" i="7"/>
  <c r="Q34" i="5"/>
  <c r="Q34" i="4"/>
  <c r="Q34" i="3"/>
  <c r="P34" i="2"/>
  <c r="S34" i="1"/>
  <c r="Q34" i="26"/>
  <c r="Q34" i="25"/>
  <c r="P34" i="24"/>
  <c r="P34" i="23"/>
  <c r="O34" i="22"/>
  <c r="S34" i="22"/>
  <c r="O34" i="21"/>
  <c r="S34" i="21"/>
  <c r="O34" i="19"/>
  <c r="S34" i="19"/>
  <c r="P34" i="17"/>
  <c r="P32" i="16"/>
  <c r="P34" i="15"/>
  <c r="Q34" i="13"/>
  <c r="O32" i="12"/>
  <c r="S32" i="12"/>
  <c r="O34" i="9"/>
  <c r="O34" i="8"/>
  <c r="S34" i="8"/>
  <c r="Q34" i="7"/>
  <c r="Q34" i="2"/>
  <c r="Q34" i="24"/>
  <c r="O34" i="20"/>
  <c r="P33" i="16"/>
  <c r="Q34" i="16"/>
  <c r="S34" i="14"/>
  <c r="O34" i="10"/>
  <c r="S34" i="10"/>
  <c r="P34" i="9"/>
  <c r="O34" i="5"/>
  <c r="S34" i="5"/>
  <c r="O34" i="4"/>
  <c r="N34" i="67"/>
  <c r="N34" i="37"/>
  <c r="N34" i="26"/>
  <c r="N34" i="68"/>
  <c r="N34" i="64"/>
  <c r="N34" i="50"/>
  <c r="N34" i="47"/>
  <c r="N34" i="31"/>
  <c r="N34" i="98"/>
  <c r="N34" i="6"/>
  <c r="N34" i="101"/>
  <c r="N34" i="99"/>
  <c r="N34" i="95"/>
  <c r="N34" i="94"/>
  <c r="N34" i="93"/>
  <c r="N34" i="88"/>
  <c r="N34" i="87"/>
  <c r="N34" i="86"/>
  <c r="N34" i="65"/>
  <c r="N34" i="45"/>
  <c r="N34" i="36"/>
  <c r="N34" i="15"/>
  <c r="N34" i="100"/>
  <c r="N34" i="97"/>
  <c r="N34" i="96"/>
  <c r="N34" i="91"/>
  <c r="N34" i="90"/>
  <c r="N34" i="89"/>
  <c r="N34" i="80"/>
  <c r="N34" i="78"/>
  <c r="N34" i="74"/>
  <c r="N32" i="72"/>
  <c r="N33" i="72" s="1"/>
  <c r="N34" i="63"/>
  <c r="N34" i="57"/>
  <c r="N34" i="52"/>
  <c r="N34" i="46"/>
  <c r="N34" i="42"/>
  <c r="N34" i="38"/>
  <c r="N34" i="34"/>
  <c r="N34" i="27"/>
  <c r="N34" i="10"/>
  <c r="N34" i="5"/>
  <c r="N34" i="2"/>
  <c r="N34" i="82"/>
  <c r="N34" i="69"/>
  <c r="N34" i="66"/>
  <c r="N34" i="61"/>
  <c r="N34" i="53"/>
  <c r="N34" i="43"/>
  <c r="N34" i="39"/>
  <c r="N34" i="35"/>
  <c r="N34" i="32"/>
  <c r="N34" i="24"/>
  <c r="N34" i="21"/>
  <c r="N34" i="16"/>
  <c r="N34" i="13"/>
  <c r="N34" i="11"/>
  <c r="N34" i="3"/>
  <c r="N34" i="84"/>
  <c r="N34" i="83"/>
  <c r="N34" i="73"/>
  <c r="N34" i="59"/>
  <c r="N34" i="55"/>
  <c r="N34" i="51"/>
  <c r="N34" i="49"/>
  <c r="N34" i="92"/>
  <c r="N34" i="85"/>
  <c r="N34" i="81"/>
  <c r="N34" i="79"/>
  <c r="N34" i="77"/>
  <c r="N34" i="76"/>
  <c r="N34" i="75"/>
  <c r="N34" i="71"/>
  <c r="N34" i="62"/>
  <c r="N34" i="58"/>
  <c r="N34" i="56"/>
  <c r="N34" i="48"/>
  <c r="N34" i="44"/>
  <c r="N34" i="40"/>
  <c r="N34" i="33"/>
  <c r="N34" i="30"/>
  <c r="N34" i="28"/>
  <c r="N34" i="25"/>
  <c r="N34" i="22"/>
  <c r="N34" i="19"/>
  <c r="N34" i="18"/>
  <c r="N34" i="17"/>
  <c r="N32" i="12"/>
  <c r="N34" i="9"/>
  <c r="N34" i="7"/>
  <c r="N34" i="4"/>
  <c r="O25" i="65"/>
  <c r="R25" i="5"/>
  <c r="O25" i="5"/>
  <c r="P25" i="4"/>
  <c r="N25" i="3"/>
  <c r="R25" i="3"/>
  <c r="O25" i="2"/>
  <c r="T31" i="4"/>
  <c r="T31" i="8"/>
  <c r="T31" i="15"/>
  <c r="T32" i="15" s="1"/>
  <c r="T29" i="16"/>
  <c r="T30" i="16" s="1"/>
  <c r="T29" i="19"/>
  <c r="T30" i="19" s="1"/>
  <c r="T29" i="28"/>
  <c r="T30" i="28" s="1"/>
  <c r="T29" i="30"/>
  <c r="T30" i="30" s="1"/>
  <c r="T31" i="31"/>
  <c r="T29" i="32"/>
  <c r="T30" i="32" s="1"/>
  <c r="T31" i="33"/>
  <c r="T29" i="34"/>
  <c r="T30" i="34" s="1"/>
  <c r="T31" i="35"/>
  <c r="T29" i="36"/>
  <c r="T30" i="36" s="1"/>
  <c r="T29" i="37"/>
  <c r="T30" i="37" s="1"/>
  <c r="T29" i="39"/>
  <c r="T30" i="39" s="1"/>
  <c r="T29" i="41"/>
  <c r="T30" i="41" s="1"/>
  <c r="T29" i="43"/>
  <c r="T30" i="43" s="1"/>
  <c r="T29" i="45"/>
  <c r="T30" i="45" s="1"/>
  <c r="T31" i="47"/>
  <c r="T29" i="49"/>
  <c r="T30" i="49" s="1"/>
  <c r="T31" i="50"/>
  <c r="T31" i="54"/>
  <c r="T29" i="55"/>
  <c r="T30" i="55" s="1"/>
  <c r="T29" i="56"/>
  <c r="T30" i="56" s="1"/>
  <c r="T31" i="57"/>
  <c r="T29" i="57"/>
  <c r="T30" i="57" s="1"/>
  <c r="T31" i="59"/>
  <c r="T34" i="59" s="1"/>
  <c r="T29" i="64"/>
  <c r="T30" i="64" s="1"/>
  <c r="T29" i="1"/>
  <c r="T30" i="1" s="1"/>
  <c r="T31" i="2"/>
  <c r="T32" i="2" s="1"/>
  <c r="T29" i="3"/>
  <c r="T30" i="3" s="1"/>
  <c r="T31" i="5"/>
  <c r="T29" i="10"/>
  <c r="T30" i="10" s="1"/>
  <c r="T29" i="11"/>
  <c r="T30" i="11" s="1"/>
  <c r="T29" i="12"/>
  <c r="T30" i="12" s="1"/>
  <c r="T29" i="13"/>
  <c r="T30" i="13" s="1"/>
  <c r="T29" i="14"/>
  <c r="T30" i="14" s="1"/>
  <c r="T31" i="16"/>
  <c r="T31" i="17"/>
  <c r="T32" i="17" s="1"/>
  <c r="T29" i="18"/>
  <c r="T30" i="18" s="1"/>
  <c r="T31" i="20"/>
  <c r="T29" i="21"/>
  <c r="T30" i="21" s="1"/>
  <c r="T31" i="22"/>
  <c r="T32" i="22" s="1"/>
  <c r="T31" i="1"/>
  <c r="T31" i="3"/>
  <c r="T29" i="4"/>
  <c r="T30" i="4" s="1"/>
  <c r="T29" i="5"/>
  <c r="T30" i="5" s="1"/>
  <c r="T29" i="9"/>
  <c r="T30" i="9" s="1"/>
  <c r="T31" i="12"/>
  <c r="T32" i="12" s="1"/>
  <c r="T31" i="14"/>
  <c r="T29" i="15"/>
  <c r="T30" i="15" s="1"/>
  <c r="T31" i="21"/>
  <c r="T31" i="23"/>
  <c r="T31" i="25"/>
  <c r="T31" i="27"/>
  <c r="T34" i="27" s="1"/>
  <c r="T31" i="28"/>
  <c r="T29" i="29"/>
  <c r="T30" i="29" s="1"/>
  <c r="T29" i="31"/>
  <c r="T30" i="31" s="1"/>
  <c r="T29" i="33"/>
  <c r="T30" i="33" s="1"/>
  <c r="T29" i="35"/>
  <c r="T30" i="35" s="1"/>
  <c r="T31" i="37"/>
  <c r="T32" i="37" s="1"/>
  <c r="T29" i="38"/>
  <c r="T30" i="38" s="1"/>
  <c r="T31" i="39"/>
  <c r="T29" i="40"/>
  <c r="T30" i="40" s="1"/>
  <c r="T31" i="41"/>
  <c r="T32" i="41" s="1"/>
  <c r="T29" i="42"/>
  <c r="T30" i="42" s="1"/>
  <c r="T31" i="43"/>
  <c r="T32" i="43" s="1"/>
  <c r="T29" i="44"/>
  <c r="T30" i="44" s="1"/>
  <c r="T31" i="45"/>
  <c r="T31" i="48"/>
  <c r="T29" i="50"/>
  <c r="T30" i="50" s="1"/>
  <c r="T31" i="52"/>
  <c r="T29" i="52"/>
  <c r="T30" i="52" s="1"/>
  <c r="T31" i="53"/>
  <c r="T31" i="55"/>
  <c r="T34" i="55" s="1"/>
  <c r="P25" i="1"/>
  <c r="T29" i="101"/>
  <c r="T30" i="101" s="1"/>
  <c r="T31" i="101"/>
  <c r="T31" i="100"/>
  <c r="T32" i="100" s="1"/>
  <c r="T29" i="99"/>
  <c r="T30" i="99" s="1"/>
  <c r="T29" i="96"/>
  <c r="T30" i="96" s="1"/>
  <c r="T29" i="93"/>
  <c r="T30" i="93" s="1"/>
  <c r="T31" i="93"/>
  <c r="T31" i="90"/>
  <c r="T31" i="89"/>
  <c r="T34" i="89" s="1"/>
  <c r="T31" i="88"/>
  <c r="T32" i="88" s="1"/>
  <c r="T29" i="87"/>
  <c r="T30" i="87" s="1"/>
  <c r="T29" i="86"/>
  <c r="T30" i="86" s="1"/>
  <c r="T31" i="86"/>
  <c r="T34" i="86" s="1"/>
  <c r="T31" i="83"/>
  <c r="T31" i="77"/>
  <c r="T31" i="76"/>
  <c r="T29" i="75"/>
  <c r="T30" i="75" s="1"/>
  <c r="T29" i="71"/>
  <c r="T30" i="71" s="1"/>
  <c r="T31" i="71"/>
  <c r="T34" i="71" s="1"/>
  <c r="T31" i="69"/>
  <c r="T29" i="68"/>
  <c r="T30" i="68" s="1"/>
  <c r="T31" i="65"/>
  <c r="T29" i="63"/>
  <c r="T30" i="63" s="1"/>
  <c r="T31" i="61"/>
  <c r="T29" i="60"/>
  <c r="T30" i="60" s="1"/>
  <c r="T29" i="54"/>
  <c r="T30" i="54" s="1"/>
  <c r="T29" i="51"/>
  <c r="T30" i="51" s="1"/>
  <c r="T31" i="51"/>
  <c r="T29" i="47"/>
  <c r="T30" i="47" s="1"/>
  <c r="T31" i="34"/>
  <c r="T34" i="34" s="1"/>
  <c r="N34" i="29"/>
  <c r="N32" i="29"/>
  <c r="N33" i="29" s="1"/>
  <c r="R34" i="29"/>
  <c r="T29" i="26"/>
  <c r="T30" i="26" s="1"/>
  <c r="T31" i="24"/>
  <c r="T29" i="22"/>
  <c r="T30" i="22" s="1"/>
  <c r="P25" i="77"/>
  <c r="R25" i="70"/>
  <c r="P25" i="5"/>
  <c r="Q25" i="4"/>
  <c r="T31" i="6"/>
  <c r="T31" i="99"/>
  <c r="T32" i="99" s="1"/>
  <c r="T29" i="98"/>
  <c r="T30" i="98" s="1"/>
  <c r="T31" i="97"/>
  <c r="T31" i="96"/>
  <c r="T29" i="95"/>
  <c r="T30" i="95" s="1"/>
  <c r="T31" i="94"/>
  <c r="R33" i="89"/>
  <c r="T31" i="87"/>
  <c r="T29" i="80"/>
  <c r="T30" i="80" s="1"/>
  <c r="T29" i="74"/>
  <c r="T30" i="74" s="1"/>
  <c r="T31" i="74"/>
  <c r="T29" i="73"/>
  <c r="T30" i="73" s="1"/>
  <c r="T31" i="70"/>
  <c r="T29" i="66"/>
  <c r="T30" i="66" s="1"/>
  <c r="T31" i="64"/>
  <c r="T29" i="62"/>
  <c r="T30" i="62" s="1"/>
  <c r="T29" i="61"/>
  <c r="T30" i="61" s="1"/>
  <c r="Q32" i="55"/>
  <c r="Q34" i="55"/>
  <c r="Q32" i="53"/>
  <c r="Q33" i="53" s="1"/>
  <c r="Q34" i="53"/>
  <c r="O33" i="52"/>
  <c r="T29" i="48"/>
  <c r="T30" i="48" s="1"/>
  <c r="T31" i="36"/>
  <c r="T29" i="25"/>
  <c r="T30" i="25" s="1"/>
  <c r="T31" i="18"/>
  <c r="T32" i="18" s="1"/>
  <c r="T29" i="17"/>
  <c r="T30" i="17" s="1"/>
  <c r="T31" i="13"/>
  <c r="T29" i="8"/>
  <c r="T30" i="8" s="1"/>
  <c r="T29" i="2"/>
  <c r="T30" i="2" s="1"/>
  <c r="T30" i="84"/>
  <c r="T30" i="81"/>
  <c r="T30" i="58"/>
  <c r="T31" i="49"/>
  <c r="T31" i="30"/>
  <c r="T34" i="30" s="1"/>
  <c r="T31" i="29"/>
  <c r="T31" i="26"/>
  <c r="T29" i="24"/>
  <c r="T30" i="24" s="1"/>
  <c r="T31" i="11"/>
  <c r="T31" i="9"/>
  <c r="T29" i="7"/>
  <c r="T30" i="7" s="1"/>
  <c r="T31" i="7"/>
  <c r="T32" i="7" s="1"/>
  <c r="Q25" i="3"/>
  <c r="N25" i="2"/>
  <c r="S25" i="2"/>
  <c r="T29" i="100"/>
  <c r="T30" i="100" s="1"/>
  <c r="T31" i="98"/>
  <c r="T34" i="98" s="1"/>
  <c r="T31" i="95"/>
  <c r="T32" i="95" s="1"/>
  <c r="T29" i="94"/>
  <c r="T30" i="94" s="1"/>
  <c r="T29" i="92"/>
  <c r="T30" i="92" s="1"/>
  <c r="T31" i="92"/>
  <c r="T32" i="92" s="1"/>
  <c r="T29" i="91"/>
  <c r="T30" i="91" s="1"/>
  <c r="T29" i="89"/>
  <c r="T30" i="89" s="1"/>
  <c r="T29" i="88"/>
  <c r="T30" i="88" s="1"/>
  <c r="T29" i="85"/>
  <c r="T30" i="85" s="1"/>
  <c r="T31" i="85"/>
  <c r="T31" i="84"/>
  <c r="T32" i="84" s="1"/>
  <c r="T29" i="83"/>
  <c r="T30" i="83" s="1"/>
  <c r="T29" i="82"/>
  <c r="T30" i="82" s="1"/>
  <c r="T31" i="82"/>
  <c r="T34" i="82" s="1"/>
  <c r="T31" i="79"/>
  <c r="T34" i="79" s="1"/>
  <c r="T29" i="76"/>
  <c r="T30" i="76" s="1"/>
  <c r="T31" i="73"/>
  <c r="T34" i="73" s="1"/>
  <c r="T31" i="72"/>
  <c r="T32" i="72" s="1"/>
  <c r="T29" i="70"/>
  <c r="T30" i="70" s="1"/>
  <c r="T31" i="68"/>
  <c r="T29" i="67"/>
  <c r="T30" i="67" s="1"/>
  <c r="T31" i="66"/>
  <c r="T34" i="66" s="1"/>
  <c r="T31" i="60"/>
  <c r="T29" i="53"/>
  <c r="T30" i="53" s="1"/>
  <c r="T29" i="46"/>
  <c r="T30" i="46" s="1"/>
  <c r="T31" i="46"/>
  <c r="T34" i="46" s="1"/>
  <c r="T31" i="44"/>
  <c r="T31" i="42"/>
  <c r="T34" i="42" s="1"/>
  <c r="T31" i="40"/>
  <c r="T31" i="38"/>
  <c r="T34" i="38" s="1"/>
  <c r="T31" i="32"/>
  <c r="T29" i="27"/>
  <c r="T30" i="27" s="1"/>
  <c r="T29" i="23"/>
  <c r="T30" i="23" s="1"/>
  <c r="T29" i="20"/>
  <c r="T30" i="20" s="1"/>
  <c r="T31" i="19"/>
  <c r="T31" i="10"/>
  <c r="P34" i="16"/>
  <c r="R33" i="29"/>
  <c r="N32" i="6"/>
  <c r="O32" i="101"/>
  <c r="O33" i="101" s="1"/>
  <c r="S32" i="101"/>
  <c r="S33" i="101" s="1"/>
  <c r="P32" i="100"/>
  <c r="P33" i="100" s="1"/>
  <c r="Q32" i="99"/>
  <c r="Q33" i="99" s="1"/>
  <c r="N32" i="98"/>
  <c r="N33" i="98" s="1"/>
  <c r="R32" i="98"/>
  <c r="R33" i="98" s="1"/>
  <c r="S32" i="97"/>
  <c r="S33" i="97" s="1"/>
  <c r="P32" i="96"/>
  <c r="P33" i="96" s="1"/>
  <c r="T32" i="96"/>
  <c r="Q32" i="95"/>
  <c r="Q33" i="95" s="1"/>
  <c r="N32" i="94"/>
  <c r="N33" i="94" s="1"/>
  <c r="R32" i="94"/>
  <c r="O32" i="93"/>
  <c r="O33" i="93" s="1"/>
  <c r="P32" i="92"/>
  <c r="P33" i="92" s="1"/>
  <c r="Q32" i="91"/>
  <c r="Q33" i="91" s="1"/>
  <c r="N32" i="90"/>
  <c r="R32" i="90"/>
  <c r="R33" i="90" s="1"/>
  <c r="O32" i="89"/>
  <c r="O33" i="89" s="1"/>
  <c r="S32" i="89"/>
  <c r="S33" i="89" s="1"/>
  <c r="O32" i="6"/>
  <c r="O33" i="6" s="1"/>
  <c r="S32" i="6"/>
  <c r="S33" i="6" s="1"/>
  <c r="P32" i="101"/>
  <c r="P33" i="101" s="1"/>
  <c r="Q32" i="100"/>
  <c r="Q33" i="100" s="1"/>
  <c r="N32" i="99"/>
  <c r="N33" i="99" s="1"/>
  <c r="O32" i="98"/>
  <c r="O33" i="98" s="1"/>
  <c r="S32" i="98"/>
  <c r="S33" i="98" s="1"/>
  <c r="P32" i="97"/>
  <c r="P33" i="97" s="1"/>
  <c r="T34" i="97"/>
  <c r="Q32" i="96"/>
  <c r="Q33" i="96" s="1"/>
  <c r="N32" i="95"/>
  <c r="N33" i="95" s="1"/>
  <c r="R32" i="95"/>
  <c r="R33" i="95" s="1"/>
  <c r="O32" i="94"/>
  <c r="O33" i="94" s="1"/>
  <c r="S32" i="94"/>
  <c r="S33" i="94" s="1"/>
  <c r="P32" i="93"/>
  <c r="P33" i="93" s="1"/>
  <c r="Q32" i="92"/>
  <c r="Q33" i="92" s="1"/>
  <c r="N32" i="91"/>
  <c r="N33" i="91" s="1"/>
  <c r="R32" i="91"/>
  <c r="R33" i="91" s="1"/>
  <c r="S32" i="90"/>
  <c r="S33" i="90" s="1"/>
  <c r="Q34" i="89"/>
  <c r="P32" i="6"/>
  <c r="T34" i="6"/>
  <c r="Q32" i="101"/>
  <c r="Q33" i="101" s="1"/>
  <c r="N32" i="100"/>
  <c r="N33" i="100" s="1"/>
  <c r="R32" i="100"/>
  <c r="R33" i="100" s="1"/>
  <c r="O32" i="99"/>
  <c r="O33" i="99" s="1"/>
  <c r="P32" i="98"/>
  <c r="P33" i="98" s="1"/>
  <c r="Q32" i="97"/>
  <c r="Q33" i="97" s="1"/>
  <c r="N32" i="96"/>
  <c r="N33" i="96" s="1"/>
  <c r="O32" i="95"/>
  <c r="O33" i="95" s="1"/>
  <c r="P32" i="94"/>
  <c r="P33" i="94" s="1"/>
  <c r="T32" i="94"/>
  <c r="T34" i="94"/>
  <c r="Q32" i="93"/>
  <c r="Q33" i="93" s="1"/>
  <c r="N32" i="92"/>
  <c r="N33" i="92" s="1"/>
  <c r="R32" i="92"/>
  <c r="R33" i="92" s="1"/>
  <c r="O32" i="91"/>
  <c r="O33" i="91" s="1"/>
  <c r="S32" i="91"/>
  <c r="P32" i="90"/>
  <c r="P33" i="90" s="1"/>
  <c r="T32" i="90"/>
  <c r="T34" i="90"/>
  <c r="R34" i="89"/>
  <c r="Q32" i="6"/>
  <c r="Q33" i="6" s="1"/>
  <c r="N32" i="101"/>
  <c r="N33" i="101" s="1"/>
  <c r="R32" i="101"/>
  <c r="R33" i="101" s="1"/>
  <c r="O32" i="100"/>
  <c r="O33" i="100" s="1"/>
  <c r="S32" i="100"/>
  <c r="P32" i="99"/>
  <c r="P33" i="99" s="1"/>
  <c r="Q32" i="98"/>
  <c r="Q33" i="98" s="1"/>
  <c r="N32" i="97"/>
  <c r="R32" i="97"/>
  <c r="O32" i="96"/>
  <c r="O33" i="96" s="1"/>
  <c r="S32" i="96"/>
  <c r="S33" i="96" s="1"/>
  <c r="P32" i="95"/>
  <c r="Q32" i="94"/>
  <c r="Q33" i="94" s="1"/>
  <c r="N32" i="93"/>
  <c r="N33" i="93" s="1"/>
  <c r="R32" i="93"/>
  <c r="R33" i="93" s="1"/>
  <c r="S32" i="92"/>
  <c r="S33" i="92" s="1"/>
  <c r="P32" i="91"/>
  <c r="P33" i="91" s="1"/>
  <c r="Q32" i="90"/>
  <c r="Q33" i="90" s="1"/>
  <c r="O32" i="88"/>
  <c r="O33" i="88" s="1"/>
  <c r="S32" i="88"/>
  <c r="S33" i="88" s="1"/>
  <c r="P32" i="87"/>
  <c r="P33" i="87" s="1"/>
  <c r="T32" i="87"/>
  <c r="Q32" i="86"/>
  <c r="N32" i="85"/>
  <c r="N33" i="85" s="1"/>
  <c r="R32" i="85"/>
  <c r="R33" i="85" s="1"/>
  <c r="O32" i="84"/>
  <c r="O33" i="84" s="1"/>
  <c r="S32" i="84"/>
  <c r="S33" i="84" s="1"/>
  <c r="P32" i="83"/>
  <c r="P33" i="83" s="1"/>
  <c r="T34" i="83"/>
  <c r="Q32" i="82"/>
  <c r="Q33" i="82" s="1"/>
  <c r="R32" i="81"/>
  <c r="R33" i="81" s="1"/>
  <c r="O32" i="80"/>
  <c r="O33" i="80" s="1"/>
  <c r="S32" i="80"/>
  <c r="S33" i="80" s="1"/>
  <c r="P32" i="79"/>
  <c r="P33" i="79" s="1"/>
  <c r="Q32" i="78"/>
  <c r="Q33" i="78" s="1"/>
  <c r="N32" i="77"/>
  <c r="R32" i="77"/>
  <c r="R33" i="77" s="1"/>
  <c r="O32" i="76"/>
  <c r="O33" i="76" s="1"/>
  <c r="S32" i="76"/>
  <c r="S33" i="76" s="1"/>
  <c r="T32" i="75"/>
  <c r="T34" i="75"/>
  <c r="Q32" i="74"/>
  <c r="Q33" i="74" s="1"/>
  <c r="N32" i="73"/>
  <c r="R32" i="73"/>
  <c r="R33" i="73" s="1"/>
  <c r="O32" i="72"/>
  <c r="O33" i="72" s="1"/>
  <c r="S32" i="72"/>
  <c r="Q34" i="72"/>
  <c r="O32" i="71"/>
  <c r="O33" i="71" s="1"/>
  <c r="P32" i="88"/>
  <c r="P33" i="88" s="1"/>
  <c r="Q32" i="87"/>
  <c r="Q33" i="87" s="1"/>
  <c r="N32" i="86"/>
  <c r="N33" i="86" s="1"/>
  <c r="R32" i="86"/>
  <c r="R33" i="86" s="1"/>
  <c r="O32" i="85"/>
  <c r="O33" i="85" s="1"/>
  <c r="S32" i="85"/>
  <c r="S33" i="85" s="1"/>
  <c r="P32" i="84"/>
  <c r="P33" i="84" s="1"/>
  <c r="Q32" i="83"/>
  <c r="Q33" i="83" s="1"/>
  <c r="N32" i="82"/>
  <c r="R32" i="82"/>
  <c r="R33" i="82" s="1"/>
  <c r="S32" i="81"/>
  <c r="S33" i="81" s="1"/>
  <c r="P32" i="80"/>
  <c r="P33" i="80" s="1"/>
  <c r="R32" i="78"/>
  <c r="R33" i="78" s="1"/>
  <c r="S32" i="77"/>
  <c r="S33" i="77" s="1"/>
  <c r="P32" i="76"/>
  <c r="P33" i="76" s="1"/>
  <c r="T32" i="76"/>
  <c r="Q32" i="75"/>
  <c r="Q33" i="75" s="1"/>
  <c r="N32" i="74"/>
  <c r="N33" i="74" s="1"/>
  <c r="R32" i="74"/>
  <c r="R33" i="74" s="1"/>
  <c r="O32" i="73"/>
  <c r="O33" i="73" s="1"/>
  <c r="P32" i="72"/>
  <c r="P33" i="72" s="1"/>
  <c r="R34" i="72"/>
  <c r="S32" i="71"/>
  <c r="S33" i="71" s="1"/>
  <c r="Q32" i="88"/>
  <c r="Q33" i="88" s="1"/>
  <c r="N32" i="87"/>
  <c r="N33" i="87" s="1"/>
  <c r="R32" i="87"/>
  <c r="R33" i="87" s="1"/>
  <c r="O32" i="86"/>
  <c r="O33" i="86" s="1"/>
  <c r="S32" i="86"/>
  <c r="S33" i="86" s="1"/>
  <c r="T32" i="85"/>
  <c r="Q32" i="84"/>
  <c r="Q33" i="84" s="1"/>
  <c r="N32" i="83"/>
  <c r="N33" i="83" s="1"/>
  <c r="R32" i="83"/>
  <c r="R33" i="83" s="1"/>
  <c r="O32" i="82"/>
  <c r="O33" i="82" s="1"/>
  <c r="S32" i="82"/>
  <c r="S33" i="82" s="1"/>
  <c r="P32" i="81"/>
  <c r="P33" i="81" s="1"/>
  <c r="Q32" i="80"/>
  <c r="Q33" i="80" s="1"/>
  <c r="N32" i="79"/>
  <c r="N33" i="79" s="1"/>
  <c r="R32" i="79"/>
  <c r="O32" i="78"/>
  <c r="O33" i="78" s="1"/>
  <c r="S32" i="78"/>
  <c r="S33" i="78" s="1"/>
  <c r="P32" i="77"/>
  <c r="T34" i="77"/>
  <c r="Q32" i="76"/>
  <c r="Q33" i="76" s="1"/>
  <c r="R32" i="75"/>
  <c r="R33" i="75" s="1"/>
  <c r="O32" i="74"/>
  <c r="O33" i="74" s="1"/>
  <c r="S32" i="74"/>
  <c r="S33" i="74" s="1"/>
  <c r="P32" i="73"/>
  <c r="N32" i="88"/>
  <c r="N33" i="88" s="1"/>
  <c r="R32" i="88"/>
  <c r="R33" i="88" s="1"/>
  <c r="O32" i="87"/>
  <c r="O33" i="87" s="1"/>
  <c r="S32" i="87"/>
  <c r="S33" i="87" s="1"/>
  <c r="P32" i="86"/>
  <c r="P33" i="86" s="1"/>
  <c r="T32" i="86"/>
  <c r="Q32" i="85"/>
  <c r="Q33" i="85" s="1"/>
  <c r="R32" i="84"/>
  <c r="R33" i="84" s="1"/>
  <c r="P32" i="82"/>
  <c r="T32" i="82"/>
  <c r="Q32" i="81"/>
  <c r="Q33" i="81" s="1"/>
  <c r="N32" i="80"/>
  <c r="N33" i="80" s="1"/>
  <c r="R32" i="80"/>
  <c r="R33" i="80" s="1"/>
  <c r="O32" i="79"/>
  <c r="O33" i="79" s="1"/>
  <c r="S32" i="79"/>
  <c r="S33" i="79" s="1"/>
  <c r="P32" i="78"/>
  <c r="T32" i="78"/>
  <c r="Q32" i="77"/>
  <c r="Q33" i="77" s="1"/>
  <c r="N32" i="76"/>
  <c r="N33" i="76" s="1"/>
  <c r="R32" i="76"/>
  <c r="R33" i="76" s="1"/>
  <c r="O32" i="75"/>
  <c r="O33" i="75" s="1"/>
  <c r="S32" i="75"/>
  <c r="S33" i="75" s="1"/>
  <c r="P32" i="74"/>
  <c r="P33" i="74" s="1"/>
  <c r="T32" i="74"/>
  <c r="Q32" i="73"/>
  <c r="Q33" i="73" s="1"/>
  <c r="P34" i="71"/>
  <c r="P32" i="70"/>
  <c r="P33" i="70" s="1"/>
  <c r="Q32" i="71"/>
  <c r="Q33" i="71" s="1"/>
  <c r="N32" i="70"/>
  <c r="N33" i="70" s="1"/>
  <c r="R32" i="70"/>
  <c r="R33" i="70" s="1"/>
  <c r="O32" i="69"/>
  <c r="O33" i="69" s="1"/>
  <c r="S32" i="69"/>
  <c r="S33" i="69" s="1"/>
  <c r="P32" i="68"/>
  <c r="T32" i="68"/>
  <c r="Q32" i="67"/>
  <c r="Q33" i="67" s="1"/>
  <c r="N32" i="66"/>
  <c r="R32" i="66"/>
  <c r="R33" i="66" s="1"/>
  <c r="O32" i="65"/>
  <c r="O33" i="65" s="1"/>
  <c r="S32" i="65"/>
  <c r="S33" i="65" s="1"/>
  <c r="T32" i="64"/>
  <c r="Q32" i="63"/>
  <c r="Q33" i="63" s="1"/>
  <c r="N32" i="62"/>
  <c r="N33" i="62" s="1"/>
  <c r="R32" i="62"/>
  <c r="R33" i="62" s="1"/>
  <c r="O32" i="61"/>
  <c r="O33" i="61" s="1"/>
  <c r="S32" i="61"/>
  <c r="S33" i="61" s="1"/>
  <c r="P32" i="60"/>
  <c r="T32" i="60"/>
  <c r="T34" i="60"/>
  <c r="Q32" i="59"/>
  <c r="Q33" i="59" s="1"/>
  <c r="N32" i="58"/>
  <c r="R32" i="58"/>
  <c r="R33" i="58" s="1"/>
  <c r="O32" i="57"/>
  <c r="O33" i="57" s="1"/>
  <c r="S32" i="57"/>
  <c r="S33" i="57" s="1"/>
  <c r="S32" i="55"/>
  <c r="S33" i="55" s="1"/>
  <c r="N34" i="54"/>
  <c r="N32" i="54"/>
  <c r="P32" i="54"/>
  <c r="P33" i="54" s="1"/>
  <c r="S32" i="52"/>
  <c r="S33" i="52" s="1"/>
  <c r="O34" i="52"/>
  <c r="T34" i="51"/>
  <c r="N32" i="71"/>
  <c r="N33" i="71" s="1"/>
  <c r="R32" i="71"/>
  <c r="R33" i="71" s="1"/>
  <c r="O32" i="70"/>
  <c r="O33" i="70" s="1"/>
  <c r="P32" i="69"/>
  <c r="P33" i="69" s="1"/>
  <c r="T32" i="69"/>
  <c r="N32" i="67"/>
  <c r="N33" i="67" s="1"/>
  <c r="R32" i="67"/>
  <c r="R33" i="67" s="1"/>
  <c r="P32" i="65"/>
  <c r="P33" i="65" s="1"/>
  <c r="T32" i="65"/>
  <c r="Q32" i="64"/>
  <c r="Q33" i="64" s="1"/>
  <c r="N32" i="63"/>
  <c r="N33" i="63" s="1"/>
  <c r="R32" i="63"/>
  <c r="R33" i="63" s="1"/>
  <c r="O32" i="62"/>
  <c r="O33" i="62" s="1"/>
  <c r="P32" i="61"/>
  <c r="T32" i="61"/>
  <c r="Q32" i="60"/>
  <c r="Q33" i="60" s="1"/>
  <c r="N32" i="59"/>
  <c r="R32" i="59"/>
  <c r="R33" i="59" s="1"/>
  <c r="O32" i="58"/>
  <c r="O33" i="58" s="1"/>
  <c r="S32" i="58"/>
  <c r="S33" i="58" s="1"/>
  <c r="P32" i="57"/>
  <c r="P33" i="57" s="1"/>
  <c r="T32" i="57"/>
  <c r="Q34" i="56"/>
  <c r="Q32" i="56"/>
  <c r="Q33" i="56" s="1"/>
  <c r="R32" i="56"/>
  <c r="R33" i="56" s="1"/>
  <c r="O32" i="55"/>
  <c r="O33" i="55" s="1"/>
  <c r="T32" i="55"/>
  <c r="Q32" i="54"/>
  <c r="Q33" i="54" s="1"/>
  <c r="N32" i="53"/>
  <c r="Q32" i="69"/>
  <c r="Q33" i="69" s="1"/>
  <c r="N32" i="68"/>
  <c r="N33" i="68" s="1"/>
  <c r="R32" i="68"/>
  <c r="R33" i="68" s="1"/>
  <c r="O32" i="67"/>
  <c r="O33" i="67" s="1"/>
  <c r="S32" i="67"/>
  <c r="S33" i="67" s="1"/>
  <c r="P32" i="66"/>
  <c r="Q32" i="65"/>
  <c r="Q33" i="65" s="1"/>
  <c r="N32" i="64"/>
  <c r="R32" i="64"/>
  <c r="R33" i="64" s="1"/>
  <c r="O32" i="63"/>
  <c r="O33" i="63" s="1"/>
  <c r="S32" i="63"/>
  <c r="P32" i="62"/>
  <c r="P33" i="62" s="1"/>
  <c r="T32" i="62"/>
  <c r="T34" i="62"/>
  <c r="N32" i="60"/>
  <c r="R32" i="60"/>
  <c r="R33" i="60" s="1"/>
  <c r="O32" i="59"/>
  <c r="O33" i="59" s="1"/>
  <c r="P32" i="58"/>
  <c r="P33" i="58" s="1"/>
  <c r="T32" i="58"/>
  <c r="T34" i="58"/>
  <c r="Q32" i="57"/>
  <c r="Q33" i="57" s="1"/>
  <c r="N32" i="56"/>
  <c r="N33" i="56" s="1"/>
  <c r="N33" i="54"/>
  <c r="T34" i="54"/>
  <c r="Q32" i="70"/>
  <c r="Q33" i="70" s="1"/>
  <c r="N32" i="69"/>
  <c r="N33" i="69" s="1"/>
  <c r="R32" i="69"/>
  <c r="R33" i="69" s="1"/>
  <c r="O32" i="68"/>
  <c r="O33" i="68" s="1"/>
  <c r="S32" i="68"/>
  <c r="S33" i="68" s="1"/>
  <c r="P32" i="67"/>
  <c r="P33" i="67" s="1"/>
  <c r="T32" i="67"/>
  <c r="Q32" i="66"/>
  <c r="Q33" i="66" s="1"/>
  <c r="R32" i="65"/>
  <c r="R33" i="65" s="1"/>
  <c r="O32" i="64"/>
  <c r="O33" i="64" s="1"/>
  <c r="S32" i="64"/>
  <c r="S33" i="64" s="1"/>
  <c r="P32" i="63"/>
  <c r="P33" i="63" s="1"/>
  <c r="T32" i="63"/>
  <c r="Q32" i="62"/>
  <c r="Q33" i="62" s="1"/>
  <c r="N32" i="61"/>
  <c r="R32" i="61"/>
  <c r="R33" i="61" s="1"/>
  <c r="O32" i="60"/>
  <c r="O33" i="60" s="1"/>
  <c r="S32" i="60"/>
  <c r="S33" i="60" s="1"/>
  <c r="P32" i="59"/>
  <c r="P33" i="59" s="1"/>
  <c r="Q32" i="58"/>
  <c r="Q33" i="58" s="1"/>
  <c r="N32" i="57"/>
  <c r="N33" i="57" s="1"/>
  <c r="R32" i="57"/>
  <c r="R33" i="57" s="1"/>
  <c r="O32" i="56"/>
  <c r="O33" i="56" s="1"/>
  <c r="R32" i="52"/>
  <c r="R33" i="52" s="1"/>
  <c r="P32" i="51"/>
  <c r="P33" i="51" s="1"/>
  <c r="Q32" i="50"/>
  <c r="Q33" i="50" s="1"/>
  <c r="N32" i="49"/>
  <c r="R32" i="49"/>
  <c r="R33" i="49" s="1"/>
  <c r="O32" i="48"/>
  <c r="O33" i="48" s="1"/>
  <c r="S32" i="48"/>
  <c r="S33" i="48" s="1"/>
  <c r="Q32" i="46"/>
  <c r="Q33" i="46" s="1"/>
  <c r="N32" i="45"/>
  <c r="N33" i="45" s="1"/>
  <c r="R32" i="45"/>
  <c r="R33" i="45" s="1"/>
  <c r="O32" i="44"/>
  <c r="O33" i="44" s="1"/>
  <c r="S32" i="44"/>
  <c r="S33" i="44" s="1"/>
  <c r="P32" i="43"/>
  <c r="P33" i="43" s="1"/>
  <c r="Q32" i="42"/>
  <c r="Q33" i="42" s="1"/>
  <c r="N32" i="41"/>
  <c r="N33" i="41" s="1"/>
  <c r="R32" i="41"/>
  <c r="R33" i="41" s="1"/>
  <c r="O32" i="40"/>
  <c r="O33" i="40" s="1"/>
  <c r="S32" i="40"/>
  <c r="S33" i="40" s="1"/>
  <c r="P32" i="39"/>
  <c r="P33" i="39" s="1"/>
  <c r="T32" i="39"/>
  <c r="Q32" i="38"/>
  <c r="Q33" i="38" s="1"/>
  <c r="N32" i="37"/>
  <c r="S32" i="37"/>
  <c r="S33" i="37" s="1"/>
  <c r="R32" i="54"/>
  <c r="R33" i="54" s="1"/>
  <c r="O32" i="53"/>
  <c r="O33" i="53" s="1"/>
  <c r="S32" i="53"/>
  <c r="P32" i="52"/>
  <c r="P33" i="52" s="1"/>
  <c r="T32" i="52"/>
  <c r="T33" i="52"/>
  <c r="T34" i="52"/>
  <c r="Q32" i="51"/>
  <c r="N32" i="50"/>
  <c r="R32" i="50"/>
  <c r="R33" i="50" s="1"/>
  <c r="O32" i="49"/>
  <c r="O33" i="49" s="1"/>
  <c r="S32" i="49"/>
  <c r="S33" i="49" s="1"/>
  <c r="P32" i="48"/>
  <c r="P33" i="48" s="1"/>
  <c r="T32" i="48"/>
  <c r="Q32" i="47"/>
  <c r="Q33" i="47" s="1"/>
  <c r="N32" i="46"/>
  <c r="R32" i="46"/>
  <c r="R33" i="46" s="1"/>
  <c r="O32" i="45"/>
  <c r="O33" i="45" s="1"/>
  <c r="S32" i="45"/>
  <c r="S33" i="45" s="1"/>
  <c r="P32" i="44"/>
  <c r="P33" i="44" s="1"/>
  <c r="T32" i="44"/>
  <c r="T34" i="44"/>
  <c r="Q32" i="43"/>
  <c r="Q33" i="43" s="1"/>
  <c r="R32" i="42"/>
  <c r="O32" i="41"/>
  <c r="O33" i="41" s="1"/>
  <c r="S32" i="41"/>
  <c r="P32" i="40"/>
  <c r="P33" i="40" s="1"/>
  <c r="Q32" i="39"/>
  <c r="Q33" i="39" s="1"/>
  <c r="N32" i="38"/>
  <c r="N33" i="38" s="1"/>
  <c r="R32" i="38"/>
  <c r="R33" i="38" s="1"/>
  <c r="O32" i="37"/>
  <c r="O33" i="37" s="1"/>
  <c r="R34" i="36"/>
  <c r="R32" i="36"/>
  <c r="R33" i="36" s="1"/>
  <c r="N32" i="55"/>
  <c r="R32" i="55"/>
  <c r="R33" i="55" s="1"/>
  <c r="O32" i="54"/>
  <c r="O33" i="54" s="1"/>
  <c r="S32" i="54"/>
  <c r="S33" i="54" s="1"/>
  <c r="P32" i="53"/>
  <c r="P33" i="53" s="1"/>
  <c r="T32" i="53"/>
  <c r="Q32" i="52"/>
  <c r="Q33" i="52" s="1"/>
  <c r="N32" i="51"/>
  <c r="N33" i="51" s="1"/>
  <c r="R32" i="51"/>
  <c r="R33" i="51" s="1"/>
  <c r="O32" i="50"/>
  <c r="O33" i="50" s="1"/>
  <c r="P32" i="49"/>
  <c r="P33" i="49" s="1"/>
  <c r="T32" i="49"/>
  <c r="Q32" i="48"/>
  <c r="Q33" i="48" s="1"/>
  <c r="N32" i="47"/>
  <c r="N33" i="47" s="1"/>
  <c r="R32" i="47"/>
  <c r="R33" i="47" s="1"/>
  <c r="O32" i="46"/>
  <c r="O33" i="46" s="1"/>
  <c r="S32" i="46"/>
  <c r="S33" i="46" s="1"/>
  <c r="P32" i="45"/>
  <c r="P33" i="45" s="1"/>
  <c r="T32" i="45"/>
  <c r="Q32" i="44"/>
  <c r="Q33" i="44" s="1"/>
  <c r="N32" i="43"/>
  <c r="N33" i="43" s="1"/>
  <c r="O32" i="42"/>
  <c r="O33" i="42" s="1"/>
  <c r="S32" i="42"/>
  <c r="S33" i="42" s="1"/>
  <c r="P32" i="41"/>
  <c r="P33" i="41" s="1"/>
  <c r="Q32" i="40"/>
  <c r="Q33" i="40" s="1"/>
  <c r="R32" i="39"/>
  <c r="R33" i="39" s="1"/>
  <c r="O32" i="38"/>
  <c r="O33" i="38" s="1"/>
  <c r="Q32" i="37"/>
  <c r="Q33" i="37" s="1"/>
  <c r="O32" i="51"/>
  <c r="O33" i="51" s="1"/>
  <c r="S32" i="51"/>
  <c r="S33" i="51" s="1"/>
  <c r="T32" i="50"/>
  <c r="Q32" i="49"/>
  <c r="Q33" i="49" s="1"/>
  <c r="N32" i="48"/>
  <c r="N33" i="48" s="1"/>
  <c r="R32" i="48"/>
  <c r="R33" i="48" s="1"/>
  <c r="O32" i="47"/>
  <c r="O33" i="47" s="1"/>
  <c r="S32" i="47"/>
  <c r="S33" i="47" s="1"/>
  <c r="P32" i="46"/>
  <c r="P33" i="46" s="1"/>
  <c r="Q32" i="45"/>
  <c r="Q33" i="45" s="1"/>
  <c r="N32" i="44"/>
  <c r="N33" i="44" s="1"/>
  <c r="R32" i="44"/>
  <c r="R33" i="44" s="1"/>
  <c r="O32" i="43"/>
  <c r="O33" i="43" s="1"/>
  <c r="P32" i="42"/>
  <c r="P33" i="42" s="1"/>
  <c r="T32" i="42"/>
  <c r="Q32" i="41"/>
  <c r="N32" i="40"/>
  <c r="N33" i="40" s="1"/>
  <c r="R32" i="40"/>
  <c r="R33" i="40" s="1"/>
  <c r="O32" i="39"/>
  <c r="O33" i="39" s="1"/>
  <c r="P32" i="38"/>
  <c r="P33" i="38" s="1"/>
  <c r="P34" i="36"/>
  <c r="P32" i="36"/>
  <c r="O32" i="36"/>
  <c r="O33" i="36" s="1"/>
  <c r="P32" i="35"/>
  <c r="P33" i="35" s="1"/>
  <c r="T32" i="35"/>
  <c r="Q32" i="34"/>
  <c r="Q33" i="34" s="1"/>
  <c r="N32" i="33"/>
  <c r="N33" i="33" s="1"/>
  <c r="R32" i="33"/>
  <c r="R33" i="33" s="1"/>
  <c r="O32" i="32"/>
  <c r="O33" i="32" s="1"/>
  <c r="S32" i="32"/>
  <c r="S33" i="32" s="1"/>
  <c r="T32" i="31"/>
  <c r="Q32" i="30"/>
  <c r="Q33" i="30" s="1"/>
  <c r="T32" i="29"/>
  <c r="T34" i="29"/>
  <c r="O32" i="28"/>
  <c r="O33" i="28" s="1"/>
  <c r="T32" i="36"/>
  <c r="T34" i="36"/>
  <c r="Q32" i="35"/>
  <c r="Q33" i="35" s="1"/>
  <c r="N32" i="34"/>
  <c r="N33" i="34" s="1"/>
  <c r="R32" i="34"/>
  <c r="R33" i="34" s="1"/>
  <c r="O32" i="33"/>
  <c r="O33" i="33" s="1"/>
  <c r="S32" i="33"/>
  <c r="P32" i="32"/>
  <c r="P33" i="32" s="1"/>
  <c r="T32" i="32"/>
  <c r="T34" i="32"/>
  <c r="Q32" i="31"/>
  <c r="Q33" i="31" s="1"/>
  <c r="R32" i="30"/>
  <c r="R33" i="30" s="1"/>
  <c r="Q32" i="28"/>
  <c r="Q33" i="28" s="1"/>
  <c r="P34" i="27"/>
  <c r="P32" i="27"/>
  <c r="P33" i="27" s="1"/>
  <c r="P32" i="37"/>
  <c r="P33" i="37" s="1"/>
  <c r="Q32" i="36"/>
  <c r="Q33" i="36" s="1"/>
  <c r="N32" i="35"/>
  <c r="N33" i="35" s="1"/>
  <c r="R32" i="35"/>
  <c r="R33" i="35" s="1"/>
  <c r="O32" i="34"/>
  <c r="O33" i="34" s="1"/>
  <c r="S32" i="34"/>
  <c r="S33" i="34" s="1"/>
  <c r="P32" i="33"/>
  <c r="P33" i="33" s="1"/>
  <c r="T32" i="33"/>
  <c r="Q32" i="32"/>
  <c r="Q33" i="32" s="1"/>
  <c r="N32" i="31"/>
  <c r="N33" i="31" s="1"/>
  <c r="O32" i="30"/>
  <c r="O33" i="30" s="1"/>
  <c r="S32" i="30"/>
  <c r="S33" i="30" s="1"/>
  <c r="P32" i="29"/>
  <c r="P33" i="29" s="1"/>
  <c r="S32" i="28"/>
  <c r="N32" i="27"/>
  <c r="N33" i="27" s="1"/>
  <c r="R33" i="18"/>
  <c r="O32" i="35"/>
  <c r="O33" i="35" s="1"/>
  <c r="S32" i="35"/>
  <c r="S33" i="35" s="1"/>
  <c r="P32" i="34"/>
  <c r="P33" i="34" s="1"/>
  <c r="T32" i="34"/>
  <c r="Q32" i="33"/>
  <c r="Q33" i="33" s="1"/>
  <c r="N32" i="32"/>
  <c r="N33" i="32" s="1"/>
  <c r="R32" i="32"/>
  <c r="R33" i="32" s="1"/>
  <c r="O32" i="31"/>
  <c r="O33" i="31" s="1"/>
  <c r="P32" i="30"/>
  <c r="P33" i="30" s="1"/>
  <c r="O34" i="29"/>
  <c r="O32" i="29"/>
  <c r="O33" i="29" s="1"/>
  <c r="R32" i="27"/>
  <c r="R33" i="27" s="1"/>
  <c r="S32" i="26"/>
  <c r="S33" i="26" s="1"/>
  <c r="P32" i="25"/>
  <c r="P33" i="25" s="1"/>
  <c r="T32" i="25"/>
  <c r="Q32" i="24"/>
  <c r="Q33" i="24" s="1"/>
  <c r="N32" i="23"/>
  <c r="N33" i="23" s="1"/>
  <c r="R32" i="23"/>
  <c r="R33" i="23" s="1"/>
  <c r="O32" i="22"/>
  <c r="S32" i="22"/>
  <c r="P32" i="21"/>
  <c r="P33" i="21" s="1"/>
  <c r="T32" i="21"/>
  <c r="T34" i="21"/>
  <c r="S32" i="20"/>
  <c r="T33" i="18"/>
  <c r="R34" i="18"/>
  <c r="P34" i="3"/>
  <c r="P32" i="3"/>
  <c r="T34" i="3"/>
  <c r="T32" i="3"/>
  <c r="Q32" i="29"/>
  <c r="Q33" i="29" s="1"/>
  <c r="N32" i="28"/>
  <c r="R32" i="28"/>
  <c r="R33" i="28" s="1"/>
  <c r="O32" i="27"/>
  <c r="O33" i="27" s="1"/>
  <c r="S32" i="27"/>
  <c r="S33" i="27" s="1"/>
  <c r="P32" i="26"/>
  <c r="T32" i="26"/>
  <c r="Q32" i="25"/>
  <c r="Q33" i="25" s="1"/>
  <c r="N32" i="24"/>
  <c r="R32" i="24"/>
  <c r="R33" i="24" s="1"/>
  <c r="P32" i="22"/>
  <c r="P33" i="22" s="1"/>
  <c r="Q32" i="21"/>
  <c r="Q33" i="21" s="1"/>
  <c r="O32" i="20"/>
  <c r="O33" i="20" s="1"/>
  <c r="T32" i="20"/>
  <c r="Q32" i="19"/>
  <c r="Q33" i="19" s="1"/>
  <c r="T34" i="18"/>
  <c r="O32" i="17"/>
  <c r="R32" i="14"/>
  <c r="R33" i="14" s="1"/>
  <c r="Q32" i="26"/>
  <c r="Q33" i="26" s="1"/>
  <c r="N32" i="25"/>
  <c r="N33" i="25" s="1"/>
  <c r="R32" i="25"/>
  <c r="R33" i="25" s="1"/>
  <c r="O32" i="24"/>
  <c r="O33" i="24" s="1"/>
  <c r="S32" i="24"/>
  <c r="S33" i="24" s="1"/>
  <c r="P32" i="23"/>
  <c r="T32" i="23"/>
  <c r="T34" i="23"/>
  <c r="Q32" i="22"/>
  <c r="Q33" i="22" s="1"/>
  <c r="N32" i="21"/>
  <c r="R32" i="21"/>
  <c r="R33" i="21" s="1"/>
  <c r="S32" i="19"/>
  <c r="S33" i="19" s="1"/>
  <c r="N32" i="18"/>
  <c r="N33" i="18" s="1"/>
  <c r="Q32" i="17"/>
  <c r="Q33" i="17" s="1"/>
  <c r="S32" i="29"/>
  <c r="P32" i="28"/>
  <c r="P33" i="28" s="1"/>
  <c r="T32" i="28"/>
  <c r="N32" i="26"/>
  <c r="N33" i="26" s="1"/>
  <c r="R32" i="26"/>
  <c r="R33" i="26" s="1"/>
  <c r="O32" i="25"/>
  <c r="O33" i="25" s="1"/>
  <c r="S32" i="25"/>
  <c r="S33" i="25" s="1"/>
  <c r="T32" i="24"/>
  <c r="Q32" i="23"/>
  <c r="Q33" i="23" s="1"/>
  <c r="R32" i="22"/>
  <c r="R33" i="22" s="1"/>
  <c r="O32" i="19"/>
  <c r="O33" i="19" s="1"/>
  <c r="P32" i="18"/>
  <c r="S32" i="17"/>
  <c r="P33" i="3"/>
  <c r="Q32" i="20"/>
  <c r="Q33" i="20" s="1"/>
  <c r="N32" i="19"/>
  <c r="N33" i="19" s="1"/>
  <c r="R32" i="19"/>
  <c r="R33" i="19" s="1"/>
  <c r="O32" i="18"/>
  <c r="S32" i="18"/>
  <c r="S33" i="18" s="1"/>
  <c r="P32" i="17"/>
  <c r="P33" i="17" s="1"/>
  <c r="Q32" i="16"/>
  <c r="Q33" i="16" s="1"/>
  <c r="N32" i="15"/>
  <c r="N33" i="15" s="1"/>
  <c r="R32" i="15"/>
  <c r="R33" i="15" s="1"/>
  <c r="S32" i="14"/>
  <c r="S33" i="14" s="1"/>
  <c r="P32" i="13"/>
  <c r="P33" i="13" s="1"/>
  <c r="T32" i="13"/>
  <c r="Q32" i="12"/>
  <c r="Q33" i="12" s="1"/>
  <c r="N34" i="12"/>
  <c r="S34" i="12"/>
  <c r="P32" i="11"/>
  <c r="P33" i="11" s="1"/>
  <c r="T32" i="8"/>
  <c r="N32" i="5"/>
  <c r="N33" i="5" s="1"/>
  <c r="N32" i="16"/>
  <c r="N33" i="16" s="1"/>
  <c r="R32" i="16"/>
  <c r="R33" i="16" s="1"/>
  <c r="O32" i="15"/>
  <c r="O33" i="15" s="1"/>
  <c r="S32" i="15"/>
  <c r="P32" i="14"/>
  <c r="T32" i="14"/>
  <c r="T34" i="14"/>
  <c r="Q32" i="11"/>
  <c r="Q33" i="11" s="1"/>
  <c r="R32" i="10"/>
  <c r="R33" i="10" s="1"/>
  <c r="O32" i="9"/>
  <c r="R32" i="5"/>
  <c r="R33" i="5" s="1"/>
  <c r="S32" i="4"/>
  <c r="S33" i="4" s="1"/>
  <c r="Q32" i="2"/>
  <c r="N32" i="1"/>
  <c r="N33" i="1" s="1"/>
  <c r="R32" i="17"/>
  <c r="R33" i="17" s="1"/>
  <c r="O32" i="16"/>
  <c r="O33" i="16" s="1"/>
  <c r="Q32" i="14"/>
  <c r="Q33" i="14" s="1"/>
  <c r="R32" i="13"/>
  <c r="R33" i="13" s="1"/>
  <c r="N32" i="10"/>
  <c r="N33" i="10" s="1"/>
  <c r="R32" i="1"/>
  <c r="R33" i="1" s="1"/>
  <c r="N32" i="11"/>
  <c r="N33" i="11" s="1"/>
  <c r="R32" i="11"/>
  <c r="R33" i="11" s="1"/>
  <c r="O32" i="10"/>
  <c r="O33" i="10" s="1"/>
  <c r="S32" i="10"/>
  <c r="S33" i="10" s="1"/>
  <c r="T32" i="9"/>
  <c r="Q32" i="8"/>
  <c r="Q33" i="8" s="1"/>
  <c r="R32" i="7"/>
  <c r="R33" i="7" s="1"/>
  <c r="O32" i="5"/>
  <c r="S32" i="5"/>
  <c r="P32" i="4"/>
  <c r="P33" i="4" s="1"/>
  <c r="T32" i="4"/>
  <c r="Q32" i="3"/>
  <c r="R32" i="2"/>
  <c r="R33" i="2" s="1"/>
  <c r="O32" i="1"/>
  <c r="O33" i="1" s="1"/>
  <c r="S32" i="1"/>
  <c r="S33" i="1" s="1"/>
  <c r="N32" i="8"/>
  <c r="R32" i="8"/>
  <c r="R33" i="8" s="1"/>
  <c r="O32" i="7"/>
  <c r="O33" i="7" s="1"/>
  <c r="P32" i="5"/>
  <c r="P33" i="5" s="1"/>
  <c r="T32" i="5"/>
  <c r="T34" i="5"/>
  <c r="N32" i="3"/>
  <c r="N33" i="3" s="1"/>
  <c r="R32" i="3"/>
  <c r="R33" i="3" s="1"/>
  <c r="O32" i="2"/>
  <c r="O33" i="2" s="1"/>
  <c r="S32" i="2"/>
  <c r="S33" i="2" s="1"/>
  <c r="P32" i="1"/>
  <c r="P33" i="1" s="1"/>
  <c r="T32" i="1"/>
  <c r="T34" i="1"/>
  <c r="R32" i="9"/>
  <c r="R33" i="9" s="1"/>
  <c r="S32" i="8"/>
  <c r="S33" i="8" s="1"/>
  <c r="P32" i="7"/>
  <c r="P33" i="7" s="1"/>
  <c r="Q32" i="5"/>
  <c r="Q33" i="5" s="1"/>
  <c r="N32" i="4"/>
  <c r="R32" i="4"/>
  <c r="R33" i="4" s="1"/>
  <c r="O32" i="3"/>
  <c r="O33" i="3" s="1"/>
  <c r="S32" i="3"/>
  <c r="S33" i="3" s="1"/>
  <c r="P32" i="2"/>
  <c r="P33" i="2" s="1"/>
  <c r="Q32" i="1"/>
  <c r="Q33" i="1" s="1"/>
  <c r="O24" i="6"/>
  <c r="O25" i="6" s="1"/>
  <c r="S24" i="6"/>
  <c r="S25" i="6" s="1"/>
  <c r="P24" i="101"/>
  <c r="P25" i="101" s="1"/>
  <c r="T24" i="101"/>
  <c r="T26" i="101"/>
  <c r="Q24" i="100"/>
  <c r="Q25" i="100" s="1"/>
  <c r="N24" i="99"/>
  <c r="N25" i="99" s="1"/>
  <c r="R24" i="99"/>
  <c r="R25" i="99" s="1"/>
  <c r="O24" i="98"/>
  <c r="O25" i="98" s="1"/>
  <c r="S24" i="98"/>
  <c r="S25" i="98" s="1"/>
  <c r="P24" i="97"/>
  <c r="P25" i="97" s="1"/>
  <c r="T24" i="97"/>
  <c r="Q24" i="96"/>
  <c r="Q25" i="96" s="1"/>
  <c r="N24" i="95"/>
  <c r="N25" i="95" s="1"/>
  <c r="R24" i="95"/>
  <c r="R25" i="95" s="1"/>
  <c r="O24" i="94"/>
  <c r="O25" i="94" s="1"/>
  <c r="S24" i="94"/>
  <c r="S25" i="94" s="1"/>
  <c r="P24" i="93"/>
  <c r="P25" i="93" s="1"/>
  <c r="T24" i="93"/>
  <c r="Q24" i="92"/>
  <c r="Q25" i="92" s="1"/>
  <c r="N24" i="91"/>
  <c r="N25" i="91" s="1"/>
  <c r="R24" i="91"/>
  <c r="R25" i="91" s="1"/>
  <c r="O24" i="90"/>
  <c r="O25" i="90" s="1"/>
  <c r="S24" i="90"/>
  <c r="S25" i="90" s="1"/>
  <c r="P24" i="89"/>
  <c r="P25" i="89" s="1"/>
  <c r="T24" i="89"/>
  <c r="Q24" i="88"/>
  <c r="Q25" i="88" s="1"/>
  <c r="N24" i="87"/>
  <c r="N25" i="87" s="1"/>
  <c r="R24" i="87"/>
  <c r="R25" i="87" s="1"/>
  <c r="O24" i="83"/>
  <c r="O25" i="83" s="1"/>
  <c r="P24" i="6"/>
  <c r="P25" i="6" s="1"/>
  <c r="T24" i="6"/>
  <c r="T26" i="6"/>
  <c r="Q24" i="101"/>
  <c r="Q25" i="101" s="1"/>
  <c r="N24" i="100"/>
  <c r="N25" i="100" s="1"/>
  <c r="R24" i="100"/>
  <c r="R25" i="100" s="1"/>
  <c r="O24" i="99"/>
  <c r="O25" i="99" s="1"/>
  <c r="S24" i="99"/>
  <c r="S25" i="99" s="1"/>
  <c r="P24" i="98"/>
  <c r="P25" i="98" s="1"/>
  <c r="T24" i="98"/>
  <c r="T26" i="98"/>
  <c r="Q24" i="97"/>
  <c r="Q25" i="97" s="1"/>
  <c r="N24" i="96"/>
  <c r="N25" i="96" s="1"/>
  <c r="R24" i="96"/>
  <c r="R25" i="96" s="1"/>
  <c r="O24" i="95"/>
  <c r="O25" i="95" s="1"/>
  <c r="S24" i="95"/>
  <c r="S25" i="95" s="1"/>
  <c r="P24" i="94"/>
  <c r="P25" i="94" s="1"/>
  <c r="T24" i="94"/>
  <c r="T26" i="94"/>
  <c r="Q24" i="93"/>
  <c r="Q25" i="93" s="1"/>
  <c r="N24" i="92"/>
  <c r="N25" i="92" s="1"/>
  <c r="R24" i="92"/>
  <c r="R25" i="92" s="1"/>
  <c r="O24" i="91"/>
  <c r="O25" i="91" s="1"/>
  <c r="S24" i="91"/>
  <c r="S25" i="91" s="1"/>
  <c r="P24" i="90"/>
  <c r="P25" i="90" s="1"/>
  <c r="T24" i="90"/>
  <c r="T26" i="90"/>
  <c r="Q24" i="89"/>
  <c r="Q25" i="89" s="1"/>
  <c r="N24" i="88"/>
  <c r="N25" i="88" s="1"/>
  <c r="R24" i="88"/>
  <c r="R25" i="88" s="1"/>
  <c r="O24" i="87"/>
  <c r="O25" i="87" s="1"/>
  <c r="S24" i="87"/>
  <c r="S25" i="87" s="1"/>
  <c r="N24" i="84"/>
  <c r="N25" i="84" s="1"/>
  <c r="S24" i="83"/>
  <c r="S25" i="83" s="1"/>
  <c r="Q24" i="6"/>
  <c r="Q25" i="6" s="1"/>
  <c r="N24" i="101"/>
  <c r="N25" i="101" s="1"/>
  <c r="R24" i="101"/>
  <c r="R25" i="101" s="1"/>
  <c r="O24" i="100"/>
  <c r="O25" i="100" s="1"/>
  <c r="S24" i="100"/>
  <c r="S25" i="100" s="1"/>
  <c r="P24" i="99"/>
  <c r="P25" i="99" s="1"/>
  <c r="T24" i="99"/>
  <c r="T25" i="99" s="1"/>
  <c r="T26" i="99"/>
  <c r="Q24" i="98"/>
  <c r="Q25" i="98" s="1"/>
  <c r="N24" i="97"/>
  <c r="N25" i="97" s="1"/>
  <c r="R24" i="97"/>
  <c r="R25" i="97" s="1"/>
  <c r="O24" i="96"/>
  <c r="O25" i="96" s="1"/>
  <c r="S24" i="96"/>
  <c r="S25" i="96" s="1"/>
  <c r="P24" i="95"/>
  <c r="P25" i="95" s="1"/>
  <c r="T24" i="95"/>
  <c r="Q24" i="94"/>
  <c r="Q25" i="94" s="1"/>
  <c r="N24" i="93"/>
  <c r="N25" i="93" s="1"/>
  <c r="R24" i="93"/>
  <c r="R25" i="93" s="1"/>
  <c r="O24" i="92"/>
  <c r="O25" i="92" s="1"/>
  <c r="S24" i="92"/>
  <c r="S25" i="92" s="1"/>
  <c r="P24" i="91"/>
  <c r="P25" i="91" s="1"/>
  <c r="T24" i="91"/>
  <c r="Q24" i="90"/>
  <c r="Q25" i="90" s="1"/>
  <c r="N24" i="89"/>
  <c r="N25" i="89" s="1"/>
  <c r="R24" i="89"/>
  <c r="R25" i="89" s="1"/>
  <c r="O24" i="88"/>
  <c r="O25" i="88" s="1"/>
  <c r="S24" i="88"/>
  <c r="S25" i="88" s="1"/>
  <c r="T26" i="87"/>
  <c r="T24" i="87"/>
  <c r="P24" i="87"/>
  <c r="P25" i="87" s="1"/>
  <c r="Q24" i="85"/>
  <c r="Q25" i="85" s="1"/>
  <c r="R24" i="84"/>
  <c r="R25" i="84" s="1"/>
  <c r="N24" i="6"/>
  <c r="N25" i="6" s="1"/>
  <c r="R24" i="6"/>
  <c r="R25" i="6" s="1"/>
  <c r="O24" i="101"/>
  <c r="O25" i="101" s="1"/>
  <c r="S24" i="101"/>
  <c r="S25" i="101" s="1"/>
  <c r="P24" i="100"/>
  <c r="P25" i="100" s="1"/>
  <c r="T24" i="100"/>
  <c r="Q24" i="99"/>
  <c r="Q25" i="99" s="1"/>
  <c r="N24" i="98"/>
  <c r="N25" i="98" s="1"/>
  <c r="R24" i="98"/>
  <c r="R25" i="98" s="1"/>
  <c r="O24" i="97"/>
  <c r="O25" i="97" s="1"/>
  <c r="S24" i="97"/>
  <c r="S25" i="97" s="1"/>
  <c r="P24" i="96"/>
  <c r="P25" i="96" s="1"/>
  <c r="T24" i="96"/>
  <c r="Q24" i="95"/>
  <c r="Q25" i="95" s="1"/>
  <c r="N24" i="94"/>
  <c r="N25" i="94" s="1"/>
  <c r="R24" i="94"/>
  <c r="R25" i="94" s="1"/>
  <c r="O24" i="93"/>
  <c r="O25" i="93" s="1"/>
  <c r="S24" i="93"/>
  <c r="S25" i="93" s="1"/>
  <c r="P24" i="92"/>
  <c r="T24" i="92"/>
  <c r="Q24" i="91"/>
  <c r="Q25" i="91" s="1"/>
  <c r="N24" i="90"/>
  <c r="N25" i="90" s="1"/>
  <c r="R24" i="90"/>
  <c r="R25" i="90" s="1"/>
  <c r="O24" i="89"/>
  <c r="O25" i="89" s="1"/>
  <c r="S24" i="89"/>
  <c r="S25" i="89" s="1"/>
  <c r="P24" i="88"/>
  <c r="P25" i="88" s="1"/>
  <c r="T24" i="88"/>
  <c r="Q24" i="87"/>
  <c r="Q25" i="87" s="1"/>
  <c r="P26" i="82"/>
  <c r="P24" i="82"/>
  <c r="P25" i="82" s="1"/>
  <c r="T26" i="82"/>
  <c r="T24" i="82"/>
  <c r="Q24" i="81"/>
  <c r="Q25" i="81" s="1"/>
  <c r="N24" i="80"/>
  <c r="N25" i="80" s="1"/>
  <c r="R24" i="80"/>
  <c r="R25" i="80" s="1"/>
  <c r="N24" i="78"/>
  <c r="N25" i="78" s="1"/>
  <c r="N24" i="75"/>
  <c r="N25" i="75" s="1"/>
  <c r="O24" i="74"/>
  <c r="O25" i="74" s="1"/>
  <c r="T24" i="68"/>
  <c r="T26" i="68"/>
  <c r="T24" i="67"/>
  <c r="T26" i="67"/>
  <c r="S24" i="64"/>
  <c r="S25" i="64" s="1"/>
  <c r="N24" i="62"/>
  <c r="N25" i="62" s="1"/>
  <c r="N24" i="58"/>
  <c r="N25" i="58" s="1"/>
  <c r="Q24" i="86"/>
  <c r="Q25" i="86" s="1"/>
  <c r="N24" i="85"/>
  <c r="N25" i="85" s="1"/>
  <c r="R24" i="85"/>
  <c r="R25" i="85" s="1"/>
  <c r="O24" i="84"/>
  <c r="O25" i="84" s="1"/>
  <c r="S24" i="84"/>
  <c r="S25" i="84" s="1"/>
  <c r="P24" i="83"/>
  <c r="P25" i="83" s="1"/>
  <c r="T24" i="83"/>
  <c r="Q24" i="82"/>
  <c r="Q25" i="82" s="1"/>
  <c r="N24" i="81"/>
  <c r="N25" i="81" s="1"/>
  <c r="R24" i="81"/>
  <c r="R25" i="81" s="1"/>
  <c r="O24" i="80"/>
  <c r="O25" i="80" s="1"/>
  <c r="S24" i="80"/>
  <c r="S25" i="80" s="1"/>
  <c r="N24" i="79"/>
  <c r="N25" i="79" s="1"/>
  <c r="T24" i="79"/>
  <c r="O24" i="78"/>
  <c r="O25" i="78" s="1"/>
  <c r="R24" i="77"/>
  <c r="R25" i="77" s="1"/>
  <c r="O24" i="76"/>
  <c r="O25" i="76" s="1"/>
  <c r="T24" i="76"/>
  <c r="P24" i="75"/>
  <c r="P25" i="75" s="1"/>
  <c r="Q24" i="74"/>
  <c r="Q25" i="74" s="1"/>
  <c r="N24" i="73"/>
  <c r="N25" i="73" s="1"/>
  <c r="P24" i="72"/>
  <c r="P25" i="72" s="1"/>
  <c r="P24" i="71"/>
  <c r="P25" i="71" s="1"/>
  <c r="S24" i="69"/>
  <c r="S25" i="69" s="1"/>
  <c r="R24" i="65"/>
  <c r="R25" i="65" s="1"/>
  <c r="T24" i="64"/>
  <c r="T26" i="64"/>
  <c r="T24" i="63"/>
  <c r="O24" i="61"/>
  <c r="O25" i="61" s="1"/>
  <c r="S24" i="60"/>
  <c r="S25" i="60" s="1"/>
  <c r="Q24" i="59"/>
  <c r="Q25" i="59" s="1"/>
  <c r="R24" i="58"/>
  <c r="R25" i="58" s="1"/>
  <c r="S24" i="57"/>
  <c r="S25" i="57" s="1"/>
  <c r="N24" i="86"/>
  <c r="N25" i="86" s="1"/>
  <c r="R24" i="86"/>
  <c r="R25" i="86" s="1"/>
  <c r="O24" i="85"/>
  <c r="O25" i="85" s="1"/>
  <c r="S24" i="85"/>
  <c r="S25" i="85" s="1"/>
  <c r="P24" i="84"/>
  <c r="P25" i="84" s="1"/>
  <c r="T24" i="84"/>
  <c r="T26" i="84"/>
  <c r="Q24" i="83"/>
  <c r="Q25" i="83" s="1"/>
  <c r="N24" i="82"/>
  <c r="N25" i="82" s="1"/>
  <c r="R24" i="82"/>
  <c r="R25" i="82" s="1"/>
  <c r="O24" i="81"/>
  <c r="O25" i="81" s="1"/>
  <c r="S24" i="81"/>
  <c r="S25" i="81" s="1"/>
  <c r="P24" i="80"/>
  <c r="P25" i="80" s="1"/>
  <c r="T24" i="80"/>
  <c r="T26" i="80"/>
  <c r="S24" i="77"/>
  <c r="S25" i="77" s="1"/>
  <c r="O24" i="73"/>
  <c r="O25" i="73" s="1"/>
  <c r="S24" i="72"/>
  <c r="S25" i="72" s="1"/>
  <c r="Q24" i="71"/>
  <c r="Q25" i="71" s="1"/>
  <c r="N24" i="70"/>
  <c r="N25" i="70" s="1"/>
  <c r="N24" i="69"/>
  <c r="N25" i="69" s="1"/>
  <c r="P24" i="68"/>
  <c r="P25" i="68" s="1"/>
  <c r="P24" i="67"/>
  <c r="P25" i="67" s="1"/>
  <c r="S24" i="65"/>
  <c r="S25" i="65" s="1"/>
  <c r="O24" i="64"/>
  <c r="O25" i="64" s="1"/>
  <c r="R24" i="62"/>
  <c r="R25" i="62" s="1"/>
  <c r="T24" i="60"/>
  <c r="T26" i="60"/>
  <c r="T24" i="59"/>
  <c r="N26" i="53"/>
  <c r="N24" i="53"/>
  <c r="R26" i="53"/>
  <c r="R24" i="53"/>
  <c r="O24" i="86"/>
  <c r="O25" i="86" s="1"/>
  <c r="S24" i="86"/>
  <c r="S25" i="86" s="1"/>
  <c r="P24" i="85"/>
  <c r="P25" i="85" s="1"/>
  <c r="T24" i="85"/>
  <c r="Q24" i="84"/>
  <c r="Q25" i="84" s="1"/>
  <c r="N24" i="83"/>
  <c r="N25" i="83" s="1"/>
  <c r="R24" i="83"/>
  <c r="R25" i="83" s="1"/>
  <c r="O24" i="82"/>
  <c r="O25" i="82" s="1"/>
  <c r="S24" i="82"/>
  <c r="S25" i="82" s="1"/>
  <c r="P24" i="81"/>
  <c r="P25" i="81" s="1"/>
  <c r="T24" i="81"/>
  <c r="Q24" i="80"/>
  <c r="Q25" i="80" s="1"/>
  <c r="Q24" i="79"/>
  <c r="Q25" i="79" s="1"/>
  <c r="R24" i="78"/>
  <c r="R25" i="78" s="1"/>
  <c r="O24" i="77"/>
  <c r="O25" i="77" s="1"/>
  <c r="Q24" i="76"/>
  <c r="Q25" i="76" s="1"/>
  <c r="R24" i="75"/>
  <c r="R25" i="75" s="1"/>
  <c r="N24" i="74"/>
  <c r="N25" i="74" s="1"/>
  <c r="S24" i="74"/>
  <c r="S25" i="74" s="1"/>
  <c r="R24" i="73"/>
  <c r="R25" i="73" s="1"/>
  <c r="T24" i="72"/>
  <c r="T25" i="72" s="1"/>
  <c r="T26" i="72"/>
  <c r="T24" i="71"/>
  <c r="Q24" i="70"/>
  <c r="Q25" i="70" s="1"/>
  <c r="O24" i="69"/>
  <c r="O25" i="69" s="1"/>
  <c r="S24" i="68"/>
  <c r="S25" i="68" s="1"/>
  <c r="Q24" i="67"/>
  <c r="Q25" i="67" s="1"/>
  <c r="N24" i="66"/>
  <c r="N25" i="66" s="1"/>
  <c r="N24" i="65"/>
  <c r="N25" i="65" s="1"/>
  <c r="P24" i="64"/>
  <c r="P25" i="64" s="1"/>
  <c r="P24" i="63"/>
  <c r="P25" i="63" s="1"/>
  <c r="S24" i="61"/>
  <c r="S25" i="61" s="1"/>
  <c r="N25" i="53"/>
  <c r="R25" i="53"/>
  <c r="Q24" i="58"/>
  <c r="Q25" i="58" s="1"/>
  <c r="N24" i="57"/>
  <c r="N25" i="57" s="1"/>
  <c r="R24" i="57"/>
  <c r="R25" i="57" s="1"/>
  <c r="N24" i="55"/>
  <c r="N25" i="55" s="1"/>
  <c r="N24" i="54"/>
  <c r="N25" i="54" s="1"/>
  <c r="S24" i="52"/>
  <c r="S25" i="52" s="1"/>
  <c r="S24" i="40"/>
  <c r="S25" i="40" s="1"/>
  <c r="N24" i="33"/>
  <c r="N26" i="33"/>
  <c r="R26" i="33"/>
  <c r="R24" i="33"/>
  <c r="R25" i="33" s="1"/>
  <c r="N24" i="22"/>
  <c r="N25" i="22" s="1"/>
  <c r="N26" i="22"/>
  <c r="R26" i="22"/>
  <c r="R24" i="22"/>
  <c r="R25" i="22" s="1"/>
  <c r="P26" i="21"/>
  <c r="P24" i="21"/>
  <c r="P25" i="21" s="1"/>
  <c r="T26" i="21"/>
  <c r="T24" i="21"/>
  <c r="P26" i="32"/>
  <c r="P24" i="32"/>
  <c r="T26" i="32"/>
  <c r="T24" i="32"/>
  <c r="R26" i="30"/>
  <c r="R24" i="30"/>
  <c r="R25" i="30" s="1"/>
  <c r="N24" i="30"/>
  <c r="N25" i="30" s="1"/>
  <c r="P24" i="73"/>
  <c r="P25" i="73" s="1"/>
  <c r="T24" i="73"/>
  <c r="T26" i="73"/>
  <c r="Q24" i="72"/>
  <c r="Q25" i="72" s="1"/>
  <c r="N24" i="71"/>
  <c r="N25" i="71" s="1"/>
  <c r="R24" i="71"/>
  <c r="R25" i="71" s="1"/>
  <c r="O24" i="70"/>
  <c r="O25" i="70" s="1"/>
  <c r="S24" i="70"/>
  <c r="S25" i="70" s="1"/>
  <c r="P24" i="69"/>
  <c r="P25" i="69" s="1"/>
  <c r="T24" i="69"/>
  <c r="T26" i="69"/>
  <c r="Q24" i="68"/>
  <c r="Q25" i="68" s="1"/>
  <c r="N24" i="67"/>
  <c r="N25" i="67" s="1"/>
  <c r="R24" i="67"/>
  <c r="R25" i="67" s="1"/>
  <c r="O24" i="66"/>
  <c r="O25" i="66" s="1"/>
  <c r="S24" i="66"/>
  <c r="S25" i="66" s="1"/>
  <c r="P24" i="65"/>
  <c r="P25" i="65" s="1"/>
  <c r="T24" i="65"/>
  <c r="T26" i="65"/>
  <c r="Q24" i="64"/>
  <c r="Q25" i="64" s="1"/>
  <c r="N24" i="63"/>
  <c r="N25" i="63" s="1"/>
  <c r="R24" i="63"/>
  <c r="R25" i="63" s="1"/>
  <c r="O24" i="62"/>
  <c r="O25" i="62" s="1"/>
  <c r="S24" i="62"/>
  <c r="S25" i="62" s="1"/>
  <c r="P24" i="61"/>
  <c r="P25" i="61" s="1"/>
  <c r="T24" i="61"/>
  <c r="T26" i="61"/>
  <c r="Q24" i="60"/>
  <c r="Q25" i="60" s="1"/>
  <c r="N24" i="59"/>
  <c r="N25" i="59" s="1"/>
  <c r="R24" i="59"/>
  <c r="R25" i="59" s="1"/>
  <c r="O24" i="58"/>
  <c r="O25" i="58" s="1"/>
  <c r="S24" i="58"/>
  <c r="S25" i="58" s="1"/>
  <c r="P24" i="57"/>
  <c r="P25" i="57" s="1"/>
  <c r="T24" i="57"/>
  <c r="T26" i="57"/>
  <c r="R24" i="54"/>
  <c r="R25" i="54" s="1"/>
  <c r="R24" i="49"/>
  <c r="R25" i="49" s="1"/>
  <c r="S24" i="48"/>
  <c r="S25" i="48" s="1"/>
  <c r="T24" i="47"/>
  <c r="T26" i="47"/>
  <c r="N24" i="45"/>
  <c r="N25" i="45" s="1"/>
  <c r="O24" i="44"/>
  <c r="O25" i="44" s="1"/>
  <c r="T24" i="43"/>
  <c r="T26" i="43"/>
  <c r="Q24" i="42"/>
  <c r="Q25" i="42" s="1"/>
  <c r="T24" i="39"/>
  <c r="T26" i="39"/>
  <c r="Q24" i="38"/>
  <c r="Q25" i="38" s="1"/>
  <c r="P26" i="36"/>
  <c r="P24" i="36"/>
  <c r="P25" i="36" s="1"/>
  <c r="T26" i="36"/>
  <c r="T24" i="36"/>
  <c r="Q25" i="34"/>
  <c r="P26" i="25"/>
  <c r="P24" i="25"/>
  <c r="P25" i="25" s="1"/>
  <c r="T26" i="25"/>
  <c r="T24" i="25"/>
  <c r="Q26" i="19"/>
  <c r="Q24" i="19"/>
  <c r="Q25" i="19" s="1"/>
  <c r="O24" i="79"/>
  <c r="O25" i="79" s="1"/>
  <c r="S24" i="79"/>
  <c r="S25" i="79" s="1"/>
  <c r="P24" i="78"/>
  <c r="P25" i="78" s="1"/>
  <c r="T24" i="78"/>
  <c r="Q24" i="77"/>
  <c r="Q25" i="77" s="1"/>
  <c r="N24" i="76"/>
  <c r="N25" i="76" s="1"/>
  <c r="R24" i="76"/>
  <c r="R25" i="76" s="1"/>
  <c r="O24" i="75"/>
  <c r="O25" i="75" s="1"/>
  <c r="S24" i="75"/>
  <c r="S25" i="75" s="1"/>
  <c r="P24" i="74"/>
  <c r="P25" i="74" s="1"/>
  <c r="T24" i="74"/>
  <c r="Q24" i="73"/>
  <c r="Q25" i="73" s="1"/>
  <c r="N24" i="72"/>
  <c r="N25" i="72" s="1"/>
  <c r="R24" i="72"/>
  <c r="R25" i="72" s="1"/>
  <c r="O24" i="71"/>
  <c r="O25" i="71" s="1"/>
  <c r="S24" i="71"/>
  <c r="S25" i="71" s="1"/>
  <c r="P24" i="70"/>
  <c r="P25" i="70" s="1"/>
  <c r="T24" i="70"/>
  <c r="Q24" i="69"/>
  <c r="Q25" i="69" s="1"/>
  <c r="N24" i="68"/>
  <c r="N25" i="68" s="1"/>
  <c r="R24" i="68"/>
  <c r="R25" i="68" s="1"/>
  <c r="O24" i="67"/>
  <c r="O25" i="67" s="1"/>
  <c r="S24" i="67"/>
  <c r="S25" i="67" s="1"/>
  <c r="P24" i="66"/>
  <c r="P25" i="66" s="1"/>
  <c r="T24" i="66"/>
  <c r="Q24" i="65"/>
  <c r="Q25" i="65" s="1"/>
  <c r="N24" i="64"/>
  <c r="N25" i="64" s="1"/>
  <c r="R24" i="64"/>
  <c r="R25" i="64" s="1"/>
  <c r="O24" i="63"/>
  <c r="O25" i="63" s="1"/>
  <c r="S24" i="63"/>
  <c r="S25" i="63" s="1"/>
  <c r="P24" i="62"/>
  <c r="P25" i="62" s="1"/>
  <c r="T24" i="62"/>
  <c r="Q24" i="61"/>
  <c r="Q25" i="61" s="1"/>
  <c r="N24" i="60"/>
  <c r="N25" i="60" s="1"/>
  <c r="R24" i="60"/>
  <c r="R25" i="60" s="1"/>
  <c r="O24" i="59"/>
  <c r="O25" i="59" s="1"/>
  <c r="S24" i="59"/>
  <c r="S25" i="59" s="1"/>
  <c r="P24" i="58"/>
  <c r="P25" i="58" s="1"/>
  <c r="T24" i="58"/>
  <c r="Q24" i="57"/>
  <c r="Q25" i="57" s="1"/>
  <c r="Q24" i="56"/>
  <c r="Q25" i="56" s="1"/>
  <c r="R24" i="55"/>
  <c r="R25" i="55" s="1"/>
  <c r="S24" i="53"/>
  <c r="S25" i="53" s="1"/>
  <c r="O24" i="52"/>
  <c r="O25" i="52" s="1"/>
  <c r="R24" i="45"/>
  <c r="R25" i="45" s="1"/>
  <c r="S24" i="44"/>
  <c r="S25" i="44" s="1"/>
  <c r="N24" i="41"/>
  <c r="N25" i="41" s="1"/>
  <c r="O24" i="40"/>
  <c r="O25" i="40" s="1"/>
  <c r="N26" i="37"/>
  <c r="N24" i="37"/>
  <c r="N25" i="37" s="1"/>
  <c r="R26" i="37"/>
  <c r="R24" i="37"/>
  <c r="R25" i="37" s="1"/>
  <c r="Q26" i="31"/>
  <c r="Q24" i="31"/>
  <c r="Q25" i="31" s="1"/>
  <c r="P24" i="52"/>
  <c r="P25" i="52" s="1"/>
  <c r="T24" i="52"/>
  <c r="T26" i="52"/>
  <c r="Q24" i="51"/>
  <c r="Q25" i="51" s="1"/>
  <c r="N24" i="50"/>
  <c r="N25" i="50" s="1"/>
  <c r="R24" i="50"/>
  <c r="R25" i="50" s="1"/>
  <c r="O24" i="49"/>
  <c r="O25" i="49" s="1"/>
  <c r="S24" i="49"/>
  <c r="S25" i="49" s="1"/>
  <c r="P24" i="48"/>
  <c r="P25" i="48" s="1"/>
  <c r="T24" i="48"/>
  <c r="Q24" i="47"/>
  <c r="Q25" i="47" s="1"/>
  <c r="N24" i="46"/>
  <c r="N25" i="46" s="1"/>
  <c r="R24" i="46"/>
  <c r="R25" i="46" s="1"/>
  <c r="O24" i="45"/>
  <c r="O25" i="45" s="1"/>
  <c r="S24" i="45"/>
  <c r="S25" i="45" s="1"/>
  <c r="P24" i="44"/>
  <c r="P25" i="44" s="1"/>
  <c r="T24" i="44"/>
  <c r="T26" i="44"/>
  <c r="Q24" i="43"/>
  <c r="Q25" i="43" s="1"/>
  <c r="N24" i="42"/>
  <c r="N25" i="42" s="1"/>
  <c r="R24" i="42"/>
  <c r="R25" i="42" s="1"/>
  <c r="O24" i="41"/>
  <c r="O25" i="41" s="1"/>
  <c r="S24" i="41"/>
  <c r="S25" i="41" s="1"/>
  <c r="P24" i="40"/>
  <c r="P25" i="40" s="1"/>
  <c r="T24" i="40"/>
  <c r="T25" i="40" s="1"/>
  <c r="T26" i="40"/>
  <c r="Q24" i="39"/>
  <c r="Q25" i="39" s="1"/>
  <c r="N24" i="38"/>
  <c r="N25" i="38" s="1"/>
  <c r="R24" i="38"/>
  <c r="R25" i="38" s="1"/>
  <c r="P24" i="37"/>
  <c r="P25" i="37" s="1"/>
  <c r="S24" i="36"/>
  <c r="S25" i="36" s="1"/>
  <c r="N24" i="35"/>
  <c r="N25" i="35" s="1"/>
  <c r="P25" i="32"/>
  <c r="Q26" i="28"/>
  <c r="Q24" i="28"/>
  <c r="P26" i="20"/>
  <c r="P24" i="20"/>
  <c r="P25" i="20" s="1"/>
  <c r="T26" i="20"/>
  <c r="T24" i="20"/>
  <c r="P26" i="16"/>
  <c r="P24" i="16"/>
  <c r="P25" i="16" s="1"/>
  <c r="T26" i="16"/>
  <c r="T24" i="16"/>
  <c r="O24" i="54"/>
  <c r="O25" i="54" s="1"/>
  <c r="S24" i="54"/>
  <c r="S25" i="54" s="1"/>
  <c r="P24" i="53"/>
  <c r="P25" i="53" s="1"/>
  <c r="T24" i="53"/>
  <c r="T26" i="53"/>
  <c r="Q24" i="52"/>
  <c r="Q25" i="52" s="1"/>
  <c r="N24" i="51"/>
  <c r="N25" i="51" s="1"/>
  <c r="R24" i="51"/>
  <c r="R25" i="51" s="1"/>
  <c r="O24" i="50"/>
  <c r="O25" i="50" s="1"/>
  <c r="S24" i="50"/>
  <c r="S25" i="50" s="1"/>
  <c r="P24" i="49"/>
  <c r="P25" i="49" s="1"/>
  <c r="T24" i="49"/>
  <c r="T26" i="49"/>
  <c r="Q24" i="48"/>
  <c r="Q25" i="48" s="1"/>
  <c r="N24" i="47"/>
  <c r="N25" i="47" s="1"/>
  <c r="R24" i="47"/>
  <c r="R25" i="47" s="1"/>
  <c r="O24" i="46"/>
  <c r="O25" i="46" s="1"/>
  <c r="S24" i="46"/>
  <c r="S25" i="46" s="1"/>
  <c r="P24" i="45"/>
  <c r="P25" i="45" s="1"/>
  <c r="T24" i="45"/>
  <c r="Q24" i="44"/>
  <c r="Q25" i="44" s="1"/>
  <c r="N24" i="43"/>
  <c r="N25" i="43" s="1"/>
  <c r="R24" i="43"/>
  <c r="R25" i="43" s="1"/>
  <c r="O24" i="42"/>
  <c r="O25" i="42" s="1"/>
  <c r="S24" i="42"/>
  <c r="S25" i="42" s="1"/>
  <c r="P24" i="41"/>
  <c r="P25" i="41" s="1"/>
  <c r="T24" i="41"/>
  <c r="Q24" i="40"/>
  <c r="Q25" i="40" s="1"/>
  <c r="N24" i="39"/>
  <c r="N25" i="39" s="1"/>
  <c r="R24" i="39"/>
  <c r="R25" i="39" s="1"/>
  <c r="O24" i="38"/>
  <c r="O25" i="38" s="1"/>
  <c r="S24" i="38"/>
  <c r="S25" i="38" s="1"/>
  <c r="O24" i="36"/>
  <c r="O25" i="36" s="1"/>
  <c r="P24" i="35"/>
  <c r="P25" i="35" s="1"/>
  <c r="N25" i="33"/>
  <c r="R25" i="31"/>
  <c r="S25" i="30"/>
  <c r="P25" i="29"/>
  <c r="O26" i="29"/>
  <c r="O24" i="29"/>
  <c r="O25" i="29" s="1"/>
  <c r="S26" i="29"/>
  <c r="S24" i="29"/>
  <c r="S25" i="29" s="1"/>
  <c r="O25" i="26"/>
  <c r="O24" i="26"/>
  <c r="O26" i="24"/>
  <c r="O24" i="24"/>
  <c r="O25" i="24" s="1"/>
  <c r="T25" i="20"/>
  <c r="N24" i="56"/>
  <c r="N25" i="56" s="1"/>
  <c r="R24" i="56"/>
  <c r="R25" i="56" s="1"/>
  <c r="O24" i="55"/>
  <c r="O25" i="55" s="1"/>
  <c r="S24" i="55"/>
  <c r="S25" i="55" s="1"/>
  <c r="P24" i="54"/>
  <c r="P25" i="54" s="1"/>
  <c r="T24" i="54"/>
  <c r="Q24" i="53"/>
  <c r="Q25" i="53" s="1"/>
  <c r="N24" i="52"/>
  <c r="N25" i="52" s="1"/>
  <c r="R24" i="52"/>
  <c r="R25" i="52" s="1"/>
  <c r="O24" i="51"/>
  <c r="O25" i="51" s="1"/>
  <c r="S24" i="51"/>
  <c r="S25" i="51" s="1"/>
  <c r="P24" i="50"/>
  <c r="P25" i="50" s="1"/>
  <c r="T24" i="50"/>
  <c r="Q24" i="49"/>
  <c r="Q25" i="49" s="1"/>
  <c r="N24" i="48"/>
  <c r="N25" i="48" s="1"/>
  <c r="R24" i="48"/>
  <c r="R25" i="48" s="1"/>
  <c r="O24" i="47"/>
  <c r="O25" i="47" s="1"/>
  <c r="S24" i="47"/>
  <c r="S25" i="47" s="1"/>
  <c r="P24" i="46"/>
  <c r="P25" i="46" s="1"/>
  <c r="T24" i="46"/>
  <c r="Q24" i="45"/>
  <c r="Q25" i="45" s="1"/>
  <c r="N24" i="44"/>
  <c r="N25" i="44" s="1"/>
  <c r="R24" i="44"/>
  <c r="R25" i="44" s="1"/>
  <c r="O24" i="43"/>
  <c r="O25" i="43" s="1"/>
  <c r="S24" i="43"/>
  <c r="S25" i="43" s="1"/>
  <c r="P24" i="42"/>
  <c r="P25" i="42" s="1"/>
  <c r="T24" i="42"/>
  <c r="Q24" i="41"/>
  <c r="Q25" i="41" s="1"/>
  <c r="N24" i="40"/>
  <c r="N25" i="40" s="1"/>
  <c r="R24" i="40"/>
  <c r="R25" i="40" s="1"/>
  <c r="O24" i="39"/>
  <c r="O25" i="39" s="1"/>
  <c r="S24" i="39"/>
  <c r="S25" i="39" s="1"/>
  <c r="P24" i="38"/>
  <c r="P25" i="38" s="1"/>
  <c r="T24" i="38"/>
  <c r="T26" i="35"/>
  <c r="T24" i="35"/>
  <c r="R25" i="34"/>
  <c r="N24" i="34"/>
  <c r="N25" i="34" s="1"/>
  <c r="Q25" i="28"/>
  <c r="R26" i="27"/>
  <c r="R24" i="27"/>
  <c r="R25" i="27" s="1"/>
  <c r="N24" i="27"/>
  <c r="N25" i="27" s="1"/>
  <c r="S26" i="26"/>
  <c r="S24" i="26"/>
  <c r="S25" i="26" s="1"/>
  <c r="P26" i="17"/>
  <c r="P24" i="17"/>
  <c r="T26" i="17"/>
  <c r="T24" i="17"/>
  <c r="S24" i="32"/>
  <c r="S25" i="32" s="1"/>
  <c r="N24" i="31"/>
  <c r="N25" i="31" s="1"/>
  <c r="T24" i="31"/>
  <c r="T25" i="31" s="1"/>
  <c r="O24" i="30"/>
  <c r="O25" i="30" s="1"/>
  <c r="R24" i="29"/>
  <c r="R25" i="29" s="1"/>
  <c r="T24" i="28"/>
  <c r="S24" i="25"/>
  <c r="S25" i="25" s="1"/>
  <c r="T24" i="24"/>
  <c r="T26" i="24"/>
  <c r="T24" i="23"/>
  <c r="T26" i="23"/>
  <c r="Q25" i="20"/>
  <c r="O24" i="18"/>
  <c r="O25" i="18" s="1"/>
  <c r="S24" i="17"/>
  <c r="S25" i="17" s="1"/>
  <c r="Q26" i="7"/>
  <c r="N25" i="5"/>
  <c r="Q24" i="37"/>
  <c r="Q25" i="37" s="1"/>
  <c r="N24" i="36"/>
  <c r="N25" i="36" s="1"/>
  <c r="R24" i="36"/>
  <c r="R25" i="36" s="1"/>
  <c r="S26" i="35"/>
  <c r="S24" i="35"/>
  <c r="S25" i="35" s="1"/>
  <c r="O24" i="35"/>
  <c r="O25" i="35" s="1"/>
  <c r="O24" i="34"/>
  <c r="O25" i="34" s="1"/>
  <c r="O24" i="32"/>
  <c r="O25" i="32" s="1"/>
  <c r="P24" i="31"/>
  <c r="P25" i="31" s="1"/>
  <c r="Q24" i="30"/>
  <c r="Q25" i="30" s="1"/>
  <c r="N24" i="29"/>
  <c r="N25" i="29" s="1"/>
  <c r="P24" i="28"/>
  <c r="P25" i="28" s="1"/>
  <c r="Q24" i="27"/>
  <c r="Q25" i="27" s="1"/>
  <c r="R24" i="26"/>
  <c r="R25" i="26" s="1"/>
  <c r="O24" i="25"/>
  <c r="O25" i="25" s="1"/>
  <c r="N25" i="19"/>
  <c r="R25" i="19"/>
  <c r="N26" i="18"/>
  <c r="N24" i="18"/>
  <c r="N25" i="18" s="1"/>
  <c r="R24" i="18"/>
  <c r="R25" i="18" s="1"/>
  <c r="P25" i="17"/>
  <c r="P25" i="12"/>
  <c r="O25" i="4"/>
  <c r="N24" i="26"/>
  <c r="N25" i="26" s="1"/>
  <c r="O25" i="22"/>
  <c r="O26" i="21"/>
  <c r="O24" i="21"/>
  <c r="O25" i="21" s="1"/>
  <c r="S26" i="21"/>
  <c r="S24" i="21"/>
  <c r="S25" i="21" s="1"/>
  <c r="S26" i="18"/>
  <c r="S24" i="18"/>
  <c r="S25" i="18" s="1"/>
  <c r="O26" i="17"/>
  <c r="O24" i="17"/>
  <c r="O25" i="17" s="1"/>
  <c r="S25" i="13"/>
  <c r="N24" i="1"/>
  <c r="N25" i="1" s="1"/>
  <c r="R24" i="1"/>
  <c r="R25" i="1" s="1"/>
  <c r="T26" i="8"/>
  <c r="Q24" i="24"/>
  <c r="Q25" i="24" s="1"/>
  <c r="N24" i="23"/>
  <c r="N25" i="23" s="1"/>
  <c r="R24" i="23"/>
  <c r="R25" i="23" s="1"/>
  <c r="N24" i="20"/>
  <c r="N25" i="20" s="1"/>
  <c r="O24" i="19"/>
  <c r="O25" i="19" s="1"/>
  <c r="P26" i="18"/>
  <c r="P24" i="18"/>
  <c r="P25" i="18" s="1"/>
  <c r="T26" i="18"/>
  <c r="T24" i="18"/>
  <c r="N24" i="14"/>
  <c r="N25" i="14" s="1"/>
  <c r="R24" i="10"/>
  <c r="R25" i="10" s="1"/>
  <c r="T24" i="8"/>
  <c r="P26" i="8"/>
  <c r="T26" i="3"/>
  <c r="P24" i="34"/>
  <c r="P25" i="34" s="1"/>
  <c r="T24" i="34"/>
  <c r="Q24" i="33"/>
  <c r="Q25" i="33" s="1"/>
  <c r="N24" i="32"/>
  <c r="N25" i="32" s="1"/>
  <c r="R24" i="32"/>
  <c r="R25" i="32" s="1"/>
  <c r="O24" i="31"/>
  <c r="O25" i="31" s="1"/>
  <c r="S24" i="31"/>
  <c r="S25" i="31" s="1"/>
  <c r="P24" i="30"/>
  <c r="P25" i="30" s="1"/>
  <c r="T24" i="30"/>
  <c r="Q24" i="29"/>
  <c r="Q25" i="29" s="1"/>
  <c r="N24" i="28"/>
  <c r="N25" i="28" s="1"/>
  <c r="R24" i="28"/>
  <c r="R25" i="28" s="1"/>
  <c r="O24" i="27"/>
  <c r="O25" i="27" s="1"/>
  <c r="S24" i="27"/>
  <c r="S25" i="27" s="1"/>
  <c r="P24" i="26"/>
  <c r="P25" i="26" s="1"/>
  <c r="T24" i="26"/>
  <c r="Q24" i="25"/>
  <c r="Q25" i="25" s="1"/>
  <c r="N24" i="24"/>
  <c r="N25" i="24" s="1"/>
  <c r="R24" i="24"/>
  <c r="R25" i="24" s="1"/>
  <c r="O24" i="23"/>
  <c r="O25" i="23" s="1"/>
  <c r="S24" i="23"/>
  <c r="S25" i="23" s="1"/>
  <c r="R24" i="14"/>
  <c r="R25" i="14" s="1"/>
  <c r="O24" i="13"/>
  <c r="O25" i="13" s="1"/>
  <c r="N24" i="15"/>
  <c r="N25" i="15" s="1"/>
  <c r="R24" i="15"/>
  <c r="R25" i="15" s="1"/>
  <c r="O24" i="14"/>
  <c r="O25" i="14" s="1"/>
  <c r="S24" i="14"/>
  <c r="S25" i="14" s="1"/>
  <c r="P24" i="13"/>
  <c r="P25" i="13" s="1"/>
  <c r="T24" i="13"/>
  <c r="T26" i="13"/>
  <c r="Q24" i="12"/>
  <c r="Q25" i="12" s="1"/>
  <c r="N24" i="11"/>
  <c r="N25" i="11" s="1"/>
  <c r="R24" i="11"/>
  <c r="R25" i="11" s="1"/>
  <c r="O24" i="10"/>
  <c r="O25" i="10" s="1"/>
  <c r="S24" i="10"/>
  <c r="S25" i="10" s="1"/>
  <c r="P24" i="9"/>
  <c r="P25" i="9" s="1"/>
  <c r="T24" i="9"/>
  <c r="Q24" i="17"/>
  <c r="Q25" i="17" s="1"/>
  <c r="N24" i="16"/>
  <c r="N25" i="16" s="1"/>
  <c r="R24" i="16"/>
  <c r="R25" i="16" s="1"/>
  <c r="O24" i="15"/>
  <c r="O25" i="15" s="1"/>
  <c r="S24" i="15"/>
  <c r="S25" i="15" s="1"/>
  <c r="P24" i="14"/>
  <c r="P25" i="14" s="1"/>
  <c r="T24" i="14"/>
  <c r="T26" i="14"/>
  <c r="Q24" i="13"/>
  <c r="Q25" i="13" s="1"/>
  <c r="N24" i="12"/>
  <c r="N25" i="12" s="1"/>
  <c r="R24" i="12"/>
  <c r="R25" i="12" s="1"/>
  <c r="O24" i="11"/>
  <c r="O25" i="11" s="1"/>
  <c r="S24" i="11"/>
  <c r="S25" i="11" s="1"/>
  <c r="P24" i="10"/>
  <c r="P25" i="10" s="1"/>
  <c r="T24" i="10"/>
  <c r="T25" i="10"/>
  <c r="T26" i="10"/>
  <c r="Q24" i="9"/>
  <c r="Q25" i="9" s="1"/>
  <c r="N24" i="8"/>
  <c r="N25" i="8" s="1"/>
  <c r="R24" i="8"/>
  <c r="R25" i="8" s="1"/>
  <c r="O24" i="7"/>
  <c r="O25" i="7" s="1"/>
  <c r="Q24" i="22"/>
  <c r="Q25" i="22" s="1"/>
  <c r="N24" i="21"/>
  <c r="N25" i="21" s="1"/>
  <c r="R24" i="21"/>
  <c r="R25" i="21" s="1"/>
  <c r="O24" i="20"/>
  <c r="O25" i="20" s="1"/>
  <c r="S24" i="20"/>
  <c r="S25" i="20" s="1"/>
  <c r="P24" i="19"/>
  <c r="P25" i="19" s="1"/>
  <c r="T24" i="19"/>
  <c r="Q24" i="18"/>
  <c r="Q25" i="18" s="1"/>
  <c r="N24" i="17"/>
  <c r="N25" i="17" s="1"/>
  <c r="R24" i="17"/>
  <c r="R25" i="17" s="1"/>
  <c r="O24" i="16"/>
  <c r="O25" i="16" s="1"/>
  <c r="S24" i="16"/>
  <c r="S25" i="16" s="1"/>
  <c r="P24" i="15"/>
  <c r="P25" i="15" s="1"/>
  <c r="T24" i="15"/>
  <c r="Q24" i="14"/>
  <c r="Q25" i="14" s="1"/>
  <c r="N24" i="13"/>
  <c r="N25" i="13" s="1"/>
  <c r="R24" i="13"/>
  <c r="R25" i="13" s="1"/>
  <c r="O24" i="12"/>
  <c r="O25" i="12" s="1"/>
  <c r="S24" i="12"/>
  <c r="S25" i="12" s="1"/>
  <c r="T15" i="33"/>
  <c r="T18" i="33" s="1"/>
  <c r="P16" i="17"/>
  <c r="P17" i="17" s="1"/>
  <c r="P17" i="26"/>
  <c r="R17" i="27"/>
  <c r="N17" i="31"/>
  <c r="P17" i="42"/>
  <c r="R16" i="11"/>
  <c r="R17" i="11" s="1"/>
  <c r="R18" i="11"/>
  <c r="R17" i="12"/>
  <c r="P16" i="13"/>
  <c r="P17" i="13" s="1"/>
  <c r="R17" i="16"/>
  <c r="P18" i="18"/>
  <c r="P17" i="44"/>
  <c r="P18" i="19"/>
  <c r="P16" i="19"/>
  <c r="P17" i="19" s="1"/>
  <c r="P17" i="11"/>
  <c r="R16" i="15"/>
  <c r="R17" i="15" s="1"/>
  <c r="R18" i="15"/>
  <c r="S17" i="20"/>
  <c r="P16" i="23"/>
  <c r="N16" i="25"/>
  <c r="N17" i="25" s="1"/>
  <c r="N18" i="25"/>
  <c r="R16" i="25"/>
  <c r="R17" i="25" s="1"/>
  <c r="R18" i="25"/>
  <c r="R17" i="33"/>
  <c r="P17" i="43"/>
  <c r="R17" i="57"/>
  <c r="N18" i="31"/>
  <c r="P16" i="36"/>
  <c r="P17" i="36" s="1"/>
  <c r="Q17" i="38"/>
  <c r="Q18" i="38"/>
  <c r="R17" i="41"/>
  <c r="Q18" i="7"/>
  <c r="P18" i="12"/>
  <c r="P18" i="16"/>
  <c r="R16" i="17"/>
  <c r="R17" i="17" s="1"/>
  <c r="R18" i="18"/>
  <c r="N16" i="20"/>
  <c r="N17" i="20" s="1"/>
  <c r="P18" i="24"/>
  <c r="P18" i="26"/>
  <c r="R18" i="27"/>
  <c r="P18" i="30"/>
  <c r="R18" i="31"/>
  <c r="N16" i="33"/>
  <c r="N17" i="33" s="1"/>
  <c r="Q16" i="40"/>
  <c r="R17" i="75"/>
  <c r="R17" i="77"/>
  <c r="N17" i="94"/>
  <c r="N18" i="27"/>
  <c r="P17" i="12"/>
  <c r="R17" i="14"/>
  <c r="P17" i="16"/>
  <c r="P17" i="20"/>
  <c r="S16" i="22"/>
  <c r="S17" i="22" s="1"/>
  <c r="N18" i="23"/>
  <c r="Q16" i="37"/>
  <c r="Q17" i="40"/>
  <c r="P17" i="74"/>
  <c r="Q17" i="87"/>
  <c r="N17" i="18"/>
  <c r="N17" i="19"/>
  <c r="N17" i="41"/>
  <c r="R17" i="73"/>
  <c r="R17" i="95"/>
  <c r="T16" i="33"/>
  <c r="Q17" i="7"/>
  <c r="T15" i="1"/>
  <c r="P16" i="1"/>
  <c r="P17" i="1" s="1"/>
  <c r="T13" i="1"/>
  <c r="T14" i="1" s="1"/>
  <c r="Q16" i="1"/>
  <c r="Q17" i="1" s="1"/>
  <c r="T13" i="2"/>
  <c r="T14" i="2" s="1"/>
  <c r="Q16" i="2"/>
  <c r="Q17" i="2" s="1"/>
  <c r="T13" i="3"/>
  <c r="T14" i="3" s="1"/>
  <c r="Q16" i="3"/>
  <c r="Q17" i="3" s="1"/>
  <c r="T13" i="4"/>
  <c r="T14" i="4" s="1"/>
  <c r="Q16" i="4"/>
  <c r="Q17" i="4" s="1"/>
  <c r="T13" i="5"/>
  <c r="T14" i="5" s="1"/>
  <c r="Q16" i="5"/>
  <c r="Q17" i="5" s="1"/>
  <c r="T13" i="6"/>
  <c r="T14" i="6" s="1"/>
  <c r="Q16" i="6"/>
  <c r="Q17" i="6" s="1"/>
  <c r="T13" i="7"/>
  <c r="T14" i="7" s="1"/>
  <c r="R18" i="7"/>
  <c r="R16" i="8"/>
  <c r="R17" i="8" s="1"/>
  <c r="R16" i="9"/>
  <c r="R17" i="9" s="1"/>
  <c r="R16" i="10"/>
  <c r="R17" i="10" s="1"/>
  <c r="S16" i="19"/>
  <c r="S17" i="19" s="1"/>
  <c r="S16" i="21"/>
  <c r="S17" i="21" s="1"/>
  <c r="N18" i="24"/>
  <c r="N16" i="24"/>
  <c r="N17" i="24" s="1"/>
  <c r="N18" i="26"/>
  <c r="N16" i="26"/>
  <c r="R18" i="26"/>
  <c r="R16" i="26"/>
  <c r="R17" i="26" s="1"/>
  <c r="P18" i="29"/>
  <c r="P16" i="29"/>
  <c r="P17" i="29" s="1"/>
  <c r="T15" i="29"/>
  <c r="N18" i="34"/>
  <c r="N16" i="34"/>
  <c r="N17" i="34" s="1"/>
  <c r="R18" i="34"/>
  <c r="R16" i="34"/>
  <c r="R17" i="34" s="1"/>
  <c r="P18" i="37"/>
  <c r="P16" i="37"/>
  <c r="T15" i="37"/>
  <c r="N16" i="1"/>
  <c r="N17" i="1" s="1"/>
  <c r="R16" i="1"/>
  <c r="R17" i="1" s="1"/>
  <c r="N16" i="2"/>
  <c r="N17" i="2" s="1"/>
  <c r="R16" i="2"/>
  <c r="R17" i="2" s="1"/>
  <c r="N16" i="5"/>
  <c r="N17" i="5" s="1"/>
  <c r="R16" i="5"/>
  <c r="R17" i="5" s="1"/>
  <c r="N16" i="6"/>
  <c r="N17" i="6" s="1"/>
  <c r="R16" i="6"/>
  <c r="R17" i="6" s="1"/>
  <c r="N16" i="7"/>
  <c r="N17" i="7" s="1"/>
  <c r="N16" i="8"/>
  <c r="N17" i="8" s="1"/>
  <c r="N16" i="9"/>
  <c r="N17" i="9" s="1"/>
  <c r="N16" i="10"/>
  <c r="N17" i="10" s="1"/>
  <c r="N16" i="11"/>
  <c r="N17" i="11" s="1"/>
  <c r="N16" i="12"/>
  <c r="N17" i="12" s="1"/>
  <c r="N16" i="13"/>
  <c r="N17" i="13" s="1"/>
  <c r="N16" i="14"/>
  <c r="N17" i="14" s="1"/>
  <c r="N16" i="15"/>
  <c r="N17" i="15" s="1"/>
  <c r="N16" i="16"/>
  <c r="N17" i="16" s="1"/>
  <c r="N16" i="17"/>
  <c r="N17" i="17" s="1"/>
  <c r="O18" i="18"/>
  <c r="O16" i="18"/>
  <c r="O17" i="18" s="1"/>
  <c r="O18" i="20"/>
  <c r="O16" i="20"/>
  <c r="O17" i="20" s="1"/>
  <c r="O18" i="22"/>
  <c r="O16" i="22"/>
  <c r="O17" i="22" s="1"/>
  <c r="R18" i="23"/>
  <c r="R16" i="23"/>
  <c r="R17" i="23" s="1"/>
  <c r="P18" i="25"/>
  <c r="P16" i="25"/>
  <c r="P17" i="25" s="1"/>
  <c r="T15" i="25"/>
  <c r="N17" i="26"/>
  <c r="P18" i="27"/>
  <c r="P16" i="27"/>
  <c r="P17" i="27" s="1"/>
  <c r="T15" i="27"/>
  <c r="N18" i="32"/>
  <c r="N16" i="32"/>
  <c r="N17" i="32" s="1"/>
  <c r="R18" i="32"/>
  <c r="R16" i="32"/>
  <c r="R17" i="32" s="1"/>
  <c r="P18" i="35"/>
  <c r="P16" i="35"/>
  <c r="P17" i="35" s="1"/>
  <c r="T15" i="35"/>
  <c r="N16" i="4"/>
  <c r="N17" i="4" s="1"/>
  <c r="R16" i="4"/>
  <c r="R17" i="4" s="1"/>
  <c r="O16" i="1"/>
  <c r="O17" i="1" s="1"/>
  <c r="S16" i="1"/>
  <c r="S17" i="1" s="1"/>
  <c r="O16" i="2"/>
  <c r="O17" i="2" s="1"/>
  <c r="S16" i="2"/>
  <c r="S17" i="2" s="1"/>
  <c r="O16" i="3"/>
  <c r="O17" i="3" s="1"/>
  <c r="S16" i="3"/>
  <c r="S17" i="3" s="1"/>
  <c r="O16" i="4"/>
  <c r="O17" i="4" s="1"/>
  <c r="S16" i="4"/>
  <c r="S17" i="4" s="1"/>
  <c r="O16" i="5"/>
  <c r="O17" i="5" s="1"/>
  <c r="S16" i="5"/>
  <c r="S17" i="5" s="1"/>
  <c r="O16" i="6"/>
  <c r="O17" i="6" s="1"/>
  <c r="S16" i="6"/>
  <c r="S17" i="6" s="1"/>
  <c r="O16" i="7"/>
  <c r="O17" i="7" s="1"/>
  <c r="S16" i="7"/>
  <c r="S17" i="7" s="1"/>
  <c r="P18" i="7"/>
  <c r="T13" i="8"/>
  <c r="T14" i="8" s="1"/>
  <c r="P16" i="8"/>
  <c r="P17" i="8" s="1"/>
  <c r="T13" i="9"/>
  <c r="T14" i="9" s="1"/>
  <c r="P16" i="9"/>
  <c r="P17" i="9" s="1"/>
  <c r="T13" i="10"/>
  <c r="T14" i="10" s="1"/>
  <c r="P16" i="10"/>
  <c r="P17" i="10" s="1"/>
  <c r="T13" i="11"/>
  <c r="T14" i="11" s="1"/>
  <c r="T13" i="12"/>
  <c r="T14" i="12" s="1"/>
  <c r="T13" i="13"/>
  <c r="T14" i="13" s="1"/>
  <c r="T13" i="14"/>
  <c r="T14" i="14" s="1"/>
  <c r="T13" i="15"/>
  <c r="T14" i="15" s="1"/>
  <c r="T13" i="16"/>
  <c r="T14" i="16" s="1"/>
  <c r="T13" i="17"/>
  <c r="T14" i="17" s="1"/>
  <c r="T15" i="18"/>
  <c r="S16" i="18"/>
  <c r="S17" i="18" s="1"/>
  <c r="O16" i="19"/>
  <c r="O17" i="19" s="1"/>
  <c r="T15" i="20"/>
  <c r="O16" i="21"/>
  <c r="O17" i="21" s="1"/>
  <c r="T15" i="22"/>
  <c r="S18" i="23"/>
  <c r="S16" i="23"/>
  <c r="S17" i="23" s="1"/>
  <c r="N18" i="30"/>
  <c r="N16" i="30"/>
  <c r="R18" i="30"/>
  <c r="R16" i="30"/>
  <c r="R17" i="30" s="1"/>
  <c r="P18" i="33"/>
  <c r="P16" i="33"/>
  <c r="P17" i="33" s="1"/>
  <c r="N16" i="3"/>
  <c r="N17" i="3" s="1"/>
  <c r="R16" i="3"/>
  <c r="R17" i="3" s="1"/>
  <c r="T13" i="101"/>
  <c r="T14" i="101" s="1"/>
  <c r="T13" i="100"/>
  <c r="T14" i="100" s="1"/>
  <c r="T13" i="99"/>
  <c r="T14" i="99" s="1"/>
  <c r="T13" i="98"/>
  <c r="T14" i="98" s="1"/>
  <c r="T13" i="97"/>
  <c r="T14" i="97" s="1"/>
  <c r="T13" i="96"/>
  <c r="T14" i="96" s="1"/>
  <c r="T13" i="95"/>
  <c r="T14" i="95" s="1"/>
  <c r="T13" i="94"/>
  <c r="T14" i="94" s="1"/>
  <c r="T15" i="101"/>
  <c r="T15" i="100"/>
  <c r="T15" i="99"/>
  <c r="T15" i="98"/>
  <c r="T15" i="97"/>
  <c r="T15" i="96"/>
  <c r="T15" i="95"/>
  <c r="T13" i="93"/>
  <c r="T14" i="93" s="1"/>
  <c r="T13" i="92"/>
  <c r="T14" i="92" s="1"/>
  <c r="T13" i="91"/>
  <c r="T14" i="91" s="1"/>
  <c r="T13" i="90"/>
  <c r="T14" i="90" s="1"/>
  <c r="T13" i="89"/>
  <c r="T14" i="89" s="1"/>
  <c r="T15" i="94"/>
  <c r="T15" i="93"/>
  <c r="T15" i="92"/>
  <c r="T15" i="91"/>
  <c r="T15" i="90"/>
  <c r="T15" i="89"/>
  <c r="T15" i="88"/>
  <c r="T15" i="87"/>
  <c r="T13" i="88"/>
  <c r="T14" i="88" s="1"/>
  <c r="T13" i="86"/>
  <c r="T14" i="86" s="1"/>
  <c r="T13" i="85"/>
  <c r="T14" i="85" s="1"/>
  <c r="T13" i="84"/>
  <c r="T14" i="84" s="1"/>
  <c r="T13" i="83"/>
  <c r="T14" i="83" s="1"/>
  <c r="T13" i="82"/>
  <c r="T14" i="82" s="1"/>
  <c r="T13" i="81"/>
  <c r="T14" i="81" s="1"/>
  <c r="T13" i="80"/>
  <c r="T14" i="80" s="1"/>
  <c r="T13" i="79"/>
  <c r="T14" i="79" s="1"/>
  <c r="T13" i="78"/>
  <c r="T14" i="78" s="1"/>
  <c r="T13" i="77"/>
  <c r="T14" i="77" s="1"/>
  <c r="T13" i="76"/>
  <c r="T14" i="76" s="1"/>
  <c r="T13" i="75"/>
  <c r="T14" i="75" s="1"/>
  <c r="T13" i="74"/>
  <c r="T14" i="74" s="1"/>
  <c r="T13" i="73"/>
  <c r="T14" i="73" s="1"/>
  <c r="T13" i="87"/>
  <c r="T14" i="87" s="1"/>
  <c r="T15" i="77"/>
  <c r="T15" i="75"/>
  <c r="T15" i="73"/>
  <c r="T15" i="72"/>
  <c r="T15" i="71"/>
  <c r="T15" i="86"/>
  <c r="T15" i="85"/>
  <c r="T15" i="84"/>
  <c r="T15" i="83"/>
  <c r="T15" i="82"/>
  <c r="T15" i="81"/>
  <c r="T15" i="80"/>
  <c r="T15" i="79"/>
  <c r="T15" i="78"/>
  <c r="T15" i="76"/>
  <c r="T15" i="74"/>
  <c r="T15" i="70"/>
  <c r="T15" i="69"/>
  <c r="T15" i="68"/>
  <c r="T15" i="67"/>
  <c r="T15" i="66"/>
  <c r="T15" i="65"/>
  <c r="T15" i="64"/>
  <c r="T15" i="63"/>
  <c r="T15" i="62"/>
  <c r="T13" i="71"/>
  <c r="T14" i="71" s="1"/>
  <c r="T13" i="66"/>
  <c r="T14" i="66" s="1"/>
  <c r="T13" i="63"/>
  <c r="T14" i="63" s="1"/>
  <c r="T15" i="61"/>
  <c r="T15" i="60"/>
  <c r="T15" i="59"/>
  <c r="T15" i="58"/>
  <c r="T13" i="70"/>
  <c r="T14" i="70" s="1"/>
  <c r="T13" i="67"/>
  <c r="T14" i="67" s="1"/>
  <c r="T13" i="64"/>
  <c r="T14" i="64" s="1"/>
  <c r="T13" i="72"/>
  <c r="T14" i="72" s="1"/>
  <c r="T13" i="69"/>
  <c r="T14" i="69" s="1"/>
  <c r="T13" i="65"/>
  <c r="T14" i="65" s="1"/>
  <c r="T13" i="68"/>
  <c r="T14" i="68" s="1"/>
  <c r="T13" i="62"/>
  <c r="T14" i="62" s="1"/>
  <c r="T13" i="61"/>
  <c r="T14" i="61" s="1"/>
  <c r="T13" i="60"/>
  <c r="T14" i="60" s="1"/>
  <c r="T13" i="59"/>
  <c r="T14" i="59" s="1"/>
  <c r="T13" i="58"/>
  <c r="T14" i="58" s="1"/>
  <c r="T13" i="57"/>
  <c r="T14" i="57" s="1"/>
  <c r="T15" i="55"/>
  <c r="T15" i="54"/>
  <c r="T15" i="53"/>
  <c r="T15" i="52"/>
  <c r="T15" i="51"/>
  <c r="T15" i="50"/>
  <c r="T15" i="49"/>
  <c r="T15" i="48"/>
  <c r="T15" i="56"/>
  <c r="T15" i="57"/>
  <c r="T13" i="56"/>
  <c r="T14" i="56" s="1"/>
  <c r="T13" i="55"/>
  <c r="T14" i="55" s="1"/>
  <c r="T13" i="54"/>
  <c r="T14" i="54" s="1"/>
  <c r="T13" i="53"/>
  <c r="T14" i="53" s="1"/>
  <c r="T13" i="52"/>
  <c r="T14" i="52" s="1"/>
  <c r="T13" i="51"/>
  <c r="T14" i="51" s="1"/>
  <c r="T13" i="50"/>
  <c r="T14" i="50" s="1"/>
  <c r="T13" i="49"/>
  <c r="T14" i="49" s="1"/>
  <c r="T13" i="48"/>
  <c r="T14" i="48" s="1"/>
  <c r="T13" i="47"/>
  <c r="T14" i="47" s="1"/>
  <c r="T13" i="46"/>
  <c r="T14" i="46" s="1"/>
  <c r="T13" i="45"/>
  <c r="T14" i="45" s="1"/>
  <c r="T13" i="44"/>
  <c r="T14" i="44" s="1"/>
  <c r="T13" i="43"/>
  <c r="T14" i="43" s="1"/>
  <c r="T13" i="42"/>
  <c r="T14" i="42" s="1"/>
  <c r="T13" i="41"/>
  <c r="T14" i="41" s="1"/>
  <c r="T15" i="41"/>
  <c r="T13" i="40"/>
  <c r="T14" i="40" s="1"/>
  <c r="T13" i="39"/>
  <c r="T14" i="39" s="1"/>
  <c r="T13" i="38"/>
  <c r="T14" i="38" s="1"/>
  <c r="T15" i="47"/>
  <c r="T15" i="46"/>
  <c r="T15" i="45"/>
  <c r="T15" i="44"/>
  <c r="T15" i="43"/>
  <c r="T15" i="42"/>
  <c r="T13" i="37"/>
  <c r="T14" i="37" s="1"/>
  <c r="T13" i="36"/>
  <c r="T14" i="36" s="1"/>
  <c r="T13" i="35"/>
  <c r="T14" i="35" s="1"/>
  <c r="T13" i="34"/>
  <c r="T14" i="34" s="1"/>
  <c r="T13" i="33"/>
  <c r="T14" i="33" s="1"/>
  <c r="T13" i="32"/>
  <c r="T14" i="32" s="1"/>
  <c r="T13" i="31"/>
  <c r="T14" i="31" s="1"/>
  <c r="T13" i="30"/>
  <c r="T14" i="30" s="1"/>
  <c r="T13" i="29"/>
  <c r="T14" i="29" s="1"/>
  <c r="T13" i="28"/>
  <c r="T14" i="28" s="1"/>
  <c r="T13" i="27"/>
  <c r="T14" i="27" s="1"/>
  <c r="T13" i="26"/>
  <c r="T14" i="26" s="1"/>
  <c r="T13" i="25"/>
  <c r="T14" i="25" s="1"/>
  <c r="T13" i="24"/>
  <c r="T14" i="24" s="1"/>
  <c r="T13" i="23"/>
  <c r="T14" i="23" s="1"/>
  <c r="T13" i="22"/>
  <c r="T14" i="22" s="1"/>
  <c r="T13" i="21"/>
  <c r="T14" i="21" s="1"/>
  <c r="T13" i="20"/>
  <c r="T14" i="20" s="1"/>
  <c r="T13" i="19"/>
  <c r="T14" i="19" s="1"/>
  <c r="T13" i="18"/>
  <c r="T14" i="18" s="1"/>
  <c r="T15" i="40"/>
  <c r="T15" i="39"/>
  <c r="T15" i="36"/>
  <c r="T15" i="34"/>
  <c r="T15" i="32"/>
  <c r="T15" i="30"/>
  <c r="T15" i="28"/>
  <c r="T15" i="26"/>
  <c r="T15" i="24"/>
  <c r="T15" i="23"/>
  <c r="T15" i="21"/>
  <c r="T15" i="19"/>
  <c r="T15" i="38"/>
  <c r="T15" i="2"/>
  <c r="P16" i="2"/>
  <c r="P17" i="2" s="1"/>
  <c r="T15" i="3"/>
  <c r="P16" i="3"/>
  <c r="P17" i="3" s="1"/>
  <c r="T15" i="4"/>
  <c r="P16" i="4"/>
  <c r="P17" i="4" s="1"/>
  <c r="T15" i="5"/>
  <c r="P16" i="5"/>
  <c r="P17" i="5" s="1"/>
  <c r="T15" i="6"/>
  <c r="P16" i="6"/>
  <c r="P17" i="6" s="1"/>
  <c r="T15" i="7"/>
  <c r="T15" i="8"/>
  <c r="Q16" i="8"/>
  <c r="Q17" i="8" s="1"/>
  <c r="T15" i="9"/>
  <c r="Q16" i="9"/>
  <c r="Q17" i="9" s="1"/>
  <c r="T15" i="10"/>
  <c r="Q16" i="10"/>
  <c r="Q17" i="10" s="1"/>
  <c r="T15" i="11"/>
  <c r="Q16" i="11"/>
  <c r="Q17" i="11" s="1"/>
  <c r="T15" i="12"/>
  <c r="Q16" i="12"/>
  <c r="Q17" i="12" s="1"/>
  <c r="T15" i="13"/>
  <c r="Q16" i="13"/>
  <c r="Q17" i="13" s="1"/>
  <c r="T15" i="14"/>
  <c r="Q16" i="14"/>
  <c r="Q17" i="14" s="1"/>
  <c r="T15" i="15"/>
  <c r="Q16" i="15"/>
  <c r="Q17" i="15" s="1"/>
  <c r="T15" i="16"/>
  <c r="Q16" i="16"/>
  <c r="Q17" i="16" s="1"/>
  <c r="T15" i="17"/>
  <c r="Q16" i="17"/>
  <c r="Q17" i="17" s="1"/>
  <c r="R18" i="19"/>
  <c r="R16" i="19"/>
  <c r="R17" i="19" s="1"/>
  <c r="R18" i="21"/>
  <c r="R16" i="21"/>
  <c r="R17" i="21" s="1"/>
  <c r="P17" i="23"/>
  <c r="O16" i="23"/>
  <c r="O17" i="23" s="1"/>
  <c r="R16" i="24"/>
  <c r="R17" i="24" s="1"/>
  <c r="N18" i="28"/>
  <c r="N16" i="28"/>
  <c r="N17" i="28" s="1"/>
  <c r="R18" i="28"/>
  <c r="R16" i="28"/>
  <c r="R17" i="28" s="1"/>
  <c r="N17" i="30"/>
  <c r="P18" i="31"/>
  <c r="P16" i="31"/>
  <c r="P17" i="31" s="1"/>
  <c r="T15" i="31"/>
  <c r="N18" i="36"/>
  <c r="N16" i="36"/>
  <c r="N17" i="36" s="1"/>
  <c r="R18" i="36"/>
  <c r="R16" i="36"/>
  <c r="R17" i="36" s="1"/>
  <c r="P18" i="38"/>
  <c r="P16" i="38"/>
  <c r="P17" i="38" s="1"/>
  <c r="P17" i="41"/>
  <c r="O16" i="8"/>
  <c r="O17" i="8" s="1"/>
  <c r="S16" i="8"/>
  <c r="S17" i="8" s="1"/>
  <c r="O16" i="9"/>
  <c r="O17" i="9" s="1"/>
  <c r="S16" i="9"/>
  <c r="S17" i="9" s="1"/>
  <c r="O16" i="10"/>
  <c r="O17" i="10" s="1"/>
  <c r="S16" i="10"/>
  <c r="S17" i="10" s="1"/>
  <c r="O16" i="11"/>
  <c r="O17" i="11" s="1"/>
  <c r="S16" i="11"/>
  <c r="S17" i="11" s="1"/>
  <c r="O16" i="12"/>
  <c r="O17" i="12" s="1"/>
  <c r="S16" i="12"/>
  <c r="S17" i="12" s="1"/>
  <c r="O16" i="13"/>
  <c r="O17" i="13" s="1"/>
  <c r="S16" i="13"/>
  <c r="S17" i="13" s="1"/>
  <c r="O16" i="14"/>
  <c r="O17" i="14" s="1"/>
  <c r="S16" i="14"/>
  <c r="S17" i="14" s="1"/>
  <c r="O16" i="15"/>
  <c r="O17" i="15" s="1"/>
  <c r="S16" i="15"/>
  <c r="S17" i="15" s="1"/>
  <c r="O16" i="16"/>
  <c r="O17" i="16" s="1"/>
  <c r="S16" i="16"/>
  <c r="S17" i="16" s="1"/>
  <c r="O16" i="17"/>
  <c r="O17" i="17" s="1"/>
  <c r="S16" i="17"/>
  <c r="S17" i="17" s="1"/>
  <c r="Q17" i="39"/>
  <c r="P18" i="39"/>
  <c r="P16" i="39"/>
  <c r="P17" i="39" s="1"/>
  <c r="N17" i="40"/>
  <c r="Q17" i="37"/>
  <c r="P17" i="37"/>
  <c r="R17" i="40"/>
  <c r="Q16" i="18"/>
  <c r="Q17" i="18" s="1"/>
  <c r="Q16" i="19"/>
  <c r="Q17" i="19" s="1"/>
  <c r="Q16" i="20"/>
  <c r="Q17" i="20" s="1"/>
  <c r="Q16" i="21"/>
  <c r="Q17" i="21" s="1"/>
  <c r="Q16" i="22"/>
  <c r="Q17" i="22" s="1"/>
  <c r="Q16" i="23"/>
  <c r="Q17" i="23" s="1"/>
  <c r="Q16" i="24"/>
  <c r="Q17" i="24" s="1"/>
  <c r="Q16" i="25"/>
  <c r="Q17" i="25" s="1"/>
  <c r="Q16" i="26"/>
  <c r="Q17" i="26" s="1"/>
  <c r="Q16" i="27"/>
  <c r="Q17" i="27" s="1"/>
  <c r="Q16" i="28"/>
  <c r="Q17" i="28" s="1"/>
  <c r="Q16" i="29"/>
  <c r="Q17" i="29" s="1"/>
  <c r="Q16" i="30"/>
  <c r="Q17" i="30" s="1"/>
  <c r="Q16" i="31"/>
  <c r="Q17" i="31" s="1"/>
  <c r="Q16" i="32"/>
  <c r="Q17" i="32" s="1"/>
  <c r="Q16" i="33"/>
  <c r="Q17" i="33" s="1"/>
  <c r="Q16" i="34"/>
  <c r="Q17" i="34" s="1"/>
  <c r="Q16" i="35"/>
  <c r="Q17" i="35" s="1"/>
  <c r="Q16" i="36"/>
  <c r="Q17" i="36" s="1"/>
  <c r="R16" i="37"/>
  <c r="R17" i="37" s="1"/>
  <c r="R16" i="38"/>
  <c r="R17" i="38" s="1"/>
  <c r="R16" i="39"/>
  <c r="R17" i="39" s="1"/>
  <c r="P16" i="41"/>
  <c r="N16" i="37"/>
  <c r="N17" i="37" s="1"/>
  <c r="O17" i="38"/>
  <c r="N16" i="38"/>
  <c r="N17" i="38" s="1"/>
  <c r="N16" i="39"/>
  <c r="N17" i="39" s="1"/>
  <c r="N16" i="40"/>
  <c r="O16" i="24"/>
  <c r="O17" i="24" s="1"/>
  <c r="S16" i="24"/>
  <c r="S17" i="24" s="1"/>
  <c r="O16" i="25"/>
  <c r="O17" i="25" s="1"/>
  <c r="S16" i="25"/>
  <c r="S17" i="25" s="1"/>
  <c r="O16" i="26"/>
  <c r="O17" i="26" s="1"/>
  <c r="S16" i="26"/>
  <c r="S17" i="26" s="1"/>
  <c r="O16" i="27"/>
  <c r="O17" i="27" s="1"/>
  <c r="S16" i="27"/>
  <c r="S17" i="27" s="1"/>
  <c r="O16" i="28"/>
  <c r="O17" i="28" s="1"/>
  <c r="S16" i="28"/>
  <c r="S17" i="28" s="1"/>
  <c r="O16" i="29"/>
  <c r="O17" i="29" s="1"/>
  <c r="S16" i="29"/>
  <c r="S17" i="29" s="1"/>
  <c r="O16" i="30"/>
  <c r="O17" i="30" s="1"/>
  <c r="S16" i="30"/>
  <c r="S17" i="30" s="1"/>
  <c r="O16" i="31"/>
  <c r="O17" i="31" s="1"/>
  <c r="S16" i="31"/>
  <c r="S17" i="31" s="1"/>
  <c r="O16" i="32"/>
  <c r="O17" i="32" s="1"/>
  <c r="S16" i="32"/>
  <c r="S17" i="32" s="1"/>
  <c r="O16" i="33"/>
  <c r="O17" i="33" s="1"/>
  <c r="S16" i="33"/>
  <c r="S17" i="33" s="1"/>
  <c r="O16" i="34"/>
  <c r="O17" i="34" s="1"/>
  <c r="S16" i="34"/>
  <c r="S17" i="34" s="1"/>
  <c r="O16" i="35"/>
  <c r="O17" i="35" s="1"/>
  <c r="S16" i="35"/>
  <c r="S17" i="35" s="1"/>
  <c r="O16" i="36"/>
  <c r="O17" i="36" s="1"/>
  <c r="S16" i="36"/>
  <c r="S17" i="36" s="1"/>
  <c r="O18" i="37"/>
  <c r="O16" i="37"/>
  <c r="O17" i="37" s="1"/>
  <c r="P16" i="40"/>
  <c r="P17" i="40" s="1"/>
  <c r="O17" i="52"/>
  <c r="Q16" i="41"/>
  <c r="Q17" i="41" s="1"/>
  <c r="Q16" i="42"/>
  <c r="Q17" i="42" s="1"/>
  <c r="Q16" i="43"/>
  <c r="Q17" i="43" s="1"/>
  <c r="Q16" i="44"/>
  <c r="Q17" i="44" s="1"/>
  <c r="Q16" i="45"/>
  <c r="Q17" i="45" s="1"/>
  <c r="Q16" i="46"/>
  <c r="Q17" i="46" s="1"/>
  <c r="Q16" i="47"/>
  <c r="Q17" i="47" s="1"/>
  <c r="Q16" i="48"/>
  <c r="Q17" i="48" s="1"/>
  <c r="Q16" i="49"/>
  <c r="Q17" i="49" s="1"/>
  <c r="Q16" i="50"/>
  <c r="Q17" i="50" s="1"/>
  <c r="Q16" i="51"/>
  <c r="Q17" i="51" s="1"/>
  <c r="Q16" i="52"/>
  <c r="Q17" i="52" s="1"/>
  <c r="Q16" i="53"/>
  <c r="Q17" i="53" s="1"/>
  <c r="Q16" i="54"/>
  <c r="Q17" i="54" s="1"/>
  <c r="Q16" i="55"/>
  <c r="Q17" i="55" s="1"/>
  <c r="P16" i="56"/>
  <c r="P17" i="56" s="1"/>
  <c r="N16" i="42"/>
  <c r="N17" i="42" s="1"/>
  <c r="R16" i="42"/>
  <c r="R17" i="42" s="1"/>
  <c r="N16" i="43"/>
  <c r="N17" i="43" s="1"/>
  <c r="R16" i="43"/>
  <c r="R17" i="43" s="1"/>
  <c r="N16" i="44"/>
  <c r="N17" i="44" s="1"/>
  <c r="R16" i="44"/>
  <c r="R17" i="44" s="1"/>
  <c r="N16" i="45"/>
  <c r="N17" i="45" s="1"/>
  <c r="R16" i="45"/>
  <c r="R17" i="45" s="1"/>
  <c r="N16" i="46"/>
  <c r="N17" i="46" s="1"/>
  <c r="R16" i="46"/>
  <c r="R17" i="46" s="1"/>
  <c r="N16" i="47"/>
  <c r="N17" i="47" s="1"/>
  <c r="R16" i="47"/>
  <c r="R17" i="47" s="1"/>
  <c r="N16" i="48"/>
  <c r="N17" i="48" s="1"/>
  <c r="R16" i="48"/>
  <c r="R17" i="48" s="1"/>
  <c r="N16" i="49"/>
  <c r="N17" i="49" s="1"/>
  <c r="R16" i="49"/>
  <c r="R17" i="49" s="1"/>
  <c r="N16" i="50"/>
  <c r="N17" i="50" s="1"/>
  <c r="R16" i="50"/>
  <c r="R17" i="50" s="1"/>
  <c r="N16" i="51"/>
  <c r="N17" i="51" s="1"/>
  <c r="R16" i="51"/>
  <c r="R17" i="51" s="1"/>
  <c r="N16" i="52"/>
  <c r="N17" i="52" s="1"/>
  <c r="R16" i="52"/>
  <c r="R17" i="52" s="1"/>
  <c r="N16" i="53"/>
  <c r="N17" i="53" s="1"/>
  <c r="R16" i="53"/>
  <c r="R17" i="53" s="1"/>
  <c r="N16" i="54"/>
  <c r="N17" i="54" s="1"/>
  <c r="R16" i="54"/>
  <c r="R17" i="54" s="1"/>
  <c r="N16" i="55"/>
  <c r="N17" i="55" s="1"/>
  <c r="R16" i="55"/>
  <c r="R17" i="55" s="1"/>
  <c r="S16" i="37"/>
  <c r="S17" i="37" s="1"/>
  <c r="O16" i="38"/>
  <c r="S16" i="38"/>
  <c r="S17" i="38" s="1"/>
  <c r="O16" i="39"/>
  <c r="O17" i="39" s="1"/>
  <c r="S16" i="39"/>
  <c r="S17" i="39" s="1"/>
  <c r="O16" i="40"/>
  <c r="O17" i="40" s="1"/>
  <c r="S16" i="40"/>
  <c r="S17" i="40" s="1"/>
  <c r="O16" i="41"/>
  <c r="O17" i="41" s="1"/>
  <c r="S16" i="41"/>
  <c r="S17" i="41" s="1"/>
  <c r="O16" i="42"/>
  <c r="O17" i="42" s="1"/>
  <c r="S16" i="42"/>
  <c r="S17" i="42" s="1"/>
  <c r="O16" i="43"/>
  <c r="O17" i="43" s="1"/>
  <c r="S16" i="43"/>
  <c r="S17" i="43" s="1"/>
  <c r="O16" i="44"/>
  <c r="O17" i="44" s="1"/>
  <c r="S16" i="44"/>
  <c r="S17" i="44" s="1"/>
  <c r="O16" i="45"/>
  <c r="O17" i="45" s="1"/>
  <c r="S16" i="45"/>
  <c r="S17" i="45" s="1"/>
  <c r="O16" i="46"/>
  <c r="O17" i="46" s="1"/>
  <c r="S16" i="46"/>
  <c r="S17" i="46" s="1"/>
  <c r="O16" i="47"/>
  <c r="O17" i="47" s="1"/>
  <c r="S16" i="47"/>
  <c r="S17" i="47" s="1"/>
  <c r="O16" i="48"/>
  <c r="O17" i="48" s="1"/>
  <c r="S16" i="48"/>
  <c r="S17" i="48" s="1"/>
  <c r="O16" i="49"/>
  <c r="O17" i="49" s="1"/>
  <c r="S16" i="49"/>
  <c r="S17" i="49" s="1"/>
  <c r="O16" i="50"/>
  <c r="O17" i="50" s="1"/>
  <c r="S16" i="50"/>
  <c r="S17" i="50" s="1"/>
  <c r="O16" i="51"/>
  <c r="O17" i="51" s="1"/>
  <c r="S16" i="51"/>
  <c r="S17" i="51" s="1"/>
  <c r="O16" i="52"/>
  <c r="S16" i="52"/>
  <c r="S17" i="52" s="1"/>
  <c r="O16" i="53"/>
  <c r="O17" i="53" s="1"/>
  <c r="S16" i="53"/>
  <c r="S17" i="53" s="1"/>
  <c r="O16" i="54"/>
  <c r="O17" i="54" s="1"/>
  <c r="S16" i="54"/>
  <c r="S17" i="54" s="1"/>
  <c r="O16" i="55"/>
  <c r="O17" i="55" s="1"/>
  <c r="S16" i="55"/>
  <c r="S17" i="55" s="1"/>
  <c r="P16" i="57"/>
  <c r="P17" i="57" s="1"/>
  <c r="P16" i="48"/>
  <c r="P17" i="48" s="1"/>
  <c r="P16" i="49"/>
  <c r="P17" i="49" s="1"/>
  <c r="P16" i="50"/>
  <c r="P17" i="50" s="1"/>
  <c r="P16" i="51"/>
  <c r="P17" i="51" s="1"/>
  <c r="P16" i="52"/>
  <c r="P17" i="52" s="1"/>
  <c r="P16" i="53"/>
  <c r="P17" i="53" s="1"/>
  <c r="P16" i="54"/>
  <c r="P17" i="54" s="1"/>
  <c r="P16" i="55"/>
  <c r="P17" i="55" s="1"/>
  <c r="Q16" i="56"/>
  <c r="Q17" i="56" s="1"/>
  <c r="Q16" i="57"/>
  <c r="Q17" i="57" s="1"/>
  <c r="Q16" i="58"/>
  <c r="Q17" i="58" s="1"/>
  <c r="Q16" i="59"/>
  <c r="Q17" i="59" s="1"/>
  <c r="Q16" i="60"/>
  <c r="Q17" i="60" s="1"/>
  <c r="Q16" i="61"/>
  <c r="Q17" i="61" s="1"/>
  <c r="Q16" i="62"/>
  <c r="Q17" i="62" s="1"/>
  <c r="R16" i="63"/>
  <c r="R17" i="63" s="1"/>
  <c r="N16" i="64"/>
  <c r="N17" i="64" s="1"/>
  <c r="S16" i="64"/>
  <c r="S17" i="64" s="1"/>
  <c r="O16" i="65"/>
  <c r="O17" i="65" s="1"/>
  <c r="Q16" i="68"/>
  <c r="Q17" i="68" s="1"/>
  <c r="N16" i="58"/>
  <c r="N17" i="58" s="1"/>
  <c r="R16" i="58"/>
  <c r="R17" i="58" s="1"/>
  <c r="N16" i="59"/>
  <c r="N17" i="59" s="1"/>
  <c r="R16" i="59"/>
  <c r="R17" i="59" s="1"/>
  <c r="N16" i="60"/>
  <c r="N17" i="60" s="1"/>
  <c r="R16" i="60"/>
  <c r="R17" i="60" s="1"/>
  <c r="N16" i="61"/>
  <c r="N17" i="61" s="1"/>
  <c r="R16" i="61"/>
  <c r="R17" i="61" s="1"/>
  <c r="R16" i="62"/>
  <c r="R17" i="62" s="1"/>
  <c r="N16" i="63"/>
  <c r="N17" i="63" s="1"/>
  <c r="S16" i="63"/>
  <c r="S17" i="63" s="1"/>
  <c r="O16" i="64"/>
  <c r="O17" i="64" s="1"/>
  <c r="Q16" i="65"/>
  <c r="Q17" i="65" s="1"/>
  <c r="Q16" i="66"/>
  <c r="Q17" i="66" s="1"/>
  <c r="Q16" i="69"/>
  <c r="Q17" i="69" s="1"/>
  <c r="O16" i="56"/>
  <c r="O17" i="56" s="1"/>
  <c r="S16" i="56"/>
  <c r="S17" i="56" s="1"/>
  <c r="O16" i="57"/>
  <c r="O17" i="57" s="1"/>
  <c r="S16" i="57"/>
  <c r="S17" i="57" s="1"/>
  <c r="O16" i="58"/>
  <c r="O17" i="58" s="1"/>
  <c r="S16" i="58"/>
  <c r="S17" i="58" s="1"/>
  <c r="O16" i="59"/>
  <c r="O17" i="59" s="1"/>
  <c r="S16" i="59"/>
  <c r="S17" i="59" s="1"/>
  <c r="O16" i="60"/>
  <c r="O17" i="60" s="1"/>
  <c r="S16" i="60"/>
  <c r="S17" i="60" s="1"/>
  <c r="O16" i="61"/>
  <c r="O17" i="61" s="1"/>
  <c r="S16" i="61"/>
  <c r="S17" i="61" s="1"/>
  <c r="N16" i="62"/>
  <c r="N17" i="62" s="1"/>
  <c r="O16" i="63"/>
  <c r="O17" i="63" s="1"/>
  <c r="Q16" i="70"/>
  <c r="Q17" i="70" s="1"/>
  <c r="P16" i="58"/>
  <c r="P17" i="58" s="1"/>
  <c r="P16" i="59"/>
  <c r="P17" i="59" s="1"/>
  <c r="P16" i="60"/>
  <c r="P17" i="60" s="1"/>
  <c r="P16" i="61"/>
  <c r="P17" i="61" s="1"/>
  <c r="Q16" i="67"/>
  <c r="Q17" i="67" s="1"/>
  <c r="O16" i="66"/>
  <c r="O17" i="66" s="1"/>
  <c r="S16" i="66"/>
  <c r="S17" i="66" s="1"/>
  <c r="O16" i="67"/>
  <c r="O17" i="67" s="1"/>
  <c r="S16" i="67"/>
  <c r="S17" i="67" s="1"/>
  <c r="O16" i="68"/>
  <c r="O17" i="68" s="1"/>
  <c r="S16" i="68"/>
  <c r="S17" i="68" s="1"/>
  <c r="O16" i="69"/>
  <c r="O17" i="69" s="1"/>
  <c r="S16" i="69"/>
  <c r="S17" i="69" s="1"/>
  <c r="O16" i="70"/>
  <c r="O17" i="70" s="1"/>
  <c r="S16" i="70"/>
  <c r="S17" i="70" s="1"/>
  <c r="R16" i="76"/>
  <c r="R17" i="76" s="1"/>
  <c r="O18" i="87"/>
  <c r="O16" i="87"/>
  <c r="O17" i="87" s="1"/>
  <c r="S18" i="87"/>
  <c r="S16" i="87"/>
  <c r="S17" i="87" s="1"/>
  <c r="S17" i="91"/>
  <c r="O18" i="92"/>
  <c r="O16" i="92"/>
  <c r="O17" i="92" s="1"/>
  <c r="S18" i="92"/>
  <c r="S16" i="92"/>
  <c r="S17" i="92" s="1"/>
  <c r="P16" i="62"/>
  <c r="P17" i="62" s="1"/>
  <c r="P16" i="63"/>
  <c r="P17" i="63" s="1"/>
  <c r="P16" i="64"/>
  <c r="P17" i="64" s="1"/>
  <c r="P16" i="65"/>
  <c r="P17" i="65" s="1"/>
  <c r="P16" i="66"/>
  <c r="P17" i="66" s="1"/>
  <c r="P16" i="67"/>
  <c r="P17" i="67" s="1"/>
  <c r="P16" i="68"/>
  <c r="P17" i="68" s="1"/>
  <c r="P16" i="69"/>
  <c r="P17" i="69" s="1"/>
  <c r="P16" i="70"/>
  <c r="P17" i="70" s="1"/>
  <c r="N16" i="71"/>
  <c r="N17" i="71" s="1"/>
  <c r="P16" i="73"/>
  <c r="P17" i="73" s="1"/>
  <c r="P16" i="75"/>
  <c r="P17" i="75" s="1"/>
  <c r="P16" i="77"/>
  <c r="P17" i="77" s="1"/>
  <c r="S17" i="89"/>
  <c r="O18" i="90"/>
  <c r="O16" i="90"/>
  <c r="O17" i="90" s="1"/>
  <c r="S18" i="90"/>
  <c r="S16" i="90"/>
  <c r="S17" i="90" s="1"/>
  <c r="N16" i="66"/>
  <c r="N17" i="66" s="1"/>
  <c r="R16" i="66"/>
  <c r="R17" i="66" s="1"/>
  <c r="N16" i="67"/>
  <c r="N17" i="67" s="1"/>
  <c r="R16" i="67"/>
  <c r="R17" i="67" s="1"/>
  <c r="N16" i="68"/>
  <c r="N17" i="68" s="1"/>
  <c r="R16" i="68"/>
  <c r="R17" i="68" s="1"/>
  <c r="N16" i="69"/>
  <c r="N17" i="69" s="1"/>
  <c r="R16" i="69"/>
  <c r="R17" i="69" s="1"/>
  <c r="N16" i="70"/>
  <c r="N17" i="70" s="1"/>
  <c r="R16" i="70"/>
  <c r="R17" i="70" s="1"/>
  <c r="Q16" i="71"/>
  <c r="Q17" i="71" s="1"/>
  <c r="Q16" i="72"/>
  <c r="Q17" i="72" s="1"/>
  <c r="N18" i="98"/>
  <c r="N16" i="98"/>
  <c r="N17" i="98" s="1"/>
  <c r="R18" i="98"/>
  <c r="R16" i="98"/>
  <c r="R17" i="98" s="1"/>
  <c r="Q16" i="73"/>
  <c r="Q17" i="73" s="1"/>
  <c r="Q16" i="74"/>
  <c r="Q17" i="74" s="1"/>
  <c r="Q16" i="75"/>
  <c r="Q17" i="75" s="1"/>
  <c r="Q16" i="76"/>
  <c r="Q17" i="76" s="1"/>
  <c r="Q16" i="77"/>
  <c r="Q17" i="77" s="1"/>
  <c r="Q16" i="78"/>
  <c r="Q17" i="78" s="1"/>
  <c r="Q16" i="79"/>
  <c r="Q17" i="79" s="1"/>
  <c r="Q16" i="80"/>
  <c r="Q17" i="80" s="1"/>
  <c r="Q16" i="81"/>
  <c r="Q17" i="81" s="1"/>
  <c r="Q16" i="82"/>
  <c r="Q17" i="82" s="1"/>
  <c r="Q16" i="83"/>
  <c r="Q17" i="83" s="1"/>
  <c r="Q16" i="84"/>
  <c r="Q17" i="84" s="1"/>
  <c r="Q16" i="85"/>
  <c r="Q17" i="85" s="1"/>
  <c r="Q16" i="86"/>
  <c r="Q17" i="86" s="1"/>
  <c r="R16" i="87"/>
  <c r="R17" i="87" s="1"/>
  <c r="N16" i="88"/>
  <c r="N17" i="88" s="1"/>
  <c r="N18" i="97"/>
  <c r="N16" i="97"/>
  <c r="N17" i="97" s="1"/>
  <c r="R18" i="97"/>
  <c r="R16" i="97"/>
  <c r="N18" i="101"/>
  <c r="N16" i="101"/>
  <c r="N17" i="101" s="1"/>
  <c r="R18" i="101"/>
  <c r="R16" i="101"/>
  <c r="R17" i="101" s="1"/>
  <c r="N16" i="78"/>
  <c r="N17" i="78" s="1"/>
  <c r="R16" i="78"/>
  <c r="R17" i="78" s="1"/>
  <c r="N16" i="79"/>
  <c r="N17" i="79" s="1"/>
  <c r="R16" i="79"/>
  <c r="R17" i="79" s="1"/>
  <c r="N16" i="80"/>
  <c r="N17" i="80" s="1"/>
  <c r="R16" i="80"/>
  <c r="R17" i="80" s="1"/>
  <c r="N16" i="81"/>
  <c r="N17" i="81" s="1"/>
  <c r="R16" i="81"/>
  <c r="R17" i="81" s="1"/>
  <c r="N16" i="82"/>
  <c r="N17" i="82" s="1"/>
  <c r="R16" i="82"/>
  <c r="R17" i="82" s="1"/>
  <c r="N16" i="83"/>
  <c r="N17" i="83" s="1"/>
  <c r="R16" i="83"/>
  <c r="R17" i="83" s="1"/>
  <c r="N16" i="84"/>
  <c r="N17" i="84" s="1"/>
  <c r="R16" i="84"/>
  <c r="R17" i="84" s="1"/>
  <c r="N16" i="85"/>
  <c r="N17" i="85" s="1"/>
  <c r="R16" i="85"/>
  <c r="R17" i="85" s="1"/>
  <c r="N16" i="86"/>
  <c r="N17" i="86" s="1"/>
  <c r="R16" i="86"/>
  <c r="R17" i="86" s="1"/>
  <c r="R17" i="92"/>
  <c r="O17" i="93"/>
  <c r="S17" i="95"/>
  <c r="N18" i="100"/>
  <c r="N16" i="100"/>
  <c r="N17" i="100" s="1"/>
  <c r="R18" i="100"/>
  <c r="R16" i="100"/>
  <c r="R17" i="100" s="1"/>
  <c r="O16" i="71"/>
  <c r="O17" i="71" s="1"/>
  <c r="S16" i="71"/>
  <c r="S17" i="71" s="1"/>
  <c r="O16" i="72"/>
  <c r="O17" i="72" s="1"/>
  <c r="S16" i="72"/>
  <c r="S17" i="72" s="1"/>
  <c r="O16" i="73"/>
  <c r="O17" i="73" s="1"/>
  <c r="S16" i="73"/>
  <c r="S17" i="73" s="1"/>
  <c r="O16" i="74"/>
  <c r="O17" i="74" s="1"/>
  <c r="S16" i="74"/>
  <c r="S17" i="74" s="1"/>
  <c r="O16" i="75"/>
  <c r="O17" i="75" s="1"/>
  <c r="S16" i="75"/>
  <c r="S17" i="75" s="1"/>
  <c r="O16" i="76"/>
  <c r="O17" i="76" s="1"/>
  <c r="S16" i="76"/>
  <c r="S17" i="76" s="1"/>
  <c r="O16" i="77"/>
  <c r="O17" i="77" s="1"/>
  <c r="S16" i="77"/>
  <c r="S17" i="77" s="1"/>
  <c r="O16" i="78"/>
  <c r="O17" i="78" s="1"/>
  <c r="S16" i="78"/>
  <c r="S17" i="78" s="1"/>
  <c r="O16" i="79"/>
  <c r="O17" i="79" s="1"/>
  <c r="S16" i="79"/>
  <c r="S17" i="79" s="1"/>
  <c r="O16" i="80"/>
  <c r="O17" i="80" s="1"/>
  <c r="S16" i="80"/>
  <c r="S17" i="80" s="1"/>
  <c r="O16" i="81"/>
  <c r="O17" i="81" s="1"/>
  <c r="S16" i="81"/>
  <c r="S17" i="81" s="1"/>
  <c r="O16" i="82"/>
  <c r="O17" i="82" s="1"/>
  <c r="S16" i="82"/>
  <c r="S17" i="82" s="1"/>
  <c r="O16" i="83"/>
  <c r="O17" i="83" s="1"/>
  <c r="S16" i="83"/>
  <c r="S17" i="83" s="1"/>
  <c r="O16" i="84"/>
  <c r="O17" i="84" s="1"/>
  <c r="S16" i="84"/>
  <c r="S17" i="84" s="1"/>
  <c r="O16" i="85"/>
  <c r="O17" i="85" s="1"/>
  <c r="S16" i="85"/>
  <c r="S17" i="85" s="1"/>
  <c r="O16" i="86"/>
  <c r="O17" i="86" s="1"/>
  <c r="S16" i="86"/>
  <c r="S17" i="86" s="1"/>
  <c r="Q16" i="88"/>
  <c r="Q17" i="88" s="1"/>
  <c r="O16" i="89"/>
  <c r="O17" i="89" s="1"/>
  <c r="O16" i="91"/>
  <c r="O17" i="91" s="1"/>
  <c r="O18" i="94"/>
  <c r="O16" i="94"/>
  <c r="O17" i="94" s="1"/>
  <c r="S18" i="94"/>
  <c r="S16" i="94"/>
  <c r="S17" i="94" s="1"/>
  <c r="R17" i="97"/>
  <c r="N18" i="99"/>
  <c r="N16" i="99"/>
  <c r="N17" i="99" s="1"/>
  <c r="R18" i="99"/>
  <c r="R16" i="99"/>
  <c r="R17" i="99" s="1"/>
  <c r="P16" i="87"/>
  <c r="P17" i="87" s="1"/>
  <c r="P16" i="88"/>
  <c r="P17" i="88" s="1"/>
  <c r="P16" i="89"/>
  <c r="P17" i="89" s="1"/>
  <c r="P16" i="90"/>
  <c r="P17" i="90" s="1"/>
  <c r="P16" i="91"/>
  <c r="P17" i="91" s="1"/>
  <c r="P16" i="92"/>
  <c r="P17" i="92" s="1"/>
  <c r="O16" i="95"/>
  <c r="O17" i="95" s="1"/>
  <c r="Q16" i="89"/>
  <c r="Q17" i="89" s="1"/>
  <c r="Q16" i="90"/>
  <c r="Q17" i="90" s="1"/>
  <c r="Q16" i="91"/>
  <c r="Q17" i="91" s="1"/>
  <c r="Q16" i="92"/>
  <c r="Q17" i="92" s="1"/>
  <c r="Q16" i="93"/>
  <c r="Q17" i="93" s="1"/>
  <c r="R16" i="96"/>
  <c r="R17" i="96" s="1"/>
  <c r="N16" i="89"/>
  <c r="N17" i="89" s="1"/>
  <c r="R16" i="89"/>
  <c r="R17" i="89" s="1"/>
  <c r="N16" i="90"/>
  <c r="N17" i="90" s="1"/>
  <c r="R16" i="90"/>
  <c r="R17" i="90" s="1"/>
  <c r="N16" i="91"/>
  <c r="N17" i="91" s="1"/>
  <c r="R16" i="91"/>
  <c r="R17" i="91" s="1"/>
  <c r="N16" i="92"/>
  <c r="N17" i="92" s="1"/>
  <c r="R16" i="92"/>
  <c r="R16" i="93"/>
  <c r="R17" i="93" s="1"/>
  <c r="S16" i="96"/>
  <c r="S17" i="96" s="1"/>
  <c r="O16" i="97"/>
  <c r="O17" i="97" s="1"/>
  <c r="S16" i="97"/>
  <c r="S17" i="97" s="1"/>
  <c r="O16" i="98"/>
  <c r="O17" i="98" s="1"/>
  <c r="S16" i="98"/>
  <c r="S17" i="98" s="1"/>
  <c r="O16" i="99"/>
  <c r="O17" i="99" s="1"/>
  <c r="S16" i="99"/>
  <c r="S17" i="99" s="1"/>
  <c r="O16" i="100"/>
  <c r="O17" i="100" s="1"/>
  <c r="S16" i="100"/>
  <c r="S17" i="100" s="1"/>
  <c r="O16" i="101"/>
  <c r="O17" i="101" s="1"/>
  <c r="S16" i="101"/>
  <c r="S17" i="101" s="1"/>
  <c r="P16" i="96"/>
  <c r="P17" i="96" s="1"/>
  <c r="P16" i="97"/>
  <c r="P17" i="97" s="1"/>
  <c r="P16" i="98"/>
  <c r="P17" i="98" s="1"/>
  <c r="P16" i="99"/>
  <c r="P17" i="99" s="1"/>
  <c r="P16" i="100"/>
  <c r="P17" i="100" s="1"/>
  <c r="P16" i="101"/>
  <c r="P17" i="101" s="1"/>
  <c r="Q16" i="94"/>
  <c r="Q17" i="94" s="1"/>
  <c r="Q16" i="95"/>
  <c r="Q17" i="95" s="1"/>
  <c r="Q16" i="96"/>
  <c r="Q17" i="96" s="1"/>
  <c r="Q16" i="97"/>
  <c r="Q17" i="97" s="1"/>
  <c r="Q16" i="98"/>
  <c r="Q17" i="98" s="1"/>
  <c r="Q16" i="99"/>
  <c r="Q17" i="99" s="1"/>
  <c r="Q16" i="100"/>
  <c r="Q17" i="100" s="1"/>
  <c r="Q16" i="101"/>
  <c r="Q17" i="101" s="1"/>
  <c r="V25" i="40" l="1"/>
  <c r="V34" i="66"/>
  <c r="V30" i="91"/>
  <c r="V32" i="95"/>
  <c r="V25" i="72"/>
  <c r="O25" i="48"/>
  <c r="V24" i="15"/>
  <c r="V25" i="10"/>
  <c r="V26" i="14"/>
  <c r="V24" i="9"/>
  <c r="V24" i="13"/>
  <c r="V24" i="26"/>
  <c r="V26" i="3"/>
  <c r="V22" i="9"/>
  <c r="V26" i="18"/>
  <c r="V22" i="7"/>
  <c r="V26" i="23"/>
  <c r="V22" i="33"/>
  <c r="V26" i="35"/>
  <c r="V24" i="42"/>
  <c r="V25" i="20"/>
  <c r="V22" i="27"/>
  <c r="V24" i="41"/>
  <c r="V26" i="16"/>
  <c r="V23" i="20"/>
  <c r="V24" i="66"/>
  <c r="V26" i="25"/>
  <c r="V24" i="61"/>
  <c r="V24" i="65"/>
  <c r="V24" i="69"/>
  <c r="V24" i="73"/>
  <c r="V26" i="32"/>
  <c r="V22" i="42"/>
  <c r="V24" i="21"/>
  <c r="V22" i="59"/>
  <c r="V26" i="72"/>
  <c r="V24" i="81"/>
  <c r="V24" i="59"/>
  <c r="V26" i="64"/>
  <c r="V26" i="68"/>
  <c r="V24" i="82"/>
  <c r="V24" i="96"/>
  <c r="V24" i="95"/>
  <c r="V25" i="99"/>
  <c r="V22" i="63"/>
  <c r="V24" i="90"/>
  <c r="V24" i="94"/>
  <c r="V24" i="98"/>
  <c r="V24" i="6"/>
  <c r="V23" i="88"/>
  <c r="V22" i="96"/>
  <c r="V22" i="98"/>
  <c r="V22" i="93"/>
  <c r="V34" i="1"/>
  <c r="V32" i="5"/>
  <c r="V30" i="4"/>
  <c r="V31" i="12"/>
  <c r="V34" i="23"/>
  <c r="V32" i="26"/>
  <c r="V34" i="3"/>
  <c r="V30" i="10"/>
  <c r="V32" i="34"/>
  <c r="V34" i="29"/>
  <c r="V32" i="31"/>
  <c r="V34" i="44"/>
  <c r="V32" i="48"/>
  <c r="V33" i="52"/>
  <c r="V31" i="46"/>
  <c r="V32" i="58"/>
  <c r="V30" i="37"/>
  <c r="V32" i="57"/>
  <c r="V32" i="60"/>
  <c r="V30" i="63"/>
  <c r="V30" i="67"/>
  <c r="V30" i="65"/>
  <c r="V34" i="77"/>
  <c r="V30" i="64"/>
  <c r="V34" i="79"/>
  <c r="V30" i="78"/>
  <c r="V34" i="90"/>
  <c r="V34" i="94"/>
  <c r="V34" i="6"/>
  <c r="V30" i="82"/>
  <c r="V32" i="96"/>
  <c r="V30" i="101"/>
  <c r="V30" i="23"/>
  <c r="V31" i="40"/>
  <c r="V31" i="73"/>
  <c r="V34" i="82"/>
  <c r="V31" i="85"/>
  <c r="V31" i="29"/>
  <c r="V31" i="36"/>
  <c r="V30" i="62"/>
  <c r="V30" i="73"/>
  <c r="V31" i="87"/>
  <c r="V31" i="6"/>
  <c r="V30" i="47"/>
  <c r="V30" i="60"/>
  <c r="V30" i="75"/>
  <c r="V34" i="86"/>
  <c r="V34" i="89"/>
  <c r="V30" i="96"/>
  <c r="V30" i="52"/>
  <c r="V32" i="41"/>
  <c r="V32" i="37"/>
  <c r="V30" i="29"/>
  <c r="V31" i="23"/>
  <c r="V32" i="12"/>
  <c r="V31" i="3"/>
  <c r="V31" i="20"/>
  <c r="V30" i="14"/>
  <c r="V30" i="1"/>
  <c r="V30" i="43"/>
  <c r="V30" i="32"/>
  <c r="V31" i="75"/>
  <c r="V34" i="78"/>
  <c r="V22" i="67"/>
  <c r="T26" i="41"/>
  <c r="V26" i="41" s="1"/>
  <c r="V23" i="41"/>
  <c r="V23" i="22"/>
  <c r="T26" i="22"/>
  <c r="V26" i="22" s="1"/>
  <c r="T24" i="22"/>
  <c r="V22" i="10"/>
  <c r="V22" i="61"/>
  <c r="V23" i="55"/>
  <c r="T26" i="55"/>
  <c r="V26" i="55" s="1"/>
  <c r="T24" i="55"/>
  <c r="V22" i="43"/>
  <c r="V22" i="29"/>
  <c r="V22" i="22"/>
  <c r="V23" i="73"/>
  <c r="V23" i="67"/>
  <c r="V23" i="60"/>
  <c r="T26" i="50"/>
  <c r="V26" i="50" s="1"/>
  <c r="V23" i="50"/>
  <c r="T26" i="42"/>
  <c r="V26" i="42" s="1"/>
  <c r="V23" i="42"/>
  <c r="V22" i="80"/>
  <c r="V23" i="75"/>
  <c r="T26" i="75"/>
  <c r="V26" i="75" s="1"/>
  <c r="T24" i="75"/>
  <c r="V23" i="68"/>
  <c r="V22" i="52"/>
  <c r="T26" i="4"/>
  <c r="V26" i="4" s="1"/>
  <c r="V23" i="4"/>
  <c r="T24" i="4"/>
  <c r="V22" i="44"/>
  <c r="V23" i="37"/>
  <c r="T26" i="37"/>
  <c r="V26" i="37" s="1"/>
  <c r="T24" i="37"/>
  <c r="V23" i="23"/>
  <c r="V22" i="14"/>
  <c r="V22" i="4"/>
  <c r="T26" i="74"/>
  <c r="V26" i="74" s="1"/>
  <c r="V23" i="74"/>
  <c r="T26" i="83"/>
  <c r="V26" i="83" s="1"/>
  <c r="V23" i="83"/>
  <c r="V22" i="90"/>
  <c r="Q25" i="50"/>
  <c r="T26" i="31"/>
  <c r="V26" i="31" s="1"/>
  <c r="V23" i="31"/>
  <c r="S25" i="76"/>
  <c r="V22" i="47"/>
  <c r="V22" i="86"/>
  <c r="V26" i="96"/>
  <c r="P25" i="47"/>
  <c r="V24" i="10"/>
  <c r="V24" i="14"/>
  <c r="V23" i="18"/>
  <c r="V26" i="8"/>
  <c r="V22" i="11"/>
  <c r="V22" i="12"/>
  <c r="V24" i="23"/>
  <c r="V24" i="28"/>
  <c r="V24" i="31"/>
  <c r="V26" i="17"/>
  <c r="T25" i="23"/>
  <c r="V25" i="23" s="1"/>
  <c r="V24" i="38"/>
  <c r="V24" i="54"/>
  <c r="T25" i="21"/>
  <c r="V25" i="21" s="1"/>
  <c r="V23" i="16"/>
  <c r="V24" i="20"/>
  <c r="V26" i="40"/>
  <c r="V26" i="52"/>
  <c r="V24" i="62"/>
  <c r="V24" i="78"/>
  <c r="V23" i="25"/>
  <c r="V23" i="36"/>
  <c r="V26" i="39"/>
  <c r="V26" i="43"/>
  <c r="V26" i="47"/>
  <c r="V22" i="45"/>
  <c r="V26" i="21"/>
  <c r="V22" i="50"/>
  <c r="T25" i="59"/>
  <c r="V25" i="59" s="1"/>
  <c r="V24" i="64"/>
  <c r="V22" i="56"/>
  <c r="V26" i="82"/>
  <c r="V24" i="92"/>
  <c r="V22" i="76"/>
  <c r="V24" i="91"/>
  <c r="V24" i="99"/>
  <c r="V22" i="79"/>
  <c r="V22" i="85"/>
  <c r="V22" i="88"/>
  <c r="V23" i="92"/>
  <c r="V22" i="6"/>
  <c r="V22" i="101"/>
  <c r="V22" i="100"/>
  <c r="V32" i="1"/>
  <c r="V32" i="4"/>
  <c r="V34" i="14"/>
  <c r="V32" i="23"/>
  <c r="V32" i="20"/>
  <c r="V30" i="13"/>
  <c r="V34" i="21"/>
  <c r="V32" i="25"/>
  <c r="V30" i="24"/>
  <c r="V34" i="32"/>
  <c r="V34" i="36"/>
  <c r="V32" i="29"/>
  <c r="V30" i="31"/>
  <c r="V32" i="44"/>
  <c r="V32" i="52"/>
  <c r="V30" i="42"/>
  <c r="V34" i="62"/>
  <c r="V30" i="41"/>
  <c r="V32" i="65"/>
  <c r="V32" i="69"/>
  <c r="V32" i="64"/>
  <c r="V30" i="69"/>
  <c r="V32" i="74"/>
  <c r="T34" i="85"/>
  <c r="V34" i="85" s="1"/>
  <c r="V30" i="68"/>
  <c r="V34" i="75"/>
  <c r="V30" i="81"/>
  <c r="V32" i="94"/>
  <c r="V30" i="85"/>
  <c r="V34" i="42"/>
  <c r="V30" i="53"/>
  <c r="V32" i="92"/>
  <c r="V31" i="98"/>
  <c r="V34" i="30"/>
  <c r="V30" i="17"/>
  <c r="V30" i="48"/>
  <c r="V31" i="97"/>
  <c r="V30" i="22"/>
  <c r="V31" i="51"/>
  <c r="V31" i="90"/>
  <c r="V31" i="52"/>
  <c r="V30" i="44"/>
  <c r="V30" i="40"/>
  <c r="V31" i="21"/>
  <c r="V30" i="9"/>
  <c r="V31" i="1"/>
  <c r="V30" i="18"/>
  <c r="V31" i="5"/>
  <c r="V30" i="16"/>
  <c r="V30" i="79"/>
  <c r="V34" i="63"/>
  <c r="V22" i="60"/>
  <c r="V22" i="68"/>
  <c r="V23" i="6"/>
  <c r="V22" i="39"/>
  <c r="T26" i="19"/>
  <c r="V26" i="19" s="1"/>
  <c r="V23" i="19"/>
  <c r="V23" i="8"/>
  <c r="V22" i="75"/>
  <c r="V22" i="40"/>
  <c r="V22" i="28"/>
  <c r="V23" i="10"/>
  <c r="V22" i="71"/>
  <c r="V23" i="65"/>
  <c r="T26" i="58"/>
  <c r="V26" i="58" s="1"/>
  <c r="V23" i="58"/>
  <c r="T26" i="48"/>
  <c r="V26" i="48" s="1"/>
  <c r="V23" i="48"/>
  <c r="V23" i="40"/>
  <c r="V22" i="5"/>
  <c r="V26" i="88"/>
  <c r="V23" i="80"/>
  <c r="V22" i="65"/>
  <c r="V23" i="47"/>
  <c r="V22" i="30"/>
  <c r="T26" i="15"/>
  <c r="V26" i="15" s="1"/>
  <c r="V23" i="15"/>
  <c r="V22" i="3"/>
  <c r="V23" i="44"/>
  <c r="V22" i="31"/>
  <c r="V23" i="14"/>
  <c r="T24" i="1"/>
  <c r="V23" i="1"/>
  <c r="T26" i="1"/>
  <c r="V26" i="1" s="1"/>
  <c r="V22" i="55"/>
  <c r="V22" i="84"/>
  <c r="Q25" i="1"/>
  <c r="Q25" i="10"/>
  <c r="V22" i="8"/>
  <c r="V26" i="59"/>
  <c r="O25" i="72"/>
  <c r="O25" i="28"/>
  <c r="V23" i="49"/>
  <c r="T26" i="71"/>
  <c r="V26" i="71" s="1"/>
  <c r="V23" i="71"/>
  <c r="V23" i="84"/>
  <c r="V23" i="98"/>
  <c r="R25" i="69"/>
  <c r="P25" i="51"/>
  <c r="P25" i="11"/>
  <c r="V22" i="2"/>
  <c r="V22" i="18"/>
  <c r="V24" i="34"/>
  <c r="V22" i="15"/>
  <c r="V26" i="24"/>
  <c r="V23" i="17"/>
  <c r="V22" i="23"/>
  <c r="V25" i="31"/>
  <c r="V24" i="50"/>
  <c r="V22" i="21"/>
  <c r="V26" i="49"/>
  <c r="V26" i="53"/>
  <c r="V26" i="20"/>
  <c r="V26" i="44"/>
  <c r="V24" i="48"/>
  <c r="V24" i="52"/>
  <c r="V24" i="58"/>
  <c r="V24" i="74"/>
  <c r="V24" i="39"/>
  <c r="V24" i="43"/>
  <c r="V24" i="47"/>
  <c r="V26" i="57"/>
  <c r="V26" i="61"/>
  <c r="V22" i="26"/>
  <c r="V23" i="32"/>
  <c r="V22" i="48"/>
  <c r="V22" i="58"/>
  <c r="V22" i="62"/>
  <c r="V24" i="72"/>
  <c r="V26" i="60"/>
  <c r="V26" i="80"/>
  <c r="V26" i="84"/>
  <c r="V24" i="76"/>
  <c r="V24" i="83"/>
  <c r="V26" i="67"/>
  <c r="V23" i="82"/>
  <c r="V24" i="88"/>
  <c r="V22" i="81"/>
  <c r="V24" i="87"/>
  <c r="V22" i="82"/>
  <c r="V24" i="89"/>
  <c r="V22" i="92"/>
  <c r="V23" i="96"/>
  <c r="V26" i="101"/>
  <c r="V22" i="89"/>
  <c r="V22" i="87"/>
  <c r="V32" i="14"/>
  <c r="V32" i="8"/>
  <c r="V32" i="24"/>
  <c r="V34" i="18"/>
  <c r="V32" i="21"/>
  <c r="V32" i="33"/>
  <c r="V30" i="19"/>
  <c r="V32" i="32"/>
  <c r="V32" i="36"/>
  <c r="V32" i="35"/>
  <c r="V30" i="35"/>
  <c r="V32" i="42"/>
  <c r="V32" i="50"/>
  <c r="V32" i="45"/>
  <c r="V30" i="36"/>
  <c r="V32" i="39"/>
  <c r="V32" i="63"/>
  <c r="V32" i="62"/>
  <c r="V30" i="45"/>
  <c r="V32" i="55"/>
  <c r="V30" i="46"/>
  <c r="V34" i="73"/>
  <c r="V32" i="85"/>
  <c r="V30" i="71"/>
  <c r="V31" i="82"/>
  <c r="V31" i="86"/>
  <c r="V30" i="84"/>
  <c r="V30" i="74"/>
  <c r="V34" i="98"/>
  <c r="V30" i="86"/>
  <c r="V34" i="97"/>
  <c r="V30" i="97"/>
  <c r="V30" i="100"/>
  <c r="V31" i="32"/>
  <c r="V31" i="44"/>
  <c r="V31" i="60"/>
  <c r="V30" i="70"/>
  <c r="V31" i="78"/>
  <c r="V30" i="83"/>
  <c r="V30" i="88"/>
  <c r="V30" i="92"/>
  <c r="V32" i="7"/>
  <c r="V30" i="2"/>
  <c r="V32" i="18"/>
  <c r="V30" i="66"/>
  <c r="V31" i="94"/>
  <c r="V30" i="98"/>
  <c r="V30" i="51"/>
  <c r="V34" i="71"/>
  <c r="V31" i="77"/>
  <c r="V30" i="87"/>
  <c r="V31" i="93"/>
  <c r="V34" i="55"/>
  <c r="V30" i="50"/>
  <c r="V32" i="43"/>
  <c r="V30" i="33"/>
  <c r="V34" i="27"/>
  <c r="V30" i="15"/>
  <c r="V30" i="5"/>
  <c r="V30" i="12"/>
  <c r="V30" i="3"/>
  <c r="V34" i="59"/>
  <c r="V30" i="55"/>
  <c r="V31" i="47"/>
  <c r="V30" i="39"/>
  <c r="V30" i="34"/>
  <c r="V30" i="30"/>
  <c r="V34" i="91"/>
  <c r="V30" i="77"/>
  <c r="V31" i="58"/>
  <c r="P34" i="11"/>
  <c r="P22" i="92"/>
  <c r="P25" i="92" s="1"/>
  <c r="V22" i="51"/>
  <c r="V23" i="72"/>
  <c r="V23" i="87"/>
  <c r="T26" i="34"/>
  <c r="V26" i="34" s="1"/>
  <c r="V23" i="34"/>
  <c r="V23" i="3"/>
  <c r="T24" i="3"/>
  <c r="V22" i="53"/>
  <c r="T26" i="28"/>
  <c r="V26" i="28" s="1"/>
  <c r="V23" i="28"/>
  <c r="T26" i="9"/>
  <c r="V26" i="9" s="1"/>
  <c r="V23" i="9"/>
  <c r="V22" i="70"/>
  <c r="V23" i="64"/>
  <c r="T26" i="54"/>
  <c r="V26" i="54" s="1"/>
  <c r="V23" i="54"/>
  <c r="V22" i="46"/>
  <c r="V22" i="34"/>
  <c r="T26" i="2"/>
  <c r="V26" i="2" s="1"/>
  <c r="T24" i="2"/>
  <c r="V24" i="2" s="1"/>
  <c r="V23" i="2"/>
  <c r="V23" i="101"/>
  <c r="V26" i="92"/>
  <c r="T26" i="85"/>
  <c r="V26" i="85" s="1"/>
  <c r="V23" i="85"/>
  <c r="V23" i="77"/>
  <c r="T24" i="77"/>
  <c r="T26" i="77"/>
  <c r="V26" i="77" s="1"/>
  <c r="V22" i="72"/>
  <c r="T26" i="63"/>
  <c r="V26" i="63" s="1"/>
  <c r="V23" i="63"/>
  <c r="V22" i="36"/>
  <c r="T26" i="30"/>
  <c r="V26" i="30" s="1"/>
  <c r="V23" i="30"/>
  <c r="V22" i="19"/>
  <c r="V23" i="52"/>
  <c r="V23" i="43"/>
  <c r="V22" i="35"/>
  <c r="V23" i="13"/>
  <c r="T26" i="7"/>
  <c r="V26" i="7" s="1"/>
  <c r="T24" i="7"/>
  <c r="V24" i="7" s="1"/>
  <c r="V23" i="7"/>
  <c r="V23" i="29"/>
  <c r="T24" i="29"/>
  <c r="T26" i="29"/>
  <c r="V26" i="29" s="1"/>
  <c r="V23" i="56"/>
  <c r="T26" i="56"/>
  <c r="V26" i="56" s="1"/>
  <c r="T24" i="56"/>
  <c r="T26" i="78"/>
  <c r="V26" i="78" s="1"/>
  <c r="V23" i="78"/>
  <c r="T26" i="95"/>
  <c r="V26" i="95" s="1"/>
  <c r="V23" i="95"/>
  <c r="P25" i="2"/>
  <c r="Q25" i="46"/>
  <c r="V23" i="12"/>
  <c r="T24" i="12"/>
  <c r="T26" i="12"/>
  <c r="V26" i="12" s="1"/>
  <c r="T26" i="91"/>
  <c r="V26" i="91" s="1"/>
  <c r="V23" i="91"/>
  <c r="T26" i="97"/>
  <c r="V26" i="97" s="1"/>
  <c r="V23" i="97"/>
  <c r="S25" i="3"/>
  <c r="S25" i="56"/>
  <c r="S25" i="8"/>
  <c r="V22" i="17"/>
  <c r="V23" i="39"/>
  <c r="V23" i="94"/>
  <c r="T26" i="100"/>
  <c r="V26" i="100" s="1"/>
  <c r="V23" i="100"/>
  <c r="P25" i="43"/>
  <c r="V24" i="19"/>
  <c r="V26" i="10"/>
  <c r="V26" i="13"/>
  <c r="V24" i="30"/>
  <c r="T25" i="9"/>
  <c r="V25" i="9" s="1"/>
  <c r="V24" i="18"/>
  <c r="V24" i="35"/>
  <c r="V24" i="46"/>
  <c r="V22" i="20"/>
  <c r="V24" i="45"/>
  <c r="V24" i="49"/>
  <c r="V24" i="53"/>
  <c r="V24" i="40"/>
  <c r="V24" i="44"/>
  <c r="V24" i="70"/>
  <c r="V26" i="36"/>
  <c r="V22" i="37"/>
  <c r="V22" i="41"/>
  <c r="V24" i="57"/>
  <c r="T25" i="61"/>
  <c r="V25" i="61" s="1"/>
  <c r="V26" i="65"/>
  <c r="V26" i="69"/>
  <c r="V26" i="73"/>
  <c r="V22" i="38"/>
  <c r="V23" i="21"/>
  <c r="V23" i="59"/>
  <c r="V24" i="71"/>
  <c r="V24" i="85"/>
  <c r="V22" i="54"/>
  <c r="V22" i="66"/>
  <c r="V22" i="74"/>
  <c r="V24" i="80"/>
  <c r="V24" i="84"/>
  <c r="V24" i="63"/>
  <c r="V22" i="73"/>
  <c r="V24" i="79"/>
  <c r="V24" i="67"/>
  <c r="V24" i="100"/>
  <c r="V26" i="87"/>
  <c r="V26" i="99"/>
  <c r="V22" i="83"/>
  <c r="V26" i="90"/>
  <c r="V26" i="94"/>
  <c r="V26" i="98"/>
  <c r="V26" i="6"/>
  <c r="V24" i="93"/>
  <c r="V24" i="97"/>
  <c r="V24" i="101"/>
  <c r="V22" i="97"/>
  <c r="V22" i="95"/>
  <c r="V22" i="91"/>
  <c r="V34" i="5"/>
  <c r="V32" i="9"/>
  <c r="V32" i="13"/>
  <c r="V31" i="18"/>
  <c r="V30" i="7"/>
  <c r="V33" i="18"/>
  <c r="V30" i="27"/>
  <c r="V31" i="27"/>
  <c r="V31" i="30"/>
  <c r="V32" i="53"/>
  <c r="V34" i="52"/>
  <c r="V34" i="54"/>
  <c r="V34" i="58"/>
  <c r="V30" i="49"/>
  <c r="V30" i="56"/>
  <c r="V34" i="51"/>
  <c r="V34" i="60"/>
  <c r="V31" i="63"/>
  <c r="V31" i="67"/>
  <c r="V32" i="82"/>
  <c r="V32" i="86"/>
  <c r="V34" i="83"/>
  <c r="V32" i="87"/>
  <c r="V30" i="72"/>
  <c r="V30" i="76"/>
  <c r="V30" i="99"/>
  <c r="V30" i="20"/>
  <c r="V34" i="38"/>
  <c r="V34" i="46"/>
  <c r="V31" i="66"/>
  <c r="V32" i="72"/>
  <c r="V31" i="79"/>
  <c r="V32" i="84"/>
  <c r="V30" i="89"/>
  <c r="V30" i="94"/>
  <c r="V30" i="58"/>
  <c r="V30" i="8"/>
  <c r="V30" i="25"/>
  <c r="V30" i="61"/>
  <c r="V30" i="80"/>
  <c r="V30" i="95"/>
  <c r="V32" i="99"/>
  <c r="V30" i="26"/>
  <c r="V34" i="34"/>
  <c r="V30" i="54"/>
  <c r="V31" i="83"/>
  <c r="V32" i="88"/>
  <c r="V30" i="93"/>
  <c r="V31" i="101"/>
  <c r="V31" i="48"/>
  <c r="V30" i="38"/>
  <c r="V31" i="25"/>
  <c r="V31" i="14"/>
  <c r="V30" i="21"/>
  <c r="V30" i="11"/>
  <c r="V32" i="2"/>
  <c r="V30" i="57"/>
  <c r="V31" i="54"/>
  <c r="V30" i="28"/>
  <c r="V31" i="8"/>
  <c r="V31" i="81"/>
  <c r="V31" i="56"/>
  <c r="V30" i="90"/>
  <c r="V34" i="67"/>
  <c r="V31" i="62"/>
  <c r="V22" i="57"/>
  <c r="V22" i="64"/>
  <c r="V22" i="25"/>
  <c r="V22" i="13"/>
  <c r="V22" i="77"/>
  <c r="V23" i="57"/>
  <c r="V23" i="53"/>
  <c r="T26" i="45"/>
  <c r="V26" i="45" s="1"/>
  <c r="V23" i="45"/>
  <c r="V22" i="32"/>
  <c r="V22" i="24"/>
  <c r="T26" i="79"/>
  <c r="V26" i="79" s="1"/>
  <c r="V23" i="79"/>
  <c r="V23" i="69"/>
  <c r="T26" i="62"/>
  <c r="V26" i="62" s="1"/>
  <c r="V23" i="62"/>
  <c r="V23" i="51"/>
  <c r="T26" i="51"/>
  <c r="V26" i="51" s="1"/>
  <c r="T24" i="51"/>
  <c r="T26" i="46"/>
  <c r="V26" i="46" s="1"/>
  <c r="V23" i="46"/>
  <c r="V23" i="24"/>
  <c r="V22" i="1"/>
  <c r="V23" i="99"/>
  <c r="V23" i="90"/>
  <c r="T26" i="76"/>
  <c r="V26" i="76" s="1"/>
  <c r="V23" i="76"/>
  <c r="V22" i="69"/>
  <c r="V23" i="61"/>
  <c r="V23" i="33"/>
  <c r="T24" i="33"/>
  <c r="T26" i="33"/>
  <c r="V26" i="33" s="1"/>
  <c r="T26" i="27"/>
  <c r="V26" i="27" s="1"/>
  <c r="T24" i="27"/>
  <c r="V23" i="27"/>
  <c r="V23" i="11"/>
  <c r="T26" i="11"/>
  <c r="V26" i="11" s="1"/>
  <c r="T24" i="11"/>
  <c r="V22" i="49"/>
  <c r="V23" i="35"/>
  <c r="V22" i="16"/>
  <c r="T26" i="5"/>
  <c r="V26" i="5" s="1"/>
  <c r="T24" i="5"/>
  <c r="V23" i="5"/>
  <c r="T26" i="38"/>
  <c r="V26" i="38" s="1"/>
  <c r="V23" i="38"/>
  <c r="V22" i="78"/>
  <c r="T26" i="89"/>
  <c r="V26" i="89" s="1"/>
  <c r="V23" i="89"/>
  <c r="T26" i="70"/>
  <c r="V26" i="70" s="1"/>
  <c r="V23" i="70"/>
  <c r="T26" i="93"/>
  <c r="V26" i="93" s="1"/>
  <c r="V23" i="93"/>
  <c r="V22" i="99"/>
  <c r="S25" i="24"/>
  <c r="T26" i="26"/>
  <c r="V26" i="26" s="1"/>
  <c r="V23" i="26"/>
  <c r="T26" i="66"/>
  <c r="V26" i="66" s="1"/>
  <c r="V23" i="66"/>
  <c r="T26" i="81"/>
  <c r="V26" i="81" s="1"/>
  <c r="V23" i="81"/>
  <c r="V23" i="86"/>
  <c r="T24" i="86"/>
  <c r="T26" i="86"/>
  <c r="V26" i="86" s="1"/>
  <c r="V22" i="94"/>
  <c r="R25" i="9"/>
  <c r="N25" i="7"/>
  <c r="P25" i="27"/>
  <c r="O33" i="18"/>
  <c r="O33" i="5"/>
  <c r="N33" i="4"/>
  <c r="N33" i="28"/>
  <c r="N33" i="55"/>
  <c r="N33" i="73"/>
  <c r="N33" i="21"/>
  <c r="N33" i="50"/>
  <c r="N33" i="61"/>
  <c r="N33" i="46"/>
  <c r="N33" i="6"/>
  <c r="T33" i="23"/>
  <c r="V33" i="23" s="1"/>
  <c r="T34" i="40"/>
  <c r="V34" i="40" s="1"/>
  <c r="T33" i="58"/>
  <c r="V33" i="58" s="1"/>
  <c r="T33" i="87"/>
  <c r="V33" i="87" s="1"/>
  <c r="T33" i="1"/>
  <c r="V33" i="1" s="1"/>
  <c r="T32" i="40"/>
  <c r="T33" i="31"/>
  <c r="V33" i="31" s="1"/>
  <c r="V30" i="6"/>
  <c r="S34" i="11"/>
  <c r="S32" i="11"/>
  <c r="T33" i="9"/>
  <c r="V33" i="9" s="1"/>
  <c r="Q32" i="10"/>
  <c r="Q33" i="10" s="1"/>
  <c r="R32" i="31"/>
  <c r="R33" i="31" s="1"/>
  <c r="S33" i="33"/>
  <c r="T32" i="38"/>
  <c r="T32" i="66"/>
  <c r="V32" i="66" s="1"/>
  <c r="P33" i="60"/>
  <c r="P33" i="82"/>
  <c r="O32" i="77"/>
  <c r="O33" i="77" s="1"/>
  <c r="R32" i="96"/>
  <c r="R33" i="96" s="1"/>
  <c r="T34" i="93"/>
  <c r="V34" i="93" s="1"/>
  <c r="R33" i="94"/>
  <c r="O33" i="12"/>
  <c r="Q33" i="3"/>
  <c r="P32" i="9"/>
  <c r="P33" i="9" s="1"/>
  <c r="P32" i="15"/>
  <c r="P33" i="15" s="1"/>
  <c r="O34" i="12"/>
  <c r="S33" i="17"/>
  <c r="S33" i="29"/>
  <c r="S33" i="20"/>
  <c r="Q33" i="51"/>
  <c r="V31" i="38"/>
  <c r="P33" i="61"/>
  <c r="Q32" i="68"/>
  <c r="Q33" i="68" s="1"/>
  <c r="P32" i="64"/>
  <c r="P33" i="64" s="1"/>
  <c r="P33" i="78"/>
  <c r="R33" i="79"/>
  <c r="T32" i="81"/>
  <c r="V32" i="81" s="1"/>
  <c r="P32" i="75"/>
  <c r="P33" i="75" s="1"/>
  <c r="T32" i="79"/>
  <c r="O32" i="92"/>
  <c r="O33" i="92" s="1"/>
  <c r="R33" i="97"/>
  <c r="T32" i="6"/>
  <c r="V32" i="6" s="1"/>
  <c r="T34" i="101"/>
  <c r="V34" i="101" s="1"/>
  <c r="O32" i="4"/>
  <c r="O33" i="4" s="1"/>
  <c r="Q33" i="55"/>
  <c r="Q34" i="18"/>
  <c r="Q32" i="18"/>
  <c r="Q33" i="18" s="1"/>
  <c r="Q34" i="15"/>
  <c r="Q32" i="15"/>
  <c r="P34" i="55"/>
  <c r="P32" i="55"/>
  <c r="P33" i="55" s="1"/>
  <c r="P33" i="89"/>
  <c r="R34" i="53"/>
  <c r="R32" i="53"/>
  <c r="R33" i="53" s="1"/>
  <c r="S33" i="5"/>
  <c r="T33" i="5"/>
  <c r="V33" i="5" s="1"/>
  <c r="T33" i="12"/>
  <c r="V33" i="12" s="1"/>
  <c r="S32" i="13"/>
  <c r="S33" i="13" s="1"/>
  <c r="S32" i="23"/>
  <c r="S33" i="23" s="1"/>
  <c r="T32" i="30"/>
  <c r="V32" i="30" s="1"/>
  <c r="V31" i="34"/>
  <c r="T34" i="47"/>
  <c r="V34" i="47" s="1"/>
  <c r="S32" i="70"/>
  <c r="S33" i="70" s="1"/>
  <c r="V31" i="59"/>
  <c r="V31" i="71"/>
  <c r="S32" i="73"/>
  <c r="S33" i="73" s="1"/>
  <c r="Q33" i="86"/>
  <c r="T32" i="98"/>
  <c r="V32" i="98" s="1"/>
  <c r="O32" i="90"/>
  <c r="O33" i="90" s="1"/>
  <c r="T32" i="56"/>
  <c r="V32" i="56" s="1"/>
  <c r="S34" i="9"/>
  <c r="S32" i="9"/>
  <c r="S33" i="9" s="1"/>
  <c r="P33" i="14"/>
  <c r="O32" i="21"/>
  <c r="O33" i="21" s="1"/>
  <c r="P32" i="24"/>
  <c r="P33" i="24" s="1"/>
  <c r="O32" i="23"/>
  <c r="O33" i="23" s="1"/>
  <c r="S33" i="22"/>
  <c r="T32" i="27"/>
  <c r="V32" i="27" s="1"/>
  <c r="S32" i="43"/>
  <c r="S33" i="43" s="1"/>
  <c r="T32" i="47"/>
  <c r="P33" i="66"/>
  <c r="S32" i="66"/>
  <c r="S33" i="66" s="1"/>
  <c r="V31" i="55"/>
  <c r="S32" i="83"/>
  <c r="S33" i="83" s="1"/>
  <c r="T32" i="73"/>
  <c r="V32" i="73" s="1"/>
  <c r="T32" i="77"/>
  <c r="V31" i="91"/>
  <c r="Q32" i="4"/>
  <c r="Q33" i="4" s="1"/>
  <c r="S32" i="7"/>
  <c r="S33" i="7" s="1"/>
  <c r="Q32" i="7"/>
  <c r="Q33" i="7" s="1"/>
  <c r="S32" i="16"/>
  <c r="S33" i="16" s="1"/>
  <c r="Q33" i="2"/>
  <c r="O33" i="9"/>
  <c r="Q32" i="13"/>
  <c r="Q33" i="13" s="1"/>
  <c r="S33" i="15"/>
  <c r="T34" i="8"/>
  <c r="V34" i="8" s="1"/>
  <c r="T34" i="12"/>
  <c r="V34" i="12" s="1"/>
  <c r="P33" i="18"/>
  <c r="Q32" i="27"/>
  <c r="Q33" i="27" s="1"/>
  <c r="P33" i="23"/>
  <c r="O33" i="17"/>
  <c r="T34" i="20"/>
  <c r="V34" i="20" s="1"/>
  <c r="P33" i="26"/>
  <c r="O33" i="22"/>
  <c r="T34" i="25"/>
  <c r="V34" i="25" s="1"/>
  <c r="O32" i="26"/>
  <c r="O33" i="26" s="1"/>
  <c r="S32" i="31"/>
  <c r="S33" i="31" s="1"/>
  <c r="P32" i="31"/>
  <c r="P33" i="31" s="1"/>
  <c r="P33" i="36"/>
  <c r="S32" i="39"/>
  <c r="S33" i="39" s="1"/>
  <c r="Q33" i="41"/>
  <c r="T32" i="46"/>
  <c r="V32" i="46" s="1"/>
  <c r="P32" i="50"/>
  <c r="P33" i="50" s="1"/>
  <c r="S32" i="38"/>
  <c r="S33" i="38" s="1"/>
  <c r="R32" i="43"/>
  <c r="R33" i="43" s="1"/>
  <c r="S32" i="50"/>
  <c r="S33" i="50" s="1"/>
  <c r="S33" i="41"/>
  <c r="T34" i="48"/>
  <c r="V34" i="48" s="1"/>
  <c r="S33" i="53"/>
  <c r="V31" i="42"/>
  <c r="P32" i="47"/>
  <c r="P33" i="47" s="1"/>
  <c r="T32" i="59"/>
  <c r="V32" i="59" s="1"/>
  <c r="T32" i="71"/>
  <c r="V32" i="71" s="1"/>
  <c r="T32" i="54"/>
  <c r="V32" i="54" s="1"/>
  <c r="S32" i="59"/>
  <c r="S33" i="59" s="1"/>
  <c r="Q32" i="61"/>
  <c r="Q33" i="61" s="1"/>
  <c r="S33" i="63"/>
  <c r="S32" i="62"/>
  <c r="S33" i="62" s="1"/>
  <c r="O32" i="66"/>
  <c r="O33" i="66" s="1"/>
  <c r="T32" i="51"/>
  <c r="P32" i="56"/>
  <c r="P33" i="56" s="1"/>
  <c r="P33" i="68"/>
  <c r="O32" i="83"/>
  <c r="O33" i="83" s="1"/>
  <c r="P33" i="73"/>
  <c r="P33" i="77"/>
  <c r="P32" i="85"/>
  <c r="P33" i="85" s="1"/>
  <c r="Q32" i="79"/>
  <c r="Q33" i="79" s="1"/>
  <c r="O32" i="81"/>
  <c r="O33" i="81" s="1"/>
  <c r="S33" i="72"/>
  <c r="T32" i="83"/>
  <c r="V32" i="83" s="1"/>
  <c r="T34" i="87"/>
  <c r="V34" i="87" s="1"/>
  <c r="T32" i="91"/>
  <c r="P33" i="95"/>
  <c r="S33" i="100"/>
  <c r="V31" i="89"/>
  <c r="S33" i="91"/>
  <c r="S32" i="95"/>
  <c r="S33" i="95" s="1"/>
  <c r="S32" i="99"/>
  <c r="S33" i="99" s="1"/>
  <c r="P33" i="6"/>
  <c r="T32" i="89"/>
  <c r="V32" i="89" s="1"/>
  <c r="T32" i="93"/>
  <c r="V32" i="93" s="1"/>
  <c r="T32" i="97"/>
  <c r="V32" i="97" s="1"/>
  <c r="R32" i="99"/>
  <c r="R33" i="99" s="1"/>
  <c r="T32" i="101"/>
  <c r="V32" i="101" s="1"/>
  <c r="P34" i="89"/>
  <c r="S32" i="93"/>
  <c r="S33" i="93" s="1"/>
  <c r="O32" i="97"/>
  <c r="O33" i="97" s="1"/>
  <c r="R32" i="6"/>
  <c r="R33" i="6" s="1"/>
  <c r="T34" i="56"/>
  <c r="V34" i="56" s="1"/>
  <c r="P32" i="8"/>
  <c r="P33" i="8" s="1"/>
  <c r="P34" i="8"/>
  <c r="S33" i="11"/>
  <c r="R34" i="37"/>
  <c r="R32" i="37"/>
  <c r="R33" i="37" s="1"/>
  <c r="P34" i="10"/>
  <c r="P32" i="10"/>
  <c r="P33" i="10" s="1"/>
  <c r="R33" i="72"/>
  <c r="R32" i="12"/>
  <c r="R33" i="12" s="1"/>
  <c r="R34" i="12"/>
  <c r="R34" i="20"/>
  <c r="R32" i="20"/>
  <c r="R33" i="20" s="1"/>
  <c r="T31" i="80"/>
  <c r="P34" i="12"/>
  <c r="P32" i="12"/>
  <c r="P33" i="12" s="1"/>
  <c r="S33" i="12"/>
  <c r="Q33" i="15"/>
  <c r="T29" i="59"/>
  <c r="T30" i="59" s="1"/>
  <c r="V30" i="59" s="1"/>
  <c r="O32" i="8"/>
  <c r="O33" i="8" s="1"/>
  <c r="O32" i="14"/>
  <c r="O33" i="14" s="1"/>
  <c r="S32" i="21"/>
  <c r="S33" i="21" s="1"/>
  <c r="S33" i="28"/>
  <c r="S32" i="36"/>
  <c r="S33" i="36" s="1"/>
  <c r="R33" i="42"/>
  <c r="T34" i="81"/>
  <c r="V34" i="81" s="1"/>
  <c r="P32" i="19"/>
  <c r="P33" i="19" s="1"/>
  <c r="P34" i="19"/>
  <c r="S34" i="56"/>
  <c r="S32" i="56"/>
  <c r="S33" i="56" s="1"/>
  <c r="Q33" i="89"/>
  <c r="O34" i="11"/>
  <c r="O32" i="11"/>
  <c r="O33" i="11" s="1"/>
  <c r="P34" i="20"/>
  <c r="P32" i="20"/>
  <c r="P33" i="20" s="1"/>
  <c r="O34" i="13"/>
  <c r="O32" i="13"/>
  <c r="O33" i="13" s="1"/>
  <c r="Q32" i="9"/>
  <c r="Q33" i="9" s="1"/>
  <c r="Q34" i="9"/>
  <c r="N32" i="22"/>
  <c r="N33" i="22" s="1"/>
  <c r="N32" i="39"/>
  <c r="N33" i="39" s="1"/>
  <c r="N33" i="49"/>
  <c r="N32" i="65"/>
  <c r="N33" i="65" s="1"/>
  <c r="N33" i="60"/>
  <c r="N33" i="64"/>
  <c r="N32" i="52"/>
  <c r="N33" i="52" s="1"/>
  <c r="N32" i="84"/>
  <c r="N33" i="84" s="1"/>
  <c r="N32" i="75"/>
  <c r="N33" i="75" s="1"/>
  <c r="N33" i="82"/>
  <c r="N33" i="97"/>
  <c r="N33" i="90"/>
  <c r="N32" i="14"/>
  <c r="N33" i="14" s="1"/>
  <c r="N34" i="14"/>
  <c r="N32" i="7"/>
  <c r="N33" i="7" s="1"/>
  <c r="N32" i="17"/>
  <c r="N33" i="17" s="1"/>
  <c r="N33" i="24"/>
  <c r="N32" i="42"/>
  <c r="N33" i="42" s="1"/>
  <c r="N33" i="37"/>
  <c r="N33" i="53"/>
  <c r="N33" i="66"/>
  <c r="N34" i="72"/>
  <c r="N32" i="78"/>
  <c r="N33" i="78" s="1"/>
  <c r="N33" i="77"/>
  <c r="N32" i="20"/>
  <c r="N33" i="20" s="1"/>
  <c r="N34" i="20"/>
  <c r="N32" i="9"/>
  <c r="N33" i="9" s="1"/>
  <c r="N33" i="8"/>
  <c r="N32" i="2"/>
  <c r="N33" i="2" s="1"/>
  <c r="N32" i="13"/>
  <c r="N33" i="13" s="1"/>
  <c r="N32" i="30"/>
  <c r="N33" i="30" s="1"/>
  <c r="N32" i="36"/>
  <c r="N33" i="36" s="1"/>
  <c r="N33" i="59"/>
  <c r="N33" i="58"/>
  <c r="N32" i="81"/>
  <c r="N33" i="81" s="1"/>
  <c r="N32" i="89"/>
  <c r="N33" i="89" s="1"/>
  <c r="N33" i="12"/>
  <c r="T33" i="14"/>
  <c r="V33" i="14" s="1"/>
  <c r="T33" i="2"/>
  <c r="V33" i="2" s="1"/>
  <c r="T33" i="13"/>
  <c r="V33" i="13" s="1"/>
  <c r="T33" i="21"/>
  <c r="V33" i="21" s="1"/>
  <c r="T33" i="32"/>
  <c r="V33" i="32" s="1"/>
  <c r="T33" i="50"/>
  <c r="V33" i="50" s="1"/>
  <c r="T33" i="66"/>
  <c r="V33" i="66" s="1"/>
  <c r="T33" i="57"/>
  <c r="V33" i="57" s="1"/>
  <c r="T33" i="94"/>
  <c r="V33" i="94" s="1"/>
  <c r="T32" i="19"/>
  <c r="T34" i="19"/>
  <c r="V34" i="19" s="1"/>
  <c r="V31" i="19"/>
  <c r="T34" i="95"/>
  <c r="V34" i="95" s="1"/>
  <c r="V31" i="95"/>
  <c r="T34" i="9"/>
  <c r="V34" i="9" s="1"/>
  <c r="V31" i="9"/>
  <c r="T34" i="13"/>
  <c r="V34" i="13" s="1"/>
  <c r="V31" i="13"/>
  <c r="T34" i="64"/>
  <c r="V34" i="64" s="1"/>
  <c r="V31" i="64"/>
  <c r="T34" i="74"/>
  <c r="V34" i="74" s="1"/>
  <c r="V31" i="74"/>
  <c r="T34" i="45"/>
  <c r="V34" i="45" s="1"/>
  <c r="V31" i="45"/>
  <c r="T34" i="41"/>
  <c r="V34" i="41" s="1"/>
  <c r="V31" i="41"/>
  <c r="T34" i="37"/>
  <c r="V34" i="37" s="1"/>
  <c r="V31" i="37"/>
  <c r="T34" i="57"/>
  <c r="V34" i="57" s="1"/>
  <c r="V31" i="57"/>
  <c r="T34" i="50"/>
  <c r="V34" i="50" s="1"/>
  <c r="V31" i="50"/>
  <c r="T34" i="4"/>
  <c r="V34" i="4" s="1"/>
  <c r="V31" i="4"/>
  <c r="T33" i="4"/>
  <c r="V33" i="4" s="1"/>
  <c r="T33" i="35"/>
  <c r="V33" i="35" s="1"/>
  <c r="T33" i="42"/>
  <c r="V33" i="42" s="1"/>
  <c r="T33" i="45"/>
  <c r="V33" i="45" s="1"/>
  <c r="T33" i="74"/>
  <c r="V33" i="74" s="1"/>
  <c r="T34" i="72"/>
  <c r="V34" i="72" s="1"/>
  <c r="V31" i="72"/>
  <c r="T34" i="92"/>
  <c r="V34" i="92" s="1"/>
  <c r="V31" i="92"/>
  <c r="T34" i="11"/>
  <c r="V34" i="11" s="1"/>
  <c r="V31" i="11"/>
  <c r="T32" i="11"/>
  <c r="T34" i="24"/>
  <c r="V34" i="24" s="1"/>
  <c r="V31" i="24"/>
  <c r="T34" i="61"/>
  <c r="V34" i="61" s="1"/>
  <c r="V31" i="61"/>
  <c r="T34" i="69"/>
  <c r="V34" i="69" s="1"/>
  <c r="V31" i="69"/>
  <c r="T34" i="76"/>
  <c r="V34" i="76" s="1"/>
  <c r="V31" i="76"/>
  <c r="T34" i="28"/>
  <c r="V34" i="28" s="1"/>
  <c r="V31" i="28"/>
  <c r="T33" i="56"/>
  <c r="V33" i="56" s="1"/>
  <c r="T34" i="35"/>
  <c r="V34" i="35" s="1"/>
  <c r="V31" i="35"/>
  <c r="T34" i="31"/>
  <c r="V34" i="31" s="1"/>
  <c r="V31" i="31"/>
  <c r="T33" i="24"/>
  <c r="V33" i="24" s="1"/>
  <c r="T33" i="27"/>
  <c r="V33" i="27" s="1"/>
  <c r="T33" i="33"/>
  <c r="V33" i="33" s="1"/>
  <c r="T33" i="44"/>
  <c r="V33" i="44" s="1"/>
  <c r="T33" i="36"/>
  <c r="V33" i="36" s="1"/>
  <c r="T33" i="39"/>
  <c r="V33" i="39" s="1"/>
  <c r="T34" i="84"/>
  <c r="V34" i="84" s="1"/>
  <c r="V31" i="84"/>
  <c r="T34" i="7"/>
  <c r="V34" i="7" s="1"/>
  <c r="V31" i="7"/>
  <c r="T34" i="49"/>
  <c r="V34" i="49" s="1"/>
  <c r="V31" i="49"/>
  <c r="V31" i="70"/>
  <c r="T34" i="70"/>
  <c r="V34" i="70" s="1"/>
  <c r="T32" i="70"/>
  <c r="T34" i="99"/>
  <c r="V34" i="99" s="1"/>
  <c r="V31" i="99"/>
  <c r="T34" i="100"/>
  <c r="V34" i="100" s="1"/>
  <c r="V31" i="100"/>
  <c r="T34" i="43"/>
  <c r="V34" i="43" s="1"/>
  <c r="V31" i="43"/>
  <c r="T34" i="39"/>
  <c r="V34" i="39" s="1"/>
  <c r="V31" i="39"/>
  <c r="T34" i="22"/>
  <c r="V34" i="22" s="1"/>
  <c r="V31" i="22"/>
  <c r="T34" i="17"/>
  <c r="V34" i="17" s="1"/>
  <c r="V31" i="17"/>
  <c r="T34" i="15"/>
  <c r="V34" i="15" s="1"/>
  <c r="V31" i="15"/>
  <c r="T33" i="63"/>
  <c r="V33" i="63" s="1"/>
  <c r="V31" i="10"/>
  <c r="T32" i="10"/>
  <c r="T34" i="10"/>
  <c r="V34" i="10" s="1"/>
  <c r="T34" i="68"/>
  <c r="V34" i="68" s="1"/>
  <c r="V31" i="68"/>
  <c r="T34" i="26"/>
  <c r="V34" i="26" s="1"/>
  <c r="V31" i="26"/>
  <c r="T34" i="96"/>
  <c r="V34" i="96" s="1"/>
  <c r="V31" i="96"/>
  <c r="T34" i="65"/>
  <c r="V34" i="65" s="1"/>
  <c r="V31" i="65"/>
  <c r="T34" i="88"/>
  <c r="V34" i="88" s="1"/>
  <c r="V31" i="88"/>
  <c r="T34" i="53"/>
  <c r="V34" i="53" s="1"/>
  <c r="V31" i="53"/>
  <c r="V31" i="16"/>
  <c r="T34" i="16"/>
  <c r="V34" i="16" s="1"/>
  <c r="T32" i="16"/>
  <c r="T34" i="2"/>
  <c r="V34" i="2" s="1"/>
  <c r="V31" i="2"/>
  <c r="T34" i="33"/>
  <c r="V34" i="33" s="1"/>
  <c r="V31" i="33"/>
  <c r="V32" i="17"/>
  <c r="T33" i="17"/>
  <c r="V33" i="17" s="1"/>
  <c r="V32" i="22"/>
  <c r="T33" i="22"/>
  <c r="V33" i="22" s="1"/>
  <c r="V32" i="49"/>
  <c r="T33" i="49"/>
  <c r="V33" i="49" s="1"/>
  <c r="V32" i="40"/>
  <c r="T33" i="40"/>
  <c r="V33" i="40" s="1"/>
  <c r="V32" i="68"/>
  <c r="T33" i="68"/>
  <c r="V33" i="68" s="1"/>
  <c r="V32" i="75"/>
  <c r="T33" i="75"/>
  <c r="V33" i="75" s="1"/>
  <c r="V32" i="91"/>
  <c r="T33" i="91"/>
  <c r="V33" i="91" s="1"/>
  <c r="V32" i="90"/>
  <c r="T33" i="90"/>
  <c r="V33" i="90" s="1"/>
  <c r="V32" i="15"/>
  <c r="T33" i="15"/>
  <c r="V33" i="15" s="1"/>
  <c r="V32" i="28"/>
  <c r="T33" i="28"/>
  <c r="V33" i="28" s="1"/>
  <c r="V32" i="47"/>
  <c r="T33" i="47"/>
  <c r="V33" i="47" s="1"/>
  <c r="V32" i="67"/>
  <c r="T33" i="67"/>
  <c r="V33" i="67" s="1"/>
  <c r="V32" i="61"/>
  <c r="T33" i="61"/>
  <c r="V33" i="61" s="1"/>
  <c r="V32" i="38"/>
  <c r="T33" i="38"/>
  <c r="V33" i="38" s="1"/>
  <c r="V32" i="78"/>
  <c r="T33" i="78"/>
  <c r="V33" i="78" s="1"/>
  <c r="V32" i="76"/>
  <c r="T33" i="76"/>
  <c r="V33" i="76" s="1"/>
  <c r="V32" i="100"/>
  <c r="T33" i="100"/>
  <c r="V33" i="100" s="1"/>
  <c r="T33" i="8"/>
  <c r="V33" i="8" s="1"/>
  <c r="T33" i="25"/>
  <c r="V33" i="25" s="1"/>
  <c r="T33" i="26"/>
  <c r="V33" i="26" s="1"/>
  <c r="T33" i="29"/>
  <c r="V33" i="29" s="1"/>
  <c r="T33" i="48"/>
  <c r="V33" i="48" s="1"/>
  <c r="T33" i="62"/>
  <c r="V33" i="62" s="1"/>
  <c r="T33" i="60"/>
  <c r="V33" i="60" s="1"/>
  <c r="T33" i="65"/>
  <c r="V33" i="65" s="1"/>
  <c r="T33" i="73"/>
  <c r="V33" i="73" s="1"/>
  <c r="T33" i="55"/>
  <c r="V33" i="55" s="1"/>
  <c r="T33" i="64"/>
  <c r="V33" i="64" s="1"/>
  <c r="T33" i="81"/>
  <c r="V33" i="81" s="1"/>
  <c r="T33" i="98"/>
  <c r="V33" i="98" s="1"/>
  <c r="T33" i="86"/>
  <c r="V33" i="86" s="1"/>
  <c r="T33" i="82"/>
  <c r="V33" i="82" s="1"/>
  <c r="T33" i="97"/>
  <c r="V33" i="97" s="1"/>
  <c r="T33" i="92"/>
  <c r="V33" i="92" s="1"/>
  <c r="T33" i="34"/>
  <c r="V33" i="34" s="1"/>
  <c r="T33" i="41"/>
  <c r="V33" i="41" s="1"/>
  <c r="T33" i="43"/>
  <c r="V33" i="43" s="1"/>
  <c r="T33" i="46"/>
  <c r="V33" i="46" s="1"/>
  <c r="T33" i="84"/>
  <c r="V33" i="84" s="1"/>
  <c r="T33" i="85"/>
  <c r="V33" i="85" s="1"/>
  <c r="T33" i="99"/>
  <c r="V33" i="99" s="1"/>
  <c r="T33" i="101"/>
  <c r="V33" i="101" s="1"/>
  <c r="V32" i="3"/>
  <c r="T33" i="3"/>
  <c r="V33" i="3" s="1"/>
  <c r="T33" i="7"/>
  <c r="V33" i="7" s="1"/>
  <c r="T33" i="20"/>
  <c r="V33" i="20" s="1"/>
  <c r="T33" i="30"/>
  <c r="V33" i="30" s="1"/>
  <c r="T33" i="53"/>
  <c r="V33" i="53" s="1"/>
  <c r="T33" i="37"/>
  <c r="V33" i="37" s="1"/>
  <c r="T33" i="69"/>
  <c r="V33" i="69" s="1"/>
  <c r="T33" i="59"/>
  <c r="V33" i="59" s="1"/>
  <c r="T33" i="71"/>
  <c r="V33" i="71" s="1"/>
  <c r="T33" i="72"/>
  <c r="V33" i="72" s="1"/>
  <c r="T33" i="88"/>
  <c r="V33" i="88" s="1"/>
  <c r="T33" i="95"/>
  <c r="V33" i="95" s="1"/>
  <c r="T33" i="96"/>
  <c r="V33" i="96" s="1"/>
  <c r="T25" i="15"/>
  <c r="V25" i="15" s="1"/>
  <c r="V24" i="24"/>
  <c r="T25" i="24"/>
  <c r="V25" i="24" s="1"/>
  <c r="V24" i="16"/>
  <c r="T25" i="16"/>
  <c r="V25" i="16" s="1"/>
  <c r="T25" i="26"/>
  <c r="V25" i="26" s="1"/>
  <c r="T25" i="38"/>
  <c r="V25" i="38" s="1"/>
  <c r="T25" i="42"/>
  <c r="V25" i="42" s="1"/>
  <c r="T25" i="46"/>
  <c r="V25" i="46" s="1"/>
  <c r="T25" i="58"/>
  <c r="V25" i="58" s="1"/>
  <c r="T25" i="62"/>
  <c r="V25" i="62" s="1"/>
  <c r="T25" i="88"/>
  <c r="V25" i="88" s="1"/>
  <c r="T25" i="92"/>
  <c r="V25" i="92" s="1"/>
  <c r="T25" i="96"/>
  <c r="V25" i="96" s="1"/>
  <c r="T25" i="6"/>
  <c r="V25" i="6" s="1"/>
  <c r="T25" i="87"/>
  <c r="V25" i="87" s="1"/>
  <c r="T25" i="14"/>
  <c r="V25" i="14" s="1"/>
  <c r="T25" i="13"/>
  <c r="V25" i="13" s="1"/>
  <c r="T25" i="18"/>
  <c r="V25" i="18" s="1"/>
  <c r="V24" i="17"/>
  <c r="T25" i="17"/>
  <c r="V25" i="17" s="1"/>
  <c r="T25" i="44"/>
  <c r="V25" i="44" s="1"/>
  <c r="T25" i="52"/>
  <c r="V25" i="52" s="1"/>
  <c r="T25" i="65"/>
  <c r="V25" i="65" s="1"/>
  <c r="V24" i="32"/>
  <c r="T25" i="32"/>
  <c r="V25" i="32" s="1"/>
  <c r="T25" i="45"/>
  <c r="V25" i="45" s="1"/>
  <c r="T25" i="39"/>
  <c r="V25" i="39" s="1"/>
  <c r="T25" i="43"/>
  <c r="V25" i="43" s="1"/>
  <c r="T25" i="50"/>
  <c r="V25" i="50" s="1"/>
  <c r="T25" i="80"/>
  <c r="V25" i="80" s="1"/>
  <c r="T25" i="64"/>
  <c r="V25" i="64" s="1"/>
  <c r="T25" i="78"/>
  <c r="V25" i="78" s="1"/>
  <c r="T25" i="85"/>
  <c r="V25" i="85" s="1"/>
  <c r="T25" i="90"/>
  <c r="V25" i="90" s="1"/>
  <c r="T25" i="71"/>
  <c r="V25" i="71" s="1"/>
  <c r="T25" i="82"/>
  <c r="V25" i="82" s="1"/>
  <c r="T25" i="95"/>
  <c r="V25" i="95" s="1"/>
  <c r="T25" i="101"/>
  <c r="V25" i="101" s="1"/>
  <c r="T25" i="91"/>
  <c r="V25" i="91" s="1"/>
  <c r="T25" i="93"/>
  <c r="V25" i="93" s="1"/>
  <c r="V24" i="8"/>
  <c r="T25" i="8"/>
  <c r="V25" i="8" s="1"/>
  <c r="T25" i="34"/>
  <c r="V25" i="34" s="1"/>
  <c r="T25" i="49"/>
  <c r="V25" i="49" s="1"/>
  <c r="V24" i="25"/>
  <c r="T25" i="25"/>
  <c r="V25" i="25" s="1"/>
  <c r="T25" i="41"/>
  <c r="V25" i="41" s="1"/>
  <c r="T25" i="69"/>
  <c r="V25" i="69" s="1"/>
  <c r="T25" i="35"/>
  <c r="V25" i="35" s="1"/>
  <c r="T25" i="48"/>
  <c r="V25" i="48" s="1"/>
  <c r="T25" i="47"/>
  <c r="V25" i="47" s="1"/>
  <c r="T25" i="54"/>
  <c r="V25" i="54" s="1"/>
  <c r="T25" i="84"/>
  <c r="V25" i="84" s="1"/>
  <c r="T25" i="67"/>
  <c r="V25" i="67" s="1"/>
  <c r="V24" i="68"/>
  <c r="T25" i="68"/>
  <c r="V25" i="68" s="1"/>
  <c r="T25" i="74"/>
  <c r="V25" i="74" s="1"/>
  <c r="T25" i="63"/>
  <c r="V25" i="63" s="1"/>
  <c r="T25" i="83"/>
  <c r="V25" i="83" s="1"/>
  <c r="T25" i="94"/>
  <c r="V25" i="94" s="1"/>
  <c r="T25" i="89"/>
  <c r="V25" i="89" s="1"/>
  <c r="T25" i="100"/>
  <c r="V25" i="100" s="1"/>
  <c r="T25" i="19"/>
  <c r="V25" i="19" s="1"/>
  <c r="T25" i="30"/>
  <c r="V25" i="30" s="1"/>
  <c r="T25" i="53"/>
  <c r="V25" i="53" s="1"/>
  <c r="V24" i="36"/>
  <c r="T25" i="36"/>
  <c r="V25" i="36" s="1"/>
  <c r="T25" i="57"/>
  <c r="V25" i="57" s="1"/>
  <c r="T25" i="28"/>
  <c r="V25" i="28" s="1"/>
  <c r="T25" i="70"/>
  <c r="V25" i="70" s="1"/>
  <c r="V24" i="60"/>
  <c r="T25" i="60"/>
  <c r="V25" i="60" s="1"/>
  <c r="T25" i="73"/>
  <c r="V25" i="73" s="1"/>
  <c r="T25" i="66"/>
  <c r="V25" i="66" s="1"/>
  <c r="T25" i="76"/>
  <c r="V25" i="76" s="1"/>
  <c r="T25" i="81"/>
  <c r="V25" i="81" s="1"/>
  <c r="T25" i="79"/>
  <c r="V25" i="79" s="1"/>
  <c r="T25" i="97"/>
  <c r="V25" i="97" s="1"/>
  <c r="T25" i="98"/>
  <c r="V25" i="98" s="1"/>
  <c r="T18" i="15"/>
  <c r="V18" i="15" s="1"/>
  <c r="T16" i="15"/>
  <c r="V16" i="15" s="1"/>
  <c r="V15" i="15"/>
  <c r="T18" i="11"/>
  <c r="V18" i="11" s="1"/>
  <c r="T16" i="11"/>
  <c r="V16" i="11" s="1"/>
  <c r="V15" i="11"/>
  <c r="V15" i="21"/>
  <c r="T18" i="21"/>
  <c r="V18" i="21" s="1"/>
  <c r="T16" i="21"/>
  <c r="V16" i="21" s="1"/>
  <c r="V15" i="36"/>
  <c r="T18" i="36"/>
  <c r="V18" i="36" s="1"/>
  <c r="T16" i="36"/>
  <c r="V16" i="36" s="1"/>
  <c r="T18" i="6"/>
  <c r="V18" i="6" s="1"/>
  <c r="T16" i="6"/>
  <c r="V16" i="6" s="1"/>
  <c r="V15" i="6"/>
  <c r="T18" i="4"/>
  <c r="V18" i="4" s="1"/>
  <c r="T16" i="4"/>
  <c r="V16" i="4" s="1"/>
  <c r="V15" i="4"/>
  <c r="T18" i="2"/>
  <c r="V18" i="2" s="1"/>
  <c r="T16" i="2"/>
  <c r="V16" i="2" s="1"/>
  <c r="V15" i="2"/>
  <c r="V15" i="23"/>
  <c r="T18" i="23"/>
  <c r="V18" i="23" s="1"/>
  <c r="T16" i="23"/>
  <c r="V16" i="23" s="1"/>
  <c r="V15" i="30"/>
  <c r="T18" i="30"/>
  <c r="V18" i="30" s="1"/>
  <c r="T16" i="30"/>
  <c r="V16" i="30" s="1"/>
  <c r="T18" i="39"/>
  <c r="V18" i="39" s="1"/>
  <c r="T16" i="39"/>
  <c r="V16" i="39" s="1"/>
  <c r="V15" i="39"/>
  <c r="V14" i="20"/>
  <c r="V14" i="24"/>
  <c r="V14" i="28"/>
  <c r="V14" i="32"/>
  <c r="V14" i="36"/>
  <c r="T17" i="36"/>
  <c r="V17" i="36" s="1"/>
  <c r="V15" i="44"/>
  <c r="T18" i="44"/>
  <c r="V18" i="44" s="1"/>
  <c r="T16" i="44"/>
  <c r="V16" i="44" s="1"/>
  <c r="V14" i="38"/>
  <c r="V14" i="41"/>
  <c r="V14" i="45"/>
  <c r="V14" i="49"/>
  <c r="V14" i="53"/>
  <c r="V15" i="57"/>
  <c r="T18" i="57"/>
  <c r="V18" i="57" s="1"/>
  <c r="T16" i="57"/>
  <c r="V16" i="57" s="1"/>
  <c r="T18" i="50"/>
  <c r="V18" i="50" s="1"/>
  <c r="T16" i="50"/>
  <c r="V16" i="50" s="1"/>
  <c r="V15" i="50"/>
  <c r="T18" i="54"/>
  <c r="V18" i="54" s="1"/>
  <c r="T16" i="54"/>
  <c r="V16" i="54" s="1"/>
  <c r="V15" i="54"/>
  <c r="V14" i="59"/>
  <c r="V14" i="68"/>
  <c r="V14" i="64"/>
  <c r="T18" i="59"/>
  <c r="V18" i="59" s="1"/>
  <c r="T16" i="59"/>
  <c r="V16" i="59" s="1"/>
  <c r="V15" i="59"/>
  <c r="V14" i="66"/>
  <c r="T18" i="64"/>
  <c r="V18" i="64" s="1"/>
  <c r="T16" i="64"/>
  <c r="V16" i="64" s="1"/>
  <c r="V15" i="64"/>
  <c r="T18" i="68"/>
  <c r="V18" i="68" s="1"/>
  <c r="T16" i="68"/>
  <c r="V16" i="68" s="1"/>
  <c r="V15" i="68"/>
  <c r="V15" i="76"/>
  <c r="T18" i="76"/>
  <c r="V18" i="76" s="1"/>
  <c r="T16" i="76"/>
  <c r="V16" i="76" s="1"/>
  <c r="V15" i="81"/>
  <c r="T18" i="81"/>
  <c r="V18" i="81" s="1"/>
  <c r="T16" i="81"/>
  <c r="V16" i="81" s="1"/>
  <c r="V15" i="85"/>
  <c r="T18" i="85"/>
  <c r="V18" i="85" s="1"/>
  <c r="T16" i="85"/>
  <c r="V16" i="85" s="1"/>
  <c r="V15" i="73"/>
  <c r="T18" i="73"/>
  <c r="V18" i="73" s="1"/>
  <c r="T16" i="73"/>
  <c r="V16" i="73" s="1"/>
  <c r="V14" i="73"/>
  <c r="V14" i="77"/>
  <c r="V14" i="81"/>
  <c r="V14" i="85"/>
  <c r="T18" i="88"/>
  <c r="V18" i="88" s="1"/>
  <c r="T16" i="88"/>
  <c r="V16" i="88" s="1"/>
  <c r="V15" i="88"/>
  <c r="V15" i="92"/>
  <c r="T18" i="92"/>
  <c r="V18" i="92" s="1"/>
  <c r="T16" i="92"/>
  <c r="V16" i="92" s="1"/>
  <c r="V14" i="90"/>
  <c r="V15" i="95"/>
  <c r="T18" i="95"/>
  <c r="V18" i="95" s="1"/>
  <c r="T16" i="95"/>
  <c r="V16" i="95" s="1"/>
  <c r="V15" i="99"/>
  <c r="T18" i="99"/>
  <c r="V18" i="99" s="1"/>
  <c r="T16" i="99"/>
  <c r="V16" i="99" s="1"/>
  <c r="V14" i="95"/>
  <c r="V14" i="99"/>
  <c r="V15" i="18"/>
  <c r="T18" i="18"/>
  <c r="V18" i="18" s="1"/>
  <c r="T16" i="18"/>
  <c r="V16" i="18" s="1"/>
  <c r="V14" i="14"/>
  <c r="V15" i="35"/>
  <c r="T18" i="35"/>
  <c r="V18" i="35" s="1"/>
  <c r="T16" i="35"/>
  <c r="V16" i="35" s="1"/>
  <c r="V18" i="33"/>
  <c r="T18" i="16"/>
  <c r="V18" i="16" s="1"/>
  <c r="T16" i="16"/>
  <c r="V16" i="16" s="1"/>
  <c r="V15" i="16"/>
  <c r="T18" i="12"/>
  <c r="V18" i="12" s="1"/>
  <c r="T16" i="12"/>
  <c r="V16" i="12" s="1"/>
  <c r="V15" i="12"/>
  <c r="T18" i="8"/>
  <c r="V18" i="8" s="1"/>
  <c r="T16" i="8"/>
  <c r="V16" i="8" s="1"/>
  <c r="V15" i="8"/>
  <c r="V15" i="24"/>
  <c r="T18" i="24"/>
  <c r="V18" i="24" s="1"/>
  <c r="T16" i="24"/>
  <c r="V16" i="24" s="1"/>
  <c r="T16" i="40"/>
  <c r="V16" i="40" s="1"/>
  <c r="T18" i="40"/>
  <c r="V18" i="40" s="1"/>
  <c r="V15" i="40"/>
  <c r="V14" i="25"/>
  <c r="V14" i="29"/>
  <c r="V14" i="33"/>
  <c r="T17" i="33"/>
  <c r="V17" i="33" s="1"/>
  <c r="V14" i="37"/>
  <c r="V15" i="45"/>
  <c r="T18" i="45"/>
  <c r="V18" i="45" s="1"/>
  <c r="T16" i="45"/>
  <c r="V16" i="45" s="1"/>
  <c r="V14" i="39"/>
  <c r="T17" i="39"/>
  <c r="V17" i="39" s="1"/>
  <c r="V14" i="42"/>
  <c r="V14" i="46"/>
  <c r="V14" i="50"/>
  <c r="T17" i="54"/>
  <c r="V17" i="54" s="1"/>
  <c r="V14" i="54"/>
  <c r="V15" i="56"/>
  <c r="T18" i="56"/>
  <c r="V18" i="56" s="1"/>
  <c r="T16" i="56"/>
  <c r="V16" i="56" s="1"/>
  <c r="T18" i="51"/>
  <c r="V18" i="51" s="1"/>
  <c r="T16" i="51"/>
  <c r="V16" i="51" s="1"/>
  <c r="V15" i="51"/>
  <c r="T18" i="55"/>
  <c r="V18" i="55" s="1"/>
  <c r="T16" i="55"/>
  <c r="V16" i="55" s="1"/>
  <c r="V15" i="55"/>
  <c r="V14" i="60"/>
  <c r="V14" i="65"/>
  <c r="V14" i="67"/>
  <c r="T18" i="60"/>
  <c r="V18" i="60" s="1"/>
  <c r="T16" i="60"/>
  <c r="V16" i="60" s="1"/>
  <c r="V15" i="60"/>
  <c r="V14" i="71"/>
  <c r="T18" i="65"/>
  <c r="V18" i="65" s="1"/>
  <c r="T16" i="65"/>
  <c r="V16" i="65" s="1"/>
  <c r="V15" i="65"/>
  <c r="T18" i="69"/>
  <c r="V18" i="69" s="1"/>
  <c r="T16" i="69"/>
  <c r="V16" i="69" s="1"/>
  <c r="V15" i="69"/>
  <c r="V15" i="78"/>
  <c r="T18" i="78"/>
  <c r="V18" i="78" s="1"/>
  <c r="T16" i="78"/>
  <c r="V16" i="78" s="1"/>
  <c r="V15" i="82"/>
  <c r="T18" i="82"/>
  <c r="V18" i="82" s="1"/>
  <c r="T16" i="82"/>
  <c r="V16" i="82" s="1"/>
  <c r="T18" i="86"/>
  <c r="V18" i="86" s="1"/>
  <c r="V15" i="86"/>
  <c r="T16" i="86"/>
  <c r="V16" i="86" s="1"/>
  <c r="V15" i="75"/>
  <c r="T18" i="75"/>
  <c r="V18" i="75" s="1"/>
  <c r="T16" i="75"/>
  <c r="V16" i="75" s="1"/>
  <c r="V14" i="74"/>
  <c r="V14" i="78"/>
  <c r="V14" i="82"/>
  <c r="V14" i="86"/>
  <c r="T17" i="86"/>
  <c r="V17" i="86" s="1"/>
  <c r="V15" i="89"/>
  <c r="T18" i="89"/>
  <c r="V18" i="89" s="1"/>
  <c r="T16" i="89"/>
  <c r="V16" i="89" s="1"/>
  <c r="V15" i="93"/>
  <c r="T18" i="93"/>
  <c r="V18" i="93" s="1"/>
  <c r="T16" i="93"/>
  <c r="V16" i="93" s="1"/>
  <c r="V14" i="91"/>
  <c r="V15" i="96"/>
  <c r="T18" i="96"/>
  <c r="V18" i="96" s="1"/>
  <c r="T16" i="96"/>
  <c r="V16" i="96" s="1"/>
  <c r="V15" i="100"/>
  <c r="T18" i="100"/>
  <c r="V18" i="100" s="1"/>
  <c r="T16" i="100"/>
  <c r="V16" i="100" s="1"/>
  <c r="V14" i="96"/>
  <c r="V14" i="100"/>
  <c r="V15" i="20"/>
  <c r="T18" i="20"/>
  <c r="V18" i="20" s="1"/>
  <c r="T16" i="20"/>
  <c r="V16" i="20" s="1"/>
  <c r="V14" i="17"/>
  <c r="V14" i="13"/>
  <c r="V14" i="10"/>
  <c r="T17" i="8"/>
  <c r="V17" i="8" s="1"/>
  <c r="V14" i="8"/>
  <c r="V15" i="27"/>
  <c r="T18" i="27"/>
  <c r="V18" i="27" s="1"/>
  <c r="T16" i="27"/>
  <c r="V16" i="27" s="1"/>
  <c r="T18" i="37"/>
  <c r="V18" i="37" s="1"/>
  <c r="T16" i="37"/>
  <c r="V16" i="37" s="1"/>
  <c r="V15" i="37"/>
  <c r="V15" i="29"/>
  <c r="T18" i="29"/>
  <c r="V18" i="29" s="1"/>
  <c r="T16" i="29"/>
  <c r="V16" i="29" s="1"/>
  <c r="T17" i="6"/>
  <c r="V17" i="6" s="1"/>
  <c r="V14" i="6"/>
  <c r="T17" i="4"/>
  <c r="V17" i="4" s="1"/>
  <c r="V14" i="4"/>
  <c r="V14" i="2"/>
  <c r="V15" i="1"/>
  <c r="T18" i="1"/>
  <c r="V18" i="1" s="1"/>
  <c r="T16" i="1"/>
  <c r="V16" i="1" s="1"/>
  <c r="V15" i="33"/>
  <c r="T18" i="14"/>
  <c r="V18" i="14" s="1"/>
  <c r="T16" i="14"/>
  <c r="V16" i="14" s="1"/>
  <c r="V15" i="14"/>
  <c r="T18" i="10"/>
  <c r="V18" i="10" s="1"/>
  <c r="T16" i="10"/>
  <c r="V16" i="10" s="1"/>
  <c r="V15" i="10"/>
  <c r="T18" i="38"/>
  <c r="V18" i="38" s="1"/>
  <c r="T16" i="38"/>
  <c r="V16" i="38" s="1"/>
  <c r="V15" i="38"/>
  <c r="V15" i="32"/>
  <c r="T18" i="32"/>
  <c r="V18" i="32" s="1"/>
  <c r="T16" i="32"/>
  <c r="V16" i="32" s="1"/>
  <c r="V14" i="21"/>
  <c r="T17" i="21"/>
  <c r="V17" i="21" s="1"/>
  <c r="T16" i="7"/>
  <c r="V16" i="7" s="1"/>
  <c r="T18" i="7"/>
  <c r="V18" i="7" s="1"/>
  <c r="V15" i="7"/>
  <c r="T18" i="5"/>
  <c r="V18" i="5" s="1"/>
  <c r="T16" i="5"/>
  <c r="V16" i="5" s="1"/>
  <c r="V15" i="5"/>
  <c r="T18" i="3"/>
  <c r="V18" i="3" s="1"/>
  <c r="T16" i="3"/>
  <c r="V16" i="3" s="1"/>
  <c r="V15" i="3"/>
  <c r="V15" i="19"/>
  <c r="T18" i="19"/>
  <c r="V18" i="19" s="1"/>
  <c r="T16" i="19"/>
  <c r="V16" i="19" s="1"/>
  <c r="V15" i="26"/>
  <c r="T18" i="26"/>
  <c r="V18" i="26" s="1"/>
  <c r="T16" i="26"/>
  <c r="V16" i="26" s="1"/>
  <c r="V15" i="34"/>
  <c r="T18" i="34"/>
  <c r="V18" i="34" s="1"/>
  <c r="T16" i="34"/>
  <c r="V16" i="34" s="1"/>
  <c r="V14" i="18"/>
  <c r="T17" i="18"/>
  <c r="V17" i="18" s="1"/>
  <c r="V14" i="22"/>
  <c r="V14" i="26"/>
  <c r="T17" i="26"/>
  <c r="V17" i="26" s="1"/>
  <c r="V14" i="30"/>
  <c r="T17" i="30"/>
  <c r="V17" i="30" s="1"/>
  <c r="V14" i="34"/>
  <c r="T17" i="34"/>
  <c r="V17" i="34" s="1"/>
  <c r="V15" i="42"/>
  <c r="T18" i="42"/>
  <c r="V18" i="42" s="1"/>
  <c r="T16" i="42"/>
  <c r="V16" i="42" s="1"/>
  <c r="V15" i="46"/>
  <c r="T18" i="46"/>
  <c r="V18" i="46" s="1"/>
  <c r="T16" i="46"/>
  <c r="V16" i="46" s="1"/>
  <c r="V14" i="40"/>
  <c r="T17" i="40"/>
  <c r="V17" i="40" s="1"/>
  <c r="V14" i="43"/>
  <c r="V14" i="47"/>
  <c r="T17" i="51"/>
  <c r="V17" i="51" s="1"/>
  <c r="V14" i="51"/>
  <c r="T17" i="55"/>
  <c r="V17" i="55" s="1"/>
  <c r="V14" i="55"/>
  <c r="T18" i="48"/>
  <c r="V18" i="48" s="1"/>
  <c r="T16" i="48"/>
  <c r="V16" i="48" s="1"/>
  <c r="V15" i="48"/>
  <c r="T18" i="52"/>
  <c r="V18" i="52" s="1"/>
  <c r="T16" i="52"/>
  <c r="V16" i="52" s="1"/>
  <c r="V15" i="52"/>
  <c r="V14" i="57"/>
  <c r="T17" i="57"/>
  <c r="V17" i="57" s="1"/>
  <c r="V14" i="61"/>
  <c r="T17" i="69"/>
  <c r="V17" i="69" s="1"/>
  <c r="V14" i="69"/>
  <c r="V14" i="70"/>
  <c r="T18" i="61"/>
  <c r="V18" i="61" s="1"/>
  <c r="T16" i="61"/>
  <c r="V16" i="61" s="1"/>
  <c r="V15" i="61"/>
  <c r="T18" i="62"/>
  <c r="V18" i="62" s="1"/>
  <c r="T16" i="62"/>
  <c r="V16" i="62" s="1"/>
  <c r="V15" i="62"/>
  <c r="T18" i="66"/>
  <c r="V18" i="66" s="1"/>
  <c r="T16" i="66"/>
  <c r="V16" i="66" s="1"/>
  <c r="V15" i="66"/>
  <c r="T18" i="70"/>
  <c r="V18" i="70" s="1"/>
  <c r="T16" i="70"/>
  <c r="V16" i="70" s="1"/>
  <c r="V15" i="70"/>
  <c r="V15" i="79"/>
  <c r="T18" i="79"/>
  <c r="V18" i="79" s="1"/>
  <c r="T16" i="79"/>
  <c r="V16" i="79" s="1"/>
  <c r="V15" i="83"/>
  <c r="T18" i="83"/>
  <c r="V18" i="83" s="1"/>
  <c r="T16" i="83"/>
  <c r="V16" i="83" s="1"/>
  <c r="T18" i="71"/>
  <c r="V18" i="71" s="1"/>
  <c r="T16" i="71"/>
  <c r="V16" i="71" s="1"/>
  <c r="V15" i="71"/>
  <c r="V15" i="77"/>
  <c r="T18" i="77"/>
  <c r="V18" i="77" s="1"/>
  <c r="T16" i="77"/>
  <c r="V16" i="77" s="1"/>
  <c r="V14" i="75"/>
  <c r="T17" i="75"/>
  <c r="V17" i="75" s="1"/>
  <c r="V14" i="79"/>
  <c r="V14" i="83"/>
  <c r="T17" i="88"/>
  <c r="V17" i="88" s="1"/>
  <c r="V14" i="88"/>
  <c r="V15" i="90"/>
  <c r="T18" i="90"/>
  <c r="V18" i="90" s="1"/>
  <c r="T16" i="90"/>
  <c r="V16" i="90" s="1"/>
  <c r="V15" i="94"/>
  <c r="T18" i="94"/>
  <c r="V18" i="94" s="1"/>
  <c r="T16" i="94"/>
  <c r="V16" i="94" s="1"/>
  <c r="V14" i="92"/>
  <c r="T17" i="92"/>
  <c r="V17" i="92" s="1"/>
  <c r="V15" i="97"/>
  <c r="T18" i="97"/>
  <c r="V18" i="97" s="1"/>
  <c r="T16" i="97"/>
  <c r="V16" i="97" s="1"/>
  <c r="V15" i="101"/>
  <c r="T18" i="101"/>
  <c r="V18" i="101" s="1"/>
  <c r="T16" i="101"/>
  <c r="V16" i="101" s="1"/>
  <c r="V14" i="97"/>
  <c r="V14" i="101"/>
  <c r="T17" i="16"/>
  <c r="V17" i="16" s="1"/>
  <c r="V14" i="16"/>
  <c r="T17" i="12"/>
  <c r="V17" i="12" s="1"/>
  <c r="V14" i="12"/>
  <c r="V15" i="25"/>
  <c r="T18" i="25"/>
  <c r="V18" i="25" s="1"/>
  <c r="T16" i="25"/>
  <c r="V16" i="25" s="1"/>
  <c r="V15" i="31"/>
  <c r="T18" i="31"/>
  <c r="V18" i="31" s="1"/>
  <c r="T16" i="31"/>
  <c r="V16" i="31" s="1"/>
  <c r="T18" i="17"/>
  <c r="V18" i="17" s="1"/>
  <c r="T16" i="17"/>
  <c r="V16" i="17" s="1"/>
  <c r="V15" i="17"/>
  <c r="T18" i="13"/>
  <c r="V18" i="13" s="1"/>
  <c r="T16" i="13"/>
  <c r="V16" i="13" s="1"/>
  <c r="V15" i="13"/>
  <c r="T18" i="9"/>
  <c r="V18" i="9" s="1"/>
  <c r="T16" i="9"/>
  <c r="V16" i="9" s="1"/>
  <c r="V15" i="9"/>
  <c r="V15" i="28"/>
  <c r="T18" i="28"/>
  <c r="V18" i="28" s="1"/>
  <c r="T16" i="28"/>
  <c r="V16" i="28" s="1"/>
  <c r="V14" i="19"/>
  <c r="T17" i="19"/>
  <c r="V17" i="19" s="1"/>
  <c r="V14" i="23"/>
  <c r="T17" i="23"/>
  <c r="V17" i="23" s="1"/>
  <c r="V14" i="27"/>
  <c r="T17" i="27"/>
  <c r="V17" i="27" s="1"/>
  <c r="V14" i="31"/>
  <c r="T17" i="31"/>
  <c r="V17" i="31" s="1"/>
  <c r="V14" i="35"/>
  <c r="T17" i="35"/>
  <c r="V17" i="35" s="1"/>
  <c r="V15" i="43"/>
  <c r="T18" i="43"/>
  <c r="V18" i="43" s="1"/>
  <c r="T16" i="43"/>
  <c r="V16" i="43" s="1"/>
  <c r="V15" i="47"/>
  <c r="T18" i="47"/>
  <c r="V18" i="47" s="1"/>
  <c r="T16" i="47"/>
  <c r="V16" i="47" s="1"/>
  <c r="V15" i="41"/>
  <c r="T18" i="41"/>
  <c r="V18" i="41" s="1"/>
  <c r="T16" i="41"/>
  <c r="V16" i="41" s="1"/>
  <c r="V14" i="44"/>
  <c r="T17" i="44"/>
  <c r="V17" i="44" s="1"/>
  <c r="T17" i="48"/>
  <c r="V17" i="48" s="1"/>
  <c r="V14" i="48"/>
  <c r="V14" i="52"/>
  <c r="V14" i="56"/>
  <c r="T17" i="56"/>
  <c r="V17" i="56" s="1"/>
  <c r="T18" i="49"/>
  <c r="V18" i="49" s="1"/>
  <c r="T16" i="49"/>
  <c r="V16" i="49" s="1"/>
  <c r="V15" i="49"/>
  <c r="T18" i="53"/>
  <c r="V18" i="53" s="1"/>
  <c r="T16" i="53"/>
  <c r="V16" i="53" s="1"/>
  <c r="V15" i="53"/>
  <c r="V14" i="58"/>
  <c r="T17" i="62"/>
  <c r="V17" i="62" s="1"/>
  <c r="V14" i="62"/>
  <c r="V14" i="72"/>
  <c r="T18" i="58"/>
  <c r="V18" i="58" s="1"/>
  <c r="T16" i="58"/>
  <c r="V16" i="58" s="1"/>
  <c r="V15" i="58"/>
  <c r="V14" i="63"/>
  <c r="T18" i="63"/>
  <c r="V18" i="63" s="1"/>
  <c r="T16" i="63"/>
  <c r="V16" i="63" s="1"/>
  <c r="V15" i="63"/>
  <c r="T18" i="67"/>
  <c r="V18" i="67" s="1"/>
  <c r="T16" i="67"/>
  <c r="V16" i="67" s="1"/>
  <c r="V15" i="67"/>
  <c r="V15" i="74"/>
  <c r="T18" i="74"/>
  <c r="V18" i="74" s="1"/>
  <c r="T16" i="74"/>
  <c r="V16" i="74" s="1"/>
  <c r="V15" i="80"/>
  <c r="T18" i="80"/>
  <c r="V18" i="80" s="1"/>
  <c r="T16" i="80"/>
  <c r="V16" i="80" s="1"/>
  <c r="V15" i="84"/>
  <c r="T18" i="84"/>
  <c r="V18" i="84" s="1"/>
  <c r="T16" i="84"/>
  <c r="V16" i="84" s="1"/>
  <c r="T18" i="72"/>
  <c r="V18" i="72" s="1"/>
  <c r="T16" i="72"/>
  <c r="V16" i="72" s="1"/>
  <c r="V15" i="72"/>
  <c r="V14" i="87"/>
  <c r="V14" i="76"/>
  <c r="T17" i="76"/>
  <c r="V17" i="76" s="1"/>
  <c r="V14" i="80"/>
  <c r="V14" i="84"/>
  <c r="T17" i="84"/>
  <c r="V17" i="84" s="1"/>
  <c r="T18" i="87"/>
  <c r="V18" i="87" s="1"/>
  <c r="T16" i="87"/>
  <c r="V16" i="87" s="1"/>
  <c r="V15" i="87"/>
  <c r="V15" i="91"/>
  <c r="T18" i="91"/>
  <c r="V18" i="91" s="1"/>
  <c r="T16" i="91"/>
  <c r="V16" i="91" s="1"/>
  <c r="V14" i="89"/>
  <c r="T17" i="89"/>
  <c r="V17" i="89" s="1"/>
  <c r="T17" i="93"/>
  <c r="V17" i="93" s="1"/>
  <c r="V14" i="93"/>
  <c r="V15" i="98"/>
  <c r="T18" i="98"/>
  <c r="V18" i="98" s="1"/>
  <c r="T16" i="98"/>
  <c r="V16" i="98" s="1"/>
  <c r="V14" i="94"/>
  <c r="T17" i="94"/>
  <c r="V17" i="94" s="1"/>
  <c r="V14" i="98"/>
  <c r="T17" i="98"/>
  <c r="V17" i="98" s="1"/>
  <c r="V15" i="22"/>
  <c r="T18" i="22"/>
  <c r="V18" i="22" s="1"/>
  <c r="T16" i="22"/>
  <c r="V16" i="22" s="1"/>
  <c r="T17" i="15"/>
  <c r="V17" i="15" s="1"/>
  <c r="V14" i="15"/>
  <c r="T17" i="11"/>
  <c r="V17" i="11" s="1"/>
  <c r="V14" i="11"/>
  <c r="T17" i="9"/>
  <c r="V17" i="9" s="1"/>
  <c r="V14" i="9"/>
  <c r="T17" i="7"/>
  <c r="V17" i="7" s="1"/>
  <c r="V14" i="7"/>
  <c r="T17" i="5"/>
  <c r="V17" i="5" s="1"/>
  <c r="V14" i="5"/>
  <c r="T17" i="3"/>
  <c r="V17" i="3" s="1"/>
  <c r="V14" i="3"/>
  <c r="V14" i="1"/>
  <c r="T17" i="1"/>
  <c r="V17" i="1" s="1"/>
  <c r="V16" i="33"/>
  <c r="T17" i="52" l="1"/>
  <c r="V17" i="52" s="1"/>
  <c r="T17" i="2"/>
  <c r="V17" i="2" s="1"/>
  <c r="T17" i="81"/>
  <c r="V17" i="81" s="1"/>
  <c r="T17" i="50"/>
  <c r="V17" i="50" s="1"/>
  <c r="T17" i="99"/>
  <c r="V17" i="99" s="1"/>
  <c r="T17" i="80"/>
  <c r="V17" i="80" s="1"/>
  <c r="T17" i="83"/>
  <c r="V17" i="83" s="1"/>
  <c r="T17" i="82"/>
  <c r="V17" i="82" s="1"/>
  <c r="V24" i="11"/>
  <c r="T25" i="11"/>
  <c r="V25" i="11" s="1"/>
  <c r="V24" i="27"/>
  <c r="T25" i="27"/>
  <c r="V25" i="27" s="1"/>
  <c r="V24" i="12"/>
  <c r="T25" i="12"/>
  <c r="V25" i="12" s="1"/>
  <c r="V24" i="56"/>
  <c r="T25" i="56"/>
  <c r="V25" i="56" s="1"/>
  <c r="V24" i="29"/>
  <c r="T25" i="29"/>
  <c r="V25" i="29" s="1"/>
  <c r="V24" i="37"/>
  <c r="T25" i="37"/>
  <c r="V25" i="37" s="1"/>
  <c r="T25" i="4"/>
  <c r="V25" i="4" s="1"/>
  <c r="V24" i="4"/>
  <c r="V24" i="22"/>
  <c r="T25" i="22"/>
  <c r="V25" i="22" s="1"/>
  <c r="T17" i="85"/>
  <c r="V17" i="85" s="1"/>
  <c r="V24" i="77"/>
  <c r="T25" i="77"/>
  <c r="V25" i="77" s="1"/>
  <c r="V24" i="3"/>
  <c r="T25" i="3"/>
  <c r="V25" i="3" s="1"/>
  <c r="V24" i="1"/>
  <c r="T25" i="1"/>
  <c r="V25" i="1" s="1"/>
  <c r="V24" i="75"/>
  <c r="T25" i="75"/>
  <c r="V25" i="75" s="1"/>
  <c r="T25" i="7"/>
  <c r="V25" i="7" s="1"/>
  <c r="V24" i="86"/>
  <c r="T25" i="86"/>
  <c r="V25" i="86" s="1"/>
  <c r="T25" i="5"/>
  <c r="V25" i="5" s="1"/>
  <c r="V24" i="5"/>
  <c r="V24" i="33"/>
  <c r="T25" i="33"/>
  <c r="V25" i="33" s="1"/>
  <c r="V24" i="51"/>
  <c r="T25" i="51"/>
  <c r="V25" i="51" s="1"/>
  <c r="T25" i="2"/>
  <c r="V25" i="2" s="1"/>
  <c r="V24" i="55"/>
  <c r="T25" i="55"/>
  <c r="V25" i="55" s="1"/>
  <c r="T33" i="93"/>
  <c r="V33" i="93" s="1"/>
  <c r="V32" i="51"/>
  <c r="T33" i="51"/>
  <c r="V33" i="51" s="1"/>
  <c r="V32" i="77"/>
  <c r="T33" i="77"/>
  <c r="V33" i="77" s="1"/>
  <c r="T33" i="89"/>
  <c r="V33" i="89" s="1"/>
  <c r="T33" i="83"/>
  <c r="V33" i="83" s="1"/>
  <c r="T34" i="80"/>
  <c r="V34" i="80" s="1"/>
  <c r="V31" i="80"/>
  <c r="T32" i="80"/>
  <c r="V32" i="79"/>
  <c r="T33" i="79"/>
  <c r="V33" i="79" s="1"/>
  <c r="T33" i="6"/>
  <c r="V33" i="6" s="1"/>
  <c r="T33" i="54"/>
  <c r="V33" i="54" s="1"/>
  <c r="V32" i="70"/>
  <c r="T33" i="70"/>
  <c r="V33" i="70" s="1"/>
  <c r="V32" i="11"/>
  <c r="T33" i="11"/>
  <c r="V33" i="11" s="1"/>
  <c r="V32" i="16"/>
  <c r="T33" i="16"/>
  <c r="V33" i="16" s="1"/>
  <c r="V32" i="10"/>
  <c r="T33" i="10"/>
  <c r="V33" i="10" s="1"/>
  <c r="V32" i="19"/>
  <c r="T33" i="19"/>
  <c r="V33" i="19" s="1"/>
  <c r="T17" i="87"/>
  <c r="V17" i="87" s="1"/>
  <c r="T17" i="72"/>
  <c r="V17" i="72" s="1"/>
  <c r="T17" i="58"/>
  <c r="V17" i="58" s="1"/>
  <c r="T17" i="101"/>
  <c r="V17" i="101" s="1"/>
  <c r="T17" i="10"/>
  <c r="V17" i="10" s="1"/>
  <c r="T17" i="65"/>
  <c r="V17" i="65" s="1"/>
  <c r="T17" i="95"/>
  <c r="V17" i="95" s="1"/>
  <c r="T17" i="100"/>
  <c r="V17" i="100" s="1"/>
  <c r="T17" i="97"/>
  <c r="V17" i="97" s="1"/>
  <c r="T17" i="79"/>
  <c r="V17" i="79" s="1"/>
  <c r="T17" i="43"/>
  <c r="V17" i="43" s="1"/>
  <c r="T17" i="22"/>
  <c r="V17" i="22" s="1"/>
  <c r="T17" i="13"/>
  <c r="V17" i="13" s="1"/>
  <c r="T17" i="96"/>
  <c r="V17" i="96" s="1"/>
  <c r="T17" i="91"/>
  <c r="V17" i="91" s="1"/>
  <c r="T17" i="78"/>
  <c r="V17" i="78" s="1"/>
  <c r="T17" i="67"/>
  <c r="V17" i="67" s="1"/>
  <c r="T17" i="60"/>
  <c r="V17" i="60" s="1"/>
  <c r="T17" i="42"/>
  <c r="V17" i="42" s="1"/>
  <c r="T17" i="66"/>
  <c r="V17" i="66" s="1"/>
  <c r="T17" i="53"/>
  <c r="V17" i="53" s="1"/>
  <c r="T17" i="28"/>
  <c r="V17" i="28" s="1"/>
  <c r="T17" i="20"/>
  <c r="V17" i="20" s="1"/>
  <c r="T17" i="63"/>
  <c r="V17" i="63" s="1"/>
  <c r="T17" i="70"/>
  <c r="V17" i="70" s="1"/>
  <c r="T17" i="61"/>
  <c r="V17" i="61" s="1"/>
  <c r="T17" i="25"/>
  <c r="V17" i="25" s="1"/>
  <c r="T17" i="90"/>
  <c r="V17" i="90" s="1"/>
  <c r="T17" i="77"/>
  <c r="V17" i="77" s="1"/>
  <c r="T17" i="64"/>
  <c r="V17" i="64" s="1"/>
  <c r="T17" i="59"/>
  <c r="V17" i="59" s="1"/>
  <c r="T17" i="41"/>
  <c r="V17" i="41" s="1"/>
  <c r="T17" i="47"/>
  <c r="V17" i="47" s="1"/>
  <c r="T17" i="17"/>
  <c r="V17" i="17" s="1"/>
  <c r="T17" i="74"/>
  <c r="V17" i="74" s="1"/>
  <c r="T17" i="46"/>
  <c r="V17" i="46" s="1"/>
  <c r="T17" i="49"/>
  <c r="V17" i="49" s="1"/>
  <c r="T17" i="32"/>
  <c r="V17" i="32" s="1"/>
  <c r="T17" i="24"/>
  <c r="V17" i="24" s="1"/>
  <c r="T17" i="71"/>
  <c r="V17" i="71" s="1"/>
  <c r="T17" i="37"/>
  <c r="V17" i="37" s="1"/>
  <c r="T17" i="29"/>
  <c r="V17" i="29" s="1"/>
  <c r="T17" i="14"/>
  <c r="V17" i="14" s="1"/>
  <c r="T17" i="73"/>
  <c r="V17" i="73" s="1"/>
  <c r="T17" i="68"/>
  <c r="V17" i="68" s="1"/>
  <c r="T17" i="45"/>
  <c r="V17" i="45" s="1"/>
  <c r="T17" i="38"/>
  <c r="V17" i="38" s="1"/>
  <c r="V32" i="80" l="1"/>
  <c r="T33" i="80"/>
  <c r="V33" i="80" s="1"/>
</calcChain>
</file>

<file path=xl/sharedStrings.xml><?xml version="1.0" encoding="utf-8"?>
<sst xmlns="http://schemas.openxmlformats.org/spreadsheetml/2006/main" count="33186" uniqueCount="58">
  <si>
    <t>TimeStamp</t>
  </si>
  <si>
    <t>AutoID</t>
  </si>
  <si>
    <t>Route</t>
  </si>
  <si>
    <t>RoadIDSUMO</t>
  </si>
  <si>
    <t>Speed</t>
  </si>
  <si>
    <t>Odometer</t>
  </si>
  <si>
    <t>DistanciaCalculada</t>
  </si>
  <si>
    <t>FuelConsumption</t>
  </si>
  <si>
    <t>FuelType</t>
  </si>
  <si>
    <t>Co2Emission</t>
  </si>
  <si>
    <t>Longitude</t>
  </si>
  <si>
    <t>Latitude</t>
  </si>
  <si>
    <t>Tempo Total</t>
  </si>
  <si>
    <t>Velocidade Media</t>
  </si>
  <si>
    <t>Desvio Padrao_vel</t>
  </si>
  <si>
    <t>D.Total Odometro</t>
  </si>
  <si>
    <t>D.Total Calculado</t>
  </si>
  <si>
    <t>Distancia Media</t>
  </si>
  <si>
    <t>00</t>
  </si>
  <si>
    <t>0</t>
  </si>
  <si>
    <t>15469696#4</t>
  </si>
  <si>
    <t>L0</t>
  </si>
  <si>
    <t>L1</t>
  </si>
  <si>
    <t>L2</t>
  </si>
  <si>
    <t>L3</t>
  </si>
  <si>
    <t>L4</t>
  </si>
  <si>
    <t>L5</t>
  </si>
  <si>
    <t>Tempo</t>
  </si>
  <si>
    <t>T. Absoluto</t>
  </si>
  <si>
    <t>Velocidade</t>
  </si>
  <si>
    <t>Velocidade média</t>
  </si>
  <si>
    <t>Média</t>
  </si>
  <si>
    <t>Erro</t>
  </si>
  <si>
    <t>Desv.P.</t>
  </si>
  <si>
    <t>Precision</t>
  </si>
  <si>
    <t>Incerteza</t>
  </si>
  <si>
    <t>Variância</t>
  </si>
  <si>
    <t>:150977944_1</t>
  </si>
  <si>
    <t>15240255#3</t>
  </si>
  <si>
    <t>15240255#4</t>
  </si>
  <si>
    <t>:148823588_0</t>
  </si>
  <si>
    <t>795084572#0</t>
  </si>
  <si>
    <t>795084572#1</t>
  </si>
  <si>
    <t>:148823589_0</t>
  </si>
  <si>
    <t>795084572#2</t>
  </si>
  <si>
    <t>:1162636198_0</t>
  </si>
  <si>
    <t>:1162636203_0</t>
  </si>
  <si>
    <t>Distância percorrida</t>
  </si>
  <si>
    <t>Média de distâncias</t>
  </si>
  <si>
    <t>Dados de Tempo</t>
  </si>
  <si>
    <t>Dados de Distância</t>
  </si>
  <si>
    <t>Dados de Velocidade</t>
  </si>
  <si>
    <t>L0-L1</t>
  </si>
  <si>
    <t>L1-L2</t>
  </si>
  <si>
    <t>L2-L3</t>
  </si>
  <si>
    <t>L3-L4</t>
  </si>
  <si>
    <t>L4-L5</t>
  </si>
  <si>
    <t>L0-L5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</si>
</sst>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E+00"/>
    <numFmt numFmtId="166" formatCode="0.0000"/>
    <numFmt numFmtId="167" formatCode="0.000000"/>
    <numFmt numFmtId="168" formatCode="0.0000000"/>
  </numFmts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3" xfId="0" applyBorder="1"/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0" borderId="6" xfId="0" applyBorder="1"/>
    <xf numFmtId="0" fontId="0" fillId="3" borderId="2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3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TEMPO GASTO ENTRE EDGES </a:t>
            </a:r>
            <a:endParaRPr lang="pt-BR"/>
          </a:p>
        </c:rich>
      </c:tx>
      <c:layout>
        <c:manualLayout>
          <c:xMode val="edge"/>
          <c:yMode val="edge"/>
          <c:x val="0.35792164282751199"/>
          <c:y val="4.3333333333333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8107873606038126E-2"/>
          <c:y val="0.12030000000000002"/>
          <c:w val="0.8970463840315922"/>
          <c:h val="0.83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93-4C05-953C-66499A0AEA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'0'!$O$15:$S$15</c:f>
                <c:numCache>
                  <c:formatCode>General</c:formatCode>
                  <c:ptCount val="5"/>
                  <c:pt idx="0">
                    <c:v>11.039704819189415</c:v>
                  </c:pt>
                  <c:pt idx="1">
                    <c:v>14.743083212799911</c:v>
                  </c:pt>
                  <c:pt idx="2">
                    <c:v>8.4108343297365753</c:v>
                  </c:pt>
                  <c:pt idx="3">
                    <c:v>10.496798604766594</c:v>
                  </c:pt>
                  <c:pt idx="4">
                    <c:v>3.5551111217851545</c:v>
                  </c:pt>
                </c:numCache>
              </c:numRef>
            </c:plus>
            <c:minus>
              <c:numRef>
                <c:f>'0'!$O$15:$T$15</c:f>
                <c:numCache>
                  <c:formatCode>General</c:formatCode>
                  <c:ptCount val="6"/>
                  <c:pt idx="0">
                    <c:v>11.039704819189415</c:v>
                  </c:pt>
                  <c:pt idx="1">
                    <c:v>14.743083212799911</c:v>
                  </c:pt>
                  <c:pt idx="2">
                    <c:v>8.4108343297365753</c:v>
                  </c:pt>
                  <c:pt idx="3">
                    <c:v>10.496798604766594</c:v>
                  </c:pt>
                  <c:pt idx="4">
                    <c:v>3.5551111217851545</c:v>
                  </c:pt>
                  <c:pt idx="5">
                    <c:v>28.435405173286764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  <a:round/>
                <a:headEnd type="none"/>
                <a:tailEnd type="none" w="med" len="med"/>
              </a:ln>
              <a:effectLst/>
            </c:spPr>
          </c:errBars>
          <c:cat>
            <c:strRef>
              <c:f>'0'!$O$4:$S$4</c:f>
              <c:strCache>
                <c:ptCount val="5"/>
                <c:pt idx="0">
                  <c:v>L0-L1</c:v>
                </c:pt>
                <c:pt idx="1">
                  <c:v>L1-L2</c:v>
                </c:pt>
                <c:pt idx="2">
                  <c:v>L2-L3</c:v>
                </c:pt>
                <c:pt idx="3">
                  <c:v>L3-L4</c:v>
                </c:pt>
                <c:pt idx="4">
                  <c:v>L4-L5</c:v>
                </c:pt>
              </c:strCache>
            </c:strRef>
          </c:cat>
          <c:val>
            <c:numRef>
              <c:f>'0'!$O$13:$S$13</c:f>
              <c:numCache>
                <c:formatCode>0.000</c:formatCode>
                <c:ptCount val="5"/>
                <c:pt idx="0">
                  <c:v>92.013872199999994</c:v>
                </c:pt>
                <c:pt idx="1">
                  <c:v>62.630482499999999</c:v>
                </c:pt>
                <c:pt idx="2">
                  <c:v>10.8683061</c:v>
                </c:pt>
                <c:pt idx="3">
                  <c:v>6.3757352999999997</c:v>
                </c:pt>
                <c:pt idx="4">
                  <c:v>30.7585582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3-4C05-953C-66499A0AEA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1969816"/>
        <c:axId val="661970144"/>
      </c:barChart>
      <c:catAx>
        <c:axId val="661969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Edges</a:t>
                </a:r>
              </a:p>
            </c:rich>
          </c:tx>
          <c:layout>
            <c:manualLayout>
              <c:xMode val="edge"/>
              <c:yMode val="edge"/>
              <c:x val="0.50904574753500043"/>
              <c:y val="0.909316535433070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60000"/>
                <a:lumOff val="40000"/>
                <a:alpha val="91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1970144"/>
        <c:crosses val="autoZero"/>
        <c:auto val="0"/>
        <c:lblAlgn val="ctr"/>
        <c:lblOffset val="100"/>
        <c:noMultiLvlLbl val="0"/>
      </c:catAx>
      <c:valAx>
        <c:axId val="6619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196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52386</xdr:colOff>
      <xdr:row>37</xdr:row>
      <xdr:rowOff>176213</xdr:rowOff>
    </xdr:from>
    <xdr:to>
      <xdr:col>21</xdr:col>
      <xdr:colOff>76199</xdr:colOff>
      <xdr:row>57</xdr:row>
      <xdr:rowOff>176213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EB65058-67F5-4289-8DD7-3276B56AC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C543-AE51-46E0-B133-03AE709C61AA}">
  <dimension ref="A1"/>
  <sheetViews>
    <sheetView workbookViewId="0">
      <selection activeCell="N37" sqref="N3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154416695788000</v>
      </c>
      <c r="B2" s="1" t="s">
        <v>18</v>
      </c>
      <c r="C2" s="1" t="s">
        <v>19</v>
      </c>
      <c r="D2" s="1" t="s">
        <v>20</v>
      </c>
      <c r="E2" s="4">
        <v>1.185175976695644</v>
      </c>
      <c r="F2" s="11">
        <v>0.36197955895808348</v>
      </c>
      <c r="G2" s="11">
        <v>0.36197955895808348</v>
      </c>
      <c r="H2" s="4">
        <v>1003.496383816711</v>
      </c>
      <c r="I2" s="1">
        <v>2</v>
      </c>
      <c r="J2" s="5">
        <v>3146.0639664131309</v>
      </c>
      <c r="K2" s="6">
        <v>-74.967873192909536</v>
      </c>
      <c r="L2" s="7">
        <v>40.011811186031487</v>
      </c>
      <c r="N2" s="12">
        <v>214.59226870000001</v>
      </c>
      <c r="O2" s="12">
        <f>S2/N2</f>
        <v>1.6394891167364281</v>
      </c>
      <c r="P2" s="12">
        <v>2.8730735219163379</v>
      </c>
      <c r="Q2" s="12">
        <v>353.89441651586651</v>
      </c>
      <c r="R2" s="12">
        <v>353.89441651586651</v>
      </c>
      <c r="S2" s="9">
        <f>AVERAGE('0:100'!R2)</f>
        <v>351.82168906942923</v>
      </c>
    </row>
    <row r="3" spans="1:22" x14ac:dyDescent="0.25">
      <c r="A3" s="10">
        <v>154418742276100</v>
      </c>
      <c r="B3" s="1" t="s">
        <v>18</v>
      </c>
      <c r="C3" s="1" t="s">
        <v>19</v>
      </c>
      <c r="D3" s="1" t="s">
        <v>20</v>
      </c>
      <c r="E3" s="4">
        <v>2.0431866172167639</v>
      </c>
      <c r="F3" s="11">
        <v>0.69413907756383497</v>
      </c>
      <c r="G3" s="11">
        <v>0.69413907756383497</v>
      </c>
      <c r="H3" s="4">
        <v>1059.806750158941</v>
      </c>
      <c r="I3" s="1">
        <v>2</v>
      </c>
      <c r="J3" s="5">
        <v>3322.628195886939</v>
      </c>
      <c r="K3" s="6">
        <v>-74.967869420299138</v>
      </c>
      <c r="L3" s="7">
        <v>40.01181671958399</v>
      </c>
    </row>
    <row r="4" spans="1:22" x14ac:dyDescent="0.25">
      <c r="A4" s="10">
        <v>154420798520100</v>
      </c>
      <c r="B4" s="1" t="s">
        <v>18</v>
      </c>
      <c r="C4" s="1" t="s">
        <v>19</v>
      </c>
      <c r="D4" s="1" t="s">
        <v>20</v>
      </c>
      <c r="E4" s="4">
        <v>2.840703633378832</v>
      </c>
      <c r="F4" s="11">
        <v>1.0174723181772569</v>
      </c>
      <c r="G4" s="11">
        <v>1.0174723181772569</v>
      </c>
      <c r="H4" s="4">
        <v>1191.193816921334</v>
      </c>
      <c r="I4" s="1">
        <v>2</v>
      </c>
      <c r="J4" s="5">
        <v>3734.5800005384122</v>
      </c>
      <c r="K4" s="6">
        <v>-74.967863890388998</v>
      </c>
      <c r="L4" s="7">
        <v>40.011824830691403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154422852753100</v>
      </c>
      <c r="B5" s="1" t="s">
        <v>18</v>
      </c>
      <c r="C5" s="1" t="s">
        <v>19</v>
      </c>
      <c r="D5" s="1" t="s">
        <v>20</v>
      </c>
      <c r="E5" s="4">
        <v>3.560804239045936</v>
      </c>
      <c r="F5" s="11">
        <v>1.3141456780688481</v>
      </c>
      <c r="G5" s="11">
        <v>1.3141456780688481</v>
      </c>
      <c r="H5" s="4">
        <v>1211.8615908251741</v>
      </c>
      <c r="I5" s="1">
        <v>2</v>
      </c>
      <c r="J5" s="5">
        <v>3799.3901850110792</v>
      </c>
      <c r="K5" s="6">
        <v>-74.967856748074055</v>
      </c>
      <c r="L5" s="7">
        <v>40.0118353068261</v>
      </c>
      <c r="N5" s="12">
        <v>0</v>
      </c>
      <c r="O5" s="12">
        <v>100.9684426</v>
      </c>
      <c r="P5" s="12">
        <v>64.083886199999995</v>
      </c>
      <c r="Q5" s="12">
        <v>10.3032439</v>
      </c>
      <c r="R5" s="12">
        <v>6.1900143999999999</v>
      </c>
      <c r="S5" s="12">
        <v>30.983305900000001</v>
      </c>
      <c r="T5" s="14" t="s">
        <v>27</v>
      </c>
      <c r="U5" s="15"/>
    </row>
    <row r="6" spans="1:22" x14ac:dyDescent="0.25">
      <c r="A6" s="10">
        <v>154424921492600</v>
      </c>
      <c r="B6" s="1" t="s">
        <v>18</v>
      </c>
      <c r="C6" s="1" t="s">
        <v>19</v>
      </c>
      <c r="D6" s="1" t="s">
        <v>20</v>
      </c>
      <c r="E6" s="4">
        <v>4.3534487443138987</v>
      </c>
      <c r="F6" s="11">
        <v>1.6235586915521829</v>
      </c>
      <c r="G6" s="11">
        <v>1.6235586915521829</v>
      </c>
      <c r="H6" s="4">
        <v>1380.0833510305929</v>
      </c>
      <c r="I6" s="1">
        <v>2</v>
      </c>
      <c r="J6" s="5">
        <v>4326.829152839473</v>
      </c>
      <c r="K6" s="6">
        <v>-74.967847924114807</v>
      </c>
      <c r="L6" s="7">
        <v>40.011848249546567</v>
      </c>
      <c r="N6" s="12">
        <f>N5</f>
        <v>0</v>
      </c>
      <c r="O6" s="12">
        <f>SUM(N5:O5)</f>
        <v>100.9684426</v>
      </c>
      <c r="P6" s="12">
        <f>SUM(N5:P5)</f>
        <v>165.0523288</v>
      </c>
      <c r="Q6" s="12">
        <f>SUM(N5:Q5)</f>
        <v>175.35557270000001</v>
      </c>
      <c r="R6" s="12">
        <f>SUM(O5:R5)</f>
        <v>181.54558710000001</v>
      </c>
      <c r="S6" s="12">
        <f>SUM(O5:S5)</f>
        <v>212.52889300000001</v>
      </c>
      <c r="T6" s="14" t="s">
        <v>28</v>
      </c>
      <c r="U6" s="15"/>
    </row>
    <row r="7" spans="1:22" x14ac:dyDescent="0.25">
      <c r="A7" s="10">
        <v>154426969165300</v>
      </c>
      <c r="B7" s="1" t="s">
        <v>18</v>
      </c>
      <c r="C7" s="1" t="s">
        <v>19</v>
      </c>
      <c r="D7" s="1" t="s">
        <v>20</v>
      </c>
      <c r="E7" s="4">
        <v>5.2199103360484491</v>
      </c>
      <c r="F7" s="11">
        <v>1.953384463136866</v>
      </c>
      <c r="G7" s="11">
        <v>1.953384463136866</v>
      </c>
      <c r="H7" s="4">
        <v>1629.24032118539</v>
      </c>
      <c r="I7" s="1">
        <v>2</v>
      </c>
      <c r="J7" s="5">
        <v>5108.0258553235526</v>
      </c>
      <c r="K7" s="6">
        <v>-74.967837307568715</v>
      </c>
      <c r="L7" s="7">
        <v>40.01186382158</v>
      </c>
      <c r="N7" s="12">
        <v>1.185175976695644</v>
      </c>
      <c r="O7" s="12">
        <v>6.457455762206453</v>
      </c>
      <c r="P7" s="12">
        <v>7.1455313829139753</v>
      </c>
      <c r="Q7" s="12">
        <v>6.1961402414802347</v>
      </c>
      <c r="R7" s="12">
        <v>8.7886130472335839</v>
      </c>
      <c r="S7" s="12">
        <v>15.51542669787065</v>
      </c>
      <c r="T7" s="14" t="s">
        <v>29</v>
      </c>
      <c r="U7" s="15"/>
    </row>
    <row r="8" spans="1:22" x14ac:dyDescent="0.25">
      <c r="A8" s="10">
        <v>154429014424100</v>
      </c>
      <c r="B8" s="1" t="s">
        <v>18</v>
      </c>
      <c r="C8" s="1" t="s">
        <v>19</v>
      </c>
      <c r="D8" s="1" t="s">
        <v>20</v>
      </c>
      <c r="E8" s="4">
        <v>5.948214050214844</v>
      </c>
      <c r="F8" s="11">
        <v>2.2664254326264039</v>
      </c>
      <c r="G8" s="11">
        <v>2.2664254326264039</v>
      </c>
      <c r="H8" s="4">
        <v>1749.4633237559981</v>
      </c>
      <c r="I8" s="1">
        <v>2</v>
      </c>
      <c r="J8" s="5">
        <v>5484.9715568573656</v>
      </c>
      <c r="K8" s="6">
        <v>-74.967824989660087</v>
      </c>
      <c r="L8" s="7">
        <v>40.011881889121298</v>
      </c>
      <c r="N8" s="12">
        <f>MEDIAN('0:100'!N7)</f>
        <v>2.977872853216939</v>
      </c>
      <c r="O8" s="12">
        <f>O9/O5</f>
        <v>1.4015709782526229</v>
      </c>
      <c r="P8" s="12">
        <f t="shared" ref="P8:S8" si="0">P9/P5</f>
        <v>1.5299455371129367</v>
      </c>
      <c r="Q8" s="12">
        <f t="shared" si="0"/>
        <v>1.1884863601014046</v>
      </c>
      <c r="R8" s="12">
        <f t="shared" si="0"/>
        <v>1.5637897000212682</v>
      </c>
      <c r="S8" s="12">
        <f t="shared" si="0"/>
        <v>2.7699975624553894</v>
      </c>
      <c r="T8" s="14" t="s">
        <v>30</v>
      </c>
      <c r="U8" s="15"/>
    </row>
    <row r="9" spans="1:22" x14ac:dyDescent="0.25">
      <c r="A9" s="10">
        <v>154431067391700</v>
      </c>
      <c r="B9" s="1" t="s">
        <v>18</v>
      </c>
      <c r="C9" s="1" t="s">
        <v>19</v>
      </c>
      <c r="D9" s="1" t="s">
        <v>20</v>
      </c>
      <c r="E9" s="4">
        <v>6.6945825525933067</v>
      </c>
      <c r="F9" s="11">
        <v>2.563319127386539</v>
      </c>
      <c r="G9" s="11">
        <v>2.563319127386539</v>
      </c>
      <c r="H9" s="4">
        <v>1482.124374426726</v>
      </c>
      <c r="I9" s="1">
        <v>2</v>
      </c>
      <c r="J9" s="5">
        <v>4646.7878549224424</v>
      </c>
      <c r="K9" s="6">
        <v>-74.967811058148271</v>
      </c>
      <c r="L9" s="7">
        <v>40.011902323447678</v>
      </c>
      <c r="N9" s="12">
        <v>0.36197955895808348</v>
      </c>
      <c r="O9" s="12">
        <v>141.5144388675258</v>
      </c>
      <c r="P9" s="12">
        <v>98.044855692543308</v>
      </c>
      <c r="Q9" s="12">
        <v>12.245264839948</v>
      </c>
      <c r="R9" s="12">
        <v>9.6798807617033304</v>
      </c>
      <c r="S9" s="12">
        <v>85.823681819809693</v>
      </c>
      <c r="T9" s="14" t="s">
        <v>47</v>
      </c>
      <c r="U9" s="15"/>
    </row>
    <row r="10" spans="1:22" x14ac:dyDescent="0.25">
      <c r="A10" s="10">
        <v>154433179300100</v>
      </c>
      <c r="B10" s="1" t="s">
        <v>18</v>
      </c>
      <c r="C10" s="1" t="s">
        <v>19</v>
      </c>
      <c r="D10" s="1" t="s">
        <v>20</v>
      </c>
      <c r="E10" s="4">
        <v>7.8093463701382912</v>
      </c>
      <c r="F10" s="11">
        <v>3.6617112436301609</v>
      </c>
      <c r="G10" s="11">
        <v>3.6617112436301609</v>
      </c>
      <c r="H10" s="4">
        <v>2227.789945772749</v>
      </c>
      <c r="I10" s="1">
        <v>2</v>
      </c>
      <c r="J10" s="5">
        <v>6984.6962706505956</v>
      </c>
      <c r="K10" s="6">
        <v>-74.967791156928442</v>
      </c>
      <c r="L10" s="7">
        <v>40.011931513963859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154435248640500</v>
      </c>
      <c r="B11" s="1" t="s">
        <v>18</v>
      </c>
      <c r="C11" s="1" t="s">
        <v>19</v>
      </c>
      <c r="D11" s="1" t="s">
        <v>20</v>
      </c>
      <c r="E11" s="4">
        <v>7.7897831853409931</v>
      </c>
      <c r="F11" s="11">
        <v>3.0998360463299681</v>
      </c>
      <c r="G11" s="11">
        <v>3.0998360463299681</v>
      </c>
      <c r="H11" s="4">
        <v>916.86636043254316</v>
      </c>
      <c r="I11" s="1">
        <v>2</v>
      </c>
      <c r="J11" s="5">
        <v>2874.5367338959391</v>
      </c>
      <c r="K11" s="6">
        <v>-74.967774309471139</v>
      </c>
      <c r="L11" s="7">
        <v>40.011956225312161</v>
      </c>
    </row>
    <row r="12" spans="1:22" x14ac:dyDescent="0.25">
      <c r="A12" s="10">
        <v>154437301705600</v>
      </c>
      <c r="B12" s="1" t="s">
        <v>18</v>
      </c>
      <c r="C12" s="1" t="s">
        <v>19</v>
      </c>
      <c r="D12" s="1" t="s">
        <v>20</v>
      </c>
      <c r="E12" s="4">
        <v>7.7004267371935464</v>
      </c>
      <c r="F12" s="11">
        <v>3.0961468429750361</v>
      </c>
      <c r="G12" s="11">
        <v>3.0961468429750361</v>
      </c>
      <c r="H12" s="4">
        <v>0</v>
      </c>
      <c r="I12" s="1">
        <v>2</v>
      </c>
      <c r="J12" s="5">
        <v>0</v>
      </c>
      <c r="K12" s="6">
        <v>-74.967757482063178</v>
      </c>
      <c r="L12" s="7">
        <v>40.011980907252699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154439351927800</v>
      </c>
      <c r="B13" s="1" t="s">
        <v>18</v>
      </c>
      <c r="C13" s="1" t="s">
        <v>19</v>
      </c>
      <c r="D13" s="1" t="s">
        <v>20</v>
      </c>
      <c r="E13" s="4">
        <v>7.6929889954324508</v>
      </c>
      <c r="F13" s="11">
        <v>3.0921721438606711</v>
      </c>
      <c r="G13" s="11">
        <v>3.0921721438606711</v>
      </c>
      <c r="H13" s="4">
        <v>0</v>
      </c>
      <c r="I13" s="1">
        <v>2</v>
      </c>
      <c r="J13" s="5">
        <v>0</v>
      </c>
      <c r="K13" s="6">
        <v>-74.967740676256213</v>
      </c>
      <c r="L13" s="7">
        <v>40.012005557509539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154441420721400</v>
      </c>
      <c r="B14" s="1" t="s">
        <v>18</v>
      </c>
      <c r="C14" s="1" t="s">
        <v>19</v>
      </c>
      <c r="D14" s="1" t="s">
        <v>20</v>
      </c>
      <c r="E14" s="4">
        <v>7.7757103803544938</v>
      </c>
      <c r="F14" s="11">
        <v>3.091879814793133</v>
      </c>
      <c r="G14" s="11">
        <v>3.091879814793133</v>
      </c>
      <c r="H14" s="4">
        <v>756.68680781176943</v>
      </c>
      <c r="I14" s="1">
        <v>2</v>
      </c>
      <c r="J14" s="5">
        <v>2372.3231249573691</v>
      </c>
      <c r="K14" s="6">
        <v>-74.967723872036743</v>
      </c>
      <c r="L14" s="7">
        <v>40.012030205437888</v>
      </c>
      <c r="N14" s="12">
        <f t="shared" ref="N14:S14" si="1">N13-N5</f>
        <v>0</v>
      </c>
      <c r="O14" s="12">
        <f t="shared" si="1"/>
        <v>-8.9545704000000086</v>
      </c>
      <c r="P14" s="12">
        <f t="shared" si="1"/>
        <v>-1.4534036999999955</v>
      </c>
      <c r="Q14" s="12">
        <f t="shared" si="1"/>
        <v>0.56506219999999985</v>
      </c>
      <c r="R14" s="12">
        <f t="shared" si="1"/>
        <v>0.18572089999999974</v>
      </c>
      <c r="S14" s="12">
        <f t="shared" si="1"/>
        <v>-0.22474770000000177</v>
      </c>
      <c r="T14" s="12">
        <f>T13-S6</f>
        <v>0.17019589999998175</v>
      </c>
      <c r="U14" s="3" t="s">
        <v>32</v>
      </c>
      <c r="V14" s="8">
        <f>T14/$T$13</f>
        <v>8.0017220985840228E-4</v>
      </c>
    </row>
    <row r="15" spans="1:22" x14ac:dyDescent="0.25">
      <c r="A15" s="10">
        <v>154443469981800</v>
      </c>
      <c r="B15" s="1" t="s">
        <v>18</v>
      </c>
      <c r="C15" s="1" t="s">
        <v>19</v>
      </c>
      <c r="D15" s="1" t="s">
        <v>20</v>
      </c>
      <c r="E15" s="4">
        <v>7.7197629418364428</v>
      </c>
      <c r="F15" s="11">
        <v>3.096209236325588</v>
      </c>
      <c r="G15" s="11">
        <v>3.096209236325588</v>
      </c>
      <c r="H15" s="4">
        <v>0</v>
      </c>
      <c r="I15" s="1">
        <v>2</v>
      </c>
      <c r="J15" s="5">
        <v>0</v>
      </c>
      <c r="K15" s="6">
        <v>-74.96770704428576</v>
      </c>
      <c r="L15" s="7">
        <v>40.01205488788154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154445517217100</v>
      </c>
      <c r="B16" s="1" t="s">
        <v>18</v>
      </c>
      <c r="C16" s="1" t="s">
        <v>19</v>
      </c>
      <c r="D16" s="1" t="s">
        <v>20</v>
      </c>
      <c r="E16" s="4">
        <v>7.6832239671727338</v>
      </c>
      <c r="F16" s="11">
        <v>3.0957647396331671</v>
      </c>
      <c r="G16" s="11">
        <v>3.0957647396331671</v>
      </c>
      <c r="H16" s="4">
        <v>0</v>
      </c>
      <c r="I16" s="1">
        <v>2</v>
      </c>
      <c r="J16" s="5">
        <v>0</v>
      </c>
      <c r="K16" s="6">
        <v>-74.967690218949301</v>
      </c>
      <c r="L16" s="7">
        <v>40.012079566783662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154447572586100</v>
      </c>
      <c r="B17" s="1" t="s">
        <v>18</v>
      </c>
      <c r="C17" s="1" t="s">
        <v>19</v>
      </c>
      <c r="D17" s="1" t="s">
        <v>20</v>
      </c>
      <c r="E17" s="4">
        <v>7.6874179554708002</v>
      </c>
      <c r="F17" s="11">
        <v>3.0850295979107898</v>
      </c>
      <c r="G17" s="11">
        <v>3.0850295979107898</v>
      </c>
      <c r="H17" s="4">
        <v>0</v>
      </c>
      <c r="I17" s="1">
        <v>2</v>
      </c>
      <c r="J17" s="5">
        <v>0</v>
      </c>
      <c r="K17" s="6">
        <v>-74.967673451956543</v>
      </c>
      <c r="L17" s="7">
        <v>40.012104160108983</v>
      </c>
      <c r="N17" s="12">
        <f t="shared" ref="N17:T17" si="3">SQRT((N14^2)+(N16^2))</f>
        <v>0</v>
      </c>
      <c r="O17" s="12">
        <f t="shared" si="3"/>
        <v>23.826133992485907</v>
      </c>
      <c r="P17" s="12">
        <f t="shared" si="3"/>
        <v>29.521964582211393</v>
      </c>
      <c r="Q17" s="12">
        <f t="shared" si="3"/>
        <v>16.831156578766951</v>
      </c>
      <c r="R17" s="12">
        <f t="shared" si="3"/>
        <v>20.99441868804222</v>
      </c>
      <c r="S17" s="12">
        <f t="shared" si="3"/>
        <v>7.1137733926248519</v>
      </c>
      <c r="T17" s="12">
        <f t="shared" si="3"/>
        <v>56.871065016582122</v>
      </c>
      <c r="U17" s="3" t="s">
        <v>35</v>
      </c>
      <c r="V17" s="8">
        <f>T17/$T$13</f>
        <v>0.26737803772784341</v>
      </c>
    </row>
    <row r="18" spans="1:22" x14ac:dyDescent="0.25">
      <c r="A18" s="10">
        <v>154449621898900</v>
      </c>
      <c r="B18" s="1" t="s">
        <v>18</v>
      </c>
      <c r="C18" s="1" t="s">
        <v>19</v>
      </c>
      <c r="D18" s="1" t="s">
        <v>20</v>
      </c>
      <c r="E18" s="4">
        <v>7.7817865938414519</v>
      </c>
      <c r="F18" s="11">
        <v>3.1104947626164852</v>
      </c>
      <c r="G18" s="11">
        <v>3.1104947626164852</v>
      </c>
      <c r="H18" s="4">
        <v>748.93985055209521</v>
      </c>
      <c r="I18" s="1">
        <v>2</v>
      </c>
      <c r="J18" s="5">
        <v>2348.0340270847628</v>
      </c>
      <c r="K18" s="6">
        <v>-74.967656546560477</v>
      </c>
      <c r="L18" s="7">
        <v>40.012128956440137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154451680059300</v>
      </c>
      <c r="B19" s="1" t="s">
        <v>18</v>
      </c>
      <c r="C19" s="1" t="s">
        <v>19</v>
      </c>
      <c r="D19" s="1" t="s">
        <v>20</v>
      </c>
      <c r="E19" s="4">
        <v>7.6846518991655373</v>
      </c>
      <c r="F19" s="11">
        <v>3.8683749118374582</v>
      </c>
      <c r="G19" s="11">
        <v>3.8683749118374582</v>
      </c>
      <c r="H19" s="4">
        <v>0</v>
      </c>
      <c r="I19" s="1">
        <v>2</v>
      </c>
      <c r="J19" s="5">
        <v>0</v>
      </c>
      <c r="K19" s="6">
        <v>-74.967635522118798</v>
      </c>
      <c r="L19" s="7">
        <v>40.012159794464651</v>
      </c>
    </row>
    <row r="20" spans="1:22" x14ac:dyDescent="0.25">
      <c r="A20" s="10">
        <v>154453730020800</v>
      </c>
      <c r="B20" s="1" t="s">
        <v>18</v>
      </c>
      <c r="C20" s="1" t="s">
        <v>19</v>
      </c>
      <c r="D20" s="1" t="s">
        <v>20</v>
      </c>
      <c r="E20" s="4">
        <v>7.7786012649723029</v>
      </c>
      <c r="F20" s="11">
        <v>3.093750384449331</v>
      </c>
      <c r="G20" s="11">
        <v>3.093750384449331</v>
      </c>
      <c r="H20" s="4">
        <v>1213.862121829445</v>
      </c>
      <c r="I20" s="1">
        <v>2</v>
      </c>
      <c r="J20" s="5">
        <v>3805.712109575747</v>
      </c>
      <c r="K20" s="6">
        <v>-74.967618707724725</v>
      </c>
      <c r="L20" s="7">
        <v>40.012184457316799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154455795855200</v>
      </c>
      <c r="B21" s="1" t="s">
        <v>18</v>
      </c>
      <c r="C21" s="1" t="s">
        <v>19</v>
      </c>
      <c r="D21" s="1" t="s">
        <v>20</v>
      </c>
      <c r="E21" s="4">
        <v>7.8109772827709723</v>
      </c>
      <c r="F21" s="11">
        <v>3.106848190043769</v>
      </c>
      <c r="G21" s="11">
        <v>3.106848190043769</v>
      </c>
      <c r="H21" s="4">
        <v>833.53659295652631</v>
      </c>
      <c r="I21" s="1">
        <v>2</v>
      </c>
      <c r="J21" s="5">
        <v>2613.271808415715</v>
      </c>
      <c r="K21" s="6">
        <v>-74.967601822143365</v>
      </c>
      <c r="L21" s="7">
        <v>40.012209224584353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154457841953200</v>
      </c>
      <c r="B22" s="1" t="s">
        <v>18</v>
      </c>
      <c r="C22" s="1" t="s">
        <v>19</v>
      </c>
      <c r="D22" s="1" t="s">
        <v>20</v>
      </c>
      <c r="E22" s="4">
        <v>7.7407092406112401</v>
      </c>
      <c r="F22" s="11">
        <v>3.1038135341070792</v>
      </c>
      <c r="G22" s="11">
        <v>3.1038135341070792</v>
      </c>
      <c r="H22" s="4">
        <v>0</v>
      </c>
      <c r="I22" s="1">
        <v>2</v>
      </c>
      <c r="J22" s="5">
        <v>0</v>
      </c>
      <c r="K22" s="6">
        <v>-74.967584953053901</v>
      </c>
      <c r="L22" s="7">
        <v>40.012233967662063</v>
      </c>
      <c r="N22" s="12">
        <f>N21-N9</f>
        <v>0.70538308912842962</v>
      </c>
      <c r="O22" s="12">
        <f t="shared" ref="O22:S22" si="5">O21-O9</f>
        <v>-1.9030392316715847</v>
      </c>
      <c r="P22" s="12">
        <f t="shared" si="5"/>
        <v>-0.24605457213111492</v>
      </c>
      <c r="Q22" s="12">
        <f t="shared" si="5"/>
        <v>1.32633105597073</v>
      </c>
      <c r="R22" s="12">
        <f t="shared" si="5"/>
        <v>0</v>
      </c>
      <c r="S22" s="12">
        <f t="shared" si="5"/>
        <v>2.2738536334713189</v>
      </c>
      <c r="T22" s="12">
        <f>T21-S14</f>
        <v>0.22474770000000177</v>
      </c>
      <c r="U22" s="3" t="s">
        <v>32</v>
      </c>
      <c r="V22" s="8">
        <f>T22/$T$13</f>
        <v>1.0566462750842642E-3</v>
      </c>
    </row>
    <row r="23" spans="1:22" x14ac:dyDescent="0.25">
      <c r="A23" s="10">
        <v>154459901862900</v>
      </c>
      <c r="B23" s="1" t="s">
        <v>18</v>
      </c>
      <c r="C23" s="1" t="s">
        <v>19</v>
      </c>
      <c r="D23" s="1" t="s">
        <v>20</v>
      </c>
      <c r="E23" s="4">
        <v>7.7738475707453372</v>
      </c>
      <c r="F23" s="11">
        <v>3.0991213974334051</v>
      </c>
      <c r="G23" s="11">
        <v>3.0991213974334051</v>
      </c>
      <c r="H23" s="4">
        <v>964.66864516174132</v>
      </c>
      <c r="I23" s="1">
        <v>2</v>
      </c>
      <c r="J23" s="5">
        <v>3024.4118344159751</v>
      </c>
      <c r="K23" s="6">
        <v>-74.967568109464693</v>
      </c>
      <c r="L23" s="7">
        <v>40.01225867333676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154461951206900</v>
      </c>
      <c r="B24" s="1" t="s">
        <v>18</v>
      </c>
      <c r="C24" s="1" t="s">
        <v>19</v>
      </c>
      <c r="D24" s="1" t="s">
        <v>20</v>
      </c>
      <c r="E24" s="4">
        <v>7.8055964489980303</v>
      </c>
      <c r="F24" s="11">
        <v>3.1035744591204981</v>
      </c>
      <c r="G24" s="11">
        <v>3.1035744591204981</v>
      </c>
      <c r="H24" s="4">
        <v>1108.0533180147461</v>
      </c>
      <c r="I24" s="1">
        <v>2</v>
      </c>
      <c r="J24" s="5">
        <v>3473.9683642688919</v>
      </c>
      <c r="K24" s="6">
        <v>-74.967551241671984</v>
      </c>
      <c r="L24" s="7">
        <v>40.012283414512439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154464014642100</v>
      </c>
      <c r="B25" s="1" t="s">
        <v>18</v>
      </c>
      <c r="C25" s="1" t="s">
        <v>19</v>
      </c>
      <c r="D25" s="1" t="s">
        <v>20</v>
      </c>
      <c r="E25" s="4">
        <v>7.8053326684842519</v>
      </c>
      <c r="F25" s="11">
        <v>3.103655464078555</v>
      </c>
      <c r="G25" s="11">
        <v>3.103655464078555</v>
      </c>
      <c r="H25" s="4">
        <v>820.24586958268151</v>
      </c>
      <c r="I25" s="1">
        <v>2</v>
      </c>
      <c r="J25" s="5">
        <v>2571.6011394945099</v>
      </c>
      <c r="K25" s="6">
        <v>-74.967534373437701</v>
      </c>
      <c r="L25" s="7">
        <v>40.012308156335813</v>
      </c>
      <c r="N25" s="12">
        <f t="shared" ref="N25" si="13">SQRT((N22^2)+(N24^2))</f>
        <v>0.97318083188222781</v>
      </c>
      <c r="O25" s="12">
        <f t="shared" ref="O25" si="14">SQRT((O22^2)+(O24^2))</f>
        <v>3.0399351239484447</v>
      </c>
      <c r="P25" s="12">
        <f t="shared" ref="P25" si="15">SQRT((P22^2)+(P24^2))</f>
        <v>2.5274262645610439</v>
      </c>
      <c r="Q25" s="12">
        <f t="shared" ref="Q25" si="16">SQRT((Q22^2)+(Q24^2))</f>
        <v>3.1926906378376603</v>
      </c>
      <c r="R25" s="12">
        <f t="shared" ref="R25" si="17">SQRT((R22^2)+(R24^2))</f>
        <v>3.0919614673840066</v>
      </c>
      <c r="S25" s="12">
        <f t="shared" ref="S25" si="18">SQRT((S22^2)+(S24^2))</f>
        <v>6.1391805904462853</v>
      </c>
      <c r="T25" s="12">
        <f t="shared" ref="T25" si="19">SQRT((T22^2)+(T24^2))</f>
        <v>7.1137733926244984</v>
      </c>
      <c r="U25" s="3" t="s">
        <v>35</v>
      </c>
      <c r="V25" s="8">
        <f>T25/$T$13</f>
        <v>3.3445246189883884E-2</v>
      </c>
    </row>
    <row r="26" spans="1:22" x14ac:dyDescent="0.25">
      <c r="A26" s="10">
        <v>154466073732300</v>
      </c>
      <c r="B26" s="1" t="s">
        <v>18</v>
      </c>
      <c r="C26" s="1" t="s">
        <v>19</v>
      </c>
      <c r="D26" s="1" t="s">
        <v>20</v>
      </c>
      <c r="E26" s="4">
        <v>7.7143545124098356</v>
      </c>
      <c r="F26" s="11">
        <v>3.0844089166688669</v>
      </c>
      <c r="G26" s="11">
        <v>3.0844089166688669</v>
      </c>
      <c r="H26" s="4">
        <v>775.62340041576158</v>
      </c>
      <c r="I26" s="1">
        <v>2</v>
      </c>
      <c r="J26" s="5">
        <v>2431.6947226215452</v>
      </c>
      <c r="K26" s="6">
        <v>-74.967517609806279</v>
      </c>
      <c r="L26" s="7">
        <v>40.012332744730813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154468159514000</v>
      </c>
      <c r="B27" s="1" t="s">
        <v>18</v>
      </c>
      <c r="C27" s="1" t="s">
        <v>19</v>
      </c>
      <c r="D27" s="1" t="s">
        <v>20</v>
      </c>
      <c r="E27" s="4">
        <v>7.7955378731759897</v>
      </c>
      <c r="F27" s="11">
        <v>3.8733880763350079</v>
      </c>
      <c r="G27" s="11">
        <v>3.8733880763350079</v>
      </c>
      <c r="H27" s="4">
        <v>1335.97827183143</v>
      </c>
      <c r="I27" s="1">
        <v>2</v>
      </c>
      <c r="J27" s="5">
        <v>4188.5849610802043</v>
      </c>
      <c r="K27" s="6">
        <v>-74.967496558104827</v>
      </c>
      <c r="L27" s="7">
        <v>40.012363622739173</v>
      </c>
    </row>
    <row r="28" spans="1:22" x14ac:dyDescent="0.25">
      <c r="A28" s="10">
        <v>154470247156600</v>
      </c>
      <c r="B28" s="1" t="s">
        <v>18</v>
      </c>
      <c r="C28" s="1" t="s">
        <v>19</v>
      </c>
      <c r="D28" s="1" t="s">
        <v>20</v>
      </c>
      <c r="E28" s="4">
        <v>7.7050056773098818</v>
      </c>
      <c r="F28" s="11">
        <v>3.0921118595926709</v>
      </c>
      <c r="G28" s="11">
        <v>3.0921118595926709</v>
      </c>
      <c r="H28" s="4">
        <v>0</v>
      </c>
      <c r="I28" s="1">
        <v>2</v>
      </c>
      <c r="J28" s="5">
        <v>0</v>
      </c>
      <c r="K28" s="6">
        <v>-74.9674797526053</v>
      </c>
      <c r="L28" s="7">
        <v>40.012388272545039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154472298134500</v>
      </c>
      <c r="B29" s="1" t="s">
        <v>18</v>
      </c>
      <c r="C29" s="1" t="s">
        <v>19</v>
      </c>
      <c r="D29" s="1" t="s">
        <v>20</v>
      </c>
      <c r="E29" s="4">
        <v>7.7552647874295406</v>
      </c>
      <c r="F29" s="11">
        <v>3.0955790256256681</v>
      </c>
      <c r="G29" s="11">
        <v>3.0955790256256681</v>
      </c>
      <c r="H29" s="4">
        <v>696.86233937611689</v>
      </c>
      <c r="I29" s="1">
        <v>2</v>
      </c>
      <c r="J29" s="5">
        <v>2184.7543283867249</v>
      </c>
      <c r="K29" s="6">
        <v>-74.967462928260588</v>
      </c>
      <c r="L29" s="7">
        <v>40.012412949992502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154474342200800</v>
      </c>
      <c r="B30" s="1" t="s">
        <v>18</v>
      </c>
      <c r="C30" s="1" t="s">
        <v>19</v>
      </c>
      <c r="D30" s="1" t="s">
        <v>20</v>
      </c>
      <c r="E30" s="4">
        <v>7.7702489328617856</v>
      </c>
      <c r="F30" s="11">
        <v>3.1011143889949788</v>
      </c>
      <c r="G30" s="11">
        <v>3.1011143889949788</v>
      </c>
      <c r="H30" s="4">
        <v>838.4066511808777</v>
      </c>
      <c r="I30" s="1">
        <v>2</v>
      </c>
      <c r="J30" s="5">
        <v>2628.540582692086</v>
      </c>
      <c r="K30" s="6">
        <v>-74.967446073830089</v>
      </c>
      <c r="L30" s="7">
        <v>40.01243767156889</v>
      </c>
      <c r="N30" s="12">
        <f>N29-N7</f>
        <v>1.7926968765212949</v>
      </c>
      <c r="O30" s="12">
        <f t="shared" ref="O30:S30" si="21">O29-O7</f>
        <v>0.14606444464585522</v>
      </c>
      <c r="P30" s="12">
        <f t="shared" si="21"/>
        <v>-0.56600857434978646</v>
      </c>
      <c r="Q30" s="12">
        <f t="shared" si="21"/>
        <v>0.73820457446420562</v>
      </c>
      <c r="R30" s="12">
        <f t="shared" si="21"/>
        <v>0.40933344625132762</v>
      </c>
      <c r="S30" s="12">
        <f t="shared" si="21"/>
        <v>1.2400455846633687</v>
      </c>
      <c r="T30" s="12">
        <f>T29-S22</f>
        <v>-2.2738536334713189</v>
      </c>
      <c r="U30" s="3" t="s">
        <v>32</v>
      </c>
      <c r="V30" s="8">
        <f>T30/$T$13</f>
        <v>-1.069047190202289E-2</v>
      </c>
    </row>
    <row r="31" spans="1:22" x14ac:dyDescent="0.25">
      <c r="A31" s="10">
        <v>154476400534700</v>
      </c>
      <c r="B31" s="1" t="s">
        <v>18</v>
      </c>
      <c r="C31" s="1" t="s">
        <v>19</v>
      </c>
      <c r="D31" s="1" t="s">
        <v>20</v>
      </c>
      <c r="E31" s="4">
        <v>7.8059445682517881</v>
      </c>
      <c r="F31" s="11">
        <v>3.1095023554982339</v>
      </c>
      <c r="G31" s="11">
        <v>3.1095023554982339</v>
      </c>
      <c r="H31" s="4">
        <v>993.95987379493408</v>
      </c>
      <c r="I31" s="1">
        <v>2</v>
      </c>
      <c r="J31" s="5">
        <v>3116.2493965289609</v>
      </c>
      <c r="K31" s="6">
        <v>-74.967429173810018</v>
      </c>
      <c r="L31" s="7">
        <v>40.012462460014703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154478452324800</v>
      </c>
      <c r="B32" s="1" t="s">
        <v>18</v>
      </c>
      <c r="C32" s="1" t="s">
        <v>19</v>
      </c>
      <c r="D32" s="1" t="s">
        <v>20</v>
      </c>
      <c r="E32" s="4">
        <v>7.7999010012974663</v>
      </c>
      <c r="F32" s="11">
        <v>3.095812848209091</v>
      </c>
      <c r="G32" s="11">
        <v>3.095812848209091</v>
      </c>
      <c r="H32" s="4">
        <v>1053.8597067309161</v>
      </c>
      <c r="I32" s="1">
        <v>2</v>
      </c>
      <c r="J32" s="5">
        <v>3304.0542266832772</v>
      </c>
      <c r="K32" s="6">
        <v>-74.967412348190564</v>
      </c>
      <c r="L32" s="7">
        <v>40.012487139331903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154480530465300</v>
      </c>
      <c r="B33" s="1" t="s">
        <v>18</v>
      </c>
      <c r="C33" s="1" t="s">
        <v>19</v>
      </c>
      <c r="D33" s="1" t="s">
        <v>20</v>
      </c>
      <c r="E33" s="4">
        <v>7.730941465925488</v>
      </c>
      <c r="F33" s="11">
        <v>3.1033152370470609</v>
      </c>
      <c r="G33" s="11">
        <v>3.1033152370470609</v>
      </c>
      <c r="H33" s="4">
        <v>0</v>
      </c>
      <c r="I33" s="1">
        <v>2</v>
      </c>
      <c r="J33" s="5">
        <v>0</v>
      </c>
      <c r="K33" s="6">
        <v>-74.967395481794611</v>
      </c>
      <c r="L33" s="7">
        <v>40.012511878458852</v>
      </c>
      <c r="N33" s="12">
        <f t="shared" ref="N33" si="29">SQRT((N30^2)+(N32^2))</f>
        <v>2.4004687665647801</v>
      </c>
      <c r="O33" s="12">
        <f t="shared" ref="O33" si="30">SQRT((O30^2)+(O32^2))</f>
        <v>1.2518071335073142</v>
      </c>
      <c r="P33" s="12">
        <f t="shared" ref="P33" si="31">SQRT((P30^2)+(P32^2))</f>
        <v>3.4515993941516525</v>
      </c>
      <c r="Q33" s="12">
        <f t="shared" ref="Q33" si="32">SQRT((Q30^2)+(Q32^2))</f>
        <v>1.442127020757189</v>
      </c>
      <c r="R33" s="12">
        <f t="shared" ref="R33" si="33">SQRT((R30^2)+(R32^2))</f>
        <v>3.8204932428649747</v>
      </c>
      <c r="S33" s="12">
        <f t="shared" ref="S33" si="34">SQRT((S30^2)+(S32^2))</f>
        <v>3.1220657585732199</v>
      </c>
      <c r="T33" s="12">
        <f t="shared" ref="T33" si="35">SQRT((T30^2)+(T32^2))</f>
        <v>6.1391805904462853</v>
      </c>
      <c r="U33" s="3" t="s">
        <v>35</v>
      </c>
      <c r="V33" s="8">
        <f>T33/$T$13</f>
        <v>2.8863219970503059E-2</v>
      </c>
    </row>
    <row r="34" spans="1:22" x14ac:dyDescent="0.25">
      <c r="A34" s="10">
        <v>154482593367600</v>
      </c>
      <c r="B34" s="1" t="s">
        <v>18</v>
      </c>
      <c r="C34" s="1" t="s">
        <v>19</v>
      </c>
      <c r="D34" s="1" t="s">
        <v>20</v>
      </c>
      <c r="E34" s="4">
        <v>7.7379287221725734</v>
      </c>
      <c r="F34" s="11">
        <v>3.0922187005176558</v>
      </c>
      <c r="G34" s="11">
        <v>3.0922187005176558</v>
      </c>
      <c r="H34" s="4">
        <v>1018.535967341462</v>
      </c>
      <c r="I34" s="1">
        <v>2</v>
      </c>
      <c r="J34" s="5">
        <v>3193.302546977146</v>
      </c>
      <c r="K34" s="6">
        <v>-74.967378675706613</v>
      </c>
      <c r="L34" s="7">
        <v>40.012536529127921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154484653440900</v>
      </c>
      <c r="B35" s="1" t="s">
        <v>18</v>
      </c>
      <c r="C35" s="1" t="s">
        <v>19</v>
      </c>
      <c r="D35" s="1" t="s">
        <v>20</v>
      </c>
      <c r="E35" s="4">
        <v>7.7697849548794959</v>
      </c>
      <c r="F35" s="11">
        <v>3.8723545292001371</v>
      </c>
      <c r="G35" s="11">
        <v>3.8723545292001371</v>
      </c>
      <c r="H35" s="4">
        <v>650.4833467714152</v>
      </c>
      <c r="I35" s="1">
        <v>2</v>
      </c>
      <c r="J35" s="5">
        <v>2039.341684561397</v>
      </c>
      <c r="K35" s="6">
        <v>-74.967357629608969</v>
      </c>
      <c r="L35" s="7">
        <v>40.012567398916758</v>
      </c>
    </row>
    <row r="36" spans="1:22" x14ac:dyDescent="0.25">
      <c r="A36" s="10">
        <v>154486715615200</v>
      </c>
      <c r="B36" s="1" t="s">
        <v>18</v>
      </c>
      <c r="C36" s="1" t="s">
        <v>19</v>
      </c>
      <c r="D36" s="1" t="s">
        <v>20</v>
      </c>
      <c r="E36" s="4">
        <v>7.7220074516349166</v>
      </c>
      <c r="F36" s="11">
        <v>3.095492714933183</v>
      </c>
      <c r="G36" s="11">
        <v>3.095492714933183</v>
      </c>
      <c r="H36" s="4">
        <v>708.67460860333745</v>
      </c>
      <c r="I36" s="1">
        <v>2</v>
      </c>
      <c r="J36" s="5">
        <v>2221.7891970252372</v>
      </c>
      <c r="K36" s="6">
        <v>-74.967340805723879</v>
      </c>
      <c r="L36" s="7">
        <v>40.012592075690037</v>
      </c>
    </row>
    <row r="37" spans="1:22" x14ac:dyDescent="0.25">
      <c r="A37" s="10">
        <v>154488783543500</v>
      </c>
      <c r="B37" s="1" t="s">
        <v>18</v>
      </c>
      <c r="C37" s="1" t="s">
        <v>19</v>
      </c>
      <c r="D37" s="1" t="s">
        <v>20</v>
      </c>
      <c r="E37" s="4">
        <v>7.7645900039072782</v>
      </c>
      <c r="F37" s="11">
        <v>3.1058932380730182</v>
      </c>
      <c r="G37" s="11">
        <v>3.1058932380730182</v>
      </c>
      <c r="H37" s="4">
        <v>0</v>
      </c>
      <c r="I37" s="1">
        <v>2</v>
      </c>
      <c r="J37" s="5">
        <v>0</v>
      </c>
      <c r="K37" s="6">
        <v>-74.967323925311035</v>
      </c>
      <c r="L37" s="7">
        <v>40.012616835376562</v>
      </c>
    </row>
    <row r="38" spans="1:22" x14ac:dyDescent="0.25">
      <c r="A38" s="10">
        <v>154490839912700</v>
      </c>
      <c r="B38" s="1" t="s">
        <v>18</v>
      </c>
      <c r="C38" s="1" t="s">
        <v>19</v>
      </c>
      <c r="D38" s="1" t="s">
        <v>20</v>
      </c>
      <c r="E38" s="4">
        <v>7.7616433983832298</v>
      </c>
      <c r="F38" s="11">
        <v>3.0955020857396498</v>
      </c>
      <c r="G38" s="11">
        <v>3.0955020857396498</v>
      </c>
      <c r="H38" s="4">
        <v>736.5851314786396</v>
      </c>
      <c r="I38" s="1">
        <v>2</v>
      </c>
      <c r="J38" s="5">
        <v>2309.2978857753869</v>
      </c>
      <c r="K38" s="6">
        <v>-74.967307101372413</v>
      </c>
      <c r="L38" s="7">
        <v>40.01264151222837</v>
      </c>
    </row>
    <row r="39" spans="1:22" x14ac:dyDescent="0.25">
      <c r="A39" s="10">
        <v>154492896170400</v>
      </c>
      <c r="B39" s="1" t="s">
        <v>18</v>
      </c>
      <c r="C39" s="1" t="s">
        <v>19</v>
      </c>
      <c r="D39" s="1" t="s">
        <v>20</v>
      </c>
      <c r="E39" s="4">
        <v>7.7529842322762752</v>
      </c>
      <c r="F39" s="11">
        <v>3.082515332296929</v>
      </c>
      <c r="G39" s="11">
        <v>3.082515332296929</v>
      </c>
      <c r="H39" s="4">
        <v>1058.9143844672899</v>
      </c>
      <c r="I39" s="1">
        <v>2</v>
      </c>
      <c r="J39" s="5">
        <v>3319.9017806232441</v>
      </c>
      <c r="K39" s="6">
        <v>-74.967290348015013</v>
      </c>
      <c r="L39" s="7">
        <v>40.012666085553747</v>
      </c>
    </row>
    <row r="40" spans="1:22" x14ac:dyDescent="0.25">
      <c r="A40" s="10">
        <v>154494975774200</v>
      </c>
      <c r="B40" s="1" t="s">
        <v>18</v>
      </c>
      <c r="C40" s="1" t="s">
        <v>19</v>
      </c>
      <c r="D40" s="1" t="s">
        <v>20</v>
      </c>
      <c r="E40" s="4">
        <v>7.7361373058986551</v>
      </c>
      <c r="F40" s="11">
        <v>3.094543454688921</v>
      </c>
      <c r="G40" s="11">
        <v>3.094543454688921</v>
      </c>
      <c r="H40" s="4">
        <v>0</v>
      </c>
      <c r="I40" s="1">
        <v>2</v>
      </c>
      <c r="J40" s="5">
        <v>0</v>
      </c>
      <c r="K40" s="6">
        <v>-74.967273529283915</v>
      </c>
      <c r="L40" s="7">
        <v>40.01269075476732</v>
      </c>
    </row>
    <row r="41" spans="1:22" x14ac:dyDescent="0.25">
      <c r="A41" s="10">
        <v>154497041056400</v>
      </c>
      <c r="B41" s="1" t="s">
        <v>18</v>
      </c>
      <c r="C41" s="1" t="s">
        <v>19</v>
      </c>
      <c r="D41" s="1" t="s">
        <v>20</v>
      </c>
      <c r="E41" s="4">
        <v>7.7613279835950282</v>
      </c>
      <c r="F41" s="11">
        <v>3.0891818736712868</v>
      </c>
      <c r="G41" s="11">
        <v>3.0891818736712868</v>
      </c>
      <c r="H41" s="4">
        <v>976.93331860929061</v>
      </c>
      <c r="I41" s="1">
        <v>2</v>
      </c>
      <c r="J41" s="5">
        <v>3062.8653361030501</v>
      </c>
      <c r="K41" s="6">
        <v>-74.967256739691507</v>
      </c>
      <c r="L41" s="7">
        <v>40.012715381241122</v>
      </c>
    </row>
    <row r="42" spans="1:22" x14ac:dyDescent="0.25">
      <c r="A42" s="10">
        <v>154499115709700</v>
      </c>
      <c r="B42" s="1" t="s">
        <v>18</v>
      </c>
      <c r="C42" s="1" t="s">
        <v>19</v>
      </c>
      <c r="D42" s="1" t="s">
        <v>20</v>
      </c>
      <c r="E42" s="4">
        <v>7.7883633700712283</v>
      </c>
      <c r="F42" s="11">
        <v>3.0955631697854709</v>
      </c>
      <c r="G42" s="11">
        <v>3.0955631697854709</v>
      </c>
      <c r="H42" s="4">
        <v>1057.630849619723</v>
      </c>
      <c r="I42" s="1">
        <v>2</v>
      </c>
      <c r="J42" s="5">
        <v>3315.877838211833</v>
      </c>
      <c r="K42" s="6">
        <v>-74.967239915415689</v>
      </c>
      <c r="L42" s="7">
        <v>40.012740058587518</v>
      </c>
    </row>
    <row r="43" spans="1:22" x14ac:dyDescent="0.25">
      <c r="A43" s="10">
        <v>154501171960700</v>
      </c>
      <c r="B43" s="1" t="s">
        <v>18</v>
      </c>
      <c r="C43" s="1" t="s">
        <v>19</v>
      </c>
      <c r="D43" s="1" t="s">
        <v>20</v>
      </c>
      <c r="E43" s="4">
        <v>7.7141244531842581</v>
      </c>
      <c r="F43" s="11">
        <v>3.8581449014604909</v>
      </c>
      <c r="G43" s="11">
        <v>3.8581449014604909</v>
      </c>
      <c r="H43" s="4">
        <v>861.40266437706669</v>
      </c>
      <c r="I43" s="1">
        <v>2</v>
      </c>
      <c r="J43" s="5">
        <v>2700.639796550287</v>
      </c>
      <c r="K43" s="6">
        <v>-74.967218946533436</v>
      </c>
      <c r="L43" s="7">
        <v>40.012770815119133</v>
      </c>
    </row>
    <row r="44" spans="1:22" x14ac:dyDescent="0.25">
      <c r="A44" s="10">
        <v>154503247234200</v>
      </c>
      <c r="B44" s="1" t="s">
        <v>18</v>
      </c>
      <c r="C44" s="1" t="s">
        <v>19</v>
      </c>
      <c r="D44" s="1" t="s">
        <v>20</v>
      </c>
      <c r="E44" s="4">
        <v>7.7819977583992923</v>
      </c>
      <c r="F44" s="11">
        <v>3.0986699056158331</v>
      </c>
      <c r="G44" s="11">
        <v>3.0986699056158331</v>
      </c>
      <c r="H44" s="4">
        <v>0</v>
      </c>
      <c r="I44" s="1">
        <v>2</v>
      </c>
      <c r="J44" s="5">
        <v>0</v>
      </c>
      <c r="K44" s="6">
        <v>-74.96720210536968</v>
      </c>
      <c r="L44" s="7">
        <v>40.012795517236242</v>
      </c>
    </row>
    <row r="45" spans="1:22" x14ac:dyDescent="0.25">
      <c r="A45" s="10">
        <v>154505319669300</v>
      </c>
      <c r="B45" s="1" t="s">
        <v>18</v>
      </c>
      <c r="C45" s="1" t="s">
        <v>19</v>
      </c>
      <c r="D45" s="1" t="s">
        <v>20</v>
      </c>
      <c r="E45" s="4">
        <v>6.4413713639880879</v>
      </c>
      <c r="F45" s="11">
        <v>2.8434190108119251</v>
      </c>
      <c r="G45" s="11">
        <v>2.8434190108119251</v>
      </c>
      <c r="H45" s="4">
        <v>0</v>
      </c>
      <c r="I45" s="1">
        <v>2</v>
      </c>
      <c r="J45" s="5">
        <v>0</v>
      </c>
      <c r="K45" s="6">
        <v>-74.967186651484568</v>
      </c>
      <c r="L45" s="7">
        <v>40.012818184534403</v>
      </c>
    </row>
    <row r="46" spans="1:22" x14ac:dyDescent="0.25">
      <c r="A46" s="10">
        <v>154507365819200</v>
      </c>
      <c r="B46" s="1" t="s">
        <v>18</v>
      </c>
      <c r="C46" s="1" t="s">
        <v>19</v>
      </c>
      <c r="D46" s="1" t="s">
        <v>20</v>
      </c>
      <c r="E46" s="4">
        <v>7.2869069999999994</v>
      </c>
      <c r="F46" s="11">
        <v>2.81400474935923</v>
      </c>
      <c r="G46" s="11">
        <v>2.81400474935923</v>
      </c>
      <c r="H46" s="4">
        <v>1065.610765458596</v>
      </c>
      <c r="I46" s="1">
        <v>2</v>
      </c>
      <c r="J46" s="5">
        <v>3340.8923969988832</v>
      </c>
      <c r="K46" s="6">
        <v>-74.967171357463883</v>
      </c>
      <c r="L46" s="7">
        <v>40.012840617348182</v>
      </c>
    </row>
    <row r="47" spans="1:22" x14ac:dyDescent="0.25">
      <c r="A47" s="10">
        <v>154509417075400</v>
      </c>
      <c r="B47" s="1" t="s">
        <v>18</v>
      </c>
      <c r="C47" s="1" t="s">
        <v>19</v>
      </c>
      <c r="D47" s="1" t="s">
        <v>37</v>
      </c>
      <c r="E47" s="4">
        <v>5.8856267337392714</v>
      </c>
      <c r="F47" s="11">
        <v>2.4953346799972889</v>
      </c>
      <c r="G47" s="11">
        <v>2.4953346799972889</v>
      </c>
      <c r="H47" s="4">
        <v>0</v>
      </c>
      <c r="I47" s="1">
        <v>2</v>
      </c>
      <c r="J47" s="5">
        <v>0</v>
      </c>
      <c r="K47" s="6">
        <v>-74.96715645574055</v>
      </c>
      <c r="L47" s="7">
        <v>40.012859939365221</v>
      </c>
    </row>
    <row r="48" spans="1:22" x14ac:dyDescent="0.25">
      <c r="A48" s="10">
        <v>154511455550400</v>
      </c>
      <c r="B48" s="1" t="s">
        <v>18</v>
      </c>
      <c r="C48" s="1" t="s">
        <v>19</v>
      </c>
      <c r="D48" s="1" t="s">
        <v>37</v>
      </c>
      <c r="E48" s="4">
        <v>5.891485803924378</v>
      </c>
      <c r="F48" s="11">
        <v>2.3037209543187531</v>
      </c>
      <c r="G48" s="11">
        <v>2.3037209543187531</v>
      </c>
      <c r="H48" s="4">
        <v>1009.816936751081</v>
      </c>
      <c r="I48" s="1">
        <v>2</v>
      </c>
      <c r="J48" s="5">
        <v>3165.9459462733462</v>
      </c>
      <c r="K48" s="6">
        <v>-74.967137799403474</v>
      </c>
      <c r="L48" s="7">
        <v>40.012874941277182</v>
      </c>
    </row>
    <row r="49" spans="1:12" x14ac:dyDescent="0.25">
      <c r="A49" s="10">
        <v>154513515829500</v>
      </c>
      <c r="B49" s="1" t="s">
        <v>18</v>
      </c>
      <c r="C49" s="1" t="s">
        <v>19</v>
      </c>
      <c r="D49" s="1" t="s">
        <v>37</v>
      </c>
      <c r="E49" s="4">
        <v>5.8112340327034406</v>
      </c>
      <c r="F49" s="11">
        <v>2.2529141992033632</v>
      </c>
      <c r="G49" s="11">
        <v>2.2529141992033632</v>
      </c>
      <c r="H49" s="4">
        <v>612.43487450483087</v>
      </c>
      <c r="I49" s="1">
        <v>2</v>
      </c>
      <c r="J49" s="5">
        <v>1920.026782809939</v>
      </c>
      <c r="K49" s="6">
        <v>-74.967112369903589</v>
      </c>
      <c r="L49" s="7">
        <v>40.012880524613728</v>
      </c>
    </row>
    <row r="50" spans="1:12" x14ac:dyDescent="0.25">
      <c r="A50" s="10">
        <v>154515591977500</v>
      </c>
      <c r="B50" s="1" t="s">
        <v>18</v>
      </c>
      <c r="C50" s="1" t="s">
        <v>19</v>
      </c>
      <c r="D50" s="1" t="s">
        <v>37</v>
      </c>
      <c r="E50" s="4">
        <v>5.8088739772381892</v>
      </c>
      <c r="F50" s="11">
        <v>2.2897440170308041</v>
      </c>
      <c r="G50" s="11">
        <v>2.2897440170308041</v>
      </c>
      <c r="H50" s="4">
        <v>0</v>
      </c>
      <c r="I50" s="1">
        <v>2</v>
      </c>
      <c r="J50" s="5">
        <v>0</v>
      </c>
      <c r="K50" s="6">
        <v>-74.967086373478253</v>
      </c>
      <c r="L50" s="7">
        <v>40.012875270781997</v>
      </c>
    </row>
    <row r="51" spans="1:12" x14ac:dyDescent="0.25">
      <c r="A51" s="10">
        <v>154517664230600</v>
      </c>
      <c r="B51" s="1" t="s">
        <v>18</v>
      </c>
      <c r="C51" s="1" t="s">
        <v>19</v>
      </c>
      <c r="D51" s="1" t="s">
        <v>38</v>
      </c>
      <c r="E51" s="4">
        <v>6.457455762206453</v>
      </c>
      <c r="F51" s="11">
        <v>3.0391610851932209</v>
      </c>
      <c r="G51" s="11">
        <v>3.0391610851932209</v>
      </c>
      <c r="H51" s="4">
        <v>2028.325480906554</v>
      </c>
      <c r="I51" s="1">
        <v>2</v>
      </c>
      <c r="J51" s="5">
        <v>6359.2981966334364</v>
      </c>
      <c r="K51" s="6">
        <v>-74.967055310327424</v>
      </c>
      <c r="L51" s="7">
        <v>40.012861816987787</v>
      </c>
    </row>
    <row r="52" spans="1:12" x14ac:dyDescent="0.25">
      <c r="A52" s="10">
        <v>154519718298400</v>
      </c>
      <c r="B52" s="1" t="s">
        <v>18</v>
      </c>
      <c r="C52" s="1" t="s">
        <v>19</v>
      </c>
      <c r="D52" s="1" t="s">
        <v>38</v>
      </c>
      <c r="E52" s="4">
        <v>7.2487740000391998</v>
      </c>
      <c r="F52" s="11">
        <v>2.78243594054481</v>
      </c>
      <c r="G52" s="11">
        <v>2.78243594054481</v>
      </c>
      <c r="H52" s="4">
        <v>1534.0993897332371</v>
      </c>
      <c r="I52" s="1">
        <v>2</v>
      </c>
      <c r="J52" s="5">
        <v>4809.7517632501194</v>
      </c>
      <c r="K52" s="6">
        <v>-74.967027702380392</v>
      </c>
      <c r="L52" s="7">
        <v>40.012848436227408</v>
      </c>
    </row>
    <row r="53" spans="1:12" x14ac:dyDescent="0.25">
      <c r="A53" s="10">
        <v>154521766753900</v>
      </c>
      <c r="B53" s="1" t="s">
        <v>18</v>
      </c>
      <c r="C53" s="1" t="s">
        <v>19</v>
      </c>
      <c r="D53" s="1" t="s">
        <v>38</v>
      </c>
      <c r="E53" s="4">
        <v>7.7645352579025246</v>
      </c>
      <c r="F53" s="11">
        <v>3.046309090611667</v>
      </c>
      <c r="G53" s="11">
        <v>3.046309090611667</v>
      </c>
      <c r="H53" s="4">
        <v>1158.978015745934</v>
      </c>
      <c r="I53" s="1">
        <v>2</v>
      </c>
      <c r="J53" s="5">
        <v>3633.6329710847958</v>
      </c>
      <c r="K53" s="6">
        <v>-74.966997476229821</v>
      </c>
      <c r="L53" s="7">
        <v>40.012833786500742</v>
      </c>
    </row>
    <row r="54" spans="1:12" x14ac:dyDescent="0.25">
      <c r="A54" s="10">
        <v>154523819169700</v>
      </c>
      <c r="B54" s="1" t="s">
        <v>18</v>
      </c>
      <c r="C54" s="1" t="s">
        <v>19</v>
      </c>
      <c r="D54" s="1" t="s">
        <v>38</v>
      </c>
      <c r="E54" s="4">
        <v>7.7360261149774932</v>
      </c>
      <c r="F54" s="11">
        <v>3.097204294739059</v>
      </c>
      <c r="G54" s="11">
        <v>3.097204294739059</v>
      </c>
      <c r="H54" s="4">
        <v>0</v>
      </c>
      <c r="I54" s="1">
        <v>2</v>
      </c>
      <c r="J54" s="5">
        <v>0</v>
      </c>
      <c r="K54" s="6">
        <v>-74.966966745090559</v>
      </c>
      <c r="L54" s="7">
        <v>40.012818892020888</v>
      </c>
    </row>
    <row r="55" spans="1:12" x14ac:dyDescent="0.25">
      <c r="A55" s="10">
        <v>154525875804700</v>
      </c>
      <c r="B55" s="1" t="s">
        <v>18</v>
      </c>
      <c r="C55" s="1" t="s">
        <v>19</v>
      </c>
      <c r="D55" s="1" t="s">
        <v>38</v>
      </c>
      <c r="E55" s="4">
        <v>7.6828012753255361</v>
      </c>
      <c r="F55" s="11">
        <v>3.1045469986748659</v>
      </c>
      <c r="G55" s="11">
        <v>3.1045469986748659</v>
      </c>
      <c r="H55" s="4">
        <v>0</v>
      </c>
      <c r="I55" s="1">
        <v>2</v>
      </c>
      <c r="J55" s="5">
        <v>0</v>
      </c>
      <c r="K55" s="6">
        <v>-74.966935941100189</v>
      </c>
      <c r="L55" s="7">
        <v>40.012803962232248</v>
      </c>
    </row>
    <row r="56" spans="1:12" x14ac:dyDescent="0.25">
      <c r="A56" s="10">
        <v>154527943956600</v>
      </c>
      <c r="B56" s="1" t="s">
        <v>18</v>
      </c>
      <c r="C56" s="1" t="s">
        <v>19</v>
      </c>
      <c r="D56" s="1" t="s">
        <v>38</v>
      </c>
      <c r="E56" s="4">
        <v>7.7910708481725939</v>
      </c>
      <c r="F56" s="11">
        <v>3.0948138589108098</v>
      </c>
      <c r="G56" s="11">
        <v>3.0948138589108098</v>
      </c>
      <c r="H56" s="4">
        <v>1334.2379141028141</v>
      </c>
      <c r="I56" s="1">
        <v>2</v>
      </c>
      <c r="J56" s="5">
        <v>4183.1283466945779</v>
      </c>
      <c r="K56" s="6">
        <v>-74.966905233688934</v>
      </c>
      <c r="L56" s="7">
        <v>40.012789079252677</v>
      </c>
    </row>
    <row r="57" spans="1:12" x14ac:dyDescent="0.25">
      <c r="A57" s="10">
        <v>154529991193300</v>
      </c>
      <c r="B57" s="1" t="s">
        <v>18</v>
      </c>
      <c r="C57" s="1" t="s">
        <v>19</v>
      </c>
      <c r="D57" s="1" t="s">
        <v>38</v>
      </c>
      <c r="E57" s="4">
        <v>7.695119178576924</v>
      </c>
      <c r="F57" s="11">
        <v>3.0805472761626129</v>
      </c>
      <c r="G57" s="11">
        <v>3.0805472761626129</v>
      </c>
      <c r="H57" s="4">
        <v>627.62680120269613</v>
      </c>
      <c r="I57" s="1">
        <v>2</v>
      </c>
      <c r="J57" s="5">
        <v>1967.6784675514309</v>
      </c>
      <c r="K57" s="6">
        <v>-74.966874667838539</v>
      </c>
      <c r="L57" s="7">
        <v>40.012774264883483</v>
      </c>
    </row>
    <row r="58" spans="1:12" x14ac:dyDescent="0.25">
      <c r="A58" s="10">
        <v>154532047632700</v>
      </c>
      <c r="B58" s="1" t="s">
        <v>18</v>
      </c>
      <c r="C58" s="1" t="s">
        <v>19</v>
      </c>
      <c r="D58" s="1" t="s">
        <v>38</v>
      </c>
      <c r="E58" s="4">
        <v>7.7308300492959727</v>
      </c>
      <c r="F58" s="11">
        <v>3.089658275113</v>
      </c>
      <c r="G58" s="11">
        <v>3.089658275113</v>
      </c>
      <c r="H58" s="4">
        <v>0</v>
      </c>
      <c r="I58" s="1">
        <v>2</v>
      </c>
      <c r="J58" s="5">
        <v>0</v>
      </c>
      <c r="K58" s="6">
        <v>-74.966844011591633</v>
      </c>
      <c r="L58" s="7">
        <v>40.012759406701747</v>
      </c>
    </row>
    <row r="59" spans="1:12" x14ac:dyDescent="0.25">
      <c r="A59" s="10">
        <v>154534117613200</v>
      </c>
      <c r="B59" s="1" t="s">
        <v>18</v>
      </c>
      <c r="C59" s="1" t="s">
        <v>19</v>
      </c>
      <c r="D59" s="1" t="s">
        <v>38</v>
      </c>
      <c r="E59" s="4">
        <v>7.7803016537358687</v>
      </c>
      <c r="F59" s="11">
        <v>3.1029880021580789</v>
      </c>
      <c r="G59" s="11">
        <v>3.1029880021580789</v>
      </c>
      <c r="H59" s="4">
        <v>876.80747999516393</v>
      </c>
      <c r="I59" s="1">
        <v>2</v>
      </c>
      <c r="J59" s="5">
        <v>2748.9394034460238</v>
      </c>
      <c r="K59" s="6">
        <v>-74.966813223089119</v>
      </c>
      <c r="L59" s="7">
        <v>40.012744484419628</v>
      </c>
    </row>
    <row r="60" spans="1:12" x14ac:dyDescent="0.25">
      <c r="A60" s="10">
        <v>154536193451500</v>
      </c>
      <c r="B60" s="1" t="s">
        <v>18</v>
      </c>
      <c r="C60" s="1" t="s">
        <v>19</v>
      </c>
      <c r="D60" s="1" t="s">
        <v>38</v>
      </c>
      <c r="E60" s="4">
        <v>7.7721042989986646</v>
      </c>
      <c r="F60" s="11">
        <v>3.8718197666204062</v>
      </c>
      <c r="G60" s="11">
        <v>3.8718197666204062</v>
      </c>
      <c r="H60" s="4">
        <v>948.06468083214656</v>
      </c>
      <c r="I60" s="1">
        <v>2</v>
      </c>
      <c r="J60" s="5">
        <v>2972.3531467857811</v>
      </c>
      <c r="K60" s="6">
        <v>-74.966774806082157</v>
      </c>
      <c r="L60" s="7">
        <v>40.01272586482564</v>
      </c>
    </row>
    <row r="61" spans="1:12" x14ac:dyDescent="0.25">
      <c r="A61" s="10">
        <v>154538238878400</v>
      </c>
      <c r="B61" s="1" t="s">
        <v>18</v>
      </c>
      <c r="C61" s="1" t="s">
        <v>19</v>
      </c>
      <c r="D61" s="1" t="s">
        <v>38</v>
      </c>
      <c r="E61" s="4">
        <v>7.7856114969798993</v>
      </c>
      <c r="F61" s="11">
        <v>3.0918989865785829</v>
      </c>
      <c r="G61" s="11">
        <v>3.0918989865785829</v>
      </c>
      <c r="H61" s="4">
        <v>888.20938045160256</v>
      </c>
      <c r="I61" s="1">
        <v>2</v>
      </c>
      <c r="J61" s="5">
        <v>2784.6880130308691</v>
      </c>
      <c r="K61" s="6">
        <v>-74.966744127617957</v>
      </c>
      <c r="L61" s="7">
        <v>40.01271099587585</v>
      </c>
    </row>
    <row r="62" spans="1:12" x14ac:dyDescent="0.25">
      <c r="A62" s="10">
        <v>154540325332700</v>
      </c>
      <c r="B62" s="1" t="s">
        <v>18</v>
      </c>
      <c r="C62" s="1" t="s">
        <v>19</v>
      </c>
      <c r="D62" s="1" t="s">
        <v>38</v>
      </c>
      <c r="E62" s="4">
        <v>7.7973415915086566</v>
      </c>
      <c r="F62" s="11">
        <v>3.0943638283753101</v>
      </c>
      <c r="G62" s="11">
        <v>3.0943638283753101</v>
      </c>
      <c r="H62" s="4">
        <v>1386.780629463984</v>
      </c>
      <c r="I62" s="1">
        <v>2</v>
      </c>
      <c r="J62" s="5">
        <v>4347.8664099514726</v>
      </c>
      <c r="K62" s="6">
        <v>-74.966713424701865</v>
      </c>
      <c r="L62" s="7">
        <v>40.012696115074938</v>
      </c>
    </row>
    <row r="63" spans="1:12" x14ac:dyDescent="0.25">
      <c r="A63" s="10">
        <v>154542375074300</v>
      </c>
      <c r="B63" s="1" t="s">
        <v>18</v>
      </c>
      <c r="C63" s="1" t="s">
        <v>19</v>
      </c>
      <c r="D63" s="1" t="s">
        <v>38</v>
      </c>
      <c r="E63" s="4">
        <v>7.7341065385216554</v>
      </c>
      <c r="F63" s="11">
        <v>3.095928732284321</v>
      </c>
      <c r="G63" s="11">
        <v>3.095928732284321</v>
      </c>
      <c r="H63" s="4">
        <v>0</v>
      </c>
      <c r="I63" s="1">
        <v>2</v>
      </c>
      <c r="J63" s="5">
        <v>0</v>
      </c>
      <c r="K63" s="6">
        <v>-74.966682706263256</v>
      </c>
      <c r="L63" s="7">
        <v>40.012681226750729</v>
      </c>
    </row>
    <row r="64" spans="1:12" x14ac:dyDescent="0.25">
      <c r="A64" s="10">
        <v>154544422473500</v>
      </c>
      <c r="B64" s="1" t="s">
        <v>18</v>
      </c>
      <c r="C64" s="1" t="s">
        <v>19</v>
      </c>
      <c r="D64" s="1" t="s">
        <v>38</v>
      </c>
      <c r="E64" s="4">
        <v>7.7210102437949439</v>
      </c>
      <c r="F64" s="11">
        <v>3.1010830863586891</v>
      </c>
      <c r="G64" s="11">
        <v>3.1010830863586891</v>
      </c>
      <c r="H64" s="4">
        <v>0</v>
      </c>
      <c r="I64" s="1">
        <v>2</v>
      </c>
      <c r="J64" s="5">
        <v>0</v>
      </c>
      <c r="K64" s="6">
        <v>-74.966651936686901</v>
      </c>
      <c r="L64" s="7">
        <v>40.012666313641553</v>
      </c>
    </row>
    <row r="65" spans="1:12" x14ac:dyDescent="0.25">
      <c r="A65" s="10">
        <v>154546500585300</v>
      </c>
      <c r="B65" s="1" t="s">
        <v>18</v>
      </c>
      <c r="C65" s="1" t="s">
        <v>19</v>
      </c>
      <c r="D65" s="1" t="s">
        <v>38</v>
      </c>
      <c r="E65" s="4">
        <v>7.7330737478216811</v>
      </c>
      <c r="F65" s="11">
        <v>3.1085520805834448</v>
      </c>
      <c r="G65" s="11">
        <v>3.1085520805834448</v>
      </c>
      <c r="H65" s="4">
        <v>0</v>
      </c>
      <c r="I65" s="1">
        <v>2</v>
      </c>
      <c r="J65" s="5">
        <v>0</v>
      </c>
      <c r="K65" s="6">
        <v>-74.966621093006466</v>
      </c>
      <c r="L65" s="7">
        <v>40.012651364616303</v>
      </c>
    </row>
    <row r="66" spans="1:12" x14ac:dyDescent="0.25">
      <c r="A66" s="10">
        <v>154548581115400</v>
      </c>
      <c r="B66" s="1" t="s">
        <v>18</v>
      </c>
      <c r="C66" s="1" t="s">
        <v>19</v>
      </c>
      <c r="D66" s="1" t="s">
        <v>38</v>
      </c>
      <c r="E66" s="4">
        <v>7.6888443153142632</v>
      </c>
      <c r="F66" s="11">
        <v>3.0938588016166371</v>
      </c>
      <c r="G66" s="11">
        <v>3.0938588016166371</v>
      </c>
      <c r="H66" s="4">
        <v>0</v>
      </c>
      <c r="I66" s="1">
        <v>2</v>
      </c>
      <c r="J66" s="5">
        <v>0</v>
      </c>
      <c r="K66" s="6">
        <v>-74.966590395120505</v>
      </c>
      <c r="L66" s="7">
        <v>40.012636486253363</v>
      </c>
    </row>
    <row r="67" spans="1:12" x14ac:dyDescent="0.25">
      <c r="A67" s="10">
        <v>154550669538200</v>
      </c>
      <c r="B67" s="1" t="s">
        <v>18</v>
      </c>
      <c r="C67" s="1" t="s">
        <v>19</v>
      </c>
      <c r="D67" s="1" t="s">
        <v>38</v>
      </c>
      <c r="E67" s="4">
        <v>7.7928571145004293</v>
      </c>
      <c r="F67" s="11">
        <v>3.8567260261217018</v>
      </c>
      <c r="G67" s="11">
        <v>3.8567260261217018</v>
      </c>
      <c r="H67" s="4">
        <v>1377.222461538915</v>
      </c>
      <c r="I67" s="1">
        <v>2</v>
      </c>
      <c r="J67" s="5">
        <v>4317.8984920683879</v>
      </c>
      <c r="K67" s="6">
        <v>-74.966552127920025</v>
      </c>
      <c r="L67" s="7">
        <v>40.012617939266157</v>
      </c>
    </row>
    <row r="68" spans="1:12" x14ac:dyDescent="0.25">
      <c r="A68" s="10">
        <v>154552722706100</v>
      </c>
      <c r="B68" s="1" t="s">
        <v>18</v>
      </c>
      <c r="C68" s="1" t="s">
        <v>19</v>
      </c>
      <c r="D68" s="1" t="s">
        <v>38</v>
      </c>
      <c r="E68" s="4">
        <v>7.7579365580576169</v>
      </c>
      <c r="F68" s="11">
        <v>3.088480625507791</v>
      </c>
      <c r="G68" s="11">
        <v>3.088480625507791</v>
      </c>
      <c r="H68" s="4">
        <v>1150.6144749311261</v>
      </c>
      <c r="I68" s="1">
        <v>2</v>
      </c>
      <c r="J68" s="5">
        <v>3607.4105656216639</v>
      </c>
      <c r="K68" s="6">
        <v>-74.966521483408116</v>
      </c>
      <c r="L68" s="7">
        <v>40.012603086772053</v>
      </c>
    </row>
    <row r="69" spans="1:12" x14ac:dyDescent="0.25">
      <c r="A69" s="10">
        <v>154554786675200</v>
      </c>
      <c r="B69" s="1" t="s">
        <v>18</v>
      </c>
      <c r="C69" s="1" t="s">
        <v>19</v>
      </c>
      <c r="D69" s="1" t="s">
        <v>38</v>
      </c>
      <c r="E69" s="4">
        <v>7.7963747133385084</v>
      </c>
      <c r="F69" s="11">
        <v>3.100193278874205</v>
      </c>
      <c r="G69" s="11">
        <v>3.100193278874205</v>
      </c>
      <c r="H69" s="4">
        <v>1204.827922952742</v>
      </c>
      <c r="I69" s="1">
        <v>2</v>
      </c>
      <c r="J69" s="5">
        <v>3777.3872164951299</v>
      </c>
      <c r="K69" s="6">
        <v>-74.966490722685748</v>
      </c>
      <c r="L69" s="7">
        <v>40.012588177954143</v>
      </c>
    </row>
    <row r="70" spans="1:12" x14ac:dyDescent="0.25">
      <c r="A70" s="10">
        <v>154556864834500</v>
      </c>
      <c r="B70" s="1" t="s">
        <v>18</v>
      </c>
      <c r="C70" s="1" t="s">
        <v>19</v>
      </c>
      <c r="D70" s="1" t="s">
        <v>38</v>
      </c>
      <c r="E70" s="4">
        <v>7.706047210947208</v>
      </c>
      <c r="F70" s="11">
        <v>3.1012486371691028</v>
      </c>
      <c r="G70" s="11">
        <v>3.1012486371691028</v>
      </c>
      <c r="H70" s="4">
        <v>0</v>
      </c>
      <c r="I70" s="1">
        <v>2</v>
      </c>
      <c r="J70" s="5">
        <v>0</v>
      </c>
      <c r="K70" s="6">
        <v>-74.966459951496702</v>
      </c>
      <c r="L70" s="7">
        <v>40.012573264063342</v>
      </c>
    </row>
    <row r="71" spans="1:12" x14ac:dyDescent="0.25">
      <c r="A71" s="10">
        <v>154558953088400</v>
      </c>
      <c r="B71" s="1" t="s">
        <v>18</v>
      </c>
      <c r="C71" s="1" t="s">
        <v>19</v>
      </c>
      <c r="D71" s="1" t="s">
        <v>38</v>
      </c>
      <c r="E71" s="4">
        <v>7.7573499457073094</v>
      </c>
      <c r="F71" s="11">
        <v>3.0914448668611421</v>
      </c>
      <c r="G71" s="11">
        <v>3.0914448668611421</v>
      </c>
      <c r="H71" s="4">
        <v>915.92419631915686</v>
      </c>
      <c r="I71" s="1">
        <v>2</v>
      </c>
      <c r="J71" s="5">
        <v>2871.5824361135778</v>
      </c>
      <c r="K71" s="6">
        <v>-74.966429277587352</v>
      </c>
      <c r="L71" s="7">
        <v>40.012558397321143</v>
      </c>
    </row>
    <row r="72" spans="1:12" x14ac:dyDescent="0.25">
      <c r="A72" s="10">
        <v>154561002327600</v>
      </c>
      <c r="B72" s="1" t="s">
        <v>18</v>
      </c>
      <c r="C72" s="1" t="s">
        <v>19</v>
      </c>
      <c r="D72" s="1" t="s">
        <v>38</v>
      </c>
      <c r="E72" s="4">
        <v>7.7137346178992354</v>
      </c>
      <c r="F72" s="11">
        <v>3.1037823627685901</v>
      </c>
      <c r="G72" s="11">
        <v>3.1037823627685901</v>
      </c>
      <c r="H72" s="4">
        <v>0</v>
      </c>
      <c r="I72" s="1">
        <v>2</v>
      </c>
      <c r="J72" s="5">
        <v>0</v>
      </c>
      <c r="K72" s="6">
        <v>-74.966398481267788</v>
      </c>
      <c r="L72" s="7">
        <v>40.012543471250318</v>
      </c>
    </row>
    <row r="73" spans="1:12" x14ac:dyDescent="0.25">
      <c r="A73" s="10">
        <v>154563066965900</v>
      </c>
      <c r="B73" s="1" t="s">
        <v>18</v>
      </c>
      <c r="C73" s="1" t="s">
        <v>19</v>
      </c>
      <c r="D73" s="1" t="s">
        <v>38</v>
      </c>
      <c r="E73" s="4">
        <v>7.7132451109914726</v>
      </c>
      <c r="F73" s="11">
        <v>3.0923459952265389</v>
      </c>
      <c r="G73" s="11">
        <v>3.0923459952265389</v>
      </c>
      <c r="H73" s="4">
        <v>0</v>
      </c>
      <c r="I73" s="1">
        <v>2</v>
      </c>
      <c r="J73" s="5">
        <v>0</v>
      </c>
      <c r="K73" s="6">
        <v>-74.96636779842683</v>
      </c>
      <c r="L73" s="7">
        <v>40.012528600179252</v>
      </c>
    </row>
    <row r="74" spans="1:12" x14ac:dyDescent="0.25">
      <c r="A74" s="10">
        <v>154565142818600</v>
      </c>
      <c r="B74" s="1" t="s">
        <v>18</v>
      </c>
      <c r="C74" s="1" t="s">
        <v>19</v>
      </c>
      <c r="D74" s="1" t="s">
        <v>38</v>
      </c>
      <c r="E74" s="4">
        <v>7.6926871849829963</v>
      </c>
      <c r="F74" s="11">
        <v>3.0986477448503971</v>
      </c>
      <c r="G74" s="11">
        <v>3.0986477448503971</v>
      </c>
      <c r="H74" s="4">
        <v>0</v>
      </c>
      <c r="I74" s="1">
        <v>2</v>
      </c>
      <c r="J74" s="5">
        <v>0</v>
      </c>
      <c r="K74" s="6">
        <v>-74.966337053063512</v>
      </c>
      <c r="L74" s="7">
        <v>40.012513698805421</v>
      </c>
    </row>
    <row r="75" spans="1:12" x14ac:dyDescent="0.25">
      <c r="A75" s="10">
        <v>154567242673800</v>
      </c>
      <c r="B75" s="1" t="s">
        <v>18</v>
      </c>
      <c r="C75" s="1" t="s">
        <v>19</v>
      </c>
      <c r="D75" s="1" t="s">
        <v>38</v>
      </c>
      <c r="E75" s="4">
        <v>7.8030256291782178</v>
      </c>
      <c r="F75" s="11">
        <v>3.8724850757807419</v>
      </c>
      <c r="G75" s="11">
        <v>3.8724850757807419</v>
      </c>
      <c r="H75" s="4">
        <v>908.04219213782289</v>
      </c>
      <c r="I75" s="1">
        <v>2</v>
      </c>
      <c r="J75" s="5">
        <v>2846.8703088315619</v>
      </c>
      <c r="K75" s="6">
        <v>-74.966298629547993</v>
      </c>
      <c r="L75" s="7">
        <v>40.012495076056922</v>
      </c>
    </row>
    <row r="76" spans="1:12" x14ac:dyDescent="0.25">
      <c r="A76" s="10">
        <v>154569302899800</v>
      </c>
      <c r="B76" s="1" t="s">
        <v>18</v>
      </c>
      <c r="C76" s="1" t="s">
        <v>19</v>
      </c>
      <c r="D76" s="1" t="s">
        <v>38</v>
      </c>
      <c r="E76" s="4">
        <v>7.7016474993061914</v>
      </c>
      <c r="F76" s="11">
        <v>3.0985823924200999</v>
      </c>
      <c r="G76" s="11">
        <v>3.0985823924200999</v>
      </c>
      <c r="H76" s="4">
        <v>0</v>
      </c>
      <c r="I76" s="1">
        <v>2</v>
      </c>
      <c r="J76" s="5">
        <v>0</v>
      </c>
      <c r="K76" s="6">
        <v>-74.966267884843887</v>
      </c>
      <c r="L76" s="7">
        <v>40.012480175002587</v>
      </c>
    </row>
    <row r="77" spans="1:12" x14ac:dyDescent="0.25">
      <c r="A77" s="10">
        <v>154571374363300</v>
      </c>
      <c r="B77" s="1" t="s">
        <v>18</v>
      </c>
      <c r="C77" s="1" t="s">
        <v>19</v>
      </c>
      <c r="D77" s="1" t="s">
        <v>38</v>
      </c>
      <c r="E77" s="4">
        <v>7.7214423506195358</v>
      </c>
      <c r="F77" s="11">
        <v>3.085471426052234</v>
      </c>
      <c r="G77" s="11">
        <v>3.085471426052234</v>
      </c>
      <c r="H77" s="4">
        <v>893.27513151893572</v>
      </c>
      <c r="I77" s="1">
        <v>2</v>
      </c>
      <c r="J77" s="5">
        <v>2800.5701159982759</v>
      </c>
      <c r="K77" s="6">
        <v>-74.966237270233975</v>
      </c>
      <c r="L77" s="7">
        <v>40.012465337001103</v>
      </c>
    </row>
    <row r="78" spans="1:12" x14ac:dyDescent="0.25">
      <c r="A78" s="10">
        <v>154573428424100</v>
      </c>
      <c r="B78" s="1" t="s">
        <v>18</v>
      </c>
      <c r="C78" s="1" t="s">
        <v>19</v>
      </c>
      <c r="D78" s="1" t="s">
        <v>38</v>
      </c>
      <c r="E78" s="4">
        <v>7.6977073490038208</v>
      </c>
      <c r="F78" s="11">
        <v>3.0827135819116012</v>
      </c>
      <c r="G78" s="11">
        <v>3.0827135819116012</v>
      </c>
      <c r="H78" s="4">
        <v>0</v>
      </c>
      <c r="I78" s="1">
        <v>2</v>
      </c>
      <c r="J78" s="5">
        <v>0</v>
      </c>
      <c r="K78" s="6">
        <v>-74.966206682992635</v>
      </c>
      <c r="L78" s="7">
        <v>40.012450512264337</v>
      </c>
    </row>
    <row r="79" spans="1:12" x14ac:dyDescent="0.25">
      <c r="A79" s="10">
        <v>154575498317700</v>
      </c>
      <c r="B79" s="1" t="s">
        <v>18</v>
      </c>
      <c r="C79" s="1" t="s">
        <v>19</v>
      </c>
      <c r="D79" s="1" t="s">
        <v>38</v>
      </c>
      <c r="E79" s="4">
        <v>7.8053398108203593</v>
      </c>
      <c r="F79" s="11">
        <v>3.093995036252648</v>
      </c>
      <c r="G79" s="11">
        <v>3.093995036252648</v>
      </c>
      <c r="H79" s="4">
        <v>1384.767439606645</v>
      </c>
      <c r="I79" s="1">
        <v>2</v>
      </c>
      <c r="J79" s="5">
        <v>4341.5545017772947</v>
      </c>
      <c r="K79" s="6">
        <v>-74.96617598381944</v>
      </c>
      <c r="L79" s="7">
        <v>40.012435633277512</v>
      </c>
    </row>
    <row r="80" spans="1:12" x14ac:dyDescent="0.25">
      <c r="A80" s="10">
        <v>154577568283200</v>
      </c>
      <c r="B80" s="1" t="s">
        <v>18</v>
      </c>
      <c r="C80" s="1" t="s">
        <v>19</v>
      </c>
      <c r="D80" s="1" t="s">
        <v>38</v>
      </c>
      <c r="E80" s="4">
        <v>7.6985044605006161</v>
      </c>
      <c r="F80" s="11">
        <v>3.0990502068568682</v>
      </c>
      <c r="G80" s="11">
        <v>3.0990502068568682</v>
      </c>
      <c r="H80" s="4">
        <v>0</v>
      </c>
      <c r="I80" s="1">
        <v>2</v>
      </c>
      <c r="J80" s="5">
        <v>0</v>
      </c>
      <c r="K80" s="6">
        <v>-74.966145234492714</v>
      </c>
      <c r="L80" s="7">
        <v>40.012420729982729</v>
      </c>
    </row>
    <row r="81" spans="1:12" x14ac:dyDescent="0.25">
      <c r="A81" s="10">
        <v>154579671075400</v>
      </c>
      <c r="B81" s="1" t="s">
        <v>18</v>
      </c>
      <c r="C81" s="1" t="s">
        <v>19</v>
      </c>
      <c r="D81" s="1" t="s">
        <v>38</v>
      </c>
      <c r="E81" s="4">
        <v>6.8155313829139761</v>
      </c>
      <c r="F81" s="11">
        <v>3.7236957622333882</v>
      </c>
      <c r="G81" s="11">
        <v>3.7236957622333882</v>
      </c>
      <c r="H81" s="4">
        <v>0</v>
      </c>
      <c r="I81" s="1">
        <v>2</v>
      </c>
      <c r="J81" s="5">
        <v>0</v>
      </c>
      <c r="K81" s="6">
        <v>-74.966108287328169</v>
      </c>
      <c r="L81" s="7">
        <v>40.012402822778157</v>
      </c>
    </row>
    <row r="82" spans="1:12" x14ac:dyDescent="0.25">
      <c r="A82" s="10">
        <v>154581748116800</v>
      </c>
      <c r="B82" s="1" t="s">
        <v>18</v>
      </c>
      <c r="C82" s="1" t="s">
        <v>19</v>
      </c>
      <c r="D82" s="1" t="s">
        <v>39</v>
      </c>
      <c r="E82" s="4">
        <v>7.1455313829139753</v>
      </c>
      <c r="F82" s="11">
        <v>2.5999836543239589</v>
      </c>
      <c r="G82" s="11">
        <v>2.5999836543239589</v>
      </c>
      <c r="H82" s="4">
        <v>2213.9077291283629</v>
      </c>
      <c r="I82" s="1">
        <v>2</v>
      </c>
      <c r="J82" s="5">
        <v>6941.1644850113971</v>
      </c>
      <c r="K82" s="6">
        <v>-74.96608249809843</v>
      </c>
      <c r="L82" s="7">
        <v>40.012390309499018</v>
      </c>
    </row>
    <row r="83" spans="1:12" x14ac:dyDescent="0.25">
      <c r="A83" s="10">
        <v>154583807496600</v>
      </c>
      <c r="B83" s="1" t="s">
        <v>18</v>
      </c>
      <c r="C83" s="1" t="s">
        <v>19</v>
      </c>
      <c r="D83" s="1" t="s">
        <v>40</v>
      </c>
      <c r="E83" s="4">
        <v>6.1244870000000002</v>
      </c>
      <c r="F83" s="11">
        <v>2.7061515385193191</v>
      </c>
      <c r="G83" s="11">
        <v>2.7061515385193191</v>
      </c>
      <c r="H83" s="4">
        <v>0</v>
      </c>
      <c r="I83" s="1">
        <v>2</v>
      </c>
      <c r="J83" s="5">
        <v>0</v>
      </c>
      <c r="K83" s="6">
        <v>-74.966055253773092</v>
      </c>
      <c r="L83" s="7">
        <v>40.012377784494369</v>
      </c>
    </row>
    <row r="84" spans="1:12" x14ac:dyDescent="0.25">
      <c r="A84" s="10">
        <v>154585875339000</v>
      </c>
      <c r="B84" s="1" t="s">
        <v>18</v>
      </c>
      <c r="C84" s="1" t="s">
        <v>19</v>
      </c>
      <c r="D84" s="1" t="s">
        <v>40</v>
      </c>
      <c r="E84" s="4">
        <v>6.0477987751427928</v>
      </c>
      <c r="F84" s="11">
        <v>2.38967713476177</v>
      </c>
      <c r="G84" s="11">
        <v>2.38967713476177</v>
      </c>
      <c r="H84" s="4">
        <v>0</v>
      </c>
      <c r="I84" s="1">
        <v>2</v>
      </c>
      <c r="J84" s="5">
        <v>0</v>
      </c>
      <c r="K84" s="6">
        <v>-74.966028907729594</v>
      </c>
      <c r="L84" s="7">
        <v>40.012370389708529</v>
      </c>
    </row>
    <row r="85" spans="1:12" x14ac:dyDescent="0.25">
      <c r="A85" s="10">
        <v>154587945380100</v>
      </c>
      <c r="B85" s="1" t="s">
        <v>18</v>
      </c>
      <c r="C85" s="1" t="s">
        <v>19</v>
      </c>
      <c r="D85" s="1" t="s">
        <v>40</v>
      </c>
      <c r="E85" s="4">
        <v>6.03939547486537</v>
      </c>
      <c r="F85" s="11">
        <v>2.34885696711875</v>
      </c>
      <c r="G85" s="11">
        <v>2.34885696711875</v>
      </c>
      <c r="H85" s="4">
        <v>0</v>
      </c>
      <c r="I85" s="1">
        <v>2</v>
      </c>
      <c r="J85" s="5">
        <v>0</v>
      </c>
      <c r="K85" s="6">
        <v>-74.966001591084037</v>
      </c>
      <c r="L85" s="7">
        <v>40.01237330262262</v>
      </c>
    </row>
    <row r="86" spans="1:12" x14ac:dyDescent="0.25">
      <c r="A86" s="10">
        <v>154589993168000</v>
      </c>
      <c r="B86" s="1" t="s">
        <v>18</v>
      </c>
      <c r="C86" s="1" t="s">
        <v>19</v>
      </c>
      <c r="D86" s="1" t="s">
        <v>40</v>
      </c>
      <c r="E86" s="4">
        <v>6.1212631770356447</v>
      </c>
      <c r="F86" s="11">
        <v>2.3846895363131391</v>
      </c>
      <c r="G86" s="11">
        <v>2.3846895363131391</v>
      </c>
      <c r="H86" s="4">
        <v>766.76889551954935</v>
      </c>
      <c r="I86" s="1">
        <v>2</v>
      </c>
      <c r="J86" s="5">
        <v>2403.9162268593441</v>
      </c>
      <c r="K86" s="6">
        <v>-74.965979412810498</v>
      </c>
      <c r="L86" s="7">
        <v>40.012386394307669</v>
      </c>
    </row>
    <row r="87" spans="1:12" x14ac:dyDescent="0.25">
      <c r="A87" s="10">
        <v>154592051360700</v>
      </c>
      <c r="B87" s="1" t="s">
        <v>18</v>
      </c>
      <c r="C87" s="1" t="s">
        <v>19</v>
      </c>
      <c r="D87" s="1" t="s">
        <v>41</v>
      </c>
      <c r="E87" s="4">
        <v>6.1961402414802347</v>
      </c>
      <c r="F87" s="11">
        <v>2.415889663235026</v>
      </c>
      <c r="G87" s="11">
        <v>2.415889663235026</v>
      </c>
      <c r="H87" s="4">
        <v>1611.4073992052549</v>
      </c>
      <c r="I87" s="1">
        <v>2</v>
      </c>
      <c r="J87" s="5">
        <v>5052.1254650223491</v>
      </c>
      <c r="K87" s="6">
        <v>-74.965962296377285</v>
      </c>
      <c r="L87" s="7">
        <v>40.012403720159512</v>
      </c>
    </row>
    <row r="88" spans="1:12" x14ac:dyDescent="0.25">
      <c r="A88" s="10">
        <v>154594117474600</v>
      </c>
      <c r="B88" s="1" t="s">
        <v>18</v>
      </c>
      <c r="C88" s="1" t="s">
        <v>19</v>
      </c>
      <c r="D88" s="1" t="s">
        <v>41</v>
      </c>
      <c r="E88" s="4">
        <v>7.0046665955374827</v>
      </c>
      <c r="F88" s="11">
        <v>2.6631814593145098</v>
      </c>
      <c r="G88" s="11">
        <v>2.6631814593145098</v>
      </c>
      <c r="H88" s="4">
        <v>2083.424556912043</v>
      </c>
      <c r="I88" s="1">
        <v>2</v>
      </c>
      <c r="J88" s="5">
        <v>6532.0570752526464</v>
      </c>
      <c r="K88" s="6">
        <v>-74.965945414584638</v>
      </c>
      <c r="L88" s="7">
        <v>40.012423880728711</v>
      </c>
    </row>
    <row r="89" spans="1:12" x14ac:dyDescent="0.25">
      <c r="A89" s="10">
        <v>154596177190000</v>
      </c>
      <c r="B89" s="1" t="s">
        <v>18</v>
      </c>
      <c r="C89" s="1" t="s">
        <v>19</v>
      </c>
      <c r="D89" s="1" t="s">
        <v>41</v>
      </c>
      <c r="E89" s="4">
        <v>7.9824339727980886</v>
      </c>
      <c r="F89" s="11">
        <v>3.8000528049152829</v>
      </c>
      <c r="G89" s="11">
        <v>3.8000528049152829</v>
      </c>
      <c r="H89" s="4">
        <v>1594.507715814636</v>
      </c>
      <c r="I89" s="1">
        <v>2</v>
      </c>
      <c r="J89" s="5">
        <v>4999.1581942579951</v>
      </c>
      <c r="K89" s="6">
        <v>-74.965921326210946</v>
      </c>
      <c r="L89" s="7">
        <v>40.012452647538893</v>
      </c>
    </row>
    <row r="90" spans="1:12" x14ac:dyDescent="0.25">
      <c r="A90" s="10">
        <v>154598241375100</v>
      </c>
      <c r="B90" s="1" t="s">
        <v>18</v>
      </c>
      <c r="C90" s="1" t="s">
        <v>19</v>
      </c>
      <c r="D90" s="1" t="s">
        <v>42</v>
      </c>
      <c r="E90" s="4">
        <v>8.7886130472335839</v>
      </c>
      <c r="F90" s="11">
        <v>3.2166464974735378</v>
      </c>
      <c r="G90" s="11">
        <v>3.2166464974735378</v>
      </c>
      <c r="H90" s="4">
        <v>2364.5389872086489</v>
      </c>
      <c r="I90" s="1">
        <v>2</v>
      </c>
      <c r="J90" s="5">
        <v>7413.4567313860944</v>
      </c>
      <c r="K90" s="6">
        <v>-74.965901525209375</v>
      </c>
      <c r="L90" s="7">
        <v>40.012477281483399</v>
      </c>
    </row>
    <row r="91" spans="1:12" x14ac:dyDescent="0.25">
      <c r="A91" s="10">
        <v>154600306732200</v>
      </c>
      <c r="B91" s="1" t="s">
        <v>18</v>
      </c>
      <c r="C91" s="1" t="s">
        <v>19</v>
      </c>
      <c r="D91" s="1" t="s">
        <v>42</v>
      </c>
      <c r="E91" s="4">
        <v>9.6577373707893184</v>
      </c>
      <c r="F91" s="11">
        <v>3.7186027050461901</v>
      </c>
      <c r="G91" s="11">
        <v>3.7186027050461901</v>
      </c>
      <c r="H91" s="4">
        <v>2364.5549439486608</v>
      </c>
      <c r="I91" s="1">
        <v>2</v>
      </c>
      <c r="J91" s="5">
        <v>7413.5140085695066</v>
      </c>
      <c r="K91" s="6">
        <v>-74.965879324451578</v>
      </c>
      <c r="L91" s="7">
        <v>40.012506078293598</v>
      </c>
    </row>
    <row r="92" spans="1:12" x14ac:dyDescent="0.25">
      <c r="A92" s="10">
        <v>154602365218700</v>
      </c>
      <c r="B92" s="1" t="s">
        <v>18</v>
      </c>
      <c r="C92" s="1" t="s">
        <v>19</v>
      </c>
      <c r="D92" s="1" t="s">
        <v>42</v>
      </c>
      <c r="E92" s="4">
        <v>10.526195432552401</v>
      </c>
      <c r="F92" s="11">
        <v>4.0758246847091897</v>
      </c>
      <c r="G92" s="11">
        <v>4.0758246847091897</v>
      </c>
      <c r="H92" s="4">
        <v>2475.1274026226279</v>
      </c>
      <c r="I92" s="1">
        <v>2</v>
      </c>
      <c r="J92" s="5">
        <v>7760.2000928039661</v>
      </c>
      <c r="K92" s="6">
        <v>-74.965854991008584</v>
      </c>
      <c r="L92" s="7">
        <v>40.012537641429702</v>
      </c>
    </row>
    <row r="93" spans="1:12" x14ac:dyDescent="0.25">
      <c r="A93" s="10">
        <v>154604417536700</v>
      </c>
      <c r="B93" s="1" t="s">
        <v>18</v>
      </c>
      <c r="C93" s="1" t="s">
        <v>19</v>
      </c>
      <c r="D93" s="1" t="s">
        <v>42</v>
      </c>
      <c r="E93" s="4">
        <v>11.33798822974021</v>
      </c>
      <c r="F93" s="11">
        <v>4.4096494696817929</v>
      </c>
      <c r="G93" s="11">
        <v>4.4096494696817929</v>
      </c>
      <c r="H93" s="4">
        <v>2689.8117467700072</v>
      </c>
      <c r="I93" s="1">
        <v>2</v>
      </c>
      <c r="J93" s="5">
        <v>8433.3087271054992</v>
      </c>
      <c r="K93" s="6">
        <v>-74.965828664565308</v>
      </c>
      <c r="L93" s="7">
        <v>40.012571789705063</v>
      </c>
    </row>
    <row r="94" spans="1:12" x14ac:dyDescent="0.25">
      <c r="A94" s="10">
        <v>154606489682100</v>
      </c>
      <c r="B94" s="1" t="s">
        <v>18</v>
      </c>
      <c r="C94" s="1" t="s">
        <v>19</v>
      </c>
      <c r="D94" s="1" t="s">
        <v>42</v>
      </c>
      <c r="E94" s="4">
        <v>12.14057740865441</v>
      </c>
      <c r="F94" s="11">
        <v>4.7276603590625736</v>
      </c>
      <c r="G94" s="11">
        <v>4.7276603590625736</v>
      </c>
      <c r="H94" s="4">
        <v>3262.747760317648</v>
      </c>
      <c r="I94" s="1">
        <v>2</v>
      </c>
      <c r="J94" s="5">
        <v>10229.648771775919</v>
      </c>
      <c r="K94" s="6">
        <v>-74.965800439532941</v>
      </c>
      <c r="L94" s="7">
        <v>40.012608400658053</v>
      </c>
    </row>
    <row r="95" spans="1:12" x14ac:dyDescent="0.25">
      <c r="A95" s="10">
        <v>154608552507600</v>
      </c>
      <c r="B95" s="1" t="s">
        <v>18</v>
      </c>
      <c r="C95" s="1" t="s">
        <v>19</v>
      </c>
      <c r="D95" s="1" t="s">
        <v>42</v>
      </c>
      <c r="E95" s="4">
        <v>12.96024154860692</v>
      </c>
      <c r="F95" s="11">
        <v>5.0473685860789379</v>
      </c>
      <c r="G95" s="11">
        <v>5.0473685860789379</v>
      </c>
      <c r="H95" s="4">
        <v>3046.4967540094908</v>
      </c>
      <c r="I95" s="1">
        <v>2</v>
      </c>
      <c r="J95" s="5">
        <v>9551.6377936017434</v>
      </c>
      <c r="K95" s="6">
        <v>-74.965770305777284</v>
      </c>
      <c r="L95" s="7">
        <v>40.012647487433853</v>
      </c>
    </row>
    <row r="96" spans="1:12" x14ac:dyDescent="0.25">
      <c r="A96" s="10">
        <v>154610648383100</v>
      </c>
      <c r="B96" s="1" t="s">
        <v>18</v>
      </c>
      <c r="C96" s="1" t="s">
        <v>19</v>
      </c>
      <c r="D96" s="1" t="s">
        <v>42</v>
      </c>
      <c r="E96" s="4">
        <v>14.031573803077251</v>
      </c>
      <c r="F96" s="11">
        <v>6.7991076481343482</v>
      </c>
      <c r="G96" s="11">
        <v>6.7991076481343482</v>
      </c>
      <c r="H96" s="4">
        <v>2725.9949976496582</v>
      </c>
      <c r="I96" s="1">
        <v>2</v>
      </c>
      <c r="J96" s="5">
        <v>8546.7681123608454</v>
      </c>
      <c r="K96" s="6">
        <v>-74.965729713797401</v>
      </c>
      <c r="L96" s="7">
        <v>40.012700139669938</v>
      </c>
    </row>
    <row r="97" spans="1:12" x14ac:dyDescent="0.25">
      <c r="A97" s="10">
        <v>154612718053200</v>
      </c>
      <c r="B97" s="1" t="s">
        <v>18</v>
      </c>
      <c r="C97" s="1" t="s">
        <v>19</v>
      </c>
      <c r="D97" s="1" t="s">
        <v>42</v>
      </c>
      <c r="E97" s="4">
        <v>14.744943353696049</v>
      </c>
      <c r="F97" s="11">
        <v>5.7910787387721934</v>
      </c>
      <c r="G97" s="11">
        <v>5.7910787387721934</v>
      </c>
      <c r="H97" s="4">
        <v>2618.1065384790359</v>
      </c>
      <c r="I97" s="1">
        <v>2</v>
      </c>
      <c r="J97" s="5">
        <v>8208.5061237057726</v>
      </c>
      <c r="K97" s="6">
        <v>-74.965695139937523</v>
      </c>
      <c r="L97" s="7">
        <v>40.012744985746373</v>
      </c>
    </row>
    <row r="98" spans="1:12" x14ac:dyDescent="0.25">
      <c r="A98" s="10">
        <v>154614776969900</v>
      </c>
      <c r="B98" s="1" t="s">
        <v>18</v>
      </c>
      <c r="C98" s="1" t="s">
        <v>19</v>
      </c>
      <c r="D98" s="1" t="s">
        <v>42</v>
      </c>
      <c r="E98" s="4">
        <v>15.46061282701257</v>
      </c>
      <c r="F98" s="11">
        <v>6.0601579905994738</v>
      </c>
      <c r="G98" s="11">
        <v>6.0601579905994738</v>
      </c>
      <c r="H98" s="4">
        <v>2978.3430883354608</v>
      </c>
      <c r="I98" s="1">
        <v>2</v>
      </c>
      <c r="J98" s="5">
        <v>9337.9633571345457</v>
      </c>
      <c r="K98" s="6">
        <v>-74.965658959616192</v>
      </c>
      <c r="L98" s="7">
        <v>40.012791915578958</v>
      </c>
    </row>
    <row r="99" spans="1:12" x14ac:dyDescent="0.25">
      <c r="A99" s="10">
        <v>154616824927500</v>
      </c>
      <c r="B99" s="1" t="s">
        <v>18</v>
      </c>
      <c r="C99" s="1" t="s">
        <v>19</v>
      </c>
      <c r="D99" s="1" t="s">
        <v>42</v>
      </c>
      <c r="E99" s="4">
        <v>15.631524611152649</v>
      </c>
      <c r="F99" s="11">
        <v>6.2208655497915357</v>
      </c>
      <c r="G99" s="11">
        <v>6.2208655497915357</v>
      </c>
      <c r="H99" s="4">
        <v>2410.095406498272</v>
      </c>
      <c r="I99" s="1">
        <v>2</v>
      </c>
      <c r="J99" s="5">
        <v>7556.3278409126024</v>
      </c>
      <c r="K99" s="6">
        <v>-74.965621819832805</v>
      </c>
      <c r="L99" s="7">
        <v>40.012840089938742</v>
      </c>
    </row>
    <row r="100" spans="1:12" x14ac:dyDescent="0.25">
      <c r="A100" s="10">
        <v>154618901697300</v>
      </c>
      <c r="B100" s="1" t="s">
        <v>18</v>
      </c>
      <c r="C100" s="1" t="s">
        <v>19</v>
      </c>
      <c r="D100" s="1" t="s">
        <v>42</v>
      </c>
      <c r="E100" s="4">
        <v>15.623970512028251</v>
      </c>
      <c r="F100" s="11">
        <v>6.2289130786560492</v>
      </c>
      <c r="G100" s="11">
        <v>6.2289130786560492</v>
      </c>
      <c r="H100" s="4">
        <v>1219.470919081539</v>
      </c>
      <c r="I100" s="1">
        <v>2</v>
      </c>
      <c r="J100" s="5">
        <v>3823.3441326590182</v>
      </c>
      <c r="K100" s="6">
        <v>-74.965584631997302</v>
      </c>
      <c r="L100" s="7">
        <v>40.012888326627362</v>
      </c>
    </row>
    <row r="101" spans="1:12" x14ac:dyDescent="0.25">
      <c r="A101" s="10">
        <v>154620954498000</v>
      </c>
      <c r="B101" s="1" t="s">
        <v>18</v>
      </c>
      <c r="C101" s="1" t="s">
        <v>19</v>
      </c>
      <c r="D101" s="1" t="s">
        <v>42</v>
      </c>
      <c r="E101" s="4">
        <v>15.603144511145009</v>
      </c>
      <c r="F101" s="11">
        <v>6.2170311513736563</v>
      </c>
      <c r="G101" s="11">
        <v>6.2170311513736563</v>
      </c>
      <c r="H101" s="4">
        <v>1601.938253089826</v>
      </c>
      <c r="I101" s="1">
        <v>2</v>
      </c>
      <c r="J101" s="5">
        <v>5022.4999384427574</v>
      </c>
      <c r="K101" s="6">
        <v>-74.965547515092467</v>
      </c>
      <c r="L101" s="7">
        <v>40.01293647131115</v>
      </c>
    </row>
    <row r="102" spans="1:12" x14ac:dyDescent="0.25">
      <c r="A102" s="10">
        <v>154623018401100</v>
      </c>
      <c r="B102" s="1" t="s">
        <v>18</v>
      </c>
      <c r="C102" s="1" t="s">
        <v>19</v>
      </c>
      <c r="D102" s="1" t="s">
        <v>42</v>
      </c>
      <c r="E102" s="4">
        <v>15.516593780380139</v>
      </c>
      <c r="F102" s="11">
        <v>6.2250786467388197</v>
      </c>
      <c r="G102" s="11">
        <v>6.2250786467388197</v>
      </c>
      <c r="H102" s="4">
        <v>0</v>
      </c>
      <c r="I102" s="1">
        <v>2</v>
      </c>
      <c r="J102" s="5">
        <v>0</v>
      </c>
      <c r="K102" s="6">
        <v>-74.965510350135716</v>
      </c>
      <c r="L102" s="7">
        <v>40.012984678323527</v>
      </c>
    </row>
    <row r="103" spans="1:12" x14ac:dyDescent="0.25">
      <c r="A103" s="10">
        <v>154625090735400</v>
      </c>
      <c r="B103" s="1" t="s">
        <v>18</v>
      </c>
      <c r="C103" s="1" t="s">
        <v>19</v>
      </c>
      <c r="D103" s="1" t="s">
        <v>42</v>
      </c>
      <c r="E103" s="4">
        <v>15.548969547317769</v>
      </c>
      <c r="F103" s="11">
        <v>6.2104369936870123</v>
      </c>
      <c r="G103" s="11">
        <v>6.2104369936870123</v>
      </c>
      <c r="H103" s="4">
        <v>574.37951340683071</v>
      </c>
      <c r="I103" s="1">
        <v>2</v>
      </c>
      <c r="J103" s="5">
        <v>1800.7787316777069</v>
      </c>
      <c r="K103" s="6">
        <v>-74.965473272585783</v>
      </c>
      <c r="L103" s="7">
        <v>40.013032771959722</v>
      </c>
    </row>
    <row r="104" spans="1:12" x14ac:dyDescent="0.25">
      <c r="A104" s="10">
        <v>154627143460400</v>
      </c>
      <c r="B104" s="1" t="s">
        <v>18</v>
      </c>
      <c r="C104" s="1" t="s">
        <v>19</v>
      </c>
      <c r="D104" s="1" t="s">
        <v>42</v>
      </c>
      <c r="E104" s="4">
        <v>15.62218175870127</v>
      </c>
      <c r="F104" s="11">
        <v>6.2247546596807881</v>
      </c>
      <c r="G104" s="11">
        <v>6.2247546596807881</v>
      </c>
      <c r="H104" s="4">
        <v>1089.4171424667779</v>
      </c>
      <c r="I104" s="1">
        <v>2</v>
      </c>
      <c r="J104" s="5">
        <v>3415.584476343452</v>
      </c>
      <c r="K104" s="6">
        <v>-74.965436109549742</v>
      </c>
      <c r="L104" s="7">
        <v>40.013080976480737</v>
      </c>
    </row>
    <row r="105" spans="1:12" x14ac:dyDescent="0.25">
      <c r="A105" s="10">
        <v>154629224681000</v>
      </c>
      <c r="B105" s="1" t="s">
        <v>18</v>
      </c>
      <c r="C105" s="1" t="s">
        <v>19</v>
      </c>
      <c r="D105" s="1" t="s">
        <v>44</v>
      </c>
      <c r="E105" s="4">
        <v>15.51542669787065</v>
      </c>
      <c r="F105" s="11">
        <v>7.8671515577971407</v>
      </c>
      <c r="G105" s="11">
        <v>7.8671515577971407</v>
      </c>
      <c r="H105" s="4">
        <v>0</v>
      </c>
      <c r="I105" s="1">
        <v>2</v>
      </c>
      <c r="J105" s="5">
        <v>0</v>
      </c>
      <c r="K105" s="6">
        <v>-74.965388478092819</v>
      </c>
      <c r="L105" s="7">
        <v>40.013141597054222</v>
      </c>
    </row>
    <row r="106" spans="1:12" x14ac:dyDescent="0.25">
      <c r="A106" s="1">
        <v>154631288056700</v>
      </c>
      <c r="B106" s="1" t="s">
        <v>18</v>
      </c>
      <c r="C106" s="1" t="s">
        <v>19</v>
      </c>
      <c r="D106" s="1" t="s">
        <v>44</v>
      </c>
      <c r="E106" s="1">
        <v>15.55555583199247</v>
      </c>
      <c r="F106" s="1">
        <v>6.2243149753783342</v>
      </c>
      <c r="G106" s="1">
        <v>6.2243149753783342</v>
      </c>
      <c r="H106" s="4">
        <v>0</v>
      </c>
      <c r="I106" s="1">
        <v>2</v>
      </c>
      <c r="J106" s="1">
        <v>0</v>
      </c>
      <c r="K106" s="1">
        <v>-74.965350235282415</v>
      </c>
      <c r="L106" s="1">
        <v>40.013189298984678</v>
      </c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V116"/>
  <sheetViews>
    <sheetView topLeftCell="A53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174757067580700</v>
      </c>
      <c r="B2" s="1" t="s">
        <v>18</v>
      </c>
      <c r="C2" s="1" t="s">
        <v>19</v>
      </c>
      <c r="D2" s="1" t="s">
        <v>20</v>
      </c>
      <c r="E2" s="4">
        <v>2.9045137772384608</v>
      </c>
      <c r="F2" s="11">
        <v>1.057835685379457</v>
      </c>
      <c r="G2" s="11">
        <v>1.057835685379457</v>
      </c>
      <c r="H2" s="4">
        <v>1156.4111882015791</v>
      </c>
      <c r="I2" s="1">
        <v>2</v>
      </c>
      <c r="J2" s="5">
        <v>3625.5264003056</v>
      </c>
      <c r="K2" s="6">
        <v>-74.967862508094967</v>
      </c>
      <c r="L2" s="7">
        <v>40.011826858199093</v>
      </c>
      <c r="N2" s="12">
        <v>180.34444769999999</v>
      </c>
      <c r="O2" s="12">
        <f>S2/N2</f>
        <v>1.9508318307346995</v>
      </c>
      <c r="P2" s="12">
        <v>3.0533945368203601</v>
      </c>
      <c r="Q2" s="12">
        <v>345.765297256368</v>
      </c>
      <c r="R2" s="12">
        <v>345.765297256368</v>
      </c>
      <c r="S2" s="9">
        <f>AVERAGE('0:100'!R2)</f>
        <v>351.82168906942923</v>
      </c>
    </row>
    <row r="3" spans="1:22" x14ac:dyDescent="0.25">
      <c r="A3" s="10">
        <v>174759771285100</v>
      </c>
      <c r="B3" s="1" t="s">
        <v>18</v>
      </c>
      <c r="C3" s="1" t="s">
        <v>19</v>
      </c>
      <c r="D3" s="1" t="s">
        <v>20</v>
      </c>
      <c r="E3" s="4">
        <v>4.2170127725043844</v>
      </c>
      <c r="F3" s="11">
        <v>2.2180608524107339</v>
      </c>
      <c r="G3" s="11">
        <v>2.2180608524107339</v>
      </c>
      <c r="H3" s="4">
        <v>1493.308153039527</v>
      </c>
      <c r="I3" s="1">
        <v>2</v>
      </c>
      <c r="J3" s="5">
        <v>4681.8228688257977</v>
      </c>
      <c r="K3" s="6">
        <v>-74.967850453046808</v>
      </c>
      <c r="L3" s="7">
        <v>40.011844540184477</v>
      </c>
    </row>
    <row r="4" spans="1:22" x14ac:dyDescent="0.25">
      <c r="A4" s="10">
        <v>174762399906500</v>
      </c>
      <c r="B4" s="1" t="s">
        <v>18</v>
      </c>
      <c r="C4" s="1" t="s">
        <v>19</v>
      </c>
      <c r="D4" s="1" t="s">
        <v>20</v>
      </c>
      <c r="E4" s="4">
        <v>5.2487615255011733</v>
      </c>
      <c r="F4" s="11">
        <v>2.4224880521919938</v>
      </c>
      <c r="G4" s="11">
        <v>2.4224880521919938</v>
      </c>
      <c r="H4" s="4">
        <v>1350.302217694112</v>
      </c>
      <c r="I4" s="1">
        <v>2</v>
      </c>
      <c r="J4" s="5">
        <v>4233.4671814656031</v>
      </c>
      <c r="K4" s="6">
        <v>-74.967837286946434</v>
      </c>
      <c r="L4" s="7">
        <v>40.011863851828153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174765018187200</v>
      </c>
      <c r="B5" s="1" t="s">
        <v>18</v>
      </c>
      <c r="C5" s="1" t="s">
        <v>19</v>
      </c>
      <c r="D5" s="1" t="s">
        <v>20</v>
      </c>
      <c r="E5" s="4">
        <v>6.2133654158656961</v>
      </c>
      <c r="F5" s="11">
        <v>2.9183887488512452</v>
      </c>
      <c r="G5" s="11">
        <v>2.9183887488512452</v>
      </c>
      <c r="H5" s="4">
        <v>1751.597499598309</v>
      </c>
      <c r="I5" s="1">
        <v>2</v>
      </c>
      <c r="J5" s="5">
        <v>5491.6658867060514</v>
      </c>
      <c r="K5" s="6">
        <v>-74.967821425649731</v>
      </c>
      <c r="L5" s="7">
        <v>40.011887116705481</v>
      </c>
      <c r="N5" s="12">
        <v>0</v>
      </c>
      <c r="O5" s="12">
        <v>83.378625299999996</v>
      </c>
      <c r="P5" s="12">
        <v>53.981298700000004</v>
      </c>
      <c r="Q5" s="12">
        <v>10.627823599999999</v>
      </c>
      <c r="R5" s="12">
        <v>5.4376790000000002</v>
      </c>
      <c r="S5" s="12">
        <v>26.919021099999998</v>
      </c>
      <c r="T5" s="14" t="s">
        <v>27</v>
      </c>
      <c r="U5" s="15"/>
    </row>
    <row r="6" spans="1:22" x14ac:dyDescent="0.25">
      <c r="A6" s="10">
        <v>174767625428300</v>
      </c>
      <c r="B6" s="1" t="s">
        <v>18</v>
      </c>
      <c r="C6" s="1" t="s">
        <v>19</v>
      </c>
      <c r="D6" s="1" t="s">
        <v>20</v>
      </c>
      <c r="E6" s="4">
        <v>7.1930787873269528</v>
      </c>
      <c r="F6" s="11">
        <v>3.4097723639361801</v>
      </c>
      <c r="G6" s="11">
        <v>3.4097723639361801</v>
      </c>
      <c r="H6" s="4">
        <v>1814.6797414547009</v>
      </c>
      <c r="I6" s="1">
        <v>2</v>
      </c>
      <c r="J6" s="5">
        <v>5689.4591834115654</v>
      </c>
      <c r="K6" s="6">
        <v>-74.967802893706221</v>
      </c>
      <c r="L6" s="7">
        <v>40.011914298807973</v>
      </c>
      <c r="N6" s="12">
        <f>N5</f>
        <v>0</v>
      </c>
      <c r="O6" s="12">
        <f>SUM(N5:O5)</f>
        <v>83.378625299999996</v>
      </c>
      <c r="P6" s="12">
        <f>SUM(N5:P5)</f>
        <v>137.35992400000001</v>
      </c>
      <c r="Q6" s="12">
        <f>SUM(N5:Q5)</f>
        <v>147.98774760000001</v>
      </c>
      <c r="R6" s="12">
        <f>SUM(O5:R5)</f>
        <v>153.42542660000001</v>
      </c>
      <c r="S6" s="12">
        <f>SUM(O5:S5)</f>
        <v>180.34444770000002</v>
      </c>
      <c r="T6" s="14" t="s">
        <v>28</v>
      </c>
      <c r="U6" s="15"/>
    </row>
    <row r="7" spans="1:22" x14ac:dyDescent="0.25">
      <c r="A7" s="10">
        <v>174770233091100</v>
      </c>
      <c r="B7" s="1" t="s">
        <v>18</v>
      </c>
      <c r="C7" s="1" t="s">
        <v>19</v>
      </c>
      <c r="D7" s="1" t="s">
        <v>20</v>
      </c>
      <c r="E7" s="4">
        <v>8.2897748250585526</v>
      </c>
      <c r="F7" s="11">
        <v>4.7098938203838259</v>
      </c>
      <c r="G7" s="11">
        <v>4.7098938203838259</v>
      </c>
      <c r="H7" s="4">
        <v>1641.5876937507001</v>
      </c>
      <c r="I7" s="1">
        <v>2</v>
      </c>
      <c r="J7" s="5">
        <v>5146.7716751608887</v>
      </c>
      <c r="K7" s="6">
        <v>-74.967777295664533</v>
      </c>
      <c r="L7" s="7">
        <v>40.011951845252682</v>
      </c>
      <c r="N7" s="12">
        <v>2.9045137772384608</v>
      </c>
      <c r="O7" s="12">
        <v>7.3314197516151438</v>
      </c>
      <c r="P7" s="12">
        <v>6.9738487657072756</v>
      </c>
      <c r="Q7" s="12">
        <v>8.0564733666750143</v>
      </c>
      <c r="R7" s="12">
        <v>10.09592596624843</v>
      </c>
      <c r="S7" s="12">
        <v>18.635979691824719</v>
      </c>
      <c r="T7" s="14" t="s">
        <v>29</v>
      </c>
      <c r="U7" s="15"/>
    </row>
    <row r="8" spans="1:22" x14ac:dyDescent="0.25">
      <c r="A8" s="10">
        <v>174772866351400</v>
      </c>
      <c r="B8" s="1" t="s">
        <v>18</v>
      </c>
      <c r="C8" s="1" t="s">
        <v>19</v>
      </c>
      <c r="D8" s="1" t="s">
        <v>20</v>
      </c>
      <c r="E8" s="4">
        <v>9.2928473465523407</v>
      </c>
      <c r="F8" s="11">
        <v>4.4634505637168074</v>
      </c>
      <c r="G8" s="11">
        <v>4.4634505637168074</v>
      </c>
      <c r="H8" s="4">
        <v>1776.2569429659529</v>
      </c>
      <c r="I8" s="1">
        <v>2</v>
      </c>
      <c r="J8" s="5">
        <v>5569.0110740590962</v>
      </c>
      <c r="K8" s="6">
        <v>-74.967753037027066</v>
      </c>
      <c r="L8" s="7">
        <v>40.0119874270992</v>
      </c>
      <c r="N8" s="12">
        <f>MEDIAN('0:100'!N7)</f>
        <v>2.977872853216939</v>
      </c>
      <c r="O8" s="12">
        <f>O9/O5</f>
        <v>1.6690760606814563</v>
      </c>
      <c r="P8" s="12">
        <f t="shared" ref="P8:S8" si="0">P9/P5</f>
        <v>1.807425203880324</v>
      </c>
      <c r="Q8" s="12">
        <f t="shared" si="0"/>
        <v>1.4385355876032146</v>
      </c>
      <c r="R8" s="12">
        <f t="shared" si="0"/>
        <v>1.8255976023394127</v>
      </c>
      <c r="S8" s="12">
        <f t="shared" si="0"/>
        <v>3.0743880983694614</v>
      </c>
      <c r="T8" s="14" t="s">
        <v>30</v>
      </c>
      <c r="U8" s="15"/>
    </row>
    <row r="9" spans="1:22" x14ac:dyDescent="0.25">
      <c r="A9" s="10">
        <v>174775466146300</v>
      </c>
      <c r="B9" s="1" t="s">
        <v>18</v>
      </c>
      <c r="C9" s="1" t="s">
        <v>19</v>
      </c>
      <c r="D9" s="1" t="s">
        <v>20</v>
      </c>
      <c r="E9" s="4">
        <v>9.3068937212630836</v>
      </c>
      <c r="F9" s="11">
        <v>4.6390602161235277</v>
      </c>
      <c r="G9" s="11">
        <v>4.6390602161235277</v>
      </c>
      <c r="H9" s="4">
        <v>1123.971593974431</v>
      </c>
      <c r="I9" s="1">
        <v>2</v>
      </c>
      <c r="J9" s="5">
        <v>3523.8906706306461</v>
      </c>
      <c r="K9" s="6">
        <v>-74.967727823956778</v>
      </c>
      <c r="L9" s="7">
        <v>40.012024408879341</v>
      </c>
      <c r="N9" s="12">
        <v>1.057835685379457</v>
      </c>
      <c r="O9" s="12">
        <v>139.1652674607592</v>
      </c>
      <c r="P9" s="12">
        <v>97.567159808572171</v>
      </c>
      <c r="Q9" s="12">
        <v>15.288502467369311</v>
      </c>
      <c r="R9" s="12">
        <v>9.9270137446913758</v>
      </c>
      <c r="S9" s="12">
        <v>82.759518089596398</v>
      </c>
      <c r="T9" s="14" t="s">
        <v>47</v>
      </c>
      <c r="U9" s="15"/>
    </row>
    <row r="10" spans="1:22" x14ac:dyDescent="0.25">
      <c r="A10" s="10">
        <v>174778149979400</v>
      </c>
      <c r="B10" s="1" t="s">
        <v>18</v>
      </c>
      <c r="C10" s="1" t="s">
        <v>19</v>
      </c>
      <c r="D10" s="1" t="s">
        <v>20</v>
      </c>
      <c r="E10" s="4">
        <v>9.2622668134683472</v>
      </c>
      <c r="F10" s="11">
        <v>5.5634867231814553</v>
      </c>
      <c r="G10" s="11">
        <v>5.5634867231814553</v>
      </c>
      <c r="H10" s="4">
        <v>0</v>
      </c>
      <c r="I10" s="1">
        <v>2</v>
      </c>
      <c r="J10" s="5">
        <v>0</v>
      </c>
      <c r="K10" s="6">
        <v>-74.967697586668805</v>
      </c>
      <c r="L10" s="7">
        <v>40.012068760032257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174780817080700</v>
      </c>
      <c r="B11" s="1" t="s">
        <v>18</v>
      </c>
      <c r="C11" s="1" t="s">
        <v>19</v>
      </c>
      <c r="D11" s="1" t="s">
        <v>20</v>
      </c>
      <c r="E11" s="4">
        <v>9.2480811432871697</v>
      </c>
      <c r="F11" s="11">
        <v>4.6301826911624229</v>
      </c>
      <c r="G11" s="11">
        <v>4.6301826911624229</v>
      </c>
      <c r="H11" s="4">
        <v>0</v>
      </c>
      <c r="I11" s="1">
        <v>2</v>
      </c>
      <c r="J11" s="5">
        <v>0</v>
      </c>
      <c r="K11" s="6">
        <v>-74.967672421841016</v>
      </c>
      <c r="L11" s="7">
        <v>40.012105671051742</v>
      </c>
    </row>
    <row r="12" spans="1:22" x14ac:dyDescent="0.25">
      <c r="A12" s="10">
        <v>174783633021400</v>
      </c>
      <c r="B12" s="1" t="s">
        <v>18</v>
      </c>
      <c r="C12" s="1" t="s">
        <v>19</v>
      </c>
      <c r="D12" s="1" t="s">
        <v>20</v>
      </c>
      <c r="E12" s="4">
        <v>9.2457758928189708</v>
      </c>
      <c r="F12" s="11">
        <v>5.5493995145785862</v>
      </c>
      <c r="G12" s="11">
        <v>5.5493995145785862</v>
      </c>
      <c r="H12" s="4">
        <v>770.80391581148149</v>
      </c>
      <c r="I12" s="1">
        <v>2</v>
      </c>
      <c r="J12" s="5">
        <v>2416.597985048159</v>
      </c>
      <c r="K12" s="6">
        <v>-74.967642261108665</v>
      </c>
      <c r="L12" s="7">
        <v>40.012149909915138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174786288002200</v>
      </c>
      <c r="B13" s="1" t="s">
        <v>18</v>
      </c>
      <c r="C13" s="1" t="s">
        <v>19</v>
      </c>
      <c r="D13" s="1" t="s">
        <v>20</v>
      </c>
      <c r="E13" s="4">
        <v>9.3143408352329118</v>
      </c>
      <c r="F13" s="11">
        <v>4.6279361286377343</v>
      </c>
      <c r="G13" s="11">
        <v>4.6279361286377343</v>
      </c>
      <c r="H13" s="4">
        <v>849.6198201516338</v>
      </c>
      <c r="I13" s="1">
        <v>2</v>
      </c>
      <c r="J13" s="5">
        <v>2663.711298241863</v>
      </c>
      <c r="K13" s="6">
        <v>-74.967617108484433</v>
      </c>
      <c r="L13" s="7">
        <v>40.012186803034808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174789027606200</v>
      </c>
      <c r="B14" s="1" t="s">
        <v>18</v>
      </c>
      <c r="C14" s="1" t="s">
        <v>19</v>
      </c>
      <c r="D14" s="1" t="s">
        <v>20</v>
      </c>
      <c r="E14" s="4">
        <v>9.2860756262561033</v>
      </c>
      <c r="F14" s="11">
        <v>4.6378156314145222</v>
      </c>
      <c r="G14" s="11">
        <v>4.6378156314145222</v>
      </c>
      <c r="H14" s="4">
        <v>842.71453534764146</v>
      </c>
      <c r="I14" s="1">
        <v>2</v>
      </c>
      <c r="J14" s="5">
        <v>2642.0608165213248</v>
      </c>
      <c r="K14" s="6">
        <v>-74.967591902162624</v>
      </c>
      <c r="L14" s="7">
        <v>40.012223774916471</v>
      </c>
      <c r="N14" s="12">
        <f t="shared" ref="N14:S14" si="1">N13-N5</f>
        <v>0</v>
      </c>
      <c r="O14" s="12">
        <f t="shared" si="1"/>
        <v>8.6352468999999985</v>
      </c>
      <c r="P14" s="12">
        <f t="shared" si="1"/>
        <v>8.6491837999999959</v>
      </c>
      <c r="Q14" s="12">
        <f t="shared" si="1"/>
        <v>0.2404825000000006</v>
      </c>
      <c r="R14" s="12">
        <f t="shared" si="1"/>
        <v>0.93805629999999951</v>
      </c>
      <c r="S14" s="12">
        <f t="shared" si="1"/>
        <v>3.8395371000000011</v>
      </c>
      <c r="T14" s="12">
        <f>T13-S6</f>
        <v>32.354641199999975</v>
      </c>
      <c r="U14" s="3" t="s">
        <v>32</v>
      </c>
      <c r="V14" s="8">
        <f>T14/$T$13</f>
        <v>0.15211462055303601</v>
      </c>
    </row>
    <row r="15" spans="1:22" x14ac:dyDescent="0.25">
      <c r="A15" s="10">
        <v>174791623978100</v>
      </c>
      <c r="B15" s="1" t="s">
        <v>18</v>
      </c>
      <c r="C15" s="1" t="s">
        <v>19</v>
      </c>
      <c r="D15" s="1" t="s">
        <v>20</v>
      </c>
      <c r="E15" s="4">
        <v>9.2369406044279891</v>
      </c>
      <c r="F15" s="11">
        <v>4.6305062486272677</v>
      </c>
      <c r="G15" s="11">
        <v>4.6305062486272677</v>
      </c>
      <c r="H15" s="4">
        <v>842.54088274649382</v>
      </c>
      <c r="I15" s="1">
        <v>2</v>
      </c>
      <c r="J15" s="5">
        <v>2641.5159528600698</v>
      </c>
      <c r="K15" s="6">
        <v>-74.967566735564077</v>
      </c>
      <c r="L15" s="7">
        <v>40.012260688533253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174794382444800</v>
      </c>
      <c r="B16" s="1" t="s">
        <v>18</v>
      </c>
      <c r="C16" s="1" t="s">
        <v>19</v>
      </c>
      <c r="D16" s="1" t="s">
        <v>20</v>
      </c>
      <c r="E16" s="4">
        <v>9.2853411266563182</v>
      </c>
      <c r="F16" s="11">
        <v>5.5507092788125449</v>
      </c>
      <c r="G16" s="11">
        <v>5.5507092788125449</v>
      </c>
      <c r="H16" s="4">
        <v>713.38335665504462</v>
      </c>
      <c r="I16" s="1">
        <v>2</v>
      </c>
      <c r="J16" s="5">
        <v>2236.5667306371979</v>
      </c>
      <c r="K16" s="6">
        <v>-74.967536567698531</v>
      </c>
      <c r="L16" s="7">
        <v>40.012304937859412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174796986223400</v>
      </c>
      <c r="B17" s="1" t="s">
        <v>18</v>
      </c>
      <c r="C17" s="1" t="s">
        <v>19</v>
      </c>
      <c r="D17" s="1" t="s">
        <v>20</v>
      </c>
      <c r="E17" s="4">
        <v>9.2282660350652144</v>
      </c>
      <c r="F17" s="11">
        <v>4.6341056595330956</v>
      </c>
      <c r="G17" s="11">
        <v>4.6341056595330956</v>
      </c>
      <c r="H17" s="4">
        <v>0</v>
      </c>
      <c r="I17" s="1">
        <v>2</v>
      </c>
      <c r="J17" s="5">
        <v>0</v>
      </c>
      <c r="K17" s="6">
        <v>-74.967511381530926</v>
      </c>
      <c r="L17" s="7">
        <v>40.012341880179513</v>
      </c>
      <c r="N17" s="12">
        <f t="shared" ref="N17:T17" si="3">SQRT((N14^2)+(N16^2))</f>
        <v>0</v>
      </c>
      <c r="O17" s="12">
        <f t="shared" si="3"/>
        <v>23.707969525104751</v>
      </c>
      <c r="P17" s="12">
        <f t="shared" si="3"/>
        <v>30.728527313952949</v>
      </c>
      <c r="Q17" s="12">
        <f t="shared" si="3"/>
        <v>16.823387540026161</v>
      </c>
      <c r="R17" s="12">
        <f t="shared" si="3"/>
        <v>21.014544330489048</v>
      </c>
      <c r="S17" s="12">
        <f t="shared" si="3"/>
        <v>8.0806748168230609</v>
      </c>
      <c r="T17" s="12">
        <f t="shared" si="3"/>
        <v>65.430206148664013</v>
      </c>
      <c r="U17" s="3" t="s">
        <v>35</v>
      </c>
      <c r="V17" s="8">
        <f>T17/$T$13</f>
        <v>0.3076186479549326</v>
      </c>
    </row>
    <row r="18" spans="1:22" x14ac:dyDescent="0.25">
      <c r="A18" s="10">
        <v>174799714881900</v>
      </c>
      <c r="B18" s="1" t="s">
        <v>18</v>
      </c>
      <c r="C18" s="1" t="s">
        <v>19</v>
      </c>
      <c r="D18" s="1" t="s">
        <v>20</v>
      </c>
      <c r="E18" s="4">
        <v>9.3312972228677662</v>
      </c>
      <c r="F18" s="11">
        <v>5.5734544953598064</v>
      </c>
      <c r="G18" s="11">
        <v>5.5734544953598064</v>
      </c>
      <c r="H18" s="4">
        <v>1062.6243173902419</v>
      </c>
      <c r="I18" s="1">
        <v>2</v>
      </c>
      <c r="J18" s="5">
        <v>3331.5477901984218</v>
      </c>
      <c r="K18" s="6">
        <v>-74.967481090038376</v>
      </c>
      <c r="L18" s="7">
        <v>40.01238631083806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174802364768000</v>
      </c>
      <c r="B19" s="1" t="s">
        <v>18</v>
      </c>
      <c r="C19" s="1" t="s">
        <v>19</v>
      </c>
      <c r="D19" s="1" t="s">
        <v>20</v>
      </c>
      <c r="E19" s="4">
        <v>9.2468098284659632</v>
      </c>
      <c r="F19" s="11">
        <v>4.6305712122605138</v>
      </c>
      <c r="G19" s="11">
        <v>4.6305712122605138</v>
      </c>
      <c r="H19" s="4">
        <v>824.38916388641417</v>
      </c>
      <c r="I19" s="1">
        <v>2</v>
      </c>
      <c r="J19" s="5">
        <v>2584.6046651925881</v>
      </c>
      <c r="K19" s="6">
        <v>-74.967455923073913</v>
      </c>
      <c r="L19" s="7">
        <v>40.012423224991558</v>
      </c>
    </row>
    <row r="20" spans="1:22" x14ac:dyDescent="0.25">
      <c r="A20" s="10">
        <v>174805189368200</v>
      </c>
      <c r="B20" s="1" t="s">
        <v>18</v>
      </c>
      <c r="C20" s="1" t="s">
        <v>19</v>
      </c>
      <c r="D20" s="1" t="s">
        <v>20</v>
      </c>
      <c r="E20" s="4">
        <v>9.3044760967890454</v>
      </c>
      <c r="F20" s="11">
        <v>5.5694326342506528</v>
      </c>
      <c r="G20" s="11">
        <v>5.5694326342506528</v>
      </c>
      <c r="H20" s="4">
        <v>985.1377377627291</v>
      </c>
      <c r="I20" s="1">
        <v>2</v>
      </c>
      <c r="J20" s="5">
        <v>3088.6026764921512</v>
      </c>
      <c r="K20" s="6">
        <v>-74.967425653432286</v>
      </c>
      <c r="L20" s="7">
        <v>40.012467623599839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174807854956400</v>
      </c>
      <c r="B21" s="1" t="s">
        <v>18</v>
      </c>
      <c r="C21" s="1" t="s">
        <v>19</v>
      </c>
      <c r="D21" s="1" t="s">
        <v>20</v>
      </c>
      <c r="E21" s="4">
        <v>9.2353791428340326</v>
      </c>
      <c r="F21" s="11">
        <v>4.6144243224215904</v>
      </c>
      <c r="G21" s="11">
        <v>4.6144243224215904</v>
      </c>
      <c r="H21" s="4">
        <v>507.24464306735541</v>
      </c>
      <c r="I21" s="1">
        <v>2</v>
      </c>
      <c r="J21" s="5">
        <v>1590.256363129638</v>
      </c>
      <c r="K21" s="6">
        <v>-74.967400574219113</v>
      </c>
      <c r="L21" s="7">
        <v>40.012504409042357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174810640908500</v>
      </c>
      <c r="B22" s="1" t="s">
        <v>18</v>
      </c>
      <c r="C22" s="1" t="s">
        <v>19</v>
      </c>
      <c r="D22" s="1" t="s">
        <v>20</v>
      </c>
      <c r="E22" s="4">
        <v>9.2473047937505601</v>
      </c>
      <c r="F22" s="11">
        <v>5.559900146657581</v>
      </c>
      <c r="G22" s="11">
        <v>5.559900146657581</v>
      </c>
      <c r="H22" s="4">
        <v>0</v>
      </c>
      <c r="I22" s="1">
        <v>2</v>
      </c>
      <c r="J22" s="5">
        <v>0</v>
      </c>
      <c r="K22" s="6">
        <v>-74.967370356378481</v>
      </c>
      <c r="L22" s="7">
        <v>40.012548731670492</v>
      </c>
      <c r="N22" s="12">
        <f>N21-N9</f>
        <v>9.526962707055997E-3</v>
      </c>
      <c r="O22" s="12">
        <f t="shared" ref="O22:S22" si="5">O21-O9</f>
        <v>0.44613217509501624</v>
      </c>
      <c r="P22" s="12">
        <f t="shared" si="5"/>
        <v>0.23164131184002201</v>
      </c>
      <c r="Q22" s="12">
        <f t="shared" si="5"/>
        <v>-1.7169065714505809</v>
      </c>
      <c r="R22" s="12">
        <f t="shared" si="5"/>
        <v>-0.24713298298804531</v>
      </c>
      <c r="S22" s="12">
        <f t="shared" si="5"/>
        <v>5.3380173636846138</v>
      </c>
      <c r="T22" s="12">
        <f>T21-S14</f>
        <v>-3.8395371000000011</v>
      </c>
      <c r="U22" s="3" t="s">
        <v>32</v>
      </c>
      <c r="V22" s="8">
        <f>T22/$T$13</f>
        <v>-1.8051497633848123E-2</v>
      </c>
    </row>
    <row r="23" spans="1:22" x14ac:dyDescent="0.25">
      <c r="A23" s="10">
        <v>174813351101800</v>
      </c>
      <c r="B23" s="1" t="s">
        <v>18</v>
      </c>
      <c r="C23" s="1" t="s">
        <v>19</v>
      </c>
      <c r="D23" s="1" t="s">
        <v>20</v>
      </c>
      <c r="E23" s="4">
        <v>9.2343822079507358</v>
      </c>
      <c r="F23" s="11">
        <v>4.6282907161821862</v>
      </c>
      <c r="G23" s="11">
        <v>4.6282907161821862</v>
      </c>
      <c r="H23" s="4">
        <v>0</v>
      </c>
      <c r="I23" s="1">
        <v>2</v>
      </c>
      <c r="J23" s="5">
        <v>0</v>
      </c>
      <c r="K23" s="6">
        <v>-74.967345201795595</v>
      </c>
      <c r="L23" s="7">
        <v>40.012585627663057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174816174520000</v>
      </c>
      <c r="B24" s="1" t="s">
        <v>18</v>
      </c>
      <c r="C24" s="1" t="s">
        <v>19</v>
      </c>
      <c r="D24" s="1" t="s">
        <v>20</v>
      </c>
      <c r="E24" s="4">
        <v>9.2838782996434439</v>
      </c>
      <c r="F24" s="11">
        <v>5.5759674272648212</v>
      </c>
      <c r="G24" s="11">
        <v>5.5759674272648212</v>
      </c>
      <c r="H24" s="4">
        <v>0</v>
      </c>
      <c r="I24" s="1">
        <v>2</v>
      </c>
      <c r="J24" s="5">
        <v>0</v>
      </c>
      <c r="K24" s="6">
        <v>-74.967314896622185</v>
      </c>
      <c r="L24" s="7">
        <v>40.012630078388312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174818947457800</v>
      </c>
      <c r="B25" s="1" t="s">
        <v>18</v>
      </c>
      <c r="C25" s="1" t="s">
        <v>19</v>
      </c>
      <c r="D25" s="1" t="s">
        <v>20</v>
      </c>
      <c r="E25" s="4">
        <v>9.21892206067049</v>
      </c>
      <c r="F25" s="11">
        <v>4.6254170320441732</v>
      </c>
      <c r="G25" s="11">
        <v>4.6254170320441732</v>
      </c>
      <c r="H25" s="4">
        <v>0</v>
      </c>
      <c r="I25" s="1">
        <v>2</v>
      </c>
      <c r="J25" s="5">
        <v>0</v>
      </c>
      <c r="K25" s="6">
        <v>-74.967289757651244</v>
      </c>
      <c r="L25" s="7">
        <v>40.012666951481727</v>
      </c>
      <c r="N25" s="12">
        <f t="shared" ref="N25" si="13">SQRT((N22^2)+(N24^2))</f>
        <v>0.67052695108626348</v>
      </c>
      <c r="O25" s="12">
        <f t="shared" ref="O25" si="14">SQRT((O22^2)+(O24^2))</f>
        <v>2.412194262116814</v>
      </c>
      <c r="P25" s="12">
        <f t="shared" ref="P25" si="15">SQRT((P22^2)+(P24^2))</f>
        <v>2.5260638091064394</v>
      </c>
      <c r="Q25" s="12">
        <f t="shared" ref="Q25" si="16">SQRT((Q22^2)+(Q24^2))</f>
        <v>3.3737053241197583</v>
      </c>
      <c r="R25" s="12">
        <f t="shared" ref="R25" si="17">SQRT((R22^2)+(R24^2))</f>
        <v>3.1018221140271773</v>
      </c>
      <c r="S25" s="12">
        <f t="shared" ref="S25" si="18">SQRT((S22^2)+(S24^2))</f>
        <v>7.8111175481271635</v>
      </c>
      <c r="T25" s="12">
        <f t="shared" ref="T25" si="19">SQRT((T22^2)+(T24^2))</f>
        <v>8.08067481682275</v>
      </c>
      <c r="U25" s="3" t="s">
        <v>35</v>
      </c>
      <c r="V25" s="8">
        <f>T25/$T$13</f>
        <v>3.7991111568051246E-2</v>
      </c>
    </row>
    <row r="26" spans="1:22" x14ac:dyDescent="0.25">
      <c r="A26" s="10">
        <v>174821780513100</v>
      </c>
      <c r="B26" s="1" t="s">
        <v>18</v>
      </c>
      <c r="C26" s="1" t="s">
        <v>19</v>
      </c>
      <c r="D26" s="1" t="s">
        <v>20</v>
      </c>
      <c r="E26" s="4">
        <v>9.2229896868562058</v>
      </c>
      <c r="F26" s="11">
        <v>5.5541655167591211</v>
      </c>
      <c r="G26" s="11">
        <v>5.5541655167591211</v>
      </c>
      <c r="H26" s="4">
        <v>0</v>
      </c>
      <c r="I26" s="1">
        <v>2</v>
      </c>
      <c r="J26" s="5">
        <v>0</v>
      </c>
      <c r="K26" s="6">
        <v>-74.967259570962696</v>
      </c>
      <c r="L26" s="7">
        <v>40.012711228416912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174824423423300</v>
      </c>
      <c r="B27" s="1" t="s">
        <v>18</v>
      </c>
      <c r="C27" s="1" t="s">
        <v>19</v>
      </c>
      <c r="D27" s="1" t="s">
        <v>20</v>
      </c>
      <c r="E27" s="4">
        <v>9.2985257611569683</v>
      </c>
      <c r="F27" s="11">
        <v>4.6330430650680858</v>
      </c>
      <c r="G27" s="11">
        <v>4.6330430650680858</v>
      </c>
      <c r="H27" s="4">
        <v>1292.96753402388</v>
      </c>
      <c r="I27" s="1">
        <v>2</v>
      </c>
      <c r="J27" s="5">
        <v>4053.7462317694581</v>
      </c>
      <c r="K27" s="6">
        <v>-74.967234390538124</v>
      </c>
      <c r="L27" s="7">
        <v>40.012748162313287</v>
      </c>
    </row>
    <row r="28" spans="1:22" x14ac:dyDescent="0.25">
      <c r="A28" s="10">
        <v>174827193833500</v>
      </c>
      <c r="B28" s="1" t="s">
        <v>18</v>
      </c>
      <c r="C28" s="1" t="s">
        <v>19</v>
      </c>
      <c r="D28" s="1" t="s">
        <v>20</v>
      </c>
      <c r="E28" s="4">
        <v>8.4959628660283553</v>
      </c>
      <c r="F28" s="11">
        <v>5.4594853653347108</v>
      </c>
      <c r="G28" s="11">
        <v>5.4594853653347108</v>
      </c>
      <c r="H28" s="4">
        <v>0</v>
      </c>
      <c r="I28" s="1">
        <v>2</v>
      </c>
      <c r="J28" s="5">
        <v>0</v>
      </c>
      <c r="K28" s="6">
        <v>-74.967204718425251</v>
      </c>
      <c r="L28" s="7">
        <v>40.012791684484213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174829763654800</v>
      </c>
      <c r="B29" s="1" t="s">
        <v>18</v>
      </c>
      <c r="C29" s="1" t="s">
        <v>19</v>
      </c>
      <c r="D29" s="1" t="s">
        <v>20</v>
      </c>
      <c r="E29" s="4">
        <v>6.2557669673929919</v>
      </c>
      <c r="F29" s="11">
        <v>3.573949919893753</v>
      </c>
      <c r="G29" s="11">
        <v>3.573949919893753</v>
      </c>
      <c r="H29" s="4">
        <v>0</v>
      </c>
      <c r="I29" s="1">
        <v>2</v>
      </c>
      <c r="J29" s="5">
        <v>0</v>
      </c>
      <c r="K29" s="6">
        <v>-74.967185294129678</v>
      </c>
      <c r="L29" s="7">
        <v>40.012820175462103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174832475077300</v>
      </c>
      <c r="B30" s="1" t="s">
        <v>18</v>
      </c>
      <c r="C30" s="1" t="s">
        <v>19</v>
      </c>
      <c r="D30" s="1" t="s">
        <v>20</v>
      </c>
      <c r="E30" s="4">
        <v>7.549728</v>
      </c>
      <c r="F30" s="11">
        <v>3.5134123402704378</v>
      </c>
      <c r="G30" s="11">
        <v>3.5134123402704378</v>
      </c>
      <c r="H30" s="4">
        <v>2261.5174557446562</v>
      </c>
      <c r="I30" s="1">
        <v>2</v>
      </c>
      <c r="J30" s="5">
        <v>7090.4401119082022</v>
      </c>
      <c r="K30" s="6">
        <v>-74.967166198852084</v>
      </c>
      <c r="L30" s="7">
        <v>40.012848183846231</v>
      </c>
      <c r="N30" s="12">
        <f>N29-N7</f>
        <v>7.3359075978478128E-2</v>
      </c>
      <c r="O30" s="12">
        <f t="shared" ref="O30:S30" si="21">O29-O7</f>
        <v>-0.72789954476283558</v>
      </c>
      <c r="P30" s="12">
        <f t="shared" si="21"/>
        <v>-0.39432595714308682</v>
      </c>
      <c r="Q30" s="12">
        <f t="shared" si="21"/>
        <v>-1.122128550730574</v>
      </c>
      <c r="R30" s="12">
        <f t="shared" si="21"/>
        <v>-0.89797947276351842</v>
      </c>
      <c r="S30" s="12">
        <f t="shared" si="21"/>
        <v>-1.8805074092907006</v>
      </c>
      <c r="T30" s="12">
        <f>T29-S22</f>
        <v>-5.3380173636846138</v>
      </c>
      <c r="U30" s="3" t="s">
        <v>32</v>
      </c>
      <c r="V30" s="8">
        <f>T30/$T$13</f>
        <v>-2.5096569013486798E-2</v>
      </c>
    </row>
    <row r="31" spans="1:22" x14ac:dyDescent="0.25">
      <c r="A31" s="10">
        <v>174835131650400</v>
      </c>
      <c r="B31" s="1" t="s">
        <v>18</v>
      </c>
      <c r="C31" s="1" t="s">
        <v>19</v>
      </c>
      <c r="D31" s="1" t="s">
        <v>37</v>
      </c>
      <c r="E31" s="4">
        <v>7.0875865022804323</v>
      </c>
      <c r="F31" s="11">
        <v>4.1380255872720344</v>
      </c>
      <c r="G31" s="11">
        <v>4.1380255872720344</v>
      </c>
      <c r="H31" s="4">
        <v>934.72806336890415</v>
      </c>
      <c r="I31" s="1">
        <v>2</v>
      </c>
      <c r="J31" s="5">
        <v>2930.5317479223791</v>
      </c>
      <c r="K31" s="6">
        <v>-74.96713451862253</v>
      </c>
      <c r="L31" s="7">
        <v>40.012876400102613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174837799219400</v>
      </c>
      <c r="B32" s="1" t="s">
        <v>18</v>
      </c>
      <c r="C32" s="1" t="s">
        <v>19</v>
      </c>
      <c r="D32" s="1" t="s">
        <v>37</v>
      </c>
      <c r="E32" s="4">
        <v>7.0860408620036877</v>
      </c>
      <c r="F32" s="11">
        <v>3.354784091205961</v>
      </c>
      <c r="G32" s="11">
        <v>3.354784091205961</v>
      </c>
      <c r="H32" s="4">
        <v>634.28891560017576</v>
      </c>
      <c r="I32" s="1">
        <v>2</v>
      </c>
      <c r="J32" s="5">
        <v>1988.560143922565</v>
      </c>
      <c r="K32" s="6">
        <v>-74.967095207155026</v>
      </c>
      <c r="L32" s="7">
        <v>40.012878327798973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174840446206000</v>
      </c>
      <c r="B33" s="1" t="s">
        <v>18</v>
      </c>
      <c r="C33" s="1" t="s">
        <v>19</v>
      </c>
      <c r="D33" s="1" t="s">
        <v>38</v>
      </c>
      <c r="E33" s="4">
        <v>7.3314197516151438</v>
      </c>
      <c r="F33" s="11">
        <v>3.5556870949517929</v>
      </c>
      <c r="G33" s="11">
        <v>3.5556870949517929</v>
      </c>
      <c r="H33" s="4">
        <v>1549.4261879891101</v>
      </c>
      <c r="I33" s="1">
        <v>2</v>
      </c>
      <c r="J33" s="5">
        <v>4857.8069582961234</v>
      </c>
      <c r="K33" s="6">
        <v>-74.967058358071355</v>
      </c>
      <c r="L33" s="7">
        <v>40.012863294139677</v>
      </c>
      <c r="N33" s="12">
        <f t="shared" ref="N33" si="29">SQRT((N30^2)+(N32^2))</f>
        <v>1.5980831524649293</v>
      </c>
      <c r="O33" s="12">
        <f t="shared" ref="O33" si="30">SQRT((O30^2)+(O32^2))</f>
        <v>1.440667909261548</v>
      </c>
      <c r="P33" s="12">
        <f t="shared" ref="P33" si="31">SQRT((P30^2)+(P32^2))</f>
        <v>3.4276326570896405</v>
      </c>
      <c r="Q33" s="12">
        <f t="shared" ref="Q33" si="32">SQRT((Q30^2)+(Q32^2))</f>
        <v>1.6715133366511994</v>
      </c>
      <c r="R33" s="12">
        <f t="shared" ref="R33" si="33">SQRT((R30^2)+(R32^2))</f>
        <v>3.9032014913480433</v>
      </c>
      <c r="S33" s="12">
        <f t="shared" ref="S33" si="34">SQRT((S30^2)+(S32^2))</f>
        <v>3.4272276938087267</v>
      </c>
      <c r="T33" s="12">
        <f t="shared" ref="T33" si="35">SQRT((T30^2)+(T32^2))</f>
        <v>7.8111175481271635</v>
      </c>
      <c r="U33" s="3" t="s">
        <v>35</v>
      </c>
      <c r="V33" s="8">
        <f>T33/$T$13</f>
        <v>3.6723794109901162E-2</v>
      </c>
    </row>
    <row r="34" spans="1:22" x14ac:dyDescent="0.25">
      <c r="A34" s="10">
        <v>174843079491100</v>
      </c>
      <c r="B34" s="1" t="s">
        <v>18</v>
      </c>
      <c r="C34" s="1" t="s">
        <v>19</v>
      </c>
      <c r="D34" s="1" t="s">
        <v>38</v>
      </c>
      <c r="E34" s="4">
        <v>8.3064257837821458</v>
      </c>
      <c r="F34" s="11">
        <v>3.960956464646201</v>
      </c>
      <c r="G34" s="11">
        <v>3.960956464646201</v>
      </c>
      <c r="H34" s="4">
        <v>1776.1679696544629</v>
      </c>
      <c r="I34" s="1">
        <v>2</v>
      </c>
      <c r="J34" s="5">
        <v>5568.7234857650674</v>
      </c>
      <c r="K34" s="6">
        <v>-74.967019056582629</v>
      </c>
      <c r="L34" s="7">
        <v>40.012844245863377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174845729423100</v>
      </c>
      <c r="B35" s="1" t="s">
        <v>18</v>
      </c>
      <c r="C35" s="1" t="s">
        <v>19</v>
      </c>
      <c r="D35" s="1" t="s">
        <v>38</v>
      </c>
      <c r="E35" s="4">
        <v>9.2970991463965458</v>
      </c>
      <c r="F35" s="11">
        <v>5.3550391581520982</v>
      </c>
      <c r="G35" s="11">
        <v>5.3550391581520982</v>
      </c>
      <c r="H35" s="4">
        <v>968.8697711839925</v>
      </c>
      <c r="I35" s="1">
        <v>2</v>
      </c>
      <c r="J35" s="5">
        <v>3037.5974039080638</v>
      </c>
      <c r="K35" s="6">
        <v>-74.966965922708624</v>
      </c>
      <c r="L35" s="7">
        <v>40.012818493436541</v>
      </c>
    </row>
    <row r="36" spans="1:22" x14ac:dyDescent="0.25">
      <c r="A36" s="10">
        <v>174848441294200</v>
      </c>
      <c r="B36" s="1" t="s">
        <v>18</v>
      </c>
      <c r="C36" s="1" t="s">
        <v>19</v>
      </c>
      <c r="D36" s="1" t="s">
        <v>38</v>
      </c>
      <c r="E36" s="4">
        <v>9.2600255517877361</v>
      </c>
      <c r="F36" s="11">
        <v>4.6355824096464593</v>
      </c>
      <c r="G36" s="11">
        <v>4.6355824096464593</v>
      </c>
      <c r="H36" s="4">
        <v>729.44045898894149</v>
      </c>
      <c r="I36" s="1">
        <v>2</v>
      </c>
      <c r="J36" s="5">
        <v>2286.9106063689851</v>
      </c>
      <c r="K36" s="6">
        <v>-74.966919927453958</v>
      </c>
      <c r="L36" s="7">
        <v>40.012796200888658</v>
      </c>
    </row>
    <row r="37" spans="1:22" x14ac:dyDescent="0.25">
      <c r="A37" s="10">
        <v>174851063392000</v>
      </c>
      <c r="B37" s="1" t="s">
        <v>18</v>
      </c>
      <c r="C37" s="1" t="s">
        <v>19</v>
      </c>
      <c r="D37" s="1" t="s">
        <v>38</v>
      </c>
      <c r="E37" s="4">
        <v>9.3201710026414784</v>
      </c>
      <c r="F37" s="11">
        <v>4.6316073571524061</v>
      </c>
      <c r="G37" s="11">
        <v>4.6316073571524061</v>
      </c>
      <c r="H37" s="4">
        <v>1394.601996591563</v>
      </c>
      <c r="I37" s="1">
        <v>2</v>
      </c>
      <c r="J37" s="5">
        <v>4372.4025403550186</v>
      </c>
      <c r="K37" s="6">
        <v>-74.966873971651339</v>
      </c>
      <c r="L37" s="7">
        <v>40.012773927462007</v>
      </c>
    </row>
    <row r="38" spans="1:22" x14ac:dyDescent="0.25">
      <c r="A38" s="10">
        <v>174853979234400</v>
      </c>
      <c r="B38" s="1" t="s">
        <v>18</v>
      </c>
      <c r="C38" s="1" t="s">
        <v>19</v>
      </c>
      <c r="D38" s="1" t="s">
        <v>38</v>
      </c>
      <c r="E38" s="4">
        <v>9.3213575308473509</v>
      </c>
      <c r="F38" s="11">
        <v>5.5665798796938883</v>
      </c>
      <c r="G38" s="11">
        <v>5.5665798796938883</v>
      </c>
      <c r="H38" s="4">
        <v>785.41745905302628</v>
      </c>
      <c r="I38" s="1">
        <v>2</v>
      </c>
      <c r="J38" s="5">
        <v>2462.4166830275199</v>
      </c>
      <c r="K38" s="6">
        <v>-74.966818738864788</v>
      </c>
      <c r="L38" s="7">
        <v>40.012747157753957</v>
      </c>
    </row>
    <row r="39" spans="1:22" x14ac:dyDescent="0.25">
      <c r="A39" s="10">
        <v>174856747543900</v>
      </c>
      <c r="B39" s="1" t="s">
        <v>18</v>
      </c>
      <c r="C39" s="1" t="s">
        <v>19</v>
      </c>
      <c r="D39" s="1" t="s">
        <v>38</v>
      </c>
      <c r="E39" s="4">
        <v>9.2582371211174603</v>
      </c>
      <c r="F39" s="11">
        <v>5.5617066454891821</v>
      </c>
      <c r="G39" s="11">
        <v>5.5617066454891821</v>
      </c>
      <c r="H39" s="4">
        <v>0</v>
      </c>
      <c r="I39" s="1">
        <v>2</v>
      </c>
      <c r="J39" s="5">
        <v>0</v>
      </c>
      <c r="K39" s="6">
        <v>-74.966763554446942</v>
      </c>
      <c r="L39" s="7">
        <v>40.0127204114888</v>
      </c>
    </row>
    <row r="40" spans="1:22" x14ac:dyDescent="0.25">
      <c r="A40" s="10">
        <v>174859504243800</v>
      </c>
      <c r="B40" s="1" t="s">
        <v>18</v>
      </c>
      <c r="C40" s="1" t="s">
        <v>19</v>
      </c>
      <c r="D40" s="1" t="s">
        <v>38</v>
      </c>
      <c r="E40" s="4">
        <v>9.2598486784339613</v>
      </c>
      <c r="F40" s="11">
        <v>4.6244767186422182</v>
      </c>
      <c r="G40" s="11">
        <v>4.6244767186422182</v>
      </c>
      <c r="H40" s="4">
        <v>603.2903313638501</v>
      </c>
      <c r="I40" s="1">
        <v>2</v>
      </c>
      <c r="J40" s="5">
        <v>1891.39012456822</v>
      </c>
      <c r="K40" s="6">
        <v>-74.966717669432427</v>
      </c>
      <c r="L40" s="7">
        <v>40.012698172371067</v>
      </c>
    </row>
    <row r="41" spans="1:22" x14ac:dyDescent="0.25">
      <c r="A41" s="10">
        <v>174862254675400</v>
      </c>
      <c r="B41" s="1" t="s">
        <v>18</v>
      </c>
      <c r="C41" s="1" t="s">
        <v>19</v>
      </c>
      <c r="D41" s="1" t="s">
        <v>38</v>
      </c>
      <c r="E41" s="4">
        <v>9.2647276122548341</v>
      </c>
      <c r="F41" s="11">
        <v>5.5589587789225039</v>
      </c>
      <c r="G41" s="11">
        <v>5.5589587789225039</v>
      </c>
      <c r="H41" s="4">
        <v>579.60205161596309</v>
      </c>
      <c r="I41" s="1">
        <v>2</v>
      </c>
      <c r="J41" s="5">
        <v>1817.11992880102</v>
      </c>
      <c r="K41" s="6">
        <v>-74.966662512307749</v>
      </c>
      <c r="L41" s="7">
        <v>40.012671439334113</v>
      </c>
    </row>
    <row r="42" spans="1:22" x14ac:dyDescent="0.25">
      <c r="A42" s="10">
        <v>174864955201200</v>
      </c>
      <c r="B42" s="1" t="s">
        <v>18</v>
      </c>
      <c r="C42" s="1" t="s">
        <v>19</v>
      </c>
      <c r="D42" s="1" t="s">
        <v>38</v>
      </c>
      <c r="E42" s="4">
        <v>9.2600000409322512</v>
      </c>
      <c r="F42" s="11">
        <v>4.6380760684782896</v>
      </c>
      <c r="G42" s="11">
        <v>4.6380760684782896</v>
      </c>
      <c r="H42" s="4">
        <v>604.97940936529631</v>
      </c>
      <c r="I42" s="1">
        <v>2</v>
      </c>
      <c r="J42" s="5">
        <v>1896.685918663572</v>
      </c>
      <c r="K42" s="6">
        <v>-74.966616492381277</v>
      </c>
      <c r="L42" s="7">
        <v>40.012649134828507</v>
      </c>
    </row>
    <row r="43" spans="1:22" x14ac:dyDescent="0.25">
      <c r="A43" s="10">
        <v>174867640420000</v>
      </c>
      <c r="B43" s="1" t="s">
        <v>18</v>
      </c>
      <c r="C43" s="1" t="s">
        <v>19</v>
      </c>
      <c r="D43" s="1" t="s">
        <v>38</v>
      </c>
      <c r="E43" s="4">
        <v>9.337737669435489</v>
      </c>
      <c r="F43" s="11">
        <v>5.5592103590236066</v>
      </c>
      <c r="G43" s="11">
        <v>5.5592103590236066</v>
      </c>
      <c r="H43" s="4">
        <v>1580.1398587909821</v>
      </c>
      <c r="I43" s="1">
        <v>2</v>
      </c>
      <c r="J43" s="5">
        <v>4954.122464165107</v>
      </c>
      <c r="K43" s="6">
        <v>-74.966561332788672</v>
      </c>
      <c r="L43" s="7">
        <v>40.012622400595419</v>
      </c>
    </row>
    <row r="44" spans="1:22" x14ac:dyDescent="0.25">
      <c r="A44" s="10">
        <v>174870378668800</v>
      </c>
      <c r="B44" s="1" t="s">
        <v>18</v>
      </c>
      <c r="C44" s="1" t="s">
        <v>19</v>
      </c>
      <c r="D44" s="1" t="s">
        <v>38</v>
      </c>
      <c r="E44" s="4">
        <v>9.2729217355215656</v>
      </c>
      <c r="F44" s="11">
        <v>4.635082931716398</v>
      </c>
      <c r="G44" s="11">
        <v>4.635082931716398</v>
      </c>
      <c r="H44" s="4">
        <v>0</v>
      </c>
      <c r="I44" s="1">
        <v>2</v>
      </c>
      <c r="J44" s="5">
        <v>0</v>
      </c>
      <c r="K44" s="6">
        <v>-74.966515342584287</v>
      </c>
      <c r="L44" s="7">
        <v>40.012600110495249</v>
      </c>
    </row>
    <row r="45" spans="1:22" x14ac:dyDescent="0.25">
      <c r="A45" s="10">
        <v>174873011215500</v>
      </c>
      <c r="B45" s="1" t="s">
        <v>18</v>
      </c>
      <c r="C45" s="1" t="s">
        <v>19</v>
      </c>
      <c r="D45" s="1" t="s">
        <v>38</v>
      </c>
      <c r="E45" s="4">
        <v>9.2357049283717494</v>
      </c>
      <c r="F45" s="11">
        <v>4.6295432231413711</v>
      </c>
      <c r="G45" s="11">
        <v>4.6295432231413711</v>
      </c>
      <c r="H45" s="4">
        <v>0</v>
      </c>
      <c r="I45" s="1">
        <v>2</v>
      </c>
      <c r="J45" s="5">
        <v>0</v>
      </c>
      <c r="K45" s="6">
        <v>-74.966469407356684</v>
      </c>
      <c r="L45" s="7">
        <v>40.012577847040717</v>
      </c>
    </row>
    <row r="46" spans="1:22" x14ac:dyDescent="0.25">
      <c r="A46" s="10">
        <v>174875664845100</v>
      </c>
      <c r="B46" s="1" t="s">
        <v>18</v>
      </c>
      <c r="C46" s="1" t="s">
        <v>19</v>
      </c>
      <c r="D46" s="1" t="s">
        <v>38</v>
      </c>
      <c r="E46" s="4">
        <v>9.2438477228285478</v>
      </c>
      <c r="F46" s="11">
        <v>5.5632609625383571</v>
      </c>
      <c r="G46" s="11">
        <v>5.5632609625383571</v>
      </c>
      <c r="H46" s="4">
        <v>0</v>
      </c>
      <c r="I46" s="1">
        <v>2</v>
      </c>
      <c r="J46" s="5">
        <v>0</v>
      </c>
      <c r="K46" s="6">
        <v>-74.966414207614363</v>
      </c>
      <c r="L46" s="7">
        <v>40.012551093348229</v>
      </c>
    </row>
    <row r="47" spans="1:22" x14ac:dyDescent="0.25">
      <c r="A47" s="10">
        <v>174878277844700</v>
      </c>
      <c r="B47" s="1" t="s">
        <v>18</v>
      </c>
      <c r="C47" s="1" t="s">
        <v>19</v>
      </c>
      <c r="D47" s="1" t="s">
        <v>38</v>
      </c>
      <c r="E47" s="4">
        <v>9.2438852562482197</v>
      </c>
      <c r="F47" s="11">
        <v>4.6291710115488698</v>
      </c>
      <c r="G47" s="11">
        <v>4.6291710115488698</v>
      </c>
      <c r="H47" s="4">
        <v>0</v>
      </c>
      <c r="I47" s="1">
        <v>2</v>
      </c>
      <c r="J47" s="5">
        <v>0</v>
      </c>
      <c r="K47" s="6">
        <v>-74.966368276103481</v>
      </c>
      <c r="L47" s="7">
        <v>40.012528831695079</v>
      </c>
    </row>
    <row r="48" spans="1:22" x14ac:dyDescent="0.25">
      <c r="A48" s="10">
        <v>174880944776000</v>
      </c>
      <c r="B48" s="1" t="s">
        <v>18</v>
      </c>
      <c r="C48" s="1" t="s">
        <v>19</v>
      </c>
      <c r="D48" s="1" t="s">
        <v>38</v>
      </c>
      <c r="E48" s="4">
        <v>9.2734533793974396</v>
      </c>
      <c r="F48" s="11">
        <v>4.6342579781570956</v>
      </c>
      <c r="G48" s="11">
        <v>4.6342579781570956</v>
      </c>
      <c r="H48" s="4">
        <v>913.16077353728383</v>
      </c>
      <c r="I48" s="1">
        <v>2</v>
      </c>
      <c r="J48" s="5">
        <v>2862.9319111399591</v>
      </c>
      <c r="K48" s="6">
        <v>-74.966322294129455</v>
      </c>
      <c r="L48" s="7">
        <v>40.012506545583918</v>
      </c>
    </row>
    <row r="49" spans="1:12" x14ac:dyDescent="0.25">
      <c r="A49" s="10">
        <v>174883661114000</v>
      </c>
      <c r="B49" s="1" t="s">
        <v>18</v>
      </c>
      <c r="C49" s="1" t="s">
        <v>19</v>
      </c>
      <c r="D49" s="1" t="s">
        <v>38</v>
      </c>
      <c r="E49" s="4">
        <v>9.2471485590452058</v>
      </c>
      <c r="F49" s="11">
        <v>5.5490052567433077</v>
      </c>
      <c r="G49" s="11">
        <v>5.5490052567433077</v>
      </c>
      <c r="H49" s="4">
        <v>684.46947995531298</v>
      </c>
      <c r="I49" s="1">
        <v>2</v>
      </c>
      <c r="J49" s="5">
        <v>2145.9122811036068</v>
      </c>
      <c r="K49" s="6">
        <v>-74.966267235876032</v>
      </c>
      <c r="L49" s="7">
        <v>40.012479860466946</v>
      </c>
    </row>
    <row r="50" spans="1:12" x14ac:dyDescent="0.25">
      <c r="A50" s="10">
        <v>174886281968000</v>
      </c>
      <c r="B50" s="1" t="s">
        <v>18</v>
      </c>
      <c r="C50" s="1" t="s">
        <v>19</v>
      </c>
      <c r="D50" s="1" t="s">
        <v>38</v>
      </c>
      <c r="E50" s="4">
        <v>9.3386903616373154</v>
      </c>
      <c r="F50" s="11">
        <v>4.6292546516277966</v>
      </c>
      <c r="G50" s="11">
        <v>4.6292546516277966</v>
      </c>
      <c r="H50" s="4">
        <v>1096.251784109887</v>
      </c>
      <c r="I50" s="1">
        <v>2</v>
      </c>
      <c r="J50" s="5">
        <v>3436.980576645753</v>
      </c>
      <c r="K50" s="6">
        <v>-74.966221303569483</v>
      </c>
      <c r="L50" s="7">
        <v>40.012457598428163</v>
      </c>
    </row>
    <row r="51" spans="1:12" x14ac:dyDescent="0.25">
      <c r="A51" s="10">
        <v>174889144849400</v>
      </c>
      <c r="B51" s="1" t="s">
        <v>18</v>
      </c>
      <c r="C51" s="1" t="s">
        <v>19</v>
      </c>
      <c r="D51" s="1" t="s">
        <v>38</v>
      </c>
      <c r="E51" s="4">
        <v>9.3260862320132283</v>
      </c>
      <c r="F51" s="11">
        <v>5.559601957682804</v>
      </c>
      <c r="G51" s="11">
        <v>5.559601957682804</v>
      </c>
      <c r="H51" s="4">
        <v>1264.383282603759</v>
      </c>
      <c r="I51" s="1">
        <v>2</v>
      </c>
      <c r="J51" s="5">
        <v>3964.1258059315378</v>
      </c>
      <c r="K51" s="6">
        <v>-74.966166140201906</v>
      </c>
      <c r="L51" s="7">
        <v>40.012430862365441</v>
      </c>
    </row>
    <row r="52" spans="1:12" x14ac:dyDescent="0.25">
      <c r="A52" s="10">
        <v>174891718464200</v>
      </c>
      <c r="B52" s="1" t="s">
        <v>18</v>
      </c>
      <c r="C52" s="1" t="s">
        <v>19</v>
      </c>
      <c r="D52" s="1" t="s">
        <v>38</v>
      </c>
      <c r="E52" s="4">
        <v>7.8038487657072766</v>
      </c>
      <c r="F52" s="11">
        <v>4.309304066925062</v>
      </c>
      <c r="G52" s="11">
        <v>4.309304066925062</v>
      </c>
      <c r="H52" s="4">
        <v>0</v>
      </c>
      <c r="I52" s="1">
        <v>2</v>
      </c>
      <c r="J52" s="5">
        <v>0</v>
      </c>
      <c r="K52" s="6">
        <v>-74.966123382524813</v>
      </c>
      <c r="L52" s="7">
        <v>40.012410138976243</v>
      </c>
    </row>
    <row r="53" spans="1:12" x14ac:dyDescent="0.25">
      <c r="A53" s="10">
        <v>174894427504700</v>
      </c>
      <c r="B53" s="1" t="s">
        <v>18</v>
      </c>
      <c r="C53" s="1" t="s">
        <v>19</v>
      </c>
      <c r="D53" s="1" t="s">
        <v>39</v>
      </c>
      <c r="E53" s="4">
        <v>6.9738487657072756</v>
      </c>
      <c r="F53" s="11">
        <v>3.3364839286442431</v>
      </c>
      <c r="G53" s="11">
        <v>3.3364839286442431</v>
      </c>
      <c r="H53" s="4">
        <v>2177.8328193896691</v>
      </c>
      <c r="I53" s="1">
        <v>2</v>
      </c>
      <c r="J53" s="5">
        <v>6828.0564628816546</v>
      </c>
      <c r="K53" s="6">
        <v>-74.96609028273835</v>
      </c>
      <c r="L53" s="7">
        <v>40.012394087347182</v>
      </c>
    </row>
    <row r="54" spans="1:12" x14ac:dyDescent="0.25">
      <c r="A54" s="10">
        <v>174897012276600</v>
      </c>
      <c r="B54" s="1" t="s">
        <v>18</v>
      </c>
      <c r="C54" s="1" t="s">
        <v>19</v>
      </c>
      <c r="D54" s="1" t="s">
        <v>40</v>
      </c>
      <c r="E54" s="4">
        <v>7.3240479999999986</v>
      </c>
      <c r="F54" s="11">
        <v>3.7479339534312168</v>
      </c>
      <c r="G54" s="11">
        <v>3.7479339534312168</v>
      </c>
      <c r="H54" s="4">
        <v>0</v>
      </c>
      <c r="I54" s="1">
        <v>2</v>
      </c>
      <c r="J54" s="5">
        <v>0</v>
      </c>
      <c r="K54" s="6">
        <v>-74.966052476688773</v>
      </c>
      <c r="L54" s="7">
        <v>40.012376834775623</v>
      </c>
    </row>
    <row r="55" spans="1:12" x14ac:dyDescent="0.25">
      <c r="A55" s="10">
        <v>174899692800000</v>
      </c>
      <c r="B55" s="1" t="s">
        <v>18</v>
      </c>
      <c r="C55" s="1" t="s">
        <v>19</v>
      </c>
      <c r="D55" s="1" t="s">
        <v>40</v>
      </c>
      <c r="E55" s="4">
        <v>7.3135789313572941</v>
      </c>
      <c r="F55" s="11">
        <v>4.1623604265099141</v>
      </c>
      <c r="G55" s="11">
        <v>4.1623604265099141</v>
      </c>
      <c r="H55" s="4">
        <v>1013.051621291463</v>
      </c>
      <c r="I55" s="1">
        <v>2</v>
      </c>
      <c r="J55" s="5">
        <v>3176.1031570708269</v>
      </c>
      <c r="K55" s="6">
        <v>-74.966003949111197</v>
      </c>
      <c r="L55" s="7">
        <v>40.012372384639647</v>
      </c>
    </row>
    <row r="56" spans="1:12" x14ac:dyDescent="0.25">
      <c r="A56" s="10">
        <v>174902314125700</v>
      </c>
      <c r="B56" s="1" t="s">
        <v>18</v>
      </c>
      <c r="C56" s="1" t="s">
        <v>19</v>
      </c>
      <c r="D56" s="1" t="s">
        <v>40</v>
      </c>
      <c r="E56" s="4">
        <v>7.2890072702486544</v>
      </c>
      <c r="F56" s="11">
        <v>3.555677606506408</v>
      </c>
      <c r="G56" s="11">
        <v>3.555677606506408</v>
      </c>
      <c r="H56" s="4">
        <v>675.22723789606573</v>
      </c>
      <c r="I56" s="1">
        <v>2</v>
      </c>
      <c r="J56" s="5">
        <v>2116.916801110769</v>
      </c>
      <c r="K56" s="6">
        <v>-74.965972004945655</v>
      </c>
      <c r="L56" s="7">
        <v>40.012392974236803</v>
      </c>
    </row>
    <row r="57" spans="1:12" x14ac:dyDescent="0.25">
      <c r="A57" s="10">
        <v>174905055328300</v>
      </c>
      <c r="B57" s="1" t="s">
        <v>18</v>
      </c>
      <c r="C57" s="1" t="s">
        <v>19</v>
      </c>
      <c r="D57" s="1" t="s">
        <v>41</v>
      </c>
      <c r="E57" s="4">
        <v>8.0564733666750143</v>
      </c>
      <c r="F57" s="11">
        <v>3.8225304809217731</v>
      </c>
      <c r="G57" s="11">
        <v>3.8225304809217731</v>
      </c>
      <c r="H57" s="4">
        <v>1576.4806683369659</v>
      </c>
      <c r="I57" s="1">
        <v>2</v>
      </c>
      <c r="J57" s="5">
        <v>4942.6384119974209</v>
      </c>
      <c r="K57" s="6">
        <v>-74.965947272960918</v>
      </c>
      <c r="L57" s="7">
        <v>40.012421661419168</v>
      </c>
    </row>
    <row r="58" spans="1:12" x14ac:dyDescent="0.25">
      <c r="A58" s="10">
        <v>174907642468800</v>
      </c>
      <c r="B58" s="1" t="s">
        <v>18</v>
      </c>
      <c r="C58" s="1" t="s">
        <v>19</v>
      </c>
      <c r="D58" s="1" t="s">
        <v>41</v>
      </c>
      <c r="E58" s="4">
        <v>9.1680062027518172</v>
      </c>
      <c r="F58" s="11">
        <v>5.251276750649172</v>
      </c>
      <c r="G58" s="11">
        <v>5.251276750649172</v>
      </c>
      <c r="H58" s="4">
        <v>1669.500662962419</v>
      </c>
      <c r="I58" s="1">
        <v>2</v>
      </c>
      <c r="J58" s="5">
        <v>5234.2953891734987</v>
      </c>
      <c r="K58" s="6">
        <v>-74.965913985339668</v>
      </c>
      <c r="L58" s="7">
        <v>40.012461414151922</v>
      </c>
    </row>
    <row r="59" spans="1:12" x14ac:dyDescent="0.25">
      <c r="A59" s="10">
        <v>174910493007300</v>
      </c>
      <c r="B59" s="1" t="s">
        <v>18</v>
      </c>
      <c r="C59" s="1" t="s">
        <v>19</v>
      </c>
      <c r="D59" s="1" t="s">
        <v>42</v>
      </c>
      <c r="E59" s="4">
        <v>10.09592596624843</v>
      </c>
      <c r="F59" s="11">
        <v>4.6757369940422047</v>
      </c>
      <c r="G59" s="11">
        <v>4.6757369940422047</v>
      </c>
      <c r="H59" s="4">
        <v>2529.6145382487148</v>
      </c>
      <c r="I59" s="1">
        <v>2</v>
      </c>
      <c r="J59" s="5">
        <v>7931.031329950104</v>
      </c>
      <c r="K59" s="6">
        <v>-74.965885901957961</v>
      </c>
      <c r="L59" s="7">
        <v>40.012497546548673</v>
      </c>
    </row>
    <row r="60" spans="1:12" x14ac:dyDescent="0.25">
      <c r="A60" s="10">
        <v>174913059656400</v>
      </c>
      <c r="B60" s="1" t="s">
        <v>18</v>
      </c>
      <c r="C60" s="1" t="s">
        <v>19</v>
      </c>
      <c r="D60" s="1" t="s">
        <v>42</v>
      </c>
      <c r="E60" s="4">
        <v>11.07900874068593</v>
      </c>
      <c r="F60" s="11">
        <v>5.3424810418843522</v>
      </c>
      <c r="G60" s="11">
        <v>5.3424810418843522</v>
      </c>
      <c r="H60" s="4">
        <v>2374.7964622214531</v>
      </c>
      <c r="I60" s="1">
        <v>2</v>
      </c>
      <c r="J60" s="5">
        <v>7445.6346843737756</v>
      </c>
      <c r="K60" s="6">
        <v>-74.965854006337764</v>
      </c>
      <c r="L60" s="7">
        <v>40.012538918655402</v>
      </c>
    </row>
    <row r="61" spans="1:12" x14ac:dyDescent="0.25">
      <c r="A61" s="10">
        <v>174915876164200</v>
      </c>
      <c r="B61" s="1" t="s">
        <v>18</v>
      </c>
      <c r="C61" s="1" t="s">
        <v>19</v>
      </c>
      <c r="D61" s="1" t="s">
        <v>42</v>
      </c>
      <c r="E61" s="4">
        <v>12.389195442396259</v>
      </c>
      <c r="F61" s="11">
        <v>7.0972000290386532</v>
      </c>
      <c r="G61" s="11">
        <v>7.0972000290386532</v>
      </c>
      <c r="H61" s="4">
        <v>3146.169274171451</v>
      </c>
      <c r="I61" s="1">
        <v>2</v>
      </c>
      <c r="J61" s="5">
        <v>9864.1397535063879</v>
      </c>
      <c r="K61" s="6">
        <v>-74.965811634706284</v>
      </c>
      <c r="L61" s="7">
        <v>40.012593879294187</v>
      </c>
    </row>
    <row r="62" spans="1:12" x14ac:dyDescent="0.25">
      <c r="A62" s="10">
        <v>174918543379600</v>
      </c>
      <c r="B62" s="1" t="s">
        <v>18</v>
      </c>
      <c r="C62" s="1" t="s">
        <v>19</v>
      </c>
      <c r="D62" s="1" t="s">
        <v>42</v>
      </c>
      <c r="E62" s="4">
        <v>13.33225401860294</v>
      </c>
      <c r="F62" s="11">
        <v>6.4561396220977167</v>
      </c>
      <c r="G62" s="11">
        <v>6.4561396220977167</v>
      </c>
      <c r="H62" s="4">
        <v>2892.9911501748529</v>
      </c>
      <c r="I62" s="1">
        <v>2</v>
      </c>
      <c r="J62" s="5">
        <v>9070.3509529131552</v>
      </c>
      <c r="K62" s="6">
        <v>-74.965773090319473</v>
      </c>
      <c r="L62" s="7">
        <v>40.012643875578178</v>
      </c>
    </row>
    <row r="63" spans="1:12" x14ac:dyDescent="0.25">
      <c r="A63" s="10">
        <v>174921298629300</v>
      </c>
      <c r="B63" s="1" t="s">
        <v>18</v>
      </c>
      <c r="C63" s="1" t="s">
        <v>19</v>
      </c>
      <c r="D63" s="1" t="s">
        <v>42</v>
      </c>
      <c r="E63" s="4">
        <v>14.468429138712629</v>
      </c>
      <c r="F63" s="11">
        <v>8.3696717964387464</v>
      </c>
      <c r="G63" s="11">
        <v>8.3696717964387464</v>
      </c>
      <c r="H63" s="4">
        <v>3703.166177132417</v>
      </c>
      <c r="I63" s="1">
        <v>2</v>
      </c>
      <c r="J63" s="5">
        <v>11610.50981388925</v>
      </c>
      <c r="K63" s="6">
        <v>-74.965723121769187</v>
      </c>
      <c r="L63" s="7">
        <v>40.01270869025128</v>
      </c>
    </row>
    <row r="64" spans="1:12" x14ac:dyDescent="0.25">
      <c r="A64" s="10">
        <v>174924141908100</v>
      </c>
      <c r="B64" s="1" t="s">
        <v>18</v>
      </c>
      <c r="C64" s="1" t="s">
        <v>19</v>
      </c>
      <c r="D64" s="1" t="s">
        <v>42</v>
      </c>
      <c r="E64" s="4">
        <v>15.676297546842649</v>
      </c>
      <c r="F64" s="11">
        <v>9.0720026247717431</v>
      </c>
      <c r="G64" s="11">
        <v>9.0720026247717431</v>
      </c>
      <c r="H64" s="4">
        <v>4136.8098491072233</v>
      </c>
      <c r="I64" s="1">
        <v>2</v>
      </c>
      <c r="J64" s="5">
        <v>12970.12290131925</v>
      </c>
      <c r="K64" s="6">
        <v>-74.965668960154929</v>
      </c>
      <c r="L64" s="7">
        <v>40.012778943786799</v>
      </c>
    </row>
    <row r="65" spans="1:12" x14ac:dyDescent="0.25">
      <c r="A65" s="10">
        <v>174926908487300</v>
      </c>
      <c r="B65" s="1" t="s">
        <v>18</v>
      </c>
      <c r="C65" s="1" t="s">
        <v>19</v>
      </c>
      <c r="D65" s="1" t="s">
        <v>42</v>
      </c>
      <c r="E65" s="4">
        <v>16.657998840744661</v>
      </c>
      <c r="F65" s="11">
        <v>8.1314662615822666</v>
      </c>
      <c r="G65" s="11">
        <v>8.1314662615822666</v>
      </c>
      <c r="H65" s="4">
        <v>2844.6472051783539</v>
      </c>
      <c r="I65" s="1">
        <v>2</v>
      </c>
      <c r="J65" s="5">
        <v>8918.7866412504845</v>
      </c>
      <c r="K65" s="6">
        <v>-74.965620413712827</v>
      </c>
      <c r="L65" s="7">
        <v>40.012841913830087</v>
      </c>
    </row>
    <row r="66" spans="1:12" x14ac:dyDescent="0.25">
      <c r="A66" s="10">
        <v>174929592010600</v>
      </c>
      <c r="B66" s="1" t="s">
        <v>18</v>
      </c>
      <c r="C66" s="1" t="s">
        <v>19</v>
      </c>
      <c r="D66" s="1" t="s">
        <v>42</v>
      </c>
      <c r="E66" s="4">
        <v>17.667429890552128</v>
      </c>
      <c r="F66" s="11">
        <v>8.6067205388241401</v>
      </c>
      <c r="G66" s="11">
        <v>8.6067205388241401</v>
      </c>
      <c r="H66" s="4">
        <v>3815.6754883751942</v>
      </c>
      <c r="I66" s="1">
        <v>2</v>
      </c>
      <c r="J66" s="5">
        <v>11963.267586475729</v>
      </c>
      <c r="K66" s="6">
        <v>-74.965569029897239</v>
      </c>
      <c r="L66" s="7">
        <v>40.012908564257017</v>
      </c>
    </row>
    <row r="67" spans="1:12" x14ac:dyDescent="0.25">
      <c r="A67" s="10">
        <v>174932279877700</v>
      </c>
      <c r="B67" s="1" t="s">
        <v>18</v>
      </c>
      <c r="C67" s="1" t="s">
        <v>19</v>
      </c>
      <c r="D67" s="1" t="s">
        <v>42</v>
      </c>
      <c r="E67" s="4">
        <v>18.646121127039031</v>
      </c>
      <c r="F67" s="11">
        <v>10.977428111248059</v>
      </c>
      <c r="G67" s="11">
        <v>10.977428111248059</v>
      </c>
      <c r="H67" s="4">
        <v>2036.3849803172341</v>
      </c>
      <c r="I67" s="1">
        <v>2</v>
      </c>
      <c r="J67" s="5">
        <v>6384.629785215644</v>
      </c>
      <c r="K67" s="6">
        <v>-74.96550349247201</v>
      </c>
      <c r="L67" s="7">
        <v>40.012993573463149</v>
      </c>
    </row>
    <row r="68" spans="1:12" x14ac:dyDescent="0.25">
      <c r="A68" s="10">
        <v>174934812009000</v>
      </c>
      <c r="B68" s="1" t="s">
        <v>18</v>
      </c>
      <c r="C68" s="1" t="s">
        <v>19</v>
      </c>
      <c r="D68" s="1" t="s">
        <v>42</v>
      </c>
      <c r="E68" s="4">
        <v>18.620300682384361</v>
      </c>
      <c r="F68" s="11">
        <v>9.3045409208138388</v>
      </c>
      <c r="G68" s="11">
        <v>9.3045409208138388</v>
      </c>
      <c r="H68" s="4">
        <v>1087.6467636397299</v>
      </c>
      <c r="I68" s="1">
        <v>2</v>
      </c>
      <c r="J68" s="5">
        <v>3410.0359434583379</v>
      </c>
      <c r="K68" s="6">
        <v>-74.965447942498912</v>
      </c>
      <c r="L68" s="7">
        <v>40.01306562785188</v>
      </c>
    </row>
    <row r="69" spans="1:12" x14ac:dyDescent="0.25">
      <c r="A69" s="10">
        <v>174937412028400</v>
      </c>
      <c r="B69" s="1" t="s">
        <v>18</v>
      </c>
      <c r="C69" s="1" t="s">
        <v>19</v>
      </c>
      <c r="D69" s="1" t="s">
        <v>44</v>
      </c>
      <c r="E69" s="4">
        <v>18.635979691824719</v>
      </c>
      <c r="F69" s="11">
        <v>9.4018671428968936</v>
      </c>
      <c r="G69" s="11">
        <v>9.4018671428968936</v>
      </c>
      <c r="H69" s="4">
        <v>0</v>
      </c>
      <c r="I69" s="1">
        <v>2</v>
      </c>
      <c r="J69" s="5">
        <v>0</v>
      </c>
      <c r="K69" s="6">
        <v>-74.965391226085629</v>
      </c>
      <c r="L69" s="7">
        <v>40.013138169362563</v>
      </c>
    </row>
    <row r="70" spans="1:12" x14ac:dyDescent="0.25">
      <c r="A70" s="10"/>
      <c r="E70" s="4"/>
      <c r="F70" s="11"/>
      <c r="G70" s="11"/>
      <c r="H70" s="4"/>
      <c r="J70" s="5"/>
      <c r="K70" s="6"/>
      <c r="L70" s="7"/>
    </row>
    <row r="71" spans="1:12" x14ac:dyDescent="0.25">
      <c r="A71" s="10"/>
      <c r="E71" s="4"/>
      <c r="F71" s="11"/>
      <c r="G71" s="11"/>
      <c r="H71" s="4"/>
      <c r="J71" s="5"/>
      <c r="K71" s="6"/>
      <c r="L71" s="7"/>
    </row>
    <row r="72" spans="1:12" x14ac:dyDescent="0.25">
      <c r="A72" s="10"/>
      <c r="E72" s="4"/>
      <c r="F72" s="11"/>
      <c r="G72" s="11"/>
      <c r="H72" s="4"/>
      <c r="J72" s="5"/>
      <c r="K72" s="6"/>
      <c r="L72" s="7"/>
    </row>
    <row r="73" spans="1:12" x14ac:dyDescent="0.25">
      <c r="A73" s="10"/>
      <c r="E73" s="4"/>
      <c r="F73" s="11"/>
      <c r="G73" s="11"/>
      <c r="H73" s="4"/>
      <c r="J73" s="5"/>
      <c r="K73" s="6"/>
      <c r="L73" s="7"/>
    </row>
    <row r="74" spans="1:12" x14ac:dyDescent="0.25">
      <c r="A74" s="10"/>
      <c r="E74" s="4"/>
      <c r="F74" s="11"/>
      <c r="G74" s="11"/>
      <c r="H74" s="4"/>
      <c r="J74" s="5"/>
      <c r="K74" s="6"/>
      <c r="L74" s="7"/>
    </row>
    <row r="75" spans="1:12" x14ac:dyDescent="0.25">
      <c r="A75" s="10"/>
      <c r="E75" s="4"/>
      <c r="F75" s="11"/>
      <c r="G75" s="11"/>
      <c r="H75" s="4"/>
      <c r="J75" s="5"/>
      <c r="K75" s="6"/>
      <c r="L75" s="7"/>
    </row>
    <row r="76" spans="1:12" x14ac:dyDescent="0.25">
      <c r="A76" s="10"/>
      <c r="E76" s="4"/>
      <c r="F76" s="11"/>
      <c r="G76" s="11"/>
      <c r="H76" s="4"/>
      <c r="J76" s="5"/>
      <c r="K76" s="6"/>
      <c r="L76" s="7"/>
    </row>
    <row r="77" spans="1:12" x14ac:dyDescent="0.25">
      <c r="A77" s="10"/>
      <c r="E77" s="4"/>
      <c r="F77" s="11"/>
      <c r="G77" s="11"/>
      <c r="H77" s="4"/>
      <c r="J77" s="5"/>
      <c r="K77" s="6"/>
      <c r="L77" s="7"/>
    </row>
    <row r="78" spans="1:12" x14ac:dyDescent="0.25">
      <c r="A78" s="10"/>
      <c r="E78" s="4"/>
      <c r="F78" s="11"/>
      <c r="G78" s="11"/>
      <c r="H78" s="4"/>
      <c r="J78" s="5"/>
      <c r="K78" s="6"/>
      <c r="L78" s="7"/>
    </row>
    <row r="79" spans="1:12" x14ac:dyDescent="0.25">
      <c r="A79" s="10"/>
      <c r="E79" s="4"/>
      <c r="F79" s="11"/>
      <c r="G79" s="11"/>
      <c r="H79" s="4"/>
      <c r="J79" s="5"/>
      <c r="K79" s="6"/>
      <c r="L79" s="7"/>
    </row>
    <row r="80" spans="1:12" x14ac:dyDescent="0.25">
      <c r="A80" s="10"/>
      <c r="E80" s="4"/>
      <c r="F80" s="11"/>
      <c r="G80" s="11"/>
      <c r="H80" s="4"/>
      <c r="J80" s="5"/>
      <c r="K80" s="6"/>
      <c r="L80" s="7"/>
    </row>
    <row r="81" spans="1:12" x14ac:dyDescent="0.25">
      <c r="A81" s="10"/>
      <c r="E81" s="4"/>
      <c r="F81" s="11"/>
      <c r="G81" s="11"/>
      <c r="H81" s="4"/>
      <c r="J81" s="5"/>
      <c r="K81" s="6"/>
      <c r="L81" s="7"/>
    </row>
    <row r="82" spans="1:12" x14ac:dyDescent="0.25">
      <c r="A82" s="10"/>
      <c r="E82" s="4"/>
      <c r="F82" s="11"/>
      <c r="G82" s="11"/>
      <c r="H82" s="4"/>
      <c r="J82" s="5"/>
      <c r="K82" s="6"/>
      <c r="L82" s="7"/>
    </row>
    <row r="83" spans="1:12" x14ac:dyDescent="0.25">
      <c r="A83" s="10"/>
      <c r="E83" s="4"/>
      <c r="F83" s="11"/>
      <c r="G83" s="11"/>
      <c r="H83" s="4"/>
      <c r="J83" s="5"/>
      <c r="K83" s="6"/>
      <c r="L83" s="7"/>
    </row>
    <row r="84" spans="1:12" x14ac:dyDescent="0.25">
      <c r="A84" s="10"/>
      <c r="E84" s="4"/>
      <c r="F84" s="11"/>
      <c r="G84" s="11"/>
      <c r="H84" s="4"/>
      <c r="J84" s="5"/>
      <c r="K84" s="6"/>
      <c r="L84" s="7"/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V116"/>
  <sheetViews>
    <sheetView topLeftCell="A85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3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174948025307400</v>
      </c>
      <c r="B2" s="1" t="s">
        <v>18</v>
      </c>
      <c r="C2" s="1" t="s">
        <v>19</v>
      </c>
      <c r="D2" s="1" t="s">
        <v>20</v>
      </c>
      <c r="E2" s="4">
        <v>2.8179097257772758</v>
      </c>
      <c r="F2" s="11">
        <v>0.98746290973540418</v>
      </c>
      <c r="G2" s="11">
        <v>0.98746290973540418</v>
      </c>
      <c r="H2" s="4">
        <v>1300.5719461702099</v>
      </c>
      <c r="I2" s="1">
        <v>2</v>
      </c>
      <c r="J2" s="5">
        <v>4077.5146397798471</v>
      </c>
      <c r="K2" s="6">
        <v>-74.967865025575591</v>
      </c>
      <c r="L2" s="7">
        <v>40.01182316563353</v>
      </c>
      <c r="N2" s="12">
        <v>236.83760240000001</v>
      </c>
      <c r="O2" s="12">
        <f>S2/N2</f>
        <v>1.4854975962610455</v>
      </c>
      <c r="P2" s="12">
        <v>4.1790106507334714</v>
      </c>
      <c r="Q2" s="12">
        <v>354.52364386517058</v>
      </c>
      <c r="R2" s="12">
        <v>354.52364386517058</v>
      </c>
      <c r="S2" s="9">
        <f>AVERAGE('0:100'!R2)</f>
        <v>351.82168906942923</v>
      </c>
    </row>
    <row r="3" spans="1:22" x14ac:dyDescent="0.25">
      <c r="A3" s="10">
        <v>174950541472100</v>
      </c>
      <c r="B3" s="1" t="s">
        <v>18</v>
      </c>
      <c r="C3" s="1" t="s">
        <v>19</v>
      </c>
      <c r="D3" s="1" t="s">
        <v>20</v>
      </c>
      <c r="E3" s="4">
        <v>3.861495729864977</v>
      </c>
      <c r="F3" s="11">
        <v>1.7313152145948989</v>
      </c>
      <c r="G3" s="11">
        <v>1.7313152145948989</v>
      </c>
      <c r="H3" s="4">
        <v>1318.1152850893091</v>
      </c>
      <c r="I3" s="1">
        <v>2</v>
      </c>
      <c r="J3" s="5">
        <v>4132.5331707712894</v>
      </c>
      <c r="K3" s="6">
        <v>-74.967855615965448</v>
      </c>
      <c r="L3" s="7">
        <v>40.011836967369291</v>
      </c>
    </row>
    <row r="4" spans="1:22" x14ac:dyDescent="0.25">
      <c r="A4" s="10">
        <v>174953157563000</v>
      </c>
      <c r="B4" s="1" t="s">
        <v>18</v>
      </c>
      <c r="C4" s="1" t="s">
        <v>19</v>
      </c>
      <c r="D4" s="1" t="s">
        <v>20</v>
      </c>
      <c r="E4" s="4">
        <v>5.0476142890876456</v>
      </c>
      <c r="F4" s="11">
        <v>2.7012078607213641</v>
      </c>
      <c r="G4" s="11">
        <v>2.7012078607213641</v>
      </c>
      <c r="H4" s="4">
        <v>1674.2493184400789</v>
      </c>
      <c r="I4" s="1">
        <v>2</v>
      </c>
      <c r="J4" s="5">
        <v>5249.1411563486263</v>
      </c>
      <c r="K4" s="6">
        <v>-74.967840935037259</v>
      </c>
      <c r="L4" s="7">
        <v>40.011858500917242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174955840551500</v>
      </c>
      <c r="B5" s="1" t="s">
        <v>18</v>
      </c>
      <c r="C5" s="1" t="s">
        <v>19</v>
      </c>
      <c r="D5" s="1" t="s">
        <v>20</v>
      </c>
      <c r="E5" s="4">
        <v>5.9584039151607353</v>
      </c>
      <c r="F5" s="11">
        <v>2.776527948336776</v>
      </c>
      <c r="G5" s="11">
        <v>2.776527948336776</v>
      </c>
      <c r="H5" s="4">
        <v>1767.7949603230959</v>
      </c>
      <c r="I5" s="1">
        <v>2</v>
      </c>
      <c r="J5" s="5">
        <v>5542.4471425766415</v>
      </c>
      <c r="K5" s="6">
        <v>-74.967825844747182</v>
      </c>
      <c r="L5" s="7">
        <v>40.011880634905033</v>
      </c>
      <c r="N5" s="12">
        <v>0</v>
      </c>
      <c r="O5" s="12">
        <v>86.694965400000001</v>
      </c>
      <c r="P5" s="12">
        <v>55.246438900000001</v>
      </c>
      <c r="Q5" s="12">
        <v>7.8663191000000001</v>
      </c>
      <c r="R5" s="12">
        <v>46.482210100000003</v>
      </c>
      <c r="S5" s="12">
        <v>40.547668899999998</v>
      </c>
      <c r="T5" s="14" t="s">
        <v>27</v>
      </c>
      <c r="U5" s="15"/>
    </row>
    <row r="6" spans="1:22" x14ac:dyDescent="0.25">
      <c r="A6" s="10">
        <v>174958490469200</v>
      </c>
      <c r="B6" s="1" t="s">
        <v>18</v>
      </c>
      <c r="C6" s="1" t="s">
        <v>19</v>
      </c>
      <c r="D6" s="1" t="s">
        <v>20</v>
      </c>
      <c r="E6" s="4">
        <v>6.9560189571892179</v>
      </c>
      <c r="F6" s="11">
        <v>3.2968474008866182</v>
      </c>
      <c r="G6" s="11">
        <v>3.2968474008866182</v>
      </c>
      <c r="H6" s="4">
        <v>1528.4802917487521</v>
      </c>
      <c r="I6" s="1">
        <v>2</v>
      </c>
      <c r="J6" s="5">
        <v>4792.1310767716859</v>
      </c>
      <c r="K6" s="6">
        <v>-74.967807926545632</v>
      </c>
      <c r="L6" s="7">
        <v>40.011906916789108</v>
      </c>
      <c r="N6" s="12">
        <f>N5</f>
        <v>0</v>
      </c>
      <c r="O6" s="12">
        <f>SUM(N5:O5)</f>
        <v>86.694965400000001</v>
      </c>
      <c r="P6" s="12">
        <f>SUM(N5:P5)</f>
        <v>141.94140429999999</v>
      </c>
      <c r="Q6" s="12">
        <f>SUM(N5:Q5)</f>
        <v>149.80772339999999</v>
      </c>
      <c r="R6" s="12">
        <f>SUM(O5:R5)</f>
        <v>196.28993349999999</v>
      </c>
      <c r="S6" s="12">
        <f>SUM(O5:S5)</f>
        <v>236.83760239999998</v>
      </c>
      <c r="T6" s="14" t="s">
        <v>28</v>
      </c>
      <c r="U6" s="15"/>
    </row>
    <row r="7" spans="1:22" x14ac:dyDescent="0.25">
      <c r="A7" s="10">
        <v>174961140643100</v>
      </c>
      <c r="B7" s="1" t="s">
        <v>18</v>
      </c>
      <c r="C7" s="1" t="s">
        <v>19</v>
      </c>
      <c r="D7" s="1" t="s">
        <v>20</v>
      </c>
      <c r="E7" s="4">
        <v>8.1572378445308917</v>
      </c>
      <c r="F7" s="11">
        <v>4.6015573705328121</v>
      </c>
      <c r="G7" s="11">
        <v>4.6015573705328121</v>
      </c>
      <c r="H7" s="4">
        <v>1833.850137463618</v>
      </c>
      <c r="I7" s="1">
        <v>2</v>
      </c>
      <c r="J7" s="5">
        <v>5749.5739074812191</v>
      </c>
      <c r="K7" s="6">
        <v>-74.967782917307844</v>
      </c>
      <c r="L7" s="7">
        <v>40.011943599593799</v>
      </c>
      <c r="N7" s="12">
        <v>2.8179097257772758</v>
      </c>
      <c r="O7" s="12">
        <v>7.8450253884409769</v>
      </c>
      <c r="P7" s="12">
        <v>7.1387382027863246</v>
      </c>
      <c r="Q7" s="12">
        <v>7.279470545222968</v>
      </c>
      <c r="R7" s="12">
        <v>3.322649646293415</v>
      </c>
      <c r="S7" s="12">
        <v>18.267511651549469</v>
      </c>
      <c r="T7" s="14" t="s">
        <v>29</v>
      </c>
      <c r="U7" s="15"/>
    </row>
    <row r="8" spans="1:22" x14ac:dyDescent="0.25">
      <c r="A8" s="10">
        <v>174963906971900</v>
      </c>
      <c r="B8" s="1" t="s">
        <v>18</v>
      </c>
      <c r="C8" s="1" t="s">
        <v>19</v>
      </c>
      <c r="D8" s="1" t="s">
        <v>20</v>
      </c>
      <c r="E8" s="4">
        <v>9.0564587228363607</v>
      </c>
      <c r="F8" s="11">
        <v>4.3773552868128709</v>
      </c>
      <c r="G8" s="11">
        <v>4.3773552868128709</v>
      </c>
      <c r="H8" s="4">
        <v>1305.519630595363</v>
      </c>
      <c r="I8" s="1">
        <v>2</v>
      </c>
      <c r="J8" s="5">
        <v>4093.098988378018</v>
      </c>
      <c r="K8" s="6">
        <v>-74.967759126594672</v>
      </c>
      <c r="L8" s="7">
        <v>40.011978495102902</v>
      </c>
      <c r="N8" s="12">
        <f>MEDIAN('0:100'!N7)</f>
        <v>2.977872853216939</v>
      </c>
      <c r="O8" s="12">
        <f>O9/O5</f>
        <v>1.635399675010029</v>
      </c>
      <c r="P8" s="12">
        <f t="shared" ref="P8:S8" si="0">P9/P5</f>
        <v>1.7587026635388279</v>
      </c>
      <c r="Q8" s="12">
        <f t="shared" si="0"/>
        <v>1.4283918492713257</v>
      </c>
      <c r="R8" s="12">
        <f t="shared" si="0"/>
        <v>0.20741391647394511</v>
      </c>
      <c r="S8" s="12">
        <f t="shared" si="0"/>
        <v>2.3112539557456824</v>
      </c>
      <c r="T8" s="14" t="s">
        <v>30</v>
      </c>
      <c r="U8" s="15"/>
    </row>
    <row r="9" spans="1:22" x14ac:dyDescent="0.25">
      <c r="A9" s="10">
        <v>174966527440100</v>
      </c>
      <c r="B9" s="1" t="s">
        <v>18</v>
      </c>
      <c r="C9" s="1" t="s">
        <v>19</v>
      </c>
      <c r="D9" s="1" t="s">
        <v>20</v>
      </c>
      <c r="E9" s="4">
        <v>9.0289039434809464</v>
      </c>
      <c r="F9" s="11">
        <v>4.5064135062421071</v>
      </c>
      <c r="G9" s="11">
        <v>4.5064135062421071</v>
      </c>
      <c r="H9" s="4">
        <v>795.65532554974197</v>
      </c>
      <c r="I9" s="1">
        <v>2</v>
      </c>
      <c r="J9" s="5">
        <v>2494.5131745967401</v>
      </c>
      <c r="K9" s="6">
        <v>-74.967734634453635</v>
      </c>
      <c r="L9" s="7">
        <v>40.012014419445507</v>
      </c>
      <c r="N9" s="12">
        <v>0.98746290973540418</v>
      </c>
      <c r="O9" s="12">
        <v>141.7809182401657</v>
      </c>
      <c r="P9" s="12">
        <v>97.162059244465112</v>
      </c>
      <c r="Q9" s="12">
        <v>11.236186086207351</v>
      </c>
      <c r="R9" s="12">
        <v>9.6410572432057684</v>
      </c>
      <c r="S9" s="12">
        <v>93.715960141391179</v>
      </c>
      <c r="T9" s="14" t="s">
        <v>47</v>
      </c>
      <c r="U9" s="15"/>
    </row>
    <row r="10" spans="1:22" x14ac:dyDescent="0.25">
      <c r="A10" s="10">
        <v>174969323093400</v>
      </c>
      <c r="B10" s="1" t="s">
        <v>18</v>
      </c>
      <c r="C10" s="1" t="s">
        <v>19</v>
      </c>
      <c r="D10" s="1" t="s">
        <v>20</v>
      </c>
      <c r="E10" s="4">
        <v>9.074175984472058</v>
      </c>
      <c r="F10" s="11">
        <v>5.4432861899197436</v>
      </c>
      <c r="G10" s="11">
        <v>5.4432861899197436</v>
      </c>
      <c r="H10" s="4">
        <v>626.41860349928868</v>
      </c>
      <c r="I10" s="1">
        <v>2</v>
      </c>
      <c r="J10" s="5">
        <v>1963.90300174615</v>
      </c>
      <c r="K10" s="6">
        <v>-74.96770505045086</v>
      </c>
      <c r="L10" s="7">
        <v>40.012057812379162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174971970491300</v>
      </c>
      <c r="B11" s="1" t="s">
        <v>18</v>
      </c>
      <c r="C11" s="1" t="s">
        <v>19</v>
      </c>
      <c r="D11" s="1" t="s">
        <v>20</v>
      </c>
      <c r="E11" s="4">
        <v>9.0137339757536754</v>
      </c>
      <c r="F11" s="11">
        <v>4.5290089459456304</v>
      </c>
      <c r="G11" s="11">
        <v>4.5290089459456304</v>
      </c>
      <c r="H11" s="4">
        <v>522.74009695708207</v>
      </c>
      <c r="I11" s="1">
        <v>2</v>
      </c>
      <c r="J11" s="5">
        <v>1638.8376341417811</v>
      </c>
      <c r="K11" s="6">
        <v>-74.967680435498551</v>
      </c>
      <c r="L11" s="7">
        <v>40.012093916857673</v>
      </c>
    </row>
    <row r="12" spans="1:22" x14ac:dyDescent="0.25">
      <c r="A12" s="10">
        <v>174975099924800</v>
      </c>
      <c r="B12" s="1" t="s">
        <v>18</v>
      </c>
      <c r="C12" s="1" t="s">
        <v>19</v>
      </c>
      <c r="D12" s="1" t="s">
        <v>20</v>
      </c>
      <c r="E12" s="4">
        <v>9.0623496390567375</v>
      </c>
      <c r="F12" s="11">
        <v>5.4289376502750297</v>
      </c>
      <c r="G12" s="11">
        <v>5.4289376502750297</v>
      </c>
      <c r="H12" s="4">
        <v>860.77069549476209</v>
      </c>
      <c r="I12" s="1">
        <v>2</v>
      </c>
      <c r="J12" s="5">
        <v>2698.6707033238531</v>
      </c>
      <c r="K12" s="6">
        <v>-74.967650929472057</v>
      </c>
      <c r="L12" s="7">
        <v>40.012137195418042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174977723020500</v>
      </c>
      <c r="B13" s="1" t="s">
        <v>18</v>
      </c>
      <c r="C13" s="1" t="s">
        <v>19</v>
      </c>
      <c r="D13" s="1" t="s">
        <v>20</v>
      </c>
      <c r="E13" s="4">
        <v>9.0118007503743502</v>
      </c>
      <c r="F13" s="11">
        <v>5.4408856539486674</v>
      </c>
      <c r="G13" s="11">
        <v>5.4408856539486674</v>
      </c>
      <c r="H13" s="4">
        <v>512.34199535116659</v>
      </c>
      <c r="I13" s="1">
        <v>2</v>
      </c>
      <c r="J13" s="5">
        <v>1606.236286030964</v>
      </c>
      <c r="K13" s="6">
        <v>-74.967621358504687</v>
      </c>
      <c r="L13" s="7">
        <v>40.012180569231759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174980527163500</v>
      </c>
      <c r="B14" s="1" t="s">
        <v>18</v>
      </c>
      <c r="C14" s="1" t="s">
        <v>19</v>
      </c>
      <c r="D14" s="1" t="s">
        <v>20</v>
      </c>
      <c r="E14" s="4">
        <v>9.1239971086047813</v>
      </c>
      <c r="F14" s="11">
        <v>4.5306163804879906</v>
      </c>
      <c r="G14" s="11">
        <v>4.5306163804879906</v>
      </c>
      <c r="H14" s="4">
        <v>1292.5815948635859</v>
      </c>
      <c r="I14" s="1">
        <v>2</v>
      </c>
      <c r="J14" s="5">
        <v>4052.5347332192841</v>
      </c>
      <c r="K14" s="6">
        <v>-74.967596734806548</v>
      </c>
      <c r="L14" s="7">
        <v>40.012216686538373</v>
      </c>
      <c r="N14" s="12">
        <f t="shared" ref="N14:S14" si="1">N13-N5</f>
        <v>0</v>
      </c>
      <c r="O14" s="12">
        <f t="shared" si="1"/>
        <v>5.3189067999999935</v>
      </c>
      <c r="P14" s="12">
        <f t="shared" si="1"/>
        <v>7.3840435999999983</v>
      </c>
      <c r="Q14" s="12">
        <f t="shared" si="1"/>
        <v>3.0019869999999997</v>
      </c>
      <c r="R14" s="12">
        <f t="shared" si="1"/>
        <v>-40.106474800000001</v>
      </c>
      <c r="S14" s="12">
        <f t="shared" si="1"/>
        <v>-9.7891106999999984</v>
      </c>
      <c r="T14" s="12">
        <f>T13-S6</f>
        <v>-24.138513499999988</v>
      </c>
      <c r="U14" s="3" t="s">
        <v>32</v>
      </c>
      <c r="V14" s="8">
        <f>T14/$T$13</f>
        <v>-0.11348668029014763</v>
      </c>
    </row>
    <row r="15" spans="1:22" x14ac:dyDescent="0.25">
      <c r="A15" s="10">
        <v>174983127681400</v>
      </c>
      <c r="B15" s="1" t="s">
        <v>18</v>
      </c>
      <c r="C15" s="1" t="s">
        <v>19</v>
      </c>
      <c r="D15" s="1" t="s">
        <v>20</v>
      </c>
      <c r="E15" s="4">
        <v>9.0334834818137093</v>
      </c>
      <c r="F15" s="11">
        <v>5.4306505387158133</v>
      </c>
      <c r="G15" s="11">
        <v>5.4306505387158133</v>
      </c>
      <c r="H15" s="4">
        <v>503.60135744440709</v>
      </c>
      <c r="I15" s="1">
        <v>2</v>
      </c>
      <c r="J15" s="5">
        <v>1578.8318114622971</v>
      </c>
      <c r="K15" s="6">
        <v>-74.967567219459212</v>
      </c>
      <c r="L15" s="7">
        <v>40.012259978770288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174985989628400</v>
      </c>
      <c r="B16" s="1" t="s">
        <v>18</v>
      </c>
      <c r="C16" s="1" t="s">
        <v>19</v>
      </c>
      <c r="D16" s="1" t="s">
        <v>20</v>
      </c>
      <c r="E16" s="4">
        <v>9.0220538013512481</v>
      </c>
      <c r="F16" s="11">
        <v>4.5279506666413338</v>
      </c>
      <c r="G16" s="11">
        <v>4.5279506666413338</v>
      </c>
      <c r="H16" s="4">
        <v>0</v>
      </c>
      <c r="I16" s="1">
        <v>2</v>
      </c>
      <c r="J16" s="5">
        <v>0</v>
      </c>
      <c r="K16" s="6">
        <v>-74.967542610242987</v>
      </c>
      <c r="L16" s="7">
        <v>40.012296074835277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174988682430400</v>
      </c>
      <c r="B17" s="1" t="s">
        <v>18</v>
      </c>
      <c r="C17" s="1" t="s">
        <v>19</v>
      </c>
      <c r="D17" s="1" t="s">
        <v>20</v>
      </c>
      <c r="E17" s="4">
        <v>9.0989299696837769</v>
      </c>
      <c r="F17" s="11">
        <v>5.4398694453749101</v>
      </c>
      <c r="G17" s="11">
        <v>5.4398694453749101</v>
      </c>
      <c r="H17" s="4">
        <v>671.23195731463886</v>
      </c>
      <c r="I17" s="1">
        <v>2</v>
      </c>
      <c r="J17" s="5">
        <v>2104.4072248677699</v>
      </c>
      <c r="K17" s="6">
        <v>-74.967513044783914</v>
      </c>
      <c r="L17" s="7">
        <v>40.012339440569583</v>
      </c>
      <c r="N17" s="12">
        <f t="shared" ref="N17:T17" si="3">SQRT((N14^2)+(N16^2))</f>
        <v>0</v>
      </c>
      <c r="O17" s="12">
        <f t="shared" si="3"/>
        <v>22.711034752437463</v>
      </c>
      <c r="P17" s="12">
        <f t="shared" si="3"/>
        <v>30.396679265420936</v>
      </c>
      <c r="Q17" s="12">
        <f t="shared" si="3"/>
        <v>17.087435806383304</v>
      </c>
      <c r="R17" s="12">
        <f t="shared" si="3"/>
        <v>45.268757931703348</v>
      </c>
      <c r="S17" s="12">
        <f t="shared" si="3"/>
        <v>12.098840797771349</v>
      </c>
      <c r="T17" s="12">
        <f t="shared" si="3"/>
        <v>61.781525583831417</v>
      </c>
      <c r="U17" s="3" t="s">
        <v>35</v>
      </c>
      <c r="V17" s="8">
        <f>T17/$T$13</f>
        <v>0.29046445804418969</v>
      </c>
    </row>
    <row r="18" spans="1:22" x14ac:dyDescent="0.25">
      <c r="A18" s="10">
        <v>174991526156500</v>
      </c>
      <c r="B18" s="1" t="s">
        <v>18</v>
      </c>
      <c r="C18" s="1" t="s">
        <v>19</v>
      </c>
      <c r="D18" s="1" t="s">
        <v>20</v>
      </c>
      <c r="E18" s="4">
        <v>9.1181234709536874</v>
      </c>
      <c r="F18" s="11">
        <v>4.5466075483644719</v>
      </c>
      <c r="G18" s="11">
        <v>4.5466075483644719</v>
      </c>
      <c r="H18" s="4">
        <v>819.61122310518692</v>
      </c>
      <c r="I18" s="1">
        <v>2</v>
      </c>
      <c r="J18" s="5">
        <v>2569.6232340836618</v>
      </c>
      <c r="K18" s="6">
        <v>-74.967488334162184</v>
      </c>
      <c r="L18" s="7">
        <v>40.012375685373158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174994338741600</v>
      </c>
      <c r="B19" s="1" t="s">
        <v>18</v>
      </c>
      <c r="C19" s="1" t="s">
        <v>19</v>
      </c>
      <c r="D19" s="1" t="s">
        <v>20</v>
      </c>
      <c r="E19" s="4">
        <v>9.0638898870316549</v>
      </c>
      <c r="F19" s="11">
        <v>5.4406857484177351</v>
      </c>
      <c r="G19" s="11">
        <v>5.4406857484177351</v>
      </c>
      <c r="H19" s="4">
        <v>0</v>
      </c>
      <c r="I19" s="1">
        <v>2</v>
      </c>
      <c r="J19" s="5">
        <v>0</v>
      </c>
      <c r="K19" s="6">
        <v>-74.967458764259149</v>
      </c>
      <c r="L19" s="7">
        <v>40.012419057625728</v>
      </c>
    </row>
    <row r="20" spans="1:22" x14ac:dyDescent="0.25">
      <c r="A20" s="10">
        <v>174997248477100</v>
      </c>
      <c r="B20" s="1" t="s">
        <v>18</v>
      </c>
      <c r="C20" s="1" t="s">
        <v>19</v>
      </c>
      <c r="D20" s="1" t="s">
        <v>20</v>
      </c>
      <c r="E20" s="4">
        <v>9.1008234354332309</v>
      </c>
      <c r="F20" s="11">
        <v>5.4366709460499294</v>
      </c>
      <c r="G20" s="11">
        <v>5.4366709460499294</v>
      </c>
      <c r="H20" s="4">
        <v>1020.345971713455</v>
      </c>
      <c r="I20" s="1">
        <v>2</v>
      </c>
      <c r="J20" s="5">
        <v>3198.989904136602</v>
      </c>
      <c r="K20" s="6">
        <v>-74.967429216172377</v>
      </c>
      <c r="L20" s="7">
        <v>40.012462397878863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174999871736200</v>
      </c>
      <c r="B21" s="1" t="s">
        <v>18</v>
      </c>
      <c r="C21" s="1" t="s">
        <v>19</v>
      </c>
      <c r="D21" s="1" t="s">
        <v>20</v>
      </c>
      <c r="E21" s="4">
        <v>9.0688917087149097</v>
      </c>
      <c r="F21" s="11">
        <v>4.5274058469414999</v>
      </c>
      <c r="G21" s="11">
        <v>4.5274058469414999</v>
      </c>
      <c r="H21" s="4">
        <v>1012.256880638803</v>
      </c>
      <c r="I21" s="1">
        <v>2</v>
      </c>
      <c r="J21" s="5">
        <v>3173.6277790509598</v>
      </c>
      <c r="K21" s="6">
        <v>-74.967404609901592</v>
      </c>
      <c r="L21" s="7">
        <v>40.012498489623567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175002655052300</v>
      </c>
      <c r="B22" s="1" t="s">
        <v>18</v>
      </c>
      <c r="C22" s="1" t="s">
        <v>19</v>
      </c>
      <c r="D22" s="1" t="s">
        <v>20</v>
      </c>
      <c r="E22" s="4">
        <v>9.0572889155140359</v>
      </c>
      <c r="F22" s="11">
        <v>5.4389458497375696</v>
      </c>
      <c r="G22" s="11">
        <v>5.4389458497375696</v>
      </c>
      <c r="H22" s="4">
        <v>634.70755083202585</v>
      </c>
      <c r="I22" s="1">
        <v>2</v>
      </c>
      <c r="J22" s="5">
        <v>1989.8913253710859</v>
      </c>
      <c r="K22" s="6">
        <v>-74.967375049443447</v>
      </c>
      <c r="L22" s="7">
        <v>40.012541848022657</v>
      </c>
      <c r="N22" s="12">
        <f>N21-N9</f>
        <v>7.9899738351108862E-2</v>
      </c>
      <c r="O22" s="12">
        <f t="shared" ref="O22:S22" si="5">O21-O9</f>
        <v>-2.1695186043114916</v>
      </c>
      <c r="P22" s="12">
        <f t="shared" si="5"/>
        <v>0.63674187594708087</v>
      </c>
      <c r="Q22" s="12">
        <f t="shared" si="5"/>
        <v>2.3354098097113791</v>
      </c>
      <c r="R22" s="12">
        <f t="shared" si="5"/>
        <v>3.8823518497562048E-2</v>
      </c>
      <c r="S22" s="12">
        <f t="shared" si="5"/>
        <v>-5.6184246881101672</v>
      </c>
      <c r="T22" s="12">
        <f>T21-S14</f>
        <v>9.7891106999999984</v>
      </c>
      <c r="U22" s="3" t="s">
        <v>32</v>
      </c>
      <c r="V22" s="8">
        <f>T22/$T$13</f>
        <v>4.6023284587750762E-2</v>
      </c>
    </row>
    <row r="23" spans="1:22" x14ac:dyDescent="0.25">
      <c r="A23" s="10">
        <v>175005278371100</v>
      </c>
      <c r="B23" s="1" t="s">
        <v>18</v>
      </c>
      <c r="C23" s="1" t="s">
        <v>19</v>
      </c>
      <c r="D23" s="1" t="s">
        <v>20</v>
      </c>
      <c r="E23" s="4">
        <v>9.0242613978907684</v>
      </c>
      <c r="F23" s="11">
        <v>4.5257660568669573</v>
      </c>
      <c r="G23" s="11">
        <v>4.5257660568669573</v>
      </c>
      <c r="H23" s="4">
        <v>0</v>
      </c>
      <c r="I23" s="1">
        <v>2</v>
      </c>
      <c r="J23" s="5">
        <v>0</v>
      </c>
      <c r="K23" s="6">
        <v>-74.967350452078719</v>
      </c>
      <c r="L23" s="7">
        <v>40.012577926704232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175007988774800</v>
      </c>
      <c r="B24" s="1" t="s">
        <v>18</v>
      </c>
      <c r="C24" s="1" t="s">
        <v>19</v>
      </c>
      <c r="D24" s="1" t="s">
        <v>20</v>
      </c>
      <c r="E24" s="4">
        <v>9.0256686364501011</v>
      </c>
      <c r="F24" s="11">
        <v>4.5338289692206226</v>
      </c>
      <c r="G24" s="11">
        <v>4.5338289692206226</v>
      </c>
      <c r="H24" s="4">
        <v>0</v>
      </c>
      <c r="I24" s="1">
        <v>2</v>
      </c>
      <c r="J24" s="5">
        <v>0</v>
      </c>
      <c r="K24" s="6">
        <v>-74.967325810889577</v>
      </c>
      <c r="L24" s="7">
        <v>40.012614069666142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175010621829200</v>
      </c>
      <c r="B25" s="1" t="s">
        <v>18</v>
      </c>
      <c r="C25" s="1" t="s">
        <v>19</v>
      </c>
      <c r="D25" s="1" t="s">
        <v>20</v>
      </c>
      <c r="E25" s="4">
        <v>9.123080828787316</v>
      </c>
      <c r="F25" s="11">
        <v>5.4562394314390179</v>
      </c>
      <c r="G25" s="11">
        <v>5.4562394314390179</v>
      </c>
      <c r="H25" s="4">
        <v>594.24935371412289</v>
      </c>
      <c r="I25" s="1">
        <v>2</v>
      </c>
      <c r="J25" s="5">
        <v>1863.042660356062</v>
      </c>
      <c r="K25" s="6">
        <v>-74.96729615643072</v>
      </c>
      <c r="L25" s="7">
        <v>40.012657565942668</v>
      </c>
      <c r="N25" s="12">
        <f t="shared" ref="N25" si="13">SQRT((N22^2)+(N24^2))</f>
        <v>0.67520337477177528</v>
      </c>
      <c r="O25" s="12">
        <f t="shared" ref="O25" si="14">SQRT((O22^2)+(O24^2))</f>
        <v>3.2134807008892947</v>
      </c>
      <c r="P25" s="12">
        <f t="shared" ref="P25" si="15">SQRT((P22^2)+(P24^2))</f>
        <v>2.5947602754225629</v>
      </c>
      <c r="Q25" s="12">
        <f t="shared" ref="Q25" si="16">SQRT((Q22^2)+(Q24^2))</f>
        <v>3.7266953750206029</v>
      </c>
      <c r="R25" s="12">
        <f t="shared" ref="R25" si="17">SQRT((R22^2)+(R24^2))</f>
        <v>3.0922051971652835</v>
      </c>
      <c r="S25" s="12">
        <f t="shared" ref="S25" si="18">SQRT((S22^2)+(S24^2))</f>
        <v>8.005362199902482</v>
      </c>
      <c r="T25" s="12">
        <f t="shared" ref="T25" si="19">SQRT((T22^2)+(T24^2))</f>
        <v>12.098840797771141</v>
      </c>
      <c r="U25" s="3" t="s">
        <v>35</v>
      </c>
      <c r="V25" s="8">
        <f>T25/$T$13</f>
        <v>5.6882428882708488E-2</v>
      </c>
    </row>
    <row r="26" spans="1:22" x14ac:dyDescent="0.25">
      <c r="A26" s="10">
        <v>175013254705600</v>
      </c>
      <c r="B26" s="1" t="s">
        <v>18</v>
      </c>
      <c r="C26" s="1" t="s">
        <v>19</v>
      </c>
      <c r="D26" s="1" t="s">
        <v>20</v>
      </c>
      <c r="E26" s="4">
        <v>9.0702296805978033</v>
      </c>
      <c r="F26" s="11">
        <v>4.5321119250957178</v>
      </c>
      <c r="G26" s="11">
        <v>4.5321119250957178</v>
      </c>
      <c r="H26" s="4">
        <v>0</v>
      </c>
      <c r="I26" s="1">
        <v>2</v>
      </c>
      <c r="J26" s="5">
        <v>0</v>
      </c>
      <c r="K26" s="6">
        <v>-74.967271524567494</v>
      </c>
      <c r="L26" s="7">
        <v>40.012693695225607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175015904945300</v>
      </c>
      <c r="B27" s="1" t="s">
        <v>18</v>
      </c>
      <c r="C27" s="1" t="s">
        <v>19</v>
      </c>
      <c r="D27" s="1" t="s">
        <v>20</v>
      </c>
      <c r="E27" s="4">
        <v>9.1309545399006673</v>
      </c>
      <c r="F27" s="11">
        <v>4.5348895766218309</v>
      </c>
      <c r="G27" s="11">
        <v>4.5348895766218309</v>
      </c>
      <c r="H27" s="4">
        <v>1333.429557524852</v>
      </c>
      <c r="I27" s="1">
        <v>2</v>
      </c>
      <c r="J27" s="5">
        <v>4180.6060520253486</v>
      </c>
      <c r="K27" s="6">
        <v>-74.967246877605035</v>
      </c>
      <c r="L27" s="7">
        <v>40.012729846655652</v>
      </c>
    </row>
    <row r="28" spans="1:22" x14ac:dyDescent="0.25">
      <c r="A28" s="10">
        <v>175018537847600</v>
      </c>
      <c r="B28" s="1" t="s">
        <v>18</v>
      </c>
      <c r="C28" s="1" t="s">
        <v>19</v>
      </c>
      <c r="D28" s="1" t="s">
        <v>20</v>
      </c>
      <c r="E28" s="4">
        <v>9.1348670174870854</v>
      </c>
      <c r="F28" s="11">
        <v>4.5485402700666464</v>
      </c>
      <c r="G28" s="11">
        <v>4.5485402700666464</v>
      </c>
      <c r="H28" s="4">
        <v>870.4601823507129</v>
      </c>
      <c r="I28" s="1">
        <v>2</v>
      </c>
      <c r="J28" s="5">
        <v>2729.0509173902842</v>
      </c>
      <c r="K28" s="6">
        <v>-74.967222156448742</v>
      </c>
      <c r="L28" s="7">
        <v>40.012766106911009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175021170686200</v>
      </c>
      <c r="B29" s="1" t="s">
        <v>18</v>
      </c>
      <c r="C29" s="1" t="s">
        <v>19</v>
      </c>
      <c r="D29" s="1" t="s">
        <v>20</v>
      </c>
      <c r="E29" s="4">
        <v>7.4191712360995954</v>
      </c>
      <c r="F29" s="11">
        <v>5.0399717036750236</v>
      </c>
      <c r="G29" s="11">
        <v>5.0399717036750236</v>
      </c>
      <c r="H29" s="4">
        <v>0</v>
      </c>
      <c r="I29" s="1">
        <v>2</v>
      </c>
      <c r="J29" s="5">
        <v>0</v>
      </c>
      <c r="K29" s="6">
        <v>-74.967194764376615</v>
      </c>
      <c r="L29" s="7">
        <v>40.012806284786123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175023941028500</v>
      </c>
      <c r="B30" s="1" t="s">
        <v>18</v>
      </c>
      <c r="C30" s="1" t="s">
        <v>19</v>
      </c>
      <c r="D30" s="1" t="s">
        <v>20</v>
      </c>
      <c r="E30" s="4">
        <v>6.5891712360995944</v>
      </c>
      <c r="F30" s="11">
        <v>3.24401505286311</v>
      </c>
      <c r="G30" s="11">
        <v>3.24401505286311</v>
      </c>
      <c r="H30" s="4">
        <v>2097.538110284172</v>
      </c>
      <c r="I30" s="1">
        <v>2</v>
      </c>
      <c r="J30" s="5">
        <v>6576.3030840765359</v>
      </c>
      <c r="K30" s="6">
        <v>-74.967177133265025</v>
      </c>
      <c r="L30" s="7">
        <v>40.012832145575182</v>
      </c>
      <c r="N30" s="12">
        <f>N29-N7</f>
        <v>0.15996312743966312</v>
      </c>
      <c r="O30" s="12">
        <f t="shared" ref="O30:S30" si="21">O29-O7</f>
        <v>-1.2415051815886686</v>
      </c>
      <c r="P30" s="12">
        <f t="shared" si="21"/>
        <v>-0.55921539422213584</v>
      </c>
      <c r="Q30" s="12">
        <f t="shared" si="21"/>
        <v>-0.34512572927852769</v>
      </c>
      <c r="R30" s="12">
        <f t="shared" si="21"/>
        <v>5.8752968471914961</v>
      </c>
      <c r="S30" s="12">
        <f t="shared" si="21"/>
        <v>-1.5120393690154508</v>
      </c>
      <c r="T30" s="12">
        <f>T29-S22</f>
        <v>5.6184246881101672</v>
      </c>
      <c r="U30" s="3" t="s">
        <v>32</v>
      </c>
      <c r="V30" s="8">
        <f>T30/$T$13</f>
        <v>2.6414897765507858E-2</v>
      </c>
    </row>
    <row r="31" spans="1:22" x14ac:dyDescent="0.25">
      <c r="A31" s="10">
        <v>175026574667000</v>
      </c>
      <c r="B31" s="1" t="s">
        <v>18</v>
      </c>
      <c r="C31" s="1" t="s">
        <v>19</v>
      </c>
      <c r="D31" s="1" t="s">
        <v>37</v>
      </c>
      <c r="E31" s="4">
        <v>6.8459790014623882</v>
      </c>
      <c r="F31" s="11">
        <v>3.498218997412005</v>
      </c>
      <c r="G31" s="11">
        <v>3.498218997412005</v>
      </c>
      <c r="H31" s="4">
        <v>0</v>
      </c>
      <c r="I31" s="1">
        <v>2</v>
      </c>
      <c r="J31" s="5">
        <v>0</v>
      </c>
      <c r="K31" s="6">
        <v>-74.967156861163161</v>
      </c>
      <c r="L31" s="7">
        <v>40.012859507542863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175029470921500</v>
      </c>
      <c r="B32" s="1" t="s">
        <v>18</v>
      </c>
      <c r="C32" s="1" t="s">
        <v>19</v>
      </c>
      <c r="D32" s="1" t="s">
        <v>37</v>
      </c>
      <c r="E32" s="4">
        <v>6.8544925555036622</v>
      </c>
      <c r="F32" s="11">
        <v>3.938798250481697</v>
      </c>
      <c r="G32" s="11">
        <v>3.938798250481697</v>
      </c>
      <c r="H32" s="4">
        <v>0</v>
      </c>
      <c r="I32" s="1">
        <v>2</v>
      </c>
      <c r="J32" s="5">
        <v>0</v>
      </c>
      <c r="K32" s="6">
        <v>-74.967119632094381</v>
      </c>
      <c r="L32" s="7">
        <v>40.012880524613728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175032062396700</v>
      </c>
      <c r="B33" s="1" t="s">
        <v>18</v>
      </c>
      <c r="C33" s="1" t="s">
        <v>19</v>
      </c>
      <c r="D33" s="1" t="s">
        <v>37</v>
      </c>
      <c r="E33" s="4">
        <v>6.9374868030295929</v>
      </c>
      <c r="F33" s="11">
        <v>3.3680516664149378</v>
      </c>
      <c r="G33" s="11">
        <v>3.3680516664149378</v>
      </c>
      <c r="H33" s="4">
        <v>772.54098787751457</v>
      </c>
      <c r="I33" s="1">
        <v>2</v>
      </c>
      <c r="J33" s="5">
        <v>2422.0224861089969</v>
      </c>
      <c r="K33" s="6">
        <v>-74.967081171733824</v>
      </c>
      <c r="L33" s="7">
        <v>40.01287347064585</v>
      </c>
      <c r="N33" s="12">
        <f t="shared" ref="N33" si="29">SQRT((N30^2)+(N32^2))</f>
        <v>1.6043928478723992</v>
      </c>
      <c r="O33" s="12">
        <f t="shared" ref="O33" si="30">SQRT((O30^2)+(O32^2))</f>
        <v>1.7569921438132869</v>
      </c>
      <c r="P33" s="12">
        <f t="shared" ref="P33" si="31">SQRT((P30^2)+(P32^2))</f>
        <v>3.4504919255963484</v>
      </c>
      <c r="Q33" s="12">
        <f t="shared" ref="Q33" si="32">SQRT((Q30^2)+(Q32^2))</f>
        <v>1.2860389260236886</v>
      </c>
      <c r="R33" s="12">
        <f t="shared" ref="R33" si="33">SQRT((R30^2)+(R32^2))</f>
        <v>6.9962652745000513</v>
      </c>
      <c r="S33" s="12">
        <f t="shared" ref="S33" si="34">SQRT((S30^2)+(S32^2))</f>
        <v>3.2397290939621639</v>
      </c>
      <c r="T33" s="12">
        <f t="shared" ref="T33" si="35">SQRT((T30^2)+(T32^2))</f>
        <v>8.005362199902482</v>
      </c>
      <c r="U33" s="3" t="s">
        <v>35</v>
      </c>
      <c r="V33" s="8">
        <f>T33/$T$13</f>
        <v>3.763703098731272E-2</v>
      </c>
    </row>
    <row r="34" spans="1:22" x14ac:dyDescent="0.25">
      <c r="A34" s="10">
        <v>175034720272800</v>
      </c>
      <c r="B34" s="1" t="s">
        <v>18</v>
      </c>
      <c r="C34" s="1" t="s">
        <v>19</v>
      </c>
      <c r="D34" s="1" t="s">
        <v>38</v>
      </c>
      <c r="E34" s="4">
        <v>7.8450253884409769</v>
      </c>
      <c r="F34" s="11">
        <v>4.4077403410603253</v>
      </c>
      <c r="G34" s="11">
        <v>4.4077403410603253</v>
      </c>
      <c r="H34" s="4">
        <v>1564.864023052854</v>
      </c>
      <c r="I34" s="1">
        <v>2</v>
      </c>
      <c r="J34" s="5">
        <v>4906.2145384389196</v>
      </c>
      <c r="K34" s="6">
        <v>-74.967036925322375</v>
      </c>
      <c r="L34" s="7">
        <v>40.012852906316283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175037320189500</v>
      </c>
      <c r="B35" s="1" t="s">
        <v>18</v>
      </c>
      <c r="C35" s="1" t="s">
        <v>19</v>
      </c>
      <c r="D35" s="1" t="s">
        <v>38</v>
      </c>
      <c r="E35" s="4">
        <v>8.7103171446113112</v>
      </c>
      <c r="F35" s="11">
        <v>4.1711121323186546</v>
      </c>
      <c r="G35" s="11">
        <v>4.1711121323186546</v>
      </c>
      <c r="H35" s="4">
        <v>2152.2403667180811</v>
      </c>
      <c r="I35" s="1">
        <v>2</v>
      </c>
      <c r="J35" s="5">
        <v>6747.8328369844839</v>
      </c>
      <c r="K35" s="6">
        <v>-74.966995538627216</v>
      </c>
      <c r="L35" s="7">
        <v>40.012832847401718</v>
      </c>
    </row>
    <row r="36" spans="1:22" x14ac:dyDescent="0.25">
      <c r="A36" s="10">
        <v>175039953207000</v>
      </c>
      <c r="B36" s="1" t="s">
        <v>18</v>
      </c>
      <c r="C36" s="1" t="s">
        <v>19</v>
      </c>
      <c r="D36" s="1" t="s">
        <v>38</v>
      </c>
      <c r="E36" s="4">
        <v>9.0377679822491697</v>
      </c>
      <c r="F36" s="11">
        <v>4.5065466616223233</v>
      </c>
      <c r="G36" s="11">
        <v>4.5065466616223233</v>
      </c>
      <c r="H36" s="4">
        <v>570.71743362653535</v>
      </c>
      <c r="I36" s="1">
        <v>2</v>
      </c>
      <c r="J36" s="5">
        <v>1789.261937807092</v>
      </c>
      <c r="K36" s="6">
        <v>-74.966950823686389</v>
      </c>
      <c r="L36" s="7">
        <v>40.012811175384307</v>
      </c>
    </row>
    <row r="37" spans="1:22" x14ac:dyDescent="0.25">
      <c r="A37" s="10">
        <v>175042588152600</v>
      </c>
      <c r="B37" s="1" t="s">
        <v>18</v>
      </c>
      <c r="C37" s="1" t="s">
        <v>19</v>
      </c>
      <c r="D37" s="1" t="s">
        <v>38</v>
      </c>
      <c r="E37" s="4">
        <v>9.0719792505973231</v>
      </c>
      <c r="F37" s="11">
        <v>4.5428565297770929</v>
      </c>
      <c r="G37" s="11">
        <v>4.5428565297770929</v>
      </c>
      <c r="H37" s="4">
        <v>0</v>
      </c>
      <c r="I37" s="1">
        <v>2</v>
      </c>
      <c r="J37" s="5">
        <v>0</v>
      </c>
      <c r="K37" s="6">
        <v>-74.966905748481381</v>
      </c>
      <c r="L37" s="7">
        <v>40.012789328757442</v>
      </c>
    </row>
    <row r="38" spans="1:22" x14ac:dyDescent="0.25">
      <c r="A38" s="10">
        <v>175045219793000</v>
      </c>
      <c r="B38" s="1" t="s">
        <v>18</v>
      </c>
      <c r="C38" s="1" t="s">
        <v>19</v>
      </c>
      <c r="D38" s="1" t="s">
        <v>38</v>
      </c>
      <c r="E38" s="4">
        <v>9.0528712650682071</v>
      </c>
      <c r="F38" s="11">
        <v>5.4437413590091914</v>
      </c>
      <c r="G38" s="11">
        <v>5.4437413590091914</v>
      </c>
      <c r="H38" s="4">
        <v>0</v>
      </c>
      <c r="I38" s="1">
        <v>2</v>
      </c>
      <c r="J38" s="5">
        <v>0</v>
      </c>
      <c r="K38" s="6">
        <v>-74.966851734515814</v>
      </c>
      <c r="L38" s="7">
        <v>40.012763149776092</v>
      </c>
    </row>
    <row r="39" spans="1:22" x14ac:dyDescent="0.25">
      <c r="A39" s="10">
        <v>175047847238500</v>
      </c>
      <c r="B39" s="1" t="s">
        <v>18</v>
      </c>
      <c r="C39" s="1" t="s">
        <v>19</v>
      </c>
      <c r="D39" s="1" t="s">
        <v>38</v>
      </c>
      <c r="E39" s="4">
        <v>9.0972798176612919</v>
      </c>
      <c r="F39" s="11">
        <v>4.5283582419654884</v>
      </c>
      <c r="G39" s="11">
        <v>4.5283582419654884</v>
      </c>
      <c r="H39" s="4">
        <v>941.14498024893896</v>
      </c>
      <c r="I39" s="1">
        <v>2</v>
      </c>
      <c r="J39" s="5">
        <v>2950.669759259149</v>
      </c>
      <c r="K39" s="6">
        <v>-74.966806803188504</v>
      </c>
      <c r="L39" s="7">
        <v>40.012741372882523</v>
      </c>
    </row>
    <row r="40" spans="1:22" x14ac:dyDescent="0.25">
      <c r="A40" s="10">
        <v>175050752442200</v>
      </c>
      <c r="B40" s="1" t="s">
        <v>18</v>
      </c>
      <c r="C40" s="1" t="s">
        <v>19</v>
      </c>
      <c r="D40" s="1" t="s">
        <v>38</v>
      </c>
      <c r="E40" s="4">
        <v>9.0313861489659395</v>
      </c>
      <c r="F40" s="11">
        <v>5.443946031828145</v>
      </c>
      <c r="G40" s="11">
        <v>5.443946031828145</v>
      </c>
      <c r="H40" s="4">
        <v>658.15035995747451</v>
      </c>
      <c r="I40" s="1">
        <v>2</v>
      </c>
      <c r="J40" s="5">
        <v>2063.391713259919</v>
      </c>
      <c r="K40" s="6">
        <v>-74.966752787219235</v>
      </c>
      <c r="L40" s="7">
        <v>40.012715192930038</v>
      </c>
    </row>
    <row r="41" spans="1:22" x14ac:dyDescent="0.25">
      <c r="A41" s="10">
        <v>175053752642800</v>
      </c>
      <c r="B41" s="1" t="s">
        <v>18</v>
      </c>
      <c r="C41" s="1" t="s">
        <v>19</v>
      </c>
      <c r="D41" s="1" t="s">
        <v>38</v>
      </c>
      <c r="E41" s="4">
        <v>9.1188965651686527</v>
      </c>
      <c r="F41" s="11">
        <v>5.4465969326374353</v>
      </c>
      <c r="G41" s="11">
        <v>5.4465969326374353</v>
      </c>
      <c r="H41" s="4">
        <v>1166.8810697597221</v>
      </c>
      <c r="I41" s="1">
        <v>2</v>
      </c>
      <c r="J41" s="5">
        <v>3658.42385571262</v>
      </c>
      <c r="K41" s="6">
        <v>-74.966698744961988</v>
      </c>
      <c r="L41" s="7">
        <v>40.012689000236541</v>
      </c>
    </row>
    <row r="42" spans="1:22" x14ac:dyDescent="0.25">
      <c r="A42" s="10">
        <v>175056498382300</v>
      </c>
      <c r="B42" s="1" t="s">
        <v>18</v>
      </c>
      <c r="C42" s="1" t="s">
        <v>19</v>
      </c>
      <c r="D42" s="1" t="s">
        <v>38</v>
      </c>
      <c r="E42" s="4">
        <v>9.0541201313063731</v>
      </c>
      <c r="F42" s="11">
        <v>4.5339521971650578</v>
      </c>
      <c r="G42" s="11">
        <v>4.5339521971650578</v>
      </c>
      <c r="H42" s="4">
        <v>990.98780126514737</v>
      </c>
      <c r="I42" s="1">
        <v>2</v>
      </c>
      <c r="J42" s="5">
        <v>3106.942374299425</v>
      </c>
      <c r="K42" s="6">
        <v>-74.96665375816518</v>
      </c>
      <c r="L42" s="7">
        <v>40.01266719645853</v>
      </c>
    </row>
    <row r="43" spans="1:22" x14ac:dyDescent="0.25">
      <c r="A43" s="10">
        <v>175059585855300</v>
      </c>
      <c r="B43" s="1" t="s">
        <v>18</v>
      </c>
      <c r="C43" s="1" t="s">
        <v>19</v>
      </c>
      <c r="D43" s="1" t="s">
        <v>38</v>
      </c>
      <c r="E43" s="4">
        <v>9.0242089483784724</v>
      </c>
      <c r="F43" s="11">
        <v>5.4340738179178656</v>
      </c>
      <c r="G43" s="11">
        <v>5.4340738179178656</v>
      </c>
      <c r="H43" s="4">
        <v>0</v>
      </c>
      <c r="I43" s="1">
        <v>2</v>
      </c>
      <c r="J43" s="5">
        <v>0</v>
      </c>
      <c r="K43" s="6">
        <v>-74.966599840191904</v>
      </c>
      <c r="L43" s="7">
        <v>40.012641064001834</v>
      </c>
    </row>
    <row r="44" spans="1:22" x14ac:dyDescent="0.25">
      <c r="A44" s="10">
        <v>175062312882900</v>
      </c>
      <c r="B44" s="1" t="s">
        <v>18</v>
      </c>
      <c r="C44" s="1" t="s">
        <v>19</v>
      </c>
      <c r="D44" s="1" t="s">
        <v>38</v>
      </c>
      <c r="E44" s="4">
        <v>9.024021511498395</v>
      </c>
      <c r="F44" s="11">
        <v>5.4381924104195267</v>
      </c>
      <c r="G44" s="11">
        <v>5.4381924104195267</v>
      </c>
      <c r="H44" s="4">
        <v>0</v>
      </c>
      <c r="I44" s="1">
        <v>2</v>
      </c>
      <c r="J44" s="5">
        <v>0</v>
      </c>
      <c r="K44" s="6">
        <v>-74.966545881367892</v>
      </c>
      <c r="L44" s="7">
        <v>40.012614911745963</v>
      </c>
    </row>
    <row r="45" spans="1:22" x14ac:dyDescent="0.25">
      <c r="A45" s="10">
        <v>175065052714900</v>
      </c>
      <c r="B45" s="1" t="s">
        <v>18</v>
      </c>
      <c r="C45" s="1" t="s">
        <v>19</v>
      </c>
      <c r="D45" s="1" t="s">
        <v>38</v>
      </c>
      <c r="E45" s="4">
        <v>9.0265670774984397</v>
      </c>
      <c r="F45" s="11">
        <v>4.5237447912979807</v>
      </c>
      <c r="G45" s="11">
        <v>4.5237447912979807</v>
      </c>
      <c r="H45" s="4">
        <v>656.8489643497054</v>
      </c>
      <c r="I45" s="1">
        <v>2</v>
      </c>
      <c r="J45" s="5">
        <v>2059.311386041576</v>
      </c>
      <c r="K45" s="6">
        <v>-74.966500995885823</v>
      </c>
      <c r="L45" s="7">
        <v>40.012593157072232</v>
      </c>
    </row>
    <row r="46" spans="1:22" x14ac:dyDescent="0.25">
      <c r="A46" s="10">
        <v>175067735727600</v>
      </c>
      <c r="B46" s="1" t="s">
        <v>18</v>
      </c>
      <c r="C46" s="1" t="s">
        <v>19</v>
      </c>
      <c r="D46" s="1" t="s">
        <v>38</v>
      </c>
      <c r="E46" s="4">
        <v>9.1007873946791733</v>
      </c>
      <c r="F46" s="11">
        <v>5.436927033517744</v>
      </c>
      <c r="G46" s="11">
        <v>5.436927033517744</v>
      </c>
      <c r="H46" s="4">
        <v>878.19651735896946</v>
      </c>
      <c r="I46" s="1">
        <v>2</v>
      </c>
      <c r="J46" s="5">
        <v>2753.3064826281611</v>
      </c>
      <c r="K46" s="6">
        <v>-74.96644704964416</v>
      </c>
      <c r="L46" s="7">
        <v>40.012567010914672</v>
      </c>
    </row>
    <row r="47" spans="1:22" x14ac:dyDescent="0.25">
      <c r="A47" s="10">
        <v>175070507930900</v>
      </c>
      <c r="B47" s="1" t="s">
        <v>18</v>
      </c>
      <c r="C47" s="1" t="s">
        <v>19</v>
      </c>
      <c r="D47" s="1" t="s">
        <v>38</v>
      </c>
      <c r="E47" s="4">
        <v>9.130915742792677</v>
      </c>
      <c r="F47" s="11">
        <v>4.5466362076284224</v>
      </c>
      <c r="G47" s="11">
        <v>4.5466362076284224</v>
      </c>
      <c r="H47" s="4">
        <v>742.20714678928289</v>
      </c>
      <c r="I47" s="1">
        <v>2</v>
      </c>
      <c r="J47" s="5">
        <v>2326.9371234181822</v>
      </c>
      <c r="K47" s="6">
        <v>-74.966401937051614</v>
      </c>
      <c r="L47" s="7">
        <v>40.012545146167163</v>
      </c>
    </row>
    <row r="48" spans="1:22" x14ac:dyDescent="0.25">
      <c r="A48" s="10">
        <v>175073404000200</v>
      </c>
      <c r="B48" s="1" t="s">
        <v>18</v>
      </c>
      <c r="C48" s="1" t="s">
        <v>19</v>
      </c>
      <c r="D48" s="1" t="s">
        <v>38</v>
      </c>
      <c r="E48" s="4">
        <v>9.0293964221296115</v>
      </c>
      <c r="F48" s="11">
        <v>5.4451017160119868</v>
      </c>
      <c r="G48" s="11">
        <v>5.4451017160119868</v>
      </c>
      <c r="H48" s="4">
        <v>0</v>
      </c>
      <c r="I48" s="1">
        <v>2</v>
      </c>
      <c r="J48" s="5">
        <v>0</v>
      </c>
      <c r="K48" s="6">
        <v>-74.966347909726323</v>
      </c>
      <c r="L48" s="7">
        <v>40.012518960710743</v>
      </c>
    </row>
    <row r="49" spans="1:12" x14ac:dyDescent="0.25">
      <c r="A49" s="10">
        <v>175076201926800</v>
      </c>
      <c r="B49" s="1" t="s">
        <v>18</v>
      </c>
      <c r="C49" s="1" t="s">
        <v>19</v>
      </c>
      <c r="D49" s="1" t="s">
        <v>38</v>
      </c>
      <c r="E49" s="4">
        <v>9.0490009005987311</v>
      </c>
      <c r="F49" s="11">
        <v>5.4145573421757742</v>
      </c>
      <c r="G49" s="11">
        <v>5.4145573421757742</v>
      </c>
      <c r="H49" s="4">
        <v>891.81077866707346</v>
      </c>
      <c r="I49" s="1">
        <v>2</v>
      </c>
      <c r="J49" s="5">
        <v>2795.9910510893469</v>
      </c>
      <c r="K49" s="6">
        <v>-74.966294185482738</v>
      </c>
      <c r="L49" s="7">
        <v>40.012492922149121</v>
      </c>
    </row>
    <row r="50" spans="1:12" x14ac:dyDescent="0.25">
      <c r="A50" s="10">
        <v>175078983600800</v>
      </c>
      <c r="B50" s="1" t="s">
        <v>18</v>
      </c>
      <c r="C50" s="1" t="s">
        <v>19</v>
      </c>
      <c r="D50" s="1" t="s">
        <v>38</v>
      </c>
      <c r="E50" s="4">
        <v>9.0985134182721605</v>
      </c>
      <c r="F50" s="11">
        <v>4.5352574717022236</v>
      </c>
      <c r="G50" s="11">
        <v>4.5352574717022236</v>
      </c>
      <c r="H50" s="4">
        <v>826.88617143240276</v>
      </c>
      <c r="I50" s="1">
        <v>2</v>
      </c>
      <c r="J50" s="5">
        <v>2592.432328354138</v>
      </c>
      <c r="K50" s="6">
        <v>-74.966249185827039</v>
      </c>
      <c r="L50" s="7">
        <v>40.01247111213879</v>
      </c>
    </row>
    <row r="51" spans="1:12" x14ac:dyDescent="0.25">
      <c r="A51" s="10">
        <v>175081679354100</v>
      </c>
      <c r="B51" s="1" t="s">
        <v>18</v>
      </c>
      <c r="C51" s="1" t="s">
        <v>19</v>
      </c>
      <c r="D51" s="1" t="s">
        <v>38</v>
      </c>
      <c r="E51" s="4">
        <v>9.1268962443052075</v>
      </c>
      <c r="F51" s="11">
        <v>5.4328321824460097</v>
      </c>
      <c r="G51" s="11">
        <v>5.4328321824460097</v>
      </c>
      <c r="H51" s="4">
        <v>1245.862004023601</v>
      </c>
      <c r="I51" s="1">
        <v>2</v>
      </c>
      <c r="J51" s="5">
        <v>3906.054089295219</v>
      </c>
      <c r="K51" s="6">
        <v>-74.966195280284111</v>
      </c>
      <c r="L51" s="7">
        <v>40.012444985706708</v>
      </c>
    </row>
    <row r="52" spans="1:12" x14ac:dyDescent="0.25">
      <c r="A52" s="10">
        <v>175084535002700</v>
      </c>
      <c r="B52" s="1" t="s">
        <v>18</v>
      </c>
      <c r="C52" s="1" t="s">
        <v>19</v>
      </c>
      <c r="D52" s="1" t="s">
        <v>38</v>
      </c>
      <c r="E52" s="4">
        <v>9.0813212728584407</v>
      </c>
      <c r="F52" s="11">
        <v>4.5470895150502013</v>
      </c>
      <c r="G52" s="11">
        <v>4.5470895150502013</v>
      </c>
      <c r="H52" s="4">
        <v>0</v>
      </c>
      <c r="I52" s="1">
        <v>2</v>
      </c>
      <c r="J52" s="5">
        <v>0</v>
      </c>
      <c r="K52" s="6">
        <v>-74.966150163251356</v>
      </c>
      <c r="L52" s="7">
        <v>40.012423118807163</v>
      </c>
    </row>
    <row r="53" spans="1:12" x14ac:dyDescent="0.25">
      <c r="A53" s="10">
        <v>175087250070900</v>
      </c>
      <c r="B53" s="1" t="s">
        <v>18</v>
      </c>
      <c r="C53" s="1" t="s">
        <v>19</v>
      </c>
      <c r="D53" s="1" t="s">
        <v>46</v>
      </c>
      <c r="E53" s="4">
        <v>6.5487382027863257</v>
      </c>
      <c r="F53" s="11">
        <v>4.5608433207580141</v>
      </c>
      <c r="G53" s="11">
        <v>4.5608433207580141</v>
      </c>
      <c r="H53" s="4">
        <v>0</v>
      </c>
      <c r="I53" s="1">
        <v>2</v>
      </c>
      <c r="J53" s="5">
        <v>0</v>
      </c>
      <c r="K53" s="6">
        <v>-74.966104909761256</v>
      </c>
      <c r="L53" s="7">
        <v>40.012401185770749</v>
      </c>
    </row>
    <row r="54" spans="1:12" x14ac:dyDescent="0.25">
      <c r="A54" s="10">
        <v>175089966711700</v>
      </c>
      <c r="B54" s="1" t="s">
        <v>18</v>
      </c>
      <c r="C54" s="1" t="s">
        <v>19</v>
      </c>
      <c r="D54" s="1" t="s">
        <v>39</v>
      </c>
      <c r="E54" s="4">
        <v>7.1387382027863246</v>
      </c>
      <c r="F54" s="11">
        <v>3.2296933492159901</v>
      </c>
      <c r="G54" s="11">
        <v>3.2296933492159901</v>
      </c>
      <c r="H54" s="4">
        <v>2212.477503540048</v>
      </c>
      <c r="I54" s="1">
        <v>2</v>
      </c>
      <c r="J54" s="5">
        <v>6936.6802059332567</v>
      </c>
      <c r="K54" s="6">
        <v>-74.966072875990818</v>
      </c>
      <c r="L54" s="7">
        <v>40.01238563993666</v>
      </c>
    </row>
    <row r="55" spans="1:12" x14ac:dyDescent="0.25">
      <c r="A55" s="10">
        <v>175092583298800</v>
      </c>
      <c r="B55" s="1" t="s">
        <v>18</v>
      </c>
      <c r="C55" s="1" t="s">
        <v>19</v>
      </c>
      <c r="D55" s="1" t="s">
        <v>40</v>
      </c>
      <c r="E55" s="4">
        <v>7.0761239834311276</v>
      </c>
      <c r="F55" s="11">
        <v>3.5750151697778878</v>
      </c>
      <c r="G55" s="11">
        <v>3.5750151697778878</v>
      </c>
      <c r="H55" s="4">
        <v>0</v>
      </c>
      <c r="I55" s="1">
        <v>2</v>
      </c>
      <c r="J55" s="5">
        <v>0</v>
      </c>
      <c r="K55" s="6">
        <v>-74.966035486536128</v>
      </c>
      <c r="L55" s="7">
        <v>40.012371024413113</v>
      </c>
    </row>
    <row r="56" spans="1:12" x14ac:dyDescent="0.25">
      <c r="A56" s="10">
        <v>175095217271900</v>
      </c>
      <c r="B56" s="1" t="s">
        <v>18</v>
      </c>
      <c r="C56" s="1" t="s">
        <v>19</v>
      </c>
      <c r="D56" s="1" t="s">
        <v>40</v>
      </c>
      <c r="E56" s="4">
        <v>7.145974103947621</v>
      </c>
      <c r="F56" s="11">
        <v>4.114040257028349</v>
      </c>
      <c r="G56" s="11">
        <v>4.114040257028349</v>
      </c>
      <c r="H56" s="4">
        <v>890.51645968564947</v>
      </c>
      <c r="I56" s="1">
        <v>2</v>
      </c>
      <c r="J56" s="5">
        <v>2791.9150166700751</v>
      </c>
      <c r="K56" s="6">
        <v>-74.965988200194587</v>
      </c>
      <c r="L56" s="7">
        <v>40.012378589040438</v>
      </c>
    </row>
    <row r="57" spans="1:12" x14ac:dyDescent="0.25">
      <c r="A57" s="10">
        <v>175097833030800</v>
      </c>
      <c r="B57" s="1" t="s">
        <v>18</v>
      </c>
      <c r="C57" s="1" t="s">
        <v>19</v>
      </c>
      <c r="D57" s="1" t="s">
        <v>41</v>
      </c>
      <c r="E57" s="4">
        <v>7.279470545222968</v>
      </c>
      <c r="F57" s="11">
        <v>3.5471306594011152</v>
      </c>
      <c r="G57" s="11">
        <v>3.5471306594011152</v>
      </c>
      <c r="H57" s="4">
        <v>2060.5115639467472</v>
      </c>
      <c r="I57" s="1">
        <v>2</v>
      </c>
      <c r="J57" s="5">
        <v>6460.2204510452366</v>
      </c>
      <c r="K57" s="6">
        <v>-74.965962380331817</v>
      </c>
      <c r="L57" s="7">
        <v>40.012403619899374</v>
      </c>
    </row>
    <row r="58" spans="1:12" x14ac:dyDescent="0.25">
      <c r="A58" s="10">
        <v>175100435739800</v>
      </c>
      <c r="B58" s="1" t="s">
        <v>18</v>
      </c>
      <c r="C58" s="1" t="s">
        <v>19</v>
      </c>
      <c r="D58" s="1" t="s">
        <v>41</v>
      </c>
      <c r="E58" s="4">
        <v>5.8937052945066162</v>
      </c>
      <c r="F58" s="11">
        <v>3.3603915634211581</v>
      </c>
      <c r="G58" s="11">
        <v>3.3603915634211581</v>
      </c>
      <c r="H58" s="4">
        <v>0</v>
      </c>
      <c r="I58" s="1">
        <v>2</v>
      </c>
      <c r="J58" s="5">
        <v>0</v>
      </c>
      <c r="K58" s="6">
        <v>-74.965941078954089</v>
      </c>
      <c r="L58" s="7">
        <v>40.012429058424082</v>
      </c>
    </row>
    <row r="59" spans="1:12" x14ac:dyDescent="0.25">
      <c r="A59" s="10">
        <v>175103134625200</v>
      </c>
      <c r="B59" s="1" t="s">
        <v>18</v>
      </c>
      <c r="C59" s="1" t="s">
        <v>19</v>
      </c>
      <c r="D59" s="1" t="s">
        <v>41</v>
      </c>
      <c r="E59" s="4">
        <v>3.2570337229595681</v>
      </c>
      <c r="F59" s="11">
        <v>2.6204830631987028</v>
      </c>
      <c r="G59" s="11">
        <v>2.6204830631987028</v>
      </c>
      <c r="H59" s="4">
        <v>0</v>
      </c>
      <c r="I59" s="1">
        <v>2</v>
      </c>
      <c r="J59" s="5">
        <v>0</v>
      </c>
      <c r="K59" s="6">
        <v>-74.965924467822958</v>
      </c>
      <c r="L59" s="7">
        <v>40.012448895763967</v>
      </c>
    </row>
    <row r="60" spans="1:12" x14ac:dyDescent="0.25">
      <c r="A60" s="10">
        <v>175105868032100</v>
      </c>
      <c r="B60" s="1" t="s">
        <v>18</v>
      </c>
      <c r="C60" s="1" t="s">
        <v>19</v>
      </c>
      <c r="D60" s="1" t="s">
        <v>41</v>
      </c>
      <c r="E60" s="4">
        <v>1.0406154771668541</v>
      </c>
      <c r="F60" s="11">
        <v>0.96270803534751415</v>
      </c>
      <c r="G60" s="11">
        <v>0.96270803534751415</v>
      </c>
      <c r="H60" s="4">
        <v>0</v>
      </c>
      <c r="I60" s="1">
        <v>2</v>
      </c>
      <c r="J60" s="5">
        <v>0</v>
      </c>
      <c r="K60" s="6">
        <v>-74.965918365257153</v>
      </c>
      <c r="L60" s="7">
        <v>40.012456183568233</v>
      </c>
    </row>
    <row r="61" spans="1:12" x14ac:dyDescent="0.25">
      <c r="A61" s="10">
        <v>175108582180000</v>
      </c>
      <c r="B61" s="1" t="s">
        <v>18</v>
      </c>
      <c r="C61" s="1" t="s">
        <v>19</v>
      </c>
      <c r="D61" s="1" t="s">
        <v>41</v>
      </c>
      <c r="E61" s="4">
        <v>0</v>
      </c>
      <c r="F61" s="11">
        <v>7.6979719524519846E-2</v>
      </c>
      <c r="G61" s="11">
        <v>7.6979719524519846E-2</v>
      </c>
      <c r="H61" s="4">
        <v>837.22222222222217</v>
      </c>
      <c r="I61" s="1">
        <v>2</v>
      </c>
      <c r="J61" s="5">
        <v>2624.7222222222222</v>
      </c>
      <c r="K61" s="6">
        <v>-74.965917877285932</v>
      </c>
      <c r="L61" s="7">
        <v>40.012456766313058</v>
      </c>
    </row>
    <row r="62" spans="1:12" x14ac:dyDescent="0.25">
      <c r="A62" s="10">
        <v>175111315715500</v>
      </c>
      <c r="B62" s="1" t="s">
        <v>18</v>
      </c>
      <c r="C62" s="1" t="s">
        <v>19</v>
      </c>
      <c r="D62" s="1" t="s">
        <v>41</v>
      </c>
      <c r="E62" s="4">
        <v>0</v>
      </c>
      <c r="F62" s="11">
        <v>0</v>
      </c>
      <c r="G62" s="11">
        <v>0</v>
      </c>
      <c r="H62" s="4">
        <v>837.22222222222217</v>
      </c>
      <c r="I62" s="1">
        <v>2</v>
      </c>
      <c r="J62" s="5">
        <v>2624.7222222222222</v>
      </c>
      <c r="K62" s="6">
        <v>-74.965917877285932</v>
      </c>
      <c r="L62" s="7">
        <v>40.012456766313058</v>
      </c>
    </row>
    <row r="63" spans="1:12" x14ac:dyDescent="0.25">
      <c r="A63" s="10">
        <v>175114082198200</v>
      </c>
      <c r="B63" s="1" t="s">
        <v>18</v>
      </c>
      <c r="C63" s="1" t="s">
        <v>19</v>
      </c>
      <c r="D63" s="1" t="s">
        <v>41</v>
      </c>
      <c r="E63" s="4">
        <v>0</v>
      </c>
      <c r="F63" s="11">
        <v>0</v>
      </c>
      <c r="G63" s="11">
        <v>0</v>
      </c>
      <c r="H63" s="4">
        <v>837.22222222222217</v>
      </c>
      <c r="I63" s="1">
        <v>2</v>
      </c>
      <c r="J63" s="5">
        <v>2624.7222222222222</v>
      </c>
      <c r="K63" s="6">
        <v>-74.965917877285932</v>
      </c>
      <c r="L63" s="7">
        <v>40.012456766313058</v>
      </c>
    </row>
    <row r="64" spans="1:12" x14ac:dyDescent="0.25">
      <c r="A64" s="10">
        <v>175116801381200</v>
      </c>
      <c r="B64" s="1" t="s">
        <v>18</v>
      </c>
      <c r="C64" s="1" t="s">
        <v>19</v>
      </c>
      <c r="D64" s="1" t="s">
        <v>41</v>
      </c>
      <c r="E64" s="4">
        <v>0</v>
      </c>
      <c r="F64" s="11">
        <v>0</v>
      </c>
      <c r="G64" s="11">
        <v>0</v>
      </c>
      <c r="H64" s="4">
        <v>837.22222222222217</v>
      </c>
      <c r="I64" s="1">
        <v>2</v>
      </c>
      <c r="J64" s="5">
        <v>2624.7222222222222</v>
      </c>
      <c r="K64" s="6">
        <v>-74.965917877285932</v>
      </c>
      <c r="L64" s="7">
        <v>40.012456766313058</v>
      </c>
    </row>
    <row r="65" spans="1:12" x14ac:dyDescent="0.25">
      <c r="A65" s="10">
        <v>175119634778700</v>
      </c>
      <c r="B65" s="1" t="s">
        <v>18</v>
      </c>
      <c r="C65" s="1" t="s">
        <v>19</v>
      </c>
      <c r="D65" s="1" t="s">
        <v>41</v>
      </c>
      <c r="E65" s="4">
        <v>0</v>
      </c>
      <c r="F65" s="11">
        <v>0</v>
      </c>
      <c r="G65" s="11">
        <v>0</v>
      </c>
      <c r="H65" s="4">
        <v>837.22222222222217</v>
      </c>
      <c r="I65" s="1">
        <v>2</v>
      </c>
      <c r="J65" s="5">
        <v>2624.7222222222222</v>
      </c>
      <c r="K65" s="6">
        <v>-74.965917877285932</v>
      </c>
      <c r="L65" s="7">
        <v>40.012456766313058</v>
      </c>
    </row>
    <row r="66" spans="1:12" x14ac:dyDescent="0.25">
      <c r="A66" s="10">
        <v>175122354614100</v>
      </c>
      <c r="B66" s="1" t="s">
        <v>18</v>
      </c>
      <c r="C66" s="1" t="s">
        <v>19</v>
      </c>
      <c r="D66" s="1" t="s">
        <v>41</v>
      </c>
      <c r="E66" s="4">
        <v>0</v>
      </c>
      <c r="F66" s="11">
        <v>0</v>
      </c>
      <c r="G66" s="11">
        <v>0</v>
      </c>
      <c r="H66" s="4">
        <v>837.22222222222217</v>
      </c>
      <c r="I66" s="1">
        <v>2</v>
      </c>
      <c r="J66" s="5">
        <v>2624.7222222222222</v>
      </c>
      <c r="K66" s="6">
        <v>-74.965917877285932</v>
      </c>
      <c r="L66" s="7">
        <v>40.012456766313058</v>
      </c>
    </row>
    <row r="67" spans="1:12" x14ac:dyDescent="0.25">
      <c r="A67" s="10">
        <v>175125032678800</v>
      </c>
      <c r="B67" s="1" t="s">
        <v>18</v>
      </c>
      <c r="C67" s="1" t="s">
        <v>19</v>
      </c>
      <c r="D67" s="1" t="s">
        <v>41</v>
      </c>
      <c r="E67" s="4">
        <v>0</v>
      </c>
      <c r="F67" s="11">
        <v>0</v>
      </c>
      <c r="G67" s="11">
        <v>0</v>
      </c>
      <c r="H67" s="4">
        <v>837.22222222222217</v>
      </c>
      <c r="I67" s="1">
        <v>2</v>
      </c>
      <c r="J67" s="5">
        <v>2624.7222222222222</v>
      </c>
      <c r="K67" s="6">
        <v>-74.965917877285932</v>
      </c>
      <c r="L67" s="7">
        <v>40.012456766313058</v>
      </c>
    </row>
    <row r="68" spans="1:12" x14ac:dyDescent="0.25">
      <c r="A68" s="10">
        <v>175127632744600</v>
      </c>
      <c r="B68" s="1" t="s">
        <v>18</v>
      </c>
      <c r="C68" s="1" t="s">
        <v>19</v>
      </c>
      <c r="D68" s="1" t="s">
        <v>41</v>
      </c>
      <c r="E68" s="4">
        <v>0</v>
      </c>
      <c r="F68" s="11">
        <v>0</v>
      </c>
      <c r="G68" s="11">
        <v>0</v>
      </c>
      <c r="H68" s="4">
        <v>837.22222222222217</v>
      </c>
      <c r="I68" s="1">
        <v>2</v>
      </c>
      <c r="J68" s="5">
        <v>2624.7222222222222</v>
      </c>
      <c r="K68" s="6">
        <v>-74.965917877285932</v>
      </c>
      <c r="L68" s="7">
        <v>40.012456766313058</v>
      </c>
    </row>
    <row r="69" spans="1:12" x14ac:dyDescent="0.25">
      <c r="A69" s="10">
        <v>175130308709800</v>
      </c>
      <c r="B69" s="1" t="s">
        <v>18</v>
      </c>
      <c r="C69" s="1" t="s">
        <v>19</v>
      </c>
      <c r="D69" s="1" t="s">
        <v>41</v>
      </c>
      <c r="E69" s="4">
        <v>0</v>
      </c>
      <c r="F69" s="11">
        <v>0</v>
      </c>
      <c r="G69" s="11">
        <v>0</v>
      </c>
      <c r="H69" s="4">
        <v>837.22222222222217</v>
      </c>
      <c r="I69" s="1">
        <v>2</v>
      </c>
      <c r="J69" s="5">
        <v>2624.7222222222222</v>
      </c>
      <c r="K69" s="6">
        <v>-74.965917877285932</v>
      </c>
      <c r="L69" s="7">
        <v>40.012456766313058</v>
      </c>
    </row>
    <row r="70" spans="1:12" x14ac:dyDescent="0.25">
      <c r="A70" s="10">
        <v>175133265948600</v>
      </c>
      <c r="B70" s="1" t="s">
        <v>18</v>
      </c>
      <c r="C70" s="1" t="s">
        <v>19</v>
      </c>
      <c r="D70" s="1" t="s">
        <v>41</v>
      </c>
      <c r="E70" s="4">
        <v>0</v>
      </c>
      <c r="F70" s="11">
        <v>0</v>
      </c>
      <c r="G70" s="11">
        <v>0</v>
      </c>
      <c r="H70" s="4">
        <v>837.22222222222217</v>
      </c>
      <c r="I70" s="1">
        <v>2</v>
      </c>
      <c r="J70" s="5">
        <v>2624.7222222222222</v>
      </c>
      <c r="K70" s="6">
        <v>-74.965917877285932</v>
      </c>
      <c r="L70" s="7">
        <v>40.012456766313058</v>
      </c>
    </row>
    <row r="71" spans="1:12" x14ac:dyDescent="0.25">
      <c r="A71" s="10">
        <v>175135965333200</v>
      </c>
      <c r="B71" s="1" t="s">
        <v>18</v>
      </c>
      <c r="C71" s="1" t="s">
        <v>19</v>
      </c>
      <c r="D71" s="1" t="s">
        <v>41</v>
      </c>
      <c r="E71" s="4">
        <v>0</v>
      </c>
      <c r="F71" s="11">
        <v>0</v>
      </c>
      <c r="G71" s="11">
        <v>0</v>
      </c>
      <c r="H71" s="4">
        <v>837.22222222222217</v>
      </c>
      <c r="I71" s="1">
        <v>2</v>
      </c>
      <c r="J71" s="5">
        <v>2624.7222222222222</v>
      </c>
      <c r="K71" s="6">
        <v>-74.965917877285932</v>
      </c>
      <c r="L71" s="7">
        <v>40.012456766313058</v>
      </c>
    </row>
    <row r="72" spans="1:12" x14ac:dyDescent="0.25">
      <c r="A72" s="10">
        <v>175138740806200</v>
      </c>
      <c r="B72" s="1" t="s">
        <v>18</v>
      </c>
      <c r="C72" s="1" t="s">
        <v>19</v>
      </c>
      <c r="D72" s="1" t="s">
        <v>41</v>
      </c>
      <c r="E72" s="4">
        <v>0.95779381415390574</v>
      </c>
      <c r="F72" s="11">
        <v>0.24105590286612091</v>
      </c>
      <c r="G72" s="11">
        <v>0.24105590286612091</v>
      </c>
      <c r="H72" s="4">
        <v>992.30144703757799</v>
      </c>
      <c r="I72" s="1">
        <v>2</v>
      </c>
      <c r="J72" s="5">
        <v>3110.9606210847801</v>
      </c>
      <c r="K72" s="6">
        <v>-74.965916349242647</v>
      </c>
      <c r="L72" s="7">
        <v>40.012458591132443</v>
      </c>
    </row>
    <row r="73" spans="1:12" x14ac:dyDescent="0.25">
      <c r="A73" s="10">
        <v>175141485340200</v>
      </c>
      <c r="B73" s="1" t="s">
        <v>18</v>
      </c>
      <c r="C73" s="1" t="s">
        <v>19</v>
      </c>
      <c r="D73" s="1" t="s">
        <v>45</v>
      </c>
      <c r="E73" s="4">
        <v>2.1522125282728251</v>
      </c>
      <c r="F73" s="11">
        <v>0.816204859059943</v>
      </c>
      <c r="G73" s="11">
        <v>0.816204859059943</v>
      </c>
      <c r="H73" s="4">
        <v>1170.861564684295</v>
      </c>
      <c r="I73" s="1">
        <v>2</v>
      </c>
      <c r="J73" s="5">
        <v>3670.8217619526758</v>
      </c>
      <c r="K73" s="6">
        <v>-74.965911192282761</v>
      </c>
      <c r="L73" s="7">
        <v>40.012464778188303</v>
      </c>
    </row>
    <row r="74" spans="1:12" x14ac:dyDescent="0.25">
      <c r="A74" s="10">
        <v>175144315240900</v>
      </c>
      <c r="B74" s="1" t="s">
        <v>18</v>
      </c>
      <c r="C74" s="1" t="s">
        <v>19</v>
      </c>
      <c r="D74" s="1" t="s">
        <v>42</v>
      </c>
      <c r="E74" s="4">
        <v>3.322649646293415</v>
      </c>
      <c r="F74" s="11">
        <v>1.56323409978781</v>
      </c>
      <c r="G74" s="11">
        <v>1.56323409978781</v>
      </c>
      <c r="H74" s="4">
        <v>1219.0107804274601</v>
      </c>
      <c r="I74" s="1">
        <v>2</v>
      </c>
      <c r="J74" s="5">
        <v>3821.8018377054268</v>
      </c>
      <c r="K74" s="6">
        <v>-74.965901838935778</v>
      </c>
      <c r="L74" s="7">
        <v>40.012476874545939</v>
      </c>
    </row>
    <row r="75" spans="1:12" x14ac:dyDescent="0.25">
      <c r="A75" s="10">
        <v>175147054863200</v>
      </c>
      <c r="B75" s="1" t="s">
        <v>18</v>
      </c>
      <c r="C75" s="1" t="s">
        <v>19</v>
      </c>
      <c r="D75" s="1" t="s">
        <v>42</v>
      </c>
      <c r="E75" s="4">
        <v>4.2226657707351682</v>
      </c>
      <c r="F75" s="11">
        <v>1.9448629732068019</v>
      </c>
      <c r="G75" s="11">
        <v>1.9448629732068019</v>
      </c>
      <c r="H75" s="4">
        <v>1211.07579754771</v>
      </c>
      <c r="I75" s="1">
        <v>2</v>
      </c>
      <c r="J75" s="5">
        <v>3796.9353976612761</v>
      </c>
      <c r="K75" s="6">
        <v>-74.965890227738242</v>
      </c>
      <c r="L75" s="7">
        <v>40.012491935538677</v>
      </c>
    </row>
    <row r="76" spans="1:12" x14ac:dyDescent="0.25">
      <c r="A76" s="10">
        <v>175149914475700</v>
      </c>
      <c r="B76" s="1" t="s">
        <v>18</v>
      </c>
      <c r="C76" s="1" t="s">
        <v>19</v>
      </c>
      <c r="D76" s="1" t="s">
        <v>42</v>
      </c>
      <c r="E76" s="4">
        <v>5.4721608297122124</v>
      </c>
      <c r="F76" s="11">
        <v>2.9602796209453639</v>
      </c>
      <c r="G76" s="11">
        <v>2.9602796209453639</v>
      </c>
      <c r="H76" s="4">
        <v>1846.2586979655971</v>
      </c>
      <c r="I76" s="1">
        <v>2</v>
      </c>
      <c r="J76" s="5">
        <v>5788.4500340208324</v>
      </c>
      <c r="K76" s="6">
        <v>-74.965872554311147</v>
      </c>
      <c r="L76" s="7">
        <v>40.012514859905963</v>
      </c>
    </row>
    <row r="77" spans="1:12" x14ac:dyDescent="0.25">
      <c r="A77" s="10">
        <v>175152607211400</v>
      </c>
      <c r="B77" s="1" t="s">
        <v>18</v>
      </c>
      <c r="C77" s="1" t="s">
        <v>19</v>
      </c>
      <c r="D77" s="1" t="s">
        <v>42</v>
      </c>
      <c r="E77" s="4">
        <v>6.4888743095370396</v>
      </c>
      <c r="F77" s="11">
        <v>3.0601394132645972</v>
      </c>
      <c r="G77" s="11">
        <v>3.0601394132645972</v>
      </c>
      <c r="H77" s="4">
        <v>1500.575592818268</v>
      </c>
      <c r="I77" s="1">
        <v>2</v>
      </c>
      <c r="J77" s="5">
        <v>4704.6360127944909</v>
      </c>
      <c r="K77" s="6">
        <v>-74.965854284700669</v>
      </c>
      <c r="L77" s="7">
        <v>40.012538557588279</v>
      </c>
    </row>
    <row r="78" spans="1:12" x14ac:dyDescent="0.25">
      <c r="A78" s="10">
        <v>175155348142900</v>
      </c>
      <c r="B78" s="1" t="s">
        <v>18</v>
      </c>
      <c r="C78" s="1" t="s">
        <v>19</v>
      </c>
      <c r="D78" s="1" t="s">
        <v>42</v>
      </c>
      <c r="E78" s="4">
        <v>7.8605858881064128</v>
      </c>
      <c r="F78" s="11">
        <v>4.3865620539497634</v>
      </c>
      <c r="G78" s="11">
        <v>4.3865620539497634</v>
      </c>
      <c r="H78" s="4">
        <v>1959.8434828510849</v>
      </c>
      <c r="I78" s="1">
        <v>2</v>
      </c>
      <c r="J78" s="5">
        <v>6144.6000047526213</v>
      </c>
      <c r="K78" s="6">
        <v>-74.96582809609356</v>
      </c>
      <c r="L78" s="7">
        <v>40.012572527075058</v>
      </c>
    </row>
    <row r="79" spans="1:12" x14ac:dyDescent="0.25">
      <c r="A79" s="10">
        <v>175157980889900</v>
      </c>
      <c r="B79" s="1" t="s">
        <v>18</v>
      </c>
      <c r="C79" s="1" t="s">
        <v>19</v>
      </c>
      <c r="D79" s="1" t="s">
        <v>42</v>
      </c>
      <c r="E79" s="4">
        <v>8.8824587357710474</v>
      </c>
      <c r="F79" s="11">
        <v>4.2289323716722729</v>
      </c>
      <c r="G79" s="11">
        <v>4.2289323716722729</v>
      </c>
      <c r="H79" s="4">
        <v>1986.8451244500841</v>
      </c>
      <c r="I79" s="1">
        <v>2</v>
      </c>
      <c r="J79" s="5">
        <v>6229.2680374968868</v>
      </c>
      <c r="K79" s="6">
        <v>-74.965802848562348</v>
      </c>
      <c r="L79" s="7">
        <v>40.012605275883523</v>
      </c>
    </row>
    <row r="80" spans="1:12" x14ac:dyDescent="0.25">
      <c r="A80" s="10">
        <v>175160614437300</v>
      </c>
      <c r="B80" s="1" t="s">
        <v>18</v>
      </c>
      <c r="C80" s="1" t="s">
        <v>19</v>
      </c>
      <c r="D80" s="1" t="s">
        <v>42</v>
      </c>
      <c r="E80" s="4">
        <v>9.8048482952956455</v>
      </c>
      <c r="F80" s="11">
        <v>4.6966821999989996</v>
      </c>
      <c r="G80" s="11">
        <v>4.6966821999989996</v>
      </c>
      <c r="H80" s="4">
        <v>2364.0577788462101</v>
      </c>
      <c r="I80" s="1">
        <v>2</v>
      </c>
      <c r="J80" s="5">
        <v>7411.9563936873401</v>
      </c>
      <c r="K80" s="6">
        <v>-74.965774808471949</v>
      </c>
      <c r="L80" s="7">
        <v>40.012641646946562</v>
      </c>
    </row>
    <row r="81" spans="1:12" x14ac:dyDescent="0.25">
      <c r="A81" s="10">
        <v>175163275592000</v>
      </c>
      <c r="B81" s="1" t="s">
        <v>18</v>
      </c>
      <c r="C81" s="1" t="s">
        <v>19</v>
      </c>
      <c r="D81" s="1" t="s">
        <v>42</v>
      </c>
      <c r="E81" s="4">
        <v>11.05969697800608</v>
      </c>
      <c r="F81" s="11">
        <v>6.3018908034224426</v>
      </c>
      <c r="G81" s="11">
        <v>6.3018908034224426</v>
      </c>
      <c r="H81" s="4">
        <v>2712.6103205765371</v>
      </c>
      <c r="I81" s="1">
        <v>2</v>
      </c>
      <c r="J81" s="5">
        <v>8504.7876638986818</v>
      </c>
      <c r="K81" s="6">
        <v>-74.965737184973335</v>
      </c>
      <c r="L81" s="7">
        <v>40.012690448737892</v>
      </c>
    </row>
    <row r="82" spans="1:12" x14ac:dyDescent="0.25">
      <c r="A82" s="10">
        <v>175165881387700</v>
      </c>
      <c r="B82" s="1" t="s">
        <v>18</v>
      </c>
      <c r="C82" s="1" t="s">
        <v>19</v>
      </c>
      <c r="D82" s="1" t="s">
        <v>42</v>
      </c>
      <c r="E82" s="4">
        <v>12.13780663404291</v>
      </c>
      <c r="F82" s="11">
        <v>5.8422847032318641</v>
      </c>
      <c r="G82" s="11">
        <v>5.8422847032318641</v>
      </c>
      <c r="H82" s="4">
        <v>3158.9576165361282</v>
      </c>
      <c r="I82" s="1">
        <v>2</v>
      </c>
      <c r="J82" s="5">
        <v>9904.2338853480378</v>
      </c>
      <c r="K82" s="6">
        <v>-74.965702305405202</v>
      </c>
      <c r="L82" s="7">
        <v>40.012735691351352</v>
      </c>
    </row>
    <row r="83" spans="1:12" x14ac:dyDescent="0.25">
      <c r="A83" s="10">
        <v>175168546878100</v>
      </c>
      <c r="B83" s="1" t="s">
        <v>18</v>
      </c>
      <c r="C83" s="1" t="s">
        <v>19</v>
      </c>
      <c r="D83" s="1" t="s">
        <v>42</v>
      </c>
      <c r="E83" s="4">
        <v>13.176166337578589</v>
      </c>
      <c r="F83" s="11">
        <v>6.3788854030407647</v>
      </c>
      <c r="G83" s="11">
        <v>6.3788854030407647</v>
      </c>
      <c r="H83" s="4">
        <v>3171.8880054517981</v>
      </c>
      <c r="I83" s="1">
        <v>2</v>
      </c>
      <c r="J83" s="5">
        <v>9944.7799573857974</v>
      </c>
      <c r="K83" s="6">
        <v>-74.965664222220411</v>
      </c>
      <c r="L83" s="7">
        <v>40.012785089405888</v>
      </c>
    </row>
    <row r="84" spans="1:12" x14ac:dyDescent="0.25">
      <c r="A84" s="10">
        <v>175171164273400</v>
      </c>
      <c r="B84" s="1" t="s">
        <v>18</v>
      </c>
      <c r="C84" s="1" t="s">
        <v>19</v>
      </c>
      <c r="D84" s="1" t="s">
        <v>42</v>
      </c>
      <c r="E84" s="4">
        <v>14.46556042940964</v>
      </c>
      <c r="F84" s="11">
        <v>8.3486394678998135</v>
      </c>
      <c r="G84" s="11">
        <v>8.3486394678998135</v>
      </c>
      <c r="H84" s="4">
        <v>3411.3203519261328</v>
      </c>
      <c r="I84" s="1">
        <v>2</v>
      </c>
      <c r="J84" s="5">
        <v>10695.480996010179</v>
      </c>
      <c r="K84" s="6">
        <v>-74.965614379210535</v>
      </c>
      <c r="L84" s="7">
        <v>40.012849741239357</v>
      </c>
    </row>
    <row r="85" spans="1:12" x14ac:dyDescent="0.25">
      <c r="A85" s="10">
        <v>175173729992900</v>
      </c>
      <c r="B85" s="1" t="s">
        <v>18</v>
      </c>
      <c r="C85" s="1" t="s">
        <v>19</v>
      </c>
      <c r="D85" s="1" t="s">
        <v>42</v>
      </c>
      <c r="E85" s="4">
        <v>15.36491268328999</v>
      </c>
      <c r="F85" s="11">
        <v>7.4873504871511418</v>
      </c>
      <c r="G85" s="11">
        <v>7.4873504871511418</v>
      </c>
      <c r="H85" s="4">
        <v>3736.879683158591</v>
      </c>
      <c r="I85" s="1">
        <v>2</v>
      </c>
      <c r="J85" s="5">
        <v>11716.2148530021</v>
      </c>
      <c r="K85" s="6">
        <v>-74.965569678253871</v>
      </c>
      <c r="L85" s="7">
        <v>40.012907723267581</v>
      </c>
    </row>
    <row r="86" spans="1:12" x14ac:dyDescent="0.25">
      <c r="A86" s="10">
        <v>175176409508400</v>
      </c>
      <c r="B86" s="1" t="s">
        <v>18</v>
      </c>
      <c r="C86" s="1" t="s">
        <v>19</v>
      </c>
      <c r="D86" s="1" t="s">
        <v>42</v>
      </c>
      <c r="E86" s="4">
        <v>16.27766414836891</v>
      </c>
      <c r="F86" s="11">
        <v>7.9519342818995842</v>
      </c>
      <c r="G86" s="11">
        <v>7.9519342818995842</v>
      </c>
      <c r="H86" s="4">
        <v>2721.13829275638</v>
      </c>
      <c r="I86" s="1">
        <v>2</v>
      </c>
      <c r="J86" s="5">
        <v>8531.5466903398883</v>
      </c>
      <c r="K86" s="6">
        <v>-74.965522203629732</v>
      </c>
      <c r="L86" s="7">
        <v>40.012969303045793</v>
      </c>
    </row>
    <row r="87" spans="1:12" x14ac:dyDescent="0.25">
      <c r="A87" s="10">
        <v>175179401315300</v>
      </c>
      <c r="B87" s="1" t="s">
        <v>18</v>
      </c>
      <c r="C87" s="1" t="s">
        <v>19</v>
      </c>
      <c r="D87" s="1" t="s">
        <v>42</v>
      </c>
      <c r="E87" s="4">
        <v>17.49099822014016</v>
      </c>
      <c r="F87" s="11">
        <v>10.14809665141339</v>
      </c>
      <c r="G87" s="11">
        <v>10.14809665141339</v>
      </c>
      <c r="H87" s="4">
        <v>3764.0744906676282</v>
      </c>
      <c r="I87" s="1">
        <v>2</v>
      </c>
      <c r="J87" s="5">
        <v>11801.482116934159</v>
      </c>
      <c r="K87" s="6">
        <v>-74.965461617464769</v>
      </c>
      <c r="L87" s="7">
        <v>40.013047889926</v>
      </c>
    </row>
    <row r="88" spans="1:12" x14ac:dyDescent="0.25">
      <c r="A88" s="10">
        <v>175182031580400</v>
      </c>
      <c r="B88" s="1" t="s">
        <v>18</v>
      </c>
      <c r="C88" s="1" t="s">
        <v>19</v>
      </c>
      <c r="D88" s="1" t="s">
        <v>43</v>
      </c>
      <c r="E88" s="4">
        <v>18.171465291079109</v>
      </c>
      <c r="F88" s="11">
        <v>9.0144024765143964</v>
      </c>
      <c r="G88" s="11">
        <v>9.0144024765143964</v>
      </c>
      <c r="H88" s="4">
        <v>989.03416216509345</v>
      </c>
      <c r="I88" s="1">
        <v>2</v>
      </c>
      <c r="J88" s="5">
        <v>3100.8545300752612</v>
      </c>
      <c r="K88" s="6">
        <v>-74.965407519139646</v>
      </c>
      <c r="L88" s="7">
        <v>40.013117570185393</v>
      </c>
    </row>
    <row r="89" spans="1:12" x14ac:dyDescent="0.25">
      <c r="A89" s="10">
        <v>175184862909800</v>
      </c>
      <c r="B89" s="1" t="s">
        <v>18</v>
      </c>
      <c r="C89" s="1" t="s">
        <v>19</v>
      </c>
      <c r="D89" s="1" t="s">
        <v>44</v>
      </c>
      <c r="E89" s="4">
        <v>18.267511651549469</v>
      </c>
      <c r="F89" s="11">
        <v>10.96501723378001</v>
      </c>
      <c r="G89" s="11">
        <v>10.96501723378001</v>
      </c>
      <c r="H89" s="4">
        <v>2458.0900051428321</v>
      </c>
      <c r="I89" s="1">
        <v>2</v>
      </c>
      <c r="J89" s="5">
        <v>7706.8084002629012</v>
      </c>
      <c r="K89" s="6">
        <v>-74.965340309824597</v>
      </c>
      <c r="L89" s="7">
        <v>40.013201679442453</v>
      </c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V116"/>
  <sheetViews>
    <sheetView topLeftCell="A60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175195529598900</v>
      </c>
      <c r="B2" s="1" t="s">
        <v>18</v>
      </c>
      <c r="C2" s="1" t="s">
        <v>19</v>
      </c>
      <c r="D2" s="1" t="s">
        <v>20</v>
      </c>
      <c r="E2" s="4">
        <v>2.9507468795855138</v>
      </c>
      <c r="F2" s="11">
        <v>1.0790111717514379</v>
      </c>
      <c r="G2" s="11">
        <v>1.0790111717514379</v>
      </c>
      <c r="H2" s="4">
        <v>1121.835827788266</v>
      </c>
      <c r="I2" s="1">
        <v>2</v>
      </c>
      <c r="J2" s="5">
        <v>3517.1223949660598</v>
      </c>
      <c r="K2" s="6">
        <v>-74.967862227221474</v>
      </c>
      <c r="L2" s="7">
        <v>40.011827270175949</v>
      </c>
      <c r="N2" s="12">
        <v>190.88355770000001</v>
      </c>
      <c r="O2" s="12">
        <f>S2/N2</f>
        <v>1.8431220232303394</v>
      </c>
      <c r="P2" s="12">
        <v>3.0808110439090171</v>
      </c>
      <c r="Q2" s="12">
        <v>356.65481649997281</v>
      </c>
      <c r="R2" s="12">
        <v>356.65481649997281</v>
      </c>
      <c r="S2" s="9">
        <f>AVERAGE('0:100'!R2)</f>
        <v>351.82168906942923</v>
      </c>
    </row>
    <row r="3" spans="1:22" x14ac:dyDescent="0.25">
      <c r="A3" s="10">
        <v>175198054013400</v>
      </c>
      <c r="B3" s="1" t="s">
        <v>18</v>
      </c>
      <c r="C3" s="1" t="s">
        <v>19</v>
      </c>
      <c r="D3" s="1" t="s">
        <v>20</v>
      </c>
      <c r="E3" s="4">
        <v>3.9300895738214789</v>
      </c>
      <c r="F3" s="11">
        <v>1.7746293515081391</v>
      </c>
      <c r="G3" s="11">
        <v>1.7746293515081391</v>
      </c>
      <c r="H3" s="4">
        <v>1465.626795578125</v>
      </c>
      <c r="I3" s="1">
        <v>2</v>
      </c>
      <c r="J3" s="5">
        <v>4595.0292554120379</v>
      </c>
      <c r="K3" s="6">
        <v>-74.967852582201061</v>
      </c>
      <c r="L3" s="7">
        <v>40.011841417204472</v>
      </c>
    </row>
    <row r="4" spans="1:22" x14ac:dyDescent="0.25">
      <c r="A4" s="10">
        <v>175200895492800</v>
      </c>
      <c r="B4" s="1" t="s">
        <v>18</v>
      </c>
      <c r="C4" s="1" t="s">
        <v>19</v>
      </c>
      <c r="D4" s="1" t="s">
        <v>20</v>
      </c>
      <c r="E4" s="4">
        <v>5.1520284211318534</v>
      </c>
      <c r="F4" s="11">
        <v>2.79488129784411</v>
      </c>
      <c r="G4" s="11">
        <v>2.79488129784411</v>
      </c>
      <c r="H4" s="4">
        <v>1649.393981503162</v>
      </c>
      <c r="I4" s="1">
        <v>2</v>
      </c>
      <c r="J4" s="5">
        <v>5171.2131132754384</v>
      </c>
      <c r="K4" s="6">
        <v>-74.967837392162266</v>
      </c>
      <c r="L4" s="7">
        <v>40.011863697500708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175203503759100</v>
      </c>
      <c r="B5" s="1" t="s">
        <v>18</v>
      </c>
      <c r="C5" s="1" t="s">
        <v>19</v>
      </c>
      <c r="D5" s="1" t="s">
        <v>20</v>
      </c>
      <c r="E5" s="4">
        <v>5.9199380303276277</v>
      </c>
      <c r="F5" s="11">
        <v>2.802997403504746</v>
      </c>
      <c r="G5" s="11">
        <v>2.802997403504746</v>
      </c>
      <c r="H5" s="4">
        <v>1361.1292132277949</v>
      </c>
      <c r="I5" s="1">
        <v>2</v>
      </c>
      <c r="J5" s="5">
        <v>4267.4211835168062</v>
      </c>
      <c r="K5" s="6">
        <v>-74.967822158011771</v>
      </c>
      <c r="L5" s="7">
        <v>40.011886042498674</v>
      </c>
      <c r="N5" s="12">
        <v>0</v>
      </c>
      <c r="O5" s="12">
        <v>88.061989999999994</v>
      </c>
      <c r="P5" s="12">
        <v>55.663947999999998</v>
      </c>
      <c r="Q5" s="12">
        <v>11.032739299999999</v>
      </c>
      <c r="R5" s="12">
        <v>5.5662678000000003</v>
      </c>
      <c r="S5" s="12">
        <v>27.937772899999999</v>
      </c>
      <c r="T5" s="14" t="s">
        <v>27</v>
      </c>
      <c r="U5" s="15"/>
    </row>
    <row r="6" spans="1:22" x14ac:dyDescent="0.25">
      <c r="A6" s="10">
        <v>175206328596200</v>
      </c>
      <c r="B6" s="1" t="s">
        <v>18</v>
      </c>
      <c r="C6" s="1" t="s">
        <v>19</v>
      </c>
      <c r="D6" s="1" t="s">
        <v>20</v>
      </c>
      <c r="E6" s="4">
        <v>7.1117685427455726</v>
      </c>
      <c r="F6" s="11">
        <v>3.9718334118917129</v>
      </c>
      <c r="G6" s="11">
        <v>3.9718334118917129</v>
      </c>
      <c r="H6" s="4">
        <v>1997.298027315403</v>
      </c>
      <c r="I6" s="1">
        <v>2</v>
      </c>
      <c r="J6" s="5">
        <v>6262.0243284328153</v>
      </c>
      <c r="K6" s="6">
        <v>-74.967800571294291</v>
      </c>
      <c r="L6" s="7">
        <v>40.011917705252593</v>
      </c>
      <c r="N6" s="12">
        <f>N5</f>
        <v>0</v>
      </c>
      <c r="O6" s="12">
        <f>SUM(N5:O5)</f>
        <v>88.061989999999994</v>
      </c>
      <c r="P6" s="12">
        <f>SUM(N5:P5)</f>
        <v>143.72593799999999</v>
      </c>
      <c r="Q6" s="12">
        <f>SUM(N5:Q5)</f>
        <v>154.75867729999999</v>
      </c>
      <c r="R6" s="12">
        <f>SUM(O5:R5)</f>
        <v>160.32494509999998</v>
      </c>
      <c r="S6" s="12">
        <f>SUM(O5:S5)</f>
        <v>188.26271799999998</v>
      </c>
      <c r="T6" s="14" t="s">
        <v>28</v>
      </c>
      <c r="U6" s="15"/>
    </row>
    <row r="7" spans="1:22" x14ac:dyDescent="0.25">
      <c r="A7" s="10">
        <v>175208978400700</v>
      </c>
      <c r="B7" s="1" t="s">
        <v>18</v>
      </c>
      <c r="C7" s="1" t="s">
        <v>19</v>
      </c>
      <c r="D7" s="1" t="s">
        <v>20</v>
      </c>
      <c r="E7" s="4">
        <v>8.0124907367964759</v>
      </c>
      <c r="F7" s="11">
        <v>3.82028390413479</v>
      </c>
      <c r="G7" s="11">
        <v>3.82028390413479</v>
      </c>
      <c r="H7" s="4">
        <v>1631.498972165127</v>
      </c>
      <c r="I7" s="1">
        <v>2</v>
      </c>
      <c r="J7" s="5">
        <v>5115.1377485949106</v>
      </c>
      <c r="K7" s="6">
        <v>-74.967779808238831</v>
      </c>
      <c r="L7" s="7">
        <v>40.011948159883573</v>
      </c>
      <c r="N7" s="12">
        <v>2.9507468795855138</v>
      </c>
      <c r="O7" s="12">
        <v>7.6622451695425431</v>
      </c>
      <c r="P7" s="12">
        <v>7.212117215569652</v>
      </c>
      <c r="Q7" s="12">
        <v>7.8961444236378169</v>
      </c>
      <c r="R7" s="12">
        <v>10.01825673829698</v>
      </c>
      <c r="S7" s="12">
        <v>17.671130266650771</v>
      </c>
      <c r="T7" s="14" t="s">
        <v>29</v>
      </c>
      <c r="U7" s="15"/>
    </row>
    <row r="8" spans="1:22" x14ac:dyDescent="0.25">
      <c r="A8" s="10">
        <v>175211744898100</v>
      </c>
      <c r="B8" s="1" t="s">
        <v>18</v>
      </c>
      <c r="C8" s="1" t="s">
        <v>19</v>
      </c>
      <c r="D8" s="1" t="s">
        <v>20</v>
      </c>
      <c r="E8" s="4">
        <v>8.8583642020284188</v>
      </c>
      <c r="F8" s="11">
        <v>5.190093387900677</v>
      </c>
      <c r="G8" s="11">
        <v>5.190093387900677</v>
      </c>
      <c r="H8" s="4">
        <v>943.99934345473889</v>
      </c>
      <c r="I8" s="1">
        <v>2</v>
      </c>
      <c r="J8" s="5">
        <v>2959.617040245314</v>
      </c>
      <c r="K8" s="6">
        <v>-74.967751600332903</v>
      </c>
      <c r="L8" s="7">
        <v>40.011989534399383</v>
      </c>
      <c r="N8" s="12">
        <f>MEDIAN('0:100'!N7)</f>
        <v>2.977872853216939</v>
      </c>
      <c r="O8" s="12">
        <f>O9/O5</f>
        <v>1.5973898568972913</v>
      </c>
      <c r="P8" s="12">
        <f t="shared" ref="P8:S8" si="0">P9/P5</f>
        <v>1.7381204677135542</v>
      </c>
      <c r="Q8" s="12">
        <f t="shared" si="0"/>
        <v>1.3917353691778251</v>
      </c>
      <c r="R8" s="12">
        <f t="shared" si="0"/>
        <v>1.7561928160889146</v>
      </c>
      <c r="S8" s="12">
        <f t="shared" si="0"/>
        <v>3.013972135849627</v>
      </c>
      <c r="T8" s="14" t="s">
        <v>30</v>
      </c>
      <c r="U8" s="15"/>
    </row>
    <row r="9" spans="1:22" x14ac:dyDescent="0.25">
      <c r="A9" s="10">
        <v>175214428765300</v>
      </c>
      <c r="B9" s="1" t="s">
        <v>18</v>
      </c>
      <c r="C9" s="1" t="s">
        <v>19</v>
      </c>
      <c r="D9" s="1" t="s">
        <v>20</v>
      </c>
      <c r="E9" s="4">
        <v>8.8674629460669117</v>
      </c>
      <c r="F9" s="11">
        <v>4.3913766683094018</v>
      </c>
      <c r="G9" s="11">
        <v>4.3913766683094018</v>
      </c>
      <c r="H9" s="4">
        <v>1288.9109629845771</v>
      </c>
      <c r="I9" s="1">
        <v>2</v>
      </c>
      <c r="J9" s="5">
        <v>4041.0239477717951</v>
      </c>
      <c r="K9" s="6">
        <v>-74.967727733410769</v>
      </c>
      <c r="L9" s="7">
        <v>40.012024541689527</v>
      </c>
      <c r="N9" s="12">
        <v>1.0790111717514379</v>
      </c>
      <c r="O9" s="12">
        <v>140.66932960419069</v>
      </c>
      <c r="P9" s="12">
        <v>96.750647332542954</v>
      </c>
      <c r="Q9" s="12">
        <v>15.354653502728199</v>
      </c>
      <c r="R9" s="12">
        <v>9.7754395227870479</v>
      </c>
      <c r="S9" s="12">
        <v>84.203669058294821</v>
      </c>
      <c r="T9" s="14" t="s">
        <v>47</v>
      </c>
      <c r="U9" s="15"/>
    </row>
    <row r="10" spans="1:22" x14ac:dyDescent="0.25">
      <c r="A10" s="10">
        <v>175217172645800</v>
      </c>
      <c r="B10" s="1" t="s">
        <v>18</v>
      </c>
      <c r="C10" s="1" t="s">
        <v>19</v>
      </c>
      <c r="D10" s="1" t="s">
        <v>20</v>
      </c>
      <c r="E10" s="4">
        <v>8.7860090726728544</v>
      </c>
      <c r="F10" s="11">
        <v>5.2944834283478253</v>
      </c>
      <c r="G10" s="11">
        <v>5.2944834283478253</v>
      </c>
      <c r="H10" s="4">
        <v>0</v>
      </c>
      <c r="I10" s="1">
        <v>2</v>
      </c>
      <c r="J10" s="5">
        <v>0</v>
      </c>
      <c r="K10" s="6">
        <v>-74.967698958143089</v>
      </c>
      <c r="L10" s="7">
        <v>40.012066748394638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175219964834000</v>
      </c>
      <c r="B11" s="1" t="s">
        <v>18</v>
      </c>
      <c r="C11" s="1" t="s">
        <v>19</v>
      </c>
      <c r="D11" s="1" t="s">
        <v>20</v>
      </c>
      <c r="E11" s="4">
        <v>8.8281897961532696</v>
      </c>
      <c r="F11" s="11">
        <v>4.4096286537141038</v>
      </c>
      <c r="G11" s="11">
        <v>4.4096286537141038</v>
      </c>
      <c r="H11" s="4">
        <v>712.22859176871873</v>
      </c>
      <c r="I11" s="1">
        <v>2</v>
      </c>
      <c r="J11" s="5">
        <v>2232.9422924878459</v>
      </c>
      <c r="K11" s="6">
        <v>-74.96767499201647</v>
      </c>
      <c r="L11" s="7">
        <v>40.012101901194967</v>
      </c>
    </row>
    <row r="12" spans="1:22" x14ac:dyDescent="0.25">
      <c r="A12" s="10">
        <v>175222680514200</v>
      </c>
      <c r="B12" s="1" t="s">
        <v>18</v>
      </c>
      <c r="C12" s="1" t="s">
        <v>19</v>
      </c>
      <c r="D12" s="1" t="s">
        <v>20</v>
      </c>
      <c r="E12" s="4">
        <v>8.7816301997818975</v>
      </c>
      <c r="F12" s="11">
        <v>5.2750741018815184</v>
      </c>
      <c r="G12" s="11">
        <v>5.2750741018815184</v>
      </c>
      <c r="H12" s="4">
        <v>0</v>
      </c>
      <c r="I12" s="1">
        <v>2</v>
      </c>
      <c r="J12" s="5">
        <v>0</v>
      </c>
      <c r="K12" s="6">
        <v>-74.967646322230621</v>
      </c>
      <c r="L12" s="7">
        <v>40.012143953182488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175225294655300</v>
      </c>
      <c r="B13" s="1" t="s">
        <v>18</v>
      </c>
      <c r="C13" s="1" t="s">
        <v>19</v>
      </c>
      <c r="D13" s="1" t="s">
        <v>20</v>
      </c>
      <c r="E13" s="4">
        <v>8.8118941314819264</v>
      </c>
      <c r="F13" s="11">
        <v>4.4111791975613031</v>
      </c>
      <c r="G13" s="11">
        <v>4.4111791975613031</v>
      </c>
      <c r="H13" s="4">
        <v>720.81719313490885</v>
      </c>
      <c r="I13" s="1">
        <v>2</v>
      </c>
      <c r="J13" s="5">
        <v>2259.870127279607</v>
      </c>
      <c r="K13" s="6">
        <v>-74.967622347671053</v>
      </c>
      <c r="L13" s="7">
        <v>40.012179118352009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175227994046600</v>
      </c>
      <c r="B14" s="1" t="s">
        <v>18</v>
      </c>
      <c r="C14" s="1" t="s">
        <v>19</v>
      </c>
      <c r="D14" s="1" t="s">
        <v>20</v>
      </c>
      <c r="E14" s="4">
        <v>8.7469687527462838</v>
      </c>
      <c r="F14" s="11">
        <v>4.4086739162405699</v>
      </c>
      <c r="G14" s="11">
        <v>4.4086739162405699</v>
      </c>
      <c r="H14" s="4">
        <v>0</v>
      </c>
      <c r="I14" s="1">
        <v>2</v>
      </c>
      <c r="J14" s="5">
        <v>0</v>
      </c>
      <c r="K14" s="6">
        <v>-74.96759838672493</v>
      </c>
      <c r="L14" s="7">
        <v>40.01221426355373</v>
      </c>
      <c r="N14" s="12">
        <f t="shared" ref="N14:S14" si="1">N13-N5</f>
        <v>0</v>
      </c>
      <c r="O14" s="12">
        <f t="shared" si="1"/>
        <v>3.9518822</v>
      </c>
      <c r="P14" s="12">
        <f t="shared" si="1"/>
        <v>6.9665345000000016</v>
      </c>
      <c r="Q14" s="12">
        <f t="shared" si="1"/>
        <v>-0.1644331999999995</v>
      </c>
      <c r="R14" s="12">
        <f t="shared" si="1"/>
        <v>0.80946749999999934</v>
      </c>
      <c r="S14" s="12">
        <f t="shared" si="1"/>
        <v>2.8207853000000007</v>
      </c>
      <c r="T14" s="12">
        <f>T13-S6</f>
        <v>24.436370900000014</v>
      </c>
      <c r="U14" s="3" t="s">
        <v>32</v>
      </c>
      <c r="V14" s="8">
        <f>T14/$T$13</f>
        <v>0.114887050181436</v>
      </c>
    </row>
    <row r="15" spans="1:22" x14ac:dyDescent="0.25">
      <c r="A15" s="10">
        <v>175230610679500</v>
      </c>
      <c r="B15" s="1" t="s">
        <v>18</v>
      </c>
      <c r="C15" s="1" t="s">
        <v>19</v>
      </c>
      <c r="D15" s="1" t="s">
        <v>20</v>
      </c>
      <c r="E15" s="4">
        <v>8.8446178949669001</v>
      </c>
      <c r="F15" s="11">
        <v>4.4040244139061846</v>
      </c>
      <c r="G15" s="11">
        <v>4.4040244139061846</v>
      </c>
      <c r="H15" s="4">
        <v>1127.1765114215041</v>
      </c>
      <c r="I15" s="1">
        <v>2</v>
      </c>
      <c r="J15" s="5">
        <v>3533.9351780187371</v>
      </c>
      <c r="K15" s="6">
        <v>-74.967574451046005</v>
      </c>
      <c r="L15" s="7">
        <v>40.012249371694281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175233293618600</v>
      </c>
      <c r="B16" s="1" t="s">
        <v>18</v>
      </c>
      <c r="C16" s="1" t="s">
        <v>19</v>
      </c>
      <c r="D16" s="1" t="s">
        <v>20</v>
      </c>
      <c r="E16" s="4">
        <v>8.7973265042573203</v>
      </c>
      <c r="F16" s="11">
        <v>5.273866457536637</v>
      </c>
      <c r="G16" s="11">
        <v>5.273866457536637</v>
      </c>
      <c r="H16" s="4">
        <v>1054.042441979127</v>
      </c>
      <c r="I16" s="1">
        <v>2</v>
      </c>
      <c r="J16" s="5">
        <v>3304.636366490372</v>
      </c>
      <c r="K16" s="6">
        <v>-74.96754578781038</v>
      </c>
      <c r="L16" s="7">
        <v>40.012291414074127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175235927166400</v>
      </c>
      <c r="B17" s="1" t="s">
        <v>18</v>
      </c>
      <c r="C17" s="1" t="s">
        <v>19</v>
      </c>
      <c r="D17" s="1" t="s">
        <v>20</v>
      </c>
      <c r="E17" s="4">
        <v>8.7760725924487222</v>
      </c>
      <c r="F17" s="11">
        <v>4.3984514558209451</v>
      </c>
      <c r="G17" s="11">
        <v>4.3984514558209451</v>
      </c>
      <c r="H17" s="4">
        <v>0</v>
      </c>
      <c r="I17" s="1">
        <v>2</v>
      </c>
      <c r="J17" s="5">
        <v>0</v>
      </c>
      <c r="K17" s="6">
        <v>-74.967521882414445</v>
      </c>
      <c r="L17" s="7">
        <v>40.012326477796478</v>
      </c>
      <c r="N17" s="12">
        <f t="shared" ref="N17:T17" si="3">SQRT((N14^2)+(N16^2))</f>
        <v>0</v>
      </c>
      <c r="O17" s="12">
        <f t="shared" si="3"/>
        <v>22.430285395019226</v>
      </c>
      <c r="P17" s="12">
        <f t="shared" si="3"/>
        <v>30.297963849372131</v>
      </c>
      <c r="Q17" s="12">
        <f t="shared" si="3"/>
        <v>16.822472314328934</v>
      </c>
      <c r="R17" s="12">
        <f t="shared" si="3"/>
        <v>21.009197067705273</v>
      </c>
      <c r="S17" s="12">
        <f t="shared" si="3"/>
        <v>7.6493195816136543</v>
      </c>
      <c r="T17" s="12">
        <f t="shared" si="3"/>
        <v>61.898507996867757</v>
      </c>
      <c r="U17" s="3" t="s">
        <v>35</v>
      </c>
      <c r="V17" s="8">
        <f>T17/$T$13</f>
        <v>0.29101444823757194</v>
      </c>
    </row>
    <row r="18" spans="1:22" x14ac:dyDescent="0.25">
      <c r="A18" s="10">
        <v>175238543550200</v>
      </c>
      <c r="B18" s="1" t="s">
        <v>18</v>
      </c>
      <c r="C18" s="1" t="s">
        <v>19</v>
      </c>
      <c r="D18" s="1" t="s">
        <v>20</v>
      </c>
      <c r="E18" s="4">
        <v>8.8679526573743672</v>
      </c>
      <c r="F18" s="11">
        <v>4.4153797283903051</v>
      </c>
      <c r="G18" s="11">
        <v>4.4153797283903051</v>
      </c>
      <c r="H18" s="4">
        <v>1255.0332983538599</v>
      </c>
      <c r="I18" s="1">
        <v>2</v>
      </c>
      <c r="J18" s="5">
        <v>3934.8067769834911</v>
      </c>
      <c r="K18" s="6">
        <v>-74.967497885011426</v>
      </c>
      <c r="L18" s="7">
        <v>40.012361676472089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175241177085100</v>
      </c>
      <c r="B19" s="1" t="s">
        <v>18</v>
      </c>
      <c r="C19" s="1" t="s">
        <v>19</v>
      </c>
      <c r="D19" s="1" t="s">
        <v>20</v>
      </c>
      <c r="E19" s="4">
        <v>8.7419518734373138</v>
      </c>
      <c r="F19" s="11">
        <v>5.2737216664626789</v>
      </c>
      <c r="G19" s="11">
        <v>5.2737216664626789</v>
      </c>
      <c r="H19" s="4">
        <v>662.97897012135331</v>
      </c>
      <c r="I19" s="1">
        <v>2</v>
      </c>
      <c r="J19" s="5">
        <v>2078.528423118767</v>
      </c>
      <c r="K19" s="6">
        <v>-74.967469222552637</v>
      </c>
      <c r="L19" s="7">
        <v>40.012403717712502</v>
      </c>
    </row>
    <row r="20" spans="1:22" x14ac:dyDescent="0.25">
      <c r="A20" s="10">
        <v>175243793495300</v>
      </c>
      <c r="B20" s="1" t="s">
        <v>18</v>
      </c>
      <c r="C20" s="1" t="s">
        <v>19</v>
      </c>
      <c r="D20" s="1" t="s">
        <v>20</v>
      </c>
      <c r="E20" s="4">
        <v>8.8612058580711484</v>
      </c>
      <c r="F20" s="11">
        <v>4.3948789287043599</v>
      </c>
      <c r="G20" s="11">
        <v>4.3948789287043599</v>
      </c>
      <c r="H20" s="4">
        <v>998.14705564647647</v>
      </c>
      <c r="I20" s="1">
        <v>2</v>
      </c>
      <c r="J20" s="5">
        <v>3129.3872390803631</v>
      </c>
      <c r="K20" s="6">
        <v>-74.967445336564822</v>
      </c>
      <c r="L20" s="7">
        <v>40.012438752967618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175246476536700</v>
      </c>
      <c r="B21" s="1" t="s">
        <v>18</v>
      </c>
      <c r="C21" s="1" t="s">
        <v>19</v>
      </c>
      <c r="D21" s="1" t="s">
        <v>20</v>
      </c>
      <c r="E21" s="4">
        <v>8.7558293466244823</v>
      </c>
      <c r="F21" s="11">
        <v>4.390228899382361</v>
      </c>
      <c r="G21" s="11">
        <v>4.390228899382361</v>
      </c>
      <c r="H21" s="4">
        <v>0</v>
      </c>
      <c r="I21" s="1">
        <v>2</v>
      </c>
      <c r="J21" s="5">
        <v>0</v>
      </c>
      <c r="K21" s="6">
        <v>-74.967421475847104</v>
      </c>
      <c r="L21" s="7">
        <v>40.012473751157309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175249043176800</v>
      </c>
      <c r="B22" s="1" t="s">
        <v>18</v>
      </c>
      <c r="C22" s="1" t="s">
        <v>19</v>
      </c>
      <c r="D22" s="1" t="s">
        <v>20</v>
      </c>
      <c r="E22" s="4">
        <v>8.8698760251675726</v>
      </c>
      <c r="F22" s="11">
        <v>4.4114145634220074</v>
      </c>
      <c r="G22" s="11">
        <v>4.4114145634220074</v>
      </c>
      <c r="H22" s="4">
        <v>1007.409568422258</v>
      </c>
      <c r="I22" s="1">
        <v>2</v>
      </c>
      <c r="J22" s="5">
        <v>3158.4282164403148</v>
      </c>
      <c r="K22" s="6">
        <v>-74.967397499983505</v>
      </c>
      <c r="L22" s="7">
        <v>40.012508918239533</v>
      </c>
      <c r="N22" s="12">
        <f>N21-N9</f>
        <v>-1.1648523664924859E-2</v>
      </c>
      <c r="O22" s="12">
        <f t="shared" ref="O22:S22" si="5">O21-O9</f>
        <v>-1.0579299683364809</v>
      </c>
      <c r="P22" s="12">
        <f t="shared" si="5"/>
        <v>1.0481537878692393</v>
      </c>
      <c r="Q22" s="12">
        <f t="shared" si="5"/>
        <v>-1.7830576068094697</v>
      </c>
      <c r="R22" s="12">
        <f t="shared" si="5"/>
        <v>-9.5558761083717414E-2</v>
      </c>
      <c r="S22" s="12">
        <f t="shared" si="5"/>
        <v>3.8938663949861905</v>
      </c>
      <c r="T22" s="12">
        <f>T21-S14</f>
        <v>-2.8207853000000007</v>
      </c>
      <c r="U22" s="3" t="s">
        <v>32</v>
      </c>
      <c r="V22" s="8">
        <f>T22/$T$13</f>
        <v>-1.326185887578572E-2</v>
      </c>
    </row>
    <row r="23" spans="1:22" x14ac:dyDescent="0.25">
      <c r="A23" s="10">
        <v>175251642366200</v>
      </c>
      <c r="B23" s="1" t="s">
        <v>18</v>
      </c>
      <c r="C23" s="1" t="s">
        <v>19</v>
      </c>
      <c r="D23" s="1" t="s">
        <v>20</v>
      </c>
      <c r="E23" s="4">
        <v>8.8355029439365484</v>
      </c>
      <c r="F23" s="11">
        <v>5.2755101070457391</v>
      </c>
      <c r="G23" s="11">
        <v>5.2755101070457391</v>
      </c>
      <c r="H23" s="4">
        <v>739.95683175349313</v>
      </c>
      <c r="I23" s="1">
        <v>2</v>
      </c>
      <c r="J23" s="5">
        <v>2319.8791434093</v>
      </c>
      <c r="K23" s="6">
        <v>-74.967368827791361</v>
      </c>
      <c r="L23" s="7">
        <v>40.012550973756539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175254312589400</v>
      </c>
      <c r="B24" s="1" t="s">
        <v>18</v>
      </c>
      <c r="C24" s="1" t="s">
        <v>19</v>
      </c>
      <c r="D24" s="1" t="s">
        <v>20</v>
      </c>
      <c r="E24" s="4">
        <v>8.8397158119802359</v>
      </c>
      <c r="F24" s="11">
        <v>4.3948232480495317</v>
      </c>
      <c r="G24" s="11">
        <v>4.3948232480495317</v>
      </c>
      <c r="H24" s="4">
        <v>1027.2590917107791</v>
      </c>
      <c r="I24" s="1">
        <v>2</v>
      </c>
      <c r="J24" s="5">
        <v>3220.662476946718</v>
      </c>
      <c r="K24" s="6">
        <v>-74.967344942095124</v>
      </c>
      <c r="L24" s="7">
        <v>40.012586008583973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175256909698300</v>
      </c>
      <c r="B25" s="1" t="s">
        <v>18</v>
      </c>
      <c r="C25" s="1" t="s">
        <v>19</v>
      </c>
      <c r="D25" s="1" t="s">
        <v>20</v>
      </c>
      <c r="E25" s="4">
        <v>8.8130930465574373</v>
      </c>
      <c r="F25" s="11">
        <v>4.3924150201636358</v>
      </c>
      <c r="G25" s="11">
        <v>4.3924150201636358</v>
      </c>
      <c r="H25" s="4">
        <v>814.90027768780692</v>
      </c>
      <c r="I25" s="1">
        <v>2</v>
      </c>
      <c r="J25" s="5">
        <v>2554.8503133101958</v>
      </c>
      <c r="K25" s="6">
        <v>-74.967321069484882</v>
      </c>
      <c r="L25" s="7">
        <v>40.012621024217253</v>
      </c>
      <c r="N25" s="12">
        <f t="shared" ref="N25" si="13">SQRT((N22^2)+(N24^2))</f>
        <v>0.67056045008499499</v>
      </c>
      <c r="O25" s="12">
        <f t="shared" ref="O25" si="14">SQRT((O22^2)+(O24^2))</f>
        <v>2.5959320211513046</v>
      </c>
      <c r="P25" s="12">
        <f t="shared" ref="P25" si="15">SQRT((P22^2)+(P24^2))</f>
        <v>2.7250627576903619</v>
      </c>
      <c r="Q25" s="12">
        <f t="shared" ref="Q25" si="16">SQRT((Q22^2)+(Q24^2))</f>
        <v>3.4078459278707025</v>
      </c>
      <c r="R25" s="12">
        <f t="shared" ref="R25" si="17">SQRT((R22^2)+(R24^2))</f>
        <v>3.093437762846913</v>
      </c>
      <c r="S25" s="12">
        <f t="shared" ref="S25" si="18">SQRT((S22^2)+(S24^2))</f>
        <v>6.9051664337410745</v>
      </c>
      <c r="T25" s="12">
        <f t="shared" ref="T25" si="19">SQRT((T22^2)+(T24^2))</f>
        <v>7.6493195816133257</v>
      </c>
      <c r="U25" s="3" t="s">
        <v>35</v>
      </c>
      <c r="V25" s="8">
        <f>T25/$T$13</f>
        <v>3.596310459613504E-2</v>
      </c>
    </row>
    <row r="26" spans="1:22" x14ac:dyDescent="0.25">
      <c r="A26" s="10">
        <v>175259744289100</v>
      </c>
      <c r="B26" s="1" t="s">
        <v>18</v>
      </c>
      <c r="C26" s="1" t="s">
        <v>19</v>
      </c>
      <c r="D26" s="1" t="s">
        <v>20</v>
      </c>
      <c r="E26" s="4">
        <v>8.8184588317547927</v>
      </c>
      <c r="F26" s="11">
        <v>5.2680107139387493</v>
      </c>
      <c r="G26" s="11">
        <v>5.2680107139387493</v>
      </c>
      <c r="H26" s="4">
        <v>587.28181698660819</v>
      </c>
      <c r="I26" s="1">
        <v>2</v>
      </c>
      <c r="J26" s="5">
        <v>1841.1946183604559</v>
      </c>
      <c r="K26" s="6">
        <v>-74.967292438041568</v>
      </c>
      <c r="L26" s="7">
        <v>40.012663019965068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175262416983800</v>
      </c>
      <c r="B27" s="1" t="s">
        <v>18</v>
      </c>
      <c r="C27" s="1" t="s">
        <v>19</v>
      </c>
      <c r="D27" s="1" t="s">
        <v>20</v>
      </c>
      <c r="E27" s="4">
        <v>8.7888476882966238</v>
      </c>
      <c r="F27" s="11">
        <v>4.4149969058240988</v>
      </c>
      <c r="G27" s="11">
        <v>4.4149969058240988</v>
      </c>
      <c r="H27" s="4">
        <v>0</v>
      </c>
      <c r="I27" s="1">
        <v>2</v>
      </c>
      <c r="J27" s="5">
        <v>0</v>
      </c>
      <c r="K27" s="6">
        <v>-74.967268442693836</v>
      </c>
      <c r="L27" s="7">
        <v>40.012698215626067</v>
      </c>
    </row>
    <row r="28" spans="1:22" x14ac:dyDescent="0.25">
      <c r="A28" s="10">
        <v>175265208696000</v>
      </c>
      <c r="B28" s="1" t="s">
        <v>18</v>
      </c>
      <c r="C28" s="1" t="s">
        <v>19</v>
      </c>
      <c r="D28" s="1" t="s">
        <v>20</v>
      </c>
      <c r="E28" s="4">
        <v>8.7466249573647978</v>
      </c>
      <c r="F28" s="11">
        <v>5.2583295171885549</v>
      </c>
      <c r="G28" s="11">
        <v>5.2583295171885549</v>
      </c>
      <c r="H28" s="4">
        <v>627.22596704152238</v>
      </c>
      <c r="I28" s="1">
        <v>2</v>
      </c>
      <c r="J28" s="5">
        <v>1966.431511055569</v>
      </c>
      <c r="K28" s="6">
        <v>-74.967239863860542</v>
      </c>
      <c r="L28" s="7">
        <v>40.012740134207071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175267791907900</v>
      </c>
      <c r="B29" s="1" t="s">
        <v>18</v>
      </c>
      <c r="C29" s="1" t="s">
        <v>19</v>
      </c>
      <c r="D29" s="1" t="s">
        <v>20</v>
      </c>
      <c r="E29" s="4">
        <v>8.8632677436292173</v>
      </c>
      <c r="F29" s="11">
        <v>4.4061087233097362</v>
      </c>
      <c r="G29" s="11">
        <v>4.4061087233097362</v>
      </c>
      <c r="H29" s="4">
        <v>731.14994348662526</v>
      </c>
      <c r="I29" s="1">
        <v>2</v>
      </c>
      <c r="J29" s="5">
        <v>2292.267009579215</v>
      </c>
      <c r="K29" s="6">
        <v>-74.967215916813956</v>
      </c>
      <c r="L29" s="7">
        <v>40.012775259021367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175270441449600</v>
      </c>
      <c r="B30" s="1" t="s">
        <v>18</v>
      </c>
      <c r="C30" s="1" t="s">
        <v>19</v>
      </c>
      <c r="D30" s="1" t="s">
        <v>20</v>
      </c>
      <c r="E30" s="4">
        <v>7.3311188557757427</v>
      </c>
      <c r="F30" s="11">
        <v>4.072464388882949</v>
      </c>
      <c r="G30" s="11">
        <v>4.072464388882949</v>
      </c>
      <c r="H30" s="4">
        <v>0</v>
      </c>
      <c r="I30" s="1">
        <v>2</v>
      </c>
      <c r="J30" s="5">
        <v>0</v>
      </c>
      <c r="K30" s="6">
        <v>-74.967193783110304</v>
      </c>
      <c r="L30" s="7">
        <v>40.012807724078307</v>
      </c>
      <c r="N30" s="12">
        <f>N29-N7</f>
        <v>2.7125973631425104E-2</v>
      </c>
      <c r="O30" s="12">
        <f t="shared" ref="O30:S30" si="21">O29-O7</f>
        <v>-1.0587249626902349</v>
      </c>
      <c r="P30" s="12">
        <f t="shared" si="21"/>
        <v>-0.63259440700546321</v>
      </c>
      <c r="Q30" s="12">
        <f t="shared" si="21"/>
        <v>-0.96179960769337658</v>
      </c>
      <c r="R30" s="12">
        <f t="shared" si="21"/>
        <v>-0.82031024481206849</v>
      </c>
      <c r="S30" s="12">
        <f t="shared" si="21"/>
        <v>-0.91565798411675203</v>
      </c>
      <c r="T30" s="12">
        <f>T29-S22</f>
        <v>-3.8938663949861905</v>
      </c>
      <c r="U30" s="3" t="s">
        <v>32</v>
      </c>
      <c r="V30" s="8">
        <f>T30/$T$13</f>
        <v>-1.8306925596737668E-2</v>
      </c>
    </row>
    <row r="31" spans="1:22" x14ac:dyDescent="0.25">
      <c r="A31" s="10">
        <v>175273050532200</v>
      </c>
      <c r="B31" s="1" t="s">
        <v>18</v>
      </c>
      <c r="C31" s="1" t="s">
        <v>19</v>
      </c>
      <c r="D31" s="1" t="s">
        <v>20</v>
      </c>
      <c r="E31" s="4">
        <v>7.2111188557757417</v>
      </c>
      <c r="F31" s="11">
        <v>3.4128030606919042</v>
      </c>
      <c r="G31" s="11">
        <v>3.4128030606919042</v>
      </c>
      <c r="H31" s="4">
        <v>2227.7283003717289</v>
      </c>
      <c r="I31" s="1">
        <v>2</v>
      </c>
      <c r="J31" s="5">
        <v>6984.4970158172373</v>
      </c>
      <c r="K31" s="6">
        <v>-74.967175234641502</v>
      </c>
      <c r="L31" s="7">
        <v>40.012834930419586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175275692633400</v>
      </c>
      <c r="B32" s="1" t="s">
        <v>18</v>
      </c>
      <c r="C32" s="1" t="s">
        <v>19</v>
      </c>
      <c r="D32" s="1" t="s">
        <v>37</v>
      </c>
      <c r="E32" s="4">
        <v>6.6355798284847287</v>
      </c>
      <c r="F32" s="11">
        <v>4.2196668431448172</v>
      </c>
      <c r="G32" s="11">
        <v>4.2196668431448172</v>
      </c>
      <c r="H32" s="4">
        <v>0</v>
      </c>
      <c r="I32" s="1">
        <v>2</v>
      </c>
      <c r="J32" s="5">
        <v>0</v>
      </c>
      <c r="K32" s="6">
        <v>-74.967149493085188</v>
      </c>
      <c r="L32" s="7">
        <v>40.012867355404943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175278308264600</v>
      </c>
      <c r="B33" s="1" t="s">
        <v>18</v>
      </c>
      <c r="C33" s="1" t="s">
        <v>19</v>
      </c>
      <c r="D33" s="1" t="s">
        <v>37</v>
      </c>
      <c r="E33" s="4">
        <v>6.7063781407170922</v>
      </c>
      <c r="F33" s="11">
        <v>3.1930169159465098</v>
      </c>
      <c r="G33" s="11">
        <v>3.1930169159465098</v>
      </c>
      <c r="H33" s="4">
        <v>0</v>
      </c>
      <c r="I33" s="1">
        <v>2</v>
      </c>
      <c r="J33" s="5">
        <v>0</v>
      </c>
      <c r="K33" s="6">
        <v>-74.967116175853334</v>
      </c>
      <c r="L33" s="7">
        <v>40.012880524613728</v>
      </c>
      <c r="N33" s="12">
        <f t="shared" ref="N33" si="29">SQRT((N30^2)+(N32^2))</f>
        <v>1.5966289570871759</v>
      </c>
      <c r="O33" s="12">
        <f t="shared" ref="O33" si="30">SQRT((O30^2)+(O32^2))</f>
        <v>1.6329681026074991</v>
      </c>
      <c r="P33" s="12">
        <f t="shared" ref="P33" si="31">SQRT((P30^2)+(P32^2))</f>
        <v>3.4631413998341407</v>
      </c>
      <c r="Q33" s="12">
        <f t="shared" ref="Q33" si="32">SQRT((Q30^2)+(Q32^2))</f>
        <v>1.5683886111539003</v>
      </c>
      <c r="R33" s="12">
        <f t="shared" ref="R33" si="33">SQRT((R30^2)+(R32^2))</f>
        <v>3.8860678900786816</v>
      </c>
      <c r="S33" s="12">
        <f t="shared" ref="S33" si="34">SQRT((S30^2)+(S32^2))</f>
        <v>3.0079912055538021</v>
      </c>
      <c r="T33" s="12">
        <f t="shared" ref="T33" si="35">SQRT((T30^2)+(T32^2))</f>
        <v>6.9051664337410745</v>
      </c>
      <c r="U33" s="3" t="s">
        <v>35</v>
      </c>
      <c r="V33" s="8">
        <f>T33/$T$13</f>
        <v>3.2464485247454551E-2</v>
      </c>
    </row>
    <row r="34" spans="1:22" x14ac:dyDescent="0.25">
      <c r="A34" s="10">
        <v>175280872210400</v>
      </c>
      <c r="B34" s="1" t="s">
        <v>18</v>
      </c>
      <c r="C34" s="1" t="s">
        <v>19</v>
      </c>
      <c r="D34" s="1" t="s">
        <v>37</v>
      </c>
      <c r="E34" s="4">
        <v>6.673316699222009</v>
      </c>
      <c r="F34" s="11">
        <v>3.2572104669956352</v>
      </c>
      <c r="G34" s="11">
        <v>3.2572104669956352</v>
      </c>
      <c r="H34" s="4">
        <v>766.08082334818948</v>
      </c>
      <c r="I34" s="1">
        <v>2</v>
      </c>
      <c r="J34" s="5">
        <v>2401.7650116300579</v>
      </c>
      <c r="K34" s="6">
        <v>-74.967079277936065</v>
      </c>
      <c r="L34" s="7">
        <v>40.01287281527074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175283591588900</v>
      </c>
      <c r="B35" s="1" t="s">
        <v>18</v>
      </c>
      <c r="C35" s="1" t="s">
        <v>19</v>
      </c>
      <c r="D35" s="1" t="s">
        <v>38</v>
      </c>
      <c r="E35" s="4">
        <v>7.6622451695425431</v>
      </c>
      <c r="F35" s="11">
        <v>3.5968728565444859</v>
      </c>
      <c r="G35" s="11">
        <v>3.5968728565444859</v>
      </c>
      <c r="H35" s="4">
        <v>2072.580954476884</v>
      </c>
      <c r="I35" s="1">
        <v>2</v>
      </c>
      <c r="J35" s="5">
        <v>6498.0656400380949</v>
      </c>
      <c r="K35" s="6">
        <v>-74.967043228942856</v>
      </c>
      <c r="L35" s="7">
        <v>40.012855961495831</v>
      </c>
    </row>
    <row r="36" spans="1:22" x14ac:dyDescent="0.25">
      <c r="A36" s="10">
        <v>175286193352900</v>
      </c>
      <c r="B36" s="1" t="s">
        <v>18</v>
      </c>
      <c r="C36" s="1" t="s">
        <v>19</v>
      </c>
      <c r="D36" s="1" t="s">
        <v>38</v>
      </c>
      <c r="E36" s="4">
        <v>8.7250753772233587</v>
      </c>
      <c r="F36" s="11">
        <v>4.9556575084644132</v>
      </c>
      <c r="G36" s="11">
        <v>4.9556575084644132</v>
      </c>
      <c r="H36" s="4">
        <v>2444.5103236259979</v>
      </c>
      <c r="I36" s="1">
        <v>2</v>
      </c>
      <c r="J36" s="5">
        <v>7664.1915625142437</v>
      </c>
      <c r="K36" s="6">
        <v>-74.96699405781473</v>
      </c>
      <c r="L36" s="7">
        <v>40.012832129695433</v>
      </c>
    </row>
    <row r="37" spans="1:22" x14ac:dyDescent="0.25">
      <c r="A37" s="10">
        <v>175289024783500</v>
      </c>
      <c r="B37" s="1" t="s">
        <v>18</v>
      </c>
      <c r="C37" s="1" t="s">
        <v>19</v>
      </c>
      <c r="D37" s="1" t="s">
        <v>38</v>
      </c>
      <c r="E37" s="4">
        <v>8.779940890159736</v>
      </c>
      <c r="F37" s="11">
        <v>4.390344902588379</v>
      </c>
      <c r="G37" s="11">
        <v>4.390344902588379</v>
      </c>
      <c r="H37" s="4">
        <v>687.53210887341072</v>
      </c>
      <c r="I37" s="1">
        <v>2</v>
      </c>
      <c r="J37" s="5">
        <v>2155.5105991661362</v>
      </c>
      <c r="K37" s="6">
        <v>-74.966950495853339</v>
      </c>
      <c r="L37" s="7">
        <v>40.012811016493274</v>
      </c>
    </row>
    <row r="38" spans="1:22" x14ac:dyDescent="0.25">
      <c r="A38" s="10">
        <v>175291843490600</v>
      </c>
      <c r="B38" s="1" t="s">
        <v>18</v>
      </c>
      <c r="C38" s="1" t="s">
        <v>19</v>
      </c>
      <c r="D38" s="1" t="s">
        <v>38</v>
      </c>
      <c r="E38" s="4">
        <v>8.8241175873948254</v>
      </c>
      <c r="F38" s="11">
        <v>5.2719551270684102</v>
      </c>
      <c r="G38" s="11">
        <v>5.2719551270684102</v>
      </c>
      <c r="H38" s="4">
        <v>983.75374070064345</v>
      </c>
      <c r="I38" s="1">
        <v>2</v>
      </c>
      <c r="J38" s="5">
        <v>3084.2593293309742</v>
      </c>
      <c r="K38" s="6">
        <v>-74.966898186375403</v>
      </c>
      <c r="L38" s="7">
        <v>40.012785663626957</v>
      </c>
    </row>
    <row r="39" spans="1:22" x14ac:dyDescent="0.25">
      <c r="A39" s="10">
        <v>175294795530000</v>
      </c>
      <c r="B39" s="1" t="s">
        <v>18</v>
      </c>
      <c r="C39" s="1" t="s">
        <v>19</v>
      </c>
      <c r="D39" s="1" t="s">
        <v>38</v>
      </c>
      <c r="E39" s="4">
        <v>8.7614100684666063</v>
      </c>
      <c r="F39" s="11">
        <v>5.2593870910059728</v>
      </c>
      <c r="G39" s="11">
        <v>5.2593870910059728</v>
      </c>
      <c r="H39" s="4">
        <v>799.33126878922462</v>
      </c>
      <c r="I39" s="1">
        <v>2</v>
      </c>
      <c r="J39" s="5">
        <v>2506.0361019834081</v>
      </c>
      <c r="K39" s="6">
        <v>-74.966846001614059</v>
      </c>
      <c r="L39" s="7">
        <v>40.012760371207143</v>
      </c>
    </row>
    <row r="40" spans="1:22" x14ac:dyDescent="0.25">
      <c r="A40" s="10">
        <v>175297527909900</v>
      </c>
      <c r="B40" s="1" t="s">
        <v>18</v>
      </c>
      <c r="C40" s="1" t="s">
        <v>19</v>
      </c>
      <c r="D40" s="1" t="s">
        <v>38</v>
      </c>
      <c r="E40" s="4">
        <v>8.8068020229761483</v>
      </c>
      <c r="F40" s="11">
        <v>4.4107282482067207</v>
      </c>
      <c r="G40" s="11">
        <v>4.4107282482067207</v>
      </c>
      <c r="H40" s="4">
        <v>0</v>
      </c>
      <c r="I40" s="1">
        <v>2</v>
      </c>
      <c r="J40" s="5">
        <v>0</v>
      </c>
      <c r="K40" s="6">
        <v>-74.966802237437548</v>
      </c>
      <c r="L40" s="7">
        <v>40.012739159997253</v>
      </c>
    </row>
    <row r="41" spans="1:22" x14ac:dyDescent="0.25">
      <c r="A41" s="10">
        <v>175300430625900</v>
      </c>
      <c r="B41" s="1" t="s">
        <v>18</v>
      </c>
      <c r="C41" s="1" t="s">
        <v>19</v>
      </c>
      <c r="D41" s="1" t="s">
        <v>38</v>
      </c>
      <c r="E41" s="4">
        <v>8.7464659645196967</v>
      </c>
      <c r="F41" s="11">
        <v>5.2780792016032843</v>
      </c>
      <c r="G41" s="11">
        <v>5.2780792016032843</v>
      </c>
      <c r="H41" s="4">
        <v>0</v>
      </c>
      <c r="I41" s="1">
        <v>2</v>
      </c>
      <c r="J41" s="5">
        <v>0</v>
      </c>
      <c r="K41" s="6">
        <v>-74.966749867234597</v>
      </c>
      <c r="L41" s="7">
        <v>40.012713777699318</v>
      </c>
    </row>
    <row r="42" spans="1:22" x14ac:dyDescent="0.25">
      <c r="A42" s="10">
        <v>175303158429000</v>
      </c>
      <c r="B42" s="1" t="s">
        <v>18</v>
      </c>
      <c r="C42" s="1" t="s">
        <v>19</v>
      </c>
      <c r="D42" s="1" t="s">
        <v>38</v>
      </c>
      <c r="E42" s="4">
        <v>8.7645286961130786</v>
      </c>
      <c r="F42" s="11">
        <v>5.2792588311522257</v>
      </c>
      <c r="G42" s="11">
        <v>5.2792588311522257</v>
      </c>
      <c r="H42" s="4">
        <v>0</v>
      </c>
      <c r="I42" s="1">
        <v>2</v>
      </c>
      <c r="J42" s="5">
        <v>0</v>
      </c>
      <c r="K42" s="6">
        <v>-74.96669748534103</v>
      </c>
      <c r="L42" s="7">
        <v>40.012688389735288</v>
      </c>
    </row>
    <row r="43" spans="1:22" x14ac:dyDescent="0.25">
      <c r="A43" s="10">
        <v>175306249817100</v>
      </c>
      <c r="B43" s="1" t="s">
        <v>18</v>
      </c>
      <c r="C43" s="1" t="s">
        <v>19</v>
      </c>
      <c r="D43" s="1" t="s">
        <v>38</v>
      </c>
      <c r="E43" s="4">
        <v>8.8294218981054602</v>
      </c>
      <c r="F43" s="11">
        <v>5.2854264597392504</v>
      </c>
      <c r="G43" s="11">
        <v>5.2854264597392504</v>
      </c>
      <c r="H43" s="4">
        <v>927.56842347317797</v>
      </c>
      <c r="I43" s="1">
        <v>2</v>
      </c>
      <c r="J43" s="5">
        <v>2908.1006663165949</v>
      </c>
      <c r="K43" s="6">
        <v>-74.966645042264915</v>
      </c>
      <c r="L43" s="7">
        <v>40.01266297211788</v>
      </c>
    </row>
    <row r="44" spans="1:22" x14ac:dyDescent="0.25">
      <c r="A44" s="10">
        <v>175308924122300</v>
      </c>
      <c r="B44" s="1" t="s">
        <v>18</v>
      </c>
      <c r="C44" s="1" t="s">
        <v>19</v>
      </c>
      <c r="D44" s="1" t="s">
        <v>38</v>
      </c>
      <c r="E44" s="4">
        <v>8.7421107350101686</v>
      </c>
      <c r="F44" s="11">
        <v>4.3796749973323497</v>
      </c>
      <c r="G44" s="11">
        <v>4.3796749973323497</v>
      </c>
      <c r="H44" s="4">
        <v>0</v>
      </c>
      <c r="I44" s="1">
        <v>2</v>
      </c>
      <c r="J44" s="5">
        <v>0</v>
      </c>
      <c r="K44" s="6">
        <v>-74.966601586249553</v>
      </c>
      <c r="L44" s="7">
        <v>40.012641910264641</v>
      </c>
    </row>
    <row r="45" spans="1:22" x14ac:dyDescent="0.25">
      <c r="A45" s="10">
        <v>175311774107600</v>
      </c>
      <c r="B45" s="1" t="s">
        <v>18</v>
      </c>
      <c r="C45" s="1" t="s">
        <v>19</v>
      </c>
      <c r="D45" s="1" t="s">
        <v>38</v>
      </c>
      <c r="E45" s="4">
        <v>8.7637806278907693</v>
      </c>
      <c r="F45" s="11">
        <v>5.2843227961202883</v>
      </c>
      <c r="G45" s="11">
        <v>5.2843227961202883</v>
      </c>
      <c r="H45" s="4">
        <v>0</v>
      </c>
      <c r="I45" s="1">
        <v>2</v>
      </c>
      <c r="J45" s="5">
        <v>0</v>
      </c>
      <c r="K45" s="6">
        <v>-74.966549154149718</v>
      </c>
      <c r="L45" s="7">
        <v>40.012616497967109</v>
      </c>
    </row>
    <row r="46" spans="1:22" x14ac:dyDescent="0.25">
      <c r="A46" s="10">
        <v>175314540546200</v>
      </c>
      <c r="B46" s="1" t="s">
        <v>18</v>
      </c>
      <c r="C46" s="1" t="s">
        <v>19</v>
      </c>
      <c r="D46" s="1" t="s">
        <v>38</v>
      </c>
      <c r="E46" s="4">
        <v>8.8196297410151914</v>
      </c>
      <c r="F46" s="11">
        <v>4.3950166990114514</v>
      </c>
      <c r="G46" s="11">
        <v>4.3950166990114514</v>
      </c>
      <c r="H46" s="4">
        <v>1197.754007745096</v>
      </c>
      <c r="I46" s="1">
        <v>2</v>
      </c>
      <c r="J46" s="5">
        <v>3755.2176950956591</v>
      </c>
      <c r="K46" s="6">
        <v>-74.966505545932137</v>
      </c>
      <c r="L46" s="7">
        <v>40.012595362345927</v>
      </c>
    </row>
    <row r="47" spans="1:22" x14ac:dyDescent="0.25">
      <c r="A47" s="10">
        <v>175317423981900</v>
      </c>
      <c r="B47" s="1" t="s">
        <v>18</v>
      </c>
      <c r="C47" s="1" t="s">
        <v>19</v>
      </c>
      <c r="D47" s="1" t="s">
        <v>38</v>
      </c>
      <c r="E47" s="4">
        <v>8.7757525966011904</v>
      </c>
      <c r="F47" s="11">
        <v>5.2731073121784204</v>
      </c>
      <c r="G47" s="11">
        <v>5.2731073121784204</v>
      </c>
      <c r="H47" s="4">
        <v>534.93149723122417</v>
      </c>
      <c r="I47" s="1">
        <v>2</v>
      </c>
      <c r="J47" s="5">
        <v>1677.0594633256969</v>
      </c>
      <c r="K47" s="6">
        <v>-74.966453225140015</v>
      </c>
      <c r="L47" s="7">
        <v>40.012570003995982</v>
      </c>
    </row>
    <row r="48" spans="1:22" x14ac:dyDescent="0.25">
      <c r="A48" s="10">
        <v>175320306555400</v>
      </c>
      <c r="B48" s="1" t="s">
        <v>18</v>
      </c>
      <c r="C48" s="1" t="s">
        <v>19</v>
      </c>
      <c r="D48" s="1" t="s">
        <v>38</v>
      </c>
      <c r="E48" s="4">
        <v>8.8390536880630997</v>
      </c>
      <c r="F48" s="11">
        <v>5.2720754520907898</v>
      </c>
      <c r="G48" s="11">
        <v>5.2720754520907898</v>
      </c>
      <c r="H48" s="4">
        <v>1377.014467958518</v>
      </c>
      <c r="I48" s="1">
        <v>2</v>
      </c>
      <c r="J48" s="5">
        <v>4317.2560063316887</v>
      </c>
      <c r="K48" s="6">
        <v>-74.966400914600086</v>
      </c>
      <c r="L48" s="7">
        <v>40.012544650614963</v>
      </c>
    </row>
    <row r="49" spans="1:12" x14ac:dyDescent="0.25">
      <c r="A49" s="10">
        <v>175323090542400</v>
      </c>
      <c r="B49" s="1" t="s">
        <v>18</v>
      </c>
      <c r="C49" s="1" t="s">
        <v>19</v>
      </c>
      <c r="D49" s="1" t="s">
        <v>38</v>
      </c>
      <c r="E49" s="4">
        <v>8.7845098866683422</v>
      </c>
      <c r="F49" s="11">
        <v>4.3916354730844729</v>
      </c>
      <c r="G49" s="11">
        <v>4.3916354730844729</v>
      </c>
      <c r="H49" s="4">
        <v>0</v>
      </c>
      <c r="I49" s="1">
        <v>2</v>
      </c>
      <c r="J49" s="5">
        <v>0</v>
      </c>
      <c r="K49" s="6">
        <v>-74.966357339964446</v>
      </c>
      <c r="L49" s="7">
        <v>40.012523531269963</v>
      </c>
    </row>
    <row r="50" spans="1:12" x14ac:dyDescent="0.25">
      <c r="A50" s="10">
        <v>175325856546200</v>
      </c>
      <c r="B50" s="1" t="s">
        <v>18</v>
      </c>
      <c r="C50" s="1" t="s">
        <v>19</v>
      </c>
      <c r="D50" s="1" t="s">
        <v>38</v>
      </c>
      <c r="E50" s="4">
        <v>8.8394981415917151</v>
      </c>
      <c r="F50" s="11">
        <v>5.293419572411266</v>
      </c>
      <c r="G50" s="11">
        <v>5.293419572411266</v>
      </c>
      <c r="H50" s="4">
        <v>761.68072514504217</v>
      </c>
      <c r="I50" s="1">
        <v>2</v>
      </c>
      <c r="J50" s="5">
        <v>2387.99044302532</v>
      </c>
      <c r="K50" s="6">
        <v>-74.966304817669638</v>
      </c>
      <c r="L50" s="7">
        <v>40.012498075257582</v>
      </c>
    </row>
    <row r="51" spans="1:12" x14ac:dyDescent="0.25">
      <c r="A51" s="10">
        <v>175328556523400</v>
      </c>
      <c r="B51" s="1" t="s">
        <v>18</v>
      </c>
      <c r="C51" s="1" t="s">
        <v>19</v>
      </c>
      <c r="D51" s="1" t="s">
        <v>38</v>
      </c>
      <c r="E51" s="4">
        <v>8.8159804759335696</v>
      </c>
      <c r="F51" s="11">
        <v>4.3944534701223814</v>
      </c>
      <c r="G51" s="11">
        <v>4.3944534701223814</v>
      </c>
      <c r="H51" s="4">
        <v>736.38308226171876</v>
      </c>
      <c r="I51" s="1">
        <v>2</v>
      </c>
      <c r="J51" s="5">
        <v>2308.6741401044669</v>
      </c>
      <c r="K51" s="6">
        <v>-74.966261215094548</v>
      </c>
      <c r="L51" s="7">
        <v>40.012476942371137</v>
      </c>
    </row>
    <row r="52" spans="1:12" x14ac:dyDescent="0.25">
      <c r="A52" s="10">
        <v>175331205654800</v>
      </c>
      <c r="B52" s="1" t="s">
        <v>18</v>
      </c>
      <c r="C52" s="1" t="s">
        <v>19</v>
      </c>
      <c r="D52" s="1" t="s">
        <v>38</v>
      </c>
      <c r="E52" s="4">
        <v>8.7742782460523756</v>
      </c>
      <c r="F52" s="11">
        <v>5.2655495658798017</v>
      </c>
      <c r="G52" s="11">
        <v>5.2655495658798017</v>
      </c>
      <c r="H52" s="4">
        <v>808.88169910348392</v>
      </c>
      <c r="I52" s="1">
        <v>2</v>
      </c>
      <c r="J52" s="5">
        <v>2535.9798294010311</v>
      </c>
      <c r="K52" s="6">
        <v>-74.966208969356572</v>
      </c>
      <c r="L52" s="7">
        <v>40.012451620397727</v>
      </c>
    </row>
    <row r="53" spans="1:12" x14ac:dyDescent="0.25">
      <c r="A53" s="10">
        <v>175333801830200</v>
      </c>
      <c r="B53" s="1" t="s">
        <v>18</v>
      </c>
      <c r="C53" s="1" t="s">
        <v>19</v>
      </c>
      <c r="D53" s="1" t="s">
        <v>38</v>
      </c>
      <c r="E53" s="4">
        <v>8.8228826644968237</v>
      </c>
      <c r="F53" s="11">
        <v>4.4050295955295926</v>
      </c>
      <c r="G53" s="11">
        <v>4.4050295955295926</v>
      </c>
      <c r="H53" s="4">
        <v>0</v>
      </c>
      <c r="I53" s="1">
        <v>2</v>
      </c>
      <c r="J53" s="5">
        <v>0</v>
      </c>
      <c r="K53" s="6">
        <v>-74.966165261864461</v>
      </c>
      <c r="L53" s="7">
        <v>40.012430436661113</v>
      </c>
    </row>
    <row r="54" spans="1:12" x14ac:dyDescent="0.25">
      <c r="A54" s="10">
        <v>175336385383300</v>
      </c>
      <c r="B54" s="1" t="s">
        <v>18</v>
      </c>
      <c r="C54" s="1" t="s">
        <v>19</v>
      </c>
      <c r="D54" s="1" t="s">
        <v>38</v>
      </c>
      <c r="E54" s="4">
        <v>7.7821172155696532</v>
      </c>
      <c r="F54" s="11">
        <v>4.2192664092812597</v>
      </c>
      <c r="G54" s="11">
        <v>4.2192664092812597</v>
      </c>
      <c r="H54" s="4">
        <v>0</v>
      </c>
      <c r="I54" s="1">
        <v>2</v>
      </c>
      <c r="J54" s="5">
        <v>0</v>
      </c>
      <c r="K54" s="6">
        <v>-74.966123397557027</v>
      </c>
      <c r="L54" s="7">
        <v>40.012410146261907</v>
      </c>
    </row>
    <row r="55" spans="1:12" x14ac:dyDescent="0.25">
      <c r="A55" s="10">
        <v>175339255536900</v>
      </c>
      <c r="B55" s="1" t="s">
        <v>18</v>
      </c>
      <c r="C55" s="1" t="s">
        <v>19</v>
      </c>
      <c r="D55" s="1" t="s">
        <v>39</v>
      </c>
      <c r="E55" s="4">
        <v>7.212117215569652</v>
      </c>
      <c r="F55" s="11">
        <v>4.0462586196722139</v>
      </c>
      <c r="G55" s="11">
        <v>4.0462586196722139</v>
      </c>
      <c r="H55" s="4">
        <v>2227.9388408773311</v>
      </c>
      <c r="I55" s="1">
        <v>2</v>
      </c>
      <c r="J55" s="5">
        <v>6985.1571370400552</v>
      </c>
      <c r="K55" s="6">
        <v>-74.966083257852006</v>
      </c>
      <c r="L55" s="7">
        <v>40.012390678203758</v>
      </c>
    </row>
    <row r="56" spans="1:12" x14ac:dyDescent="0.25">
      <c r="A56" s="10">
        <v>175341967396000</v>
      </c>
      <c r="B56" s="1" t="s">
        <v>18</v>
      </c>
      <c r="C56" s="1" t="s">
        <v>19</v>
      </c>
      <c r="D56" s="1" t="s">
        <v>40</v>
      </c>
      <c r="E56" s="4">
        <v>6.8862025869864034</v>
      </c>
      <c r="F56" s="11">
        <v>3.6314561515017219</v>
      </c>
      <c r="G56" s="11">
        <v>3.6314561515017219</v>
      </c>
      <c r="H56" s="4">
        <v>0</v>
      </c>
      <c r="I56" s="1">
        <v>2</v>
      </c>
      <c r="J56" s="5">
        <v>0</v>
      </c>
      <c r="K56" s="6">
        <v>-74.966046102484299</v>
      </c>
      <c r="L56" s="7">
        <v>40.012374654898871</v>
      </c>
    </row>
    <row r="57" spans="1:12" x14ac:dyDescent="0.25">
      <c r="A57" s="10">
        <v>175344709720000</v>
      </c>
      <c r="B57" s="1" t="s">
        <v>18</v>
      </c>
      <c r="C57" s="1" t="s">
        <v>19</v>
      </c>
      <c r="D57" s="1" t="s">
        <v>40</v>
      </c>
      <c r="E57" s="4">
        <v>6.8619263437896034</v>
      </c>
      <c r="F57" s="11">
        <v>3.9209394154571831</v>
      </c>
      <c r="G57" s="11">
        <v>3.9209394154571831</v>
      </c>
      <c r="H57" s="4">
        <v>819.83922977329985</v>
      </c>
      <c r="I57" s="1">
        <v>2</v>
      </c>
      <c r="J57" s="5">
        <v>2570.316608808268</v>
      </c>
      <c r="K57" s="6">
        <v>-74.966000073796494</v>
      </c>
      <c r="L57" s="7">
        <v>40.012373893304591</v>
      </c>
    </row>
    <row r="58" spans="1:12" x14ac:dyDescent="0.25">
      <c r="A58" s="10">
        <v>175347372764700</v>
      </c>
      <c r="B58" s="1" t="s">
        <v>18</v>
      </c>
      <c r="C58" s="1" t="s">
        <v>19</v>
      </c>
      <c r="D58" s="1" t="s">
        <v>40</v>
      </c>
      <c r="E58" s="4">
        <v>6.9252272022183048</v>
      </c>
      <c r="F58" s="11">
        <v>3.3893540846864609</v>
      </c>
      <c r="G58" s="11">
        <v>3.3893540846864609</v>
      </c>
      <c r="H58" s="4">
        <v>1101.4757455579941</v>
      </c>
      <c r="I58" s="1">
        <v>2</v>
      </c>
      <c r="J58" s="5">
        <v>3453.3366788851358</v>
      </c>
      <c r="K58" s="6">
        <v>-74.965970511756467</v>
      </c>
      <c r="L58" s="7">
        <v>40.012394300540556</v>
      </c>
    </row>
    <row r="59" spans="1:12" x14ac:dyDescent="0.25">
      <c r="A59" s="10">
        <v>175350288276200</v>
      </c>
      <c r="B59" s="1" t="s">
        <v>18</v>
      </c>
      <c r="C59" s="1" t="s">
        <v>19</v>
      </c>
      <c r="D59" s="1" t="s">
        <v>41</v>
      </c>
      <c r="E59" s="4">
        <v>7.8961444236378169</v>
      </c>
      <c r="F59" s="11">
        <v>4.4129038510828389</v>
      </c>
      <c r="G59" s="11">
        <v>4.4129038510828389</v>
      </c>
      <c r="H59" s="4">
        <v>2275.448275438639</v>
      </c>
      <c r="I59" s="1">
        <v>2</v>
      </c>
      <c r="J59" s="5">
        <v>7134.1210201851509</v>
      </c>
      <c r="K59" s="6">
        <v>-74.965942306750222</v>
      </c>
      <c r="L59" s="7">
        <v>40.012427592165757</v>
      </c>
    </row>
    <row r="60" spans="1:12" x14ac:dyDescent="0.25">
      <c r="A60" s="10">
        <v>175353044746600</v>
      </c>
      <c r="B60" s="1" t="s">
        <v>18</v>
      </c>
      <c r="C60" s="1" t="s">
        <v>19</v>
      </c>
      <c r="D60" s="1" t="s">
        <v>41</v>
      </c>
      <c r="E60" s="4">
        <v>8.8273843190696066</v>
      </c>
      <c r="F60" s="11">
        <v>4.2481462827970953</v>
      </c>
      <c r="G60" s="11">
        <v>4.2481462827970953</v>
      </c>
      <c r="H60" s="4">
        <v>1751.0235070711431</v>
      </c>
      <c r="I60" s="1">
        <v>2</v>
      </c>
      <c r="J60" s="5">
        <v>5489.8923306350653</v>
      </c>
      <c r="K60" s="6">
        <v>-74.965915377930344</v>
      </c>
      <c r="L60" s="7">
        <v>40.01245975109272</v>
      </c>
    </row>
    <row r="61" spans="1:12" x14ac:dyDescent="0.25">
      <c r="A61" s="10">
        <v>175355854544000</v>
      </c>
      <c r="B61" s="1" t="s">
        <v>18</v>
      </c>
      <c r="C61" s="1" t="s">
        <v>19</v>
      </c>
      <c r="D61" s="1" t="s">
        <v>42</v>
      </c>
      <c r="E61" s="4">
        <v>10.01825673829698</v>
      </c>
      <c r="F61" s="11">
        <v>5.5272932399899526</v>
      </c>
      <c r="G61" s="11">
        <v>5.5272932399899526</v>
      </c>
      <c r="H61" s="4">
        <v>2204.736557502858</v>
      </c>
      <c r="I61" s="1">
        <v>2</v>
      </c>
      <c r="J61" s="5">
        <v>6912.4356991766681</v>
      </c>
      <c r="K61" s="6">
        <v>-74.965882128845251</v>
      </c>
      <c r="L61" s="7">
        <v>40.012502440688387</v>
      </c>
    </row>
    <row r="62" spans="1:12" x14ac:dyDescent="0.25">
      <c r="A62" s="10">
        <v>175358638006200</v>
      </c>
      <c r="B62" s="1" t="s">
        <v>18</v>
      </c>
      <c r="C62" s="1" t="s">
        <v>19</v>
      </c>
      <c r="D62" s="1" t="s">
        <v>42</v>
      </c>
      <c r="E62" s="4">
        <v>11.050772202989821</v>
      </c>
      <c r="F62" s="11">
        <v>6.3685893522023527</v>
      </c>
      <c r="G62" s="11">
        <v>6.3685893522023527</v>
      </c>
      <c r="H62" s="4">
        <v>2099.015257587364</v>
      </c>
      <c r="I62" s="1">
        <v>2</v>
      </c>
      <c r="J62" s="5">
        <v>6580.973348280344</v>
      </c>
      <c r="K62" s="6">
        <v>-74.965844107163491</v>
      </c>
      <c r="L62" s="7">
        <v>40.012551758966787</v>
      </c>
    </row>
    <row r="63" spans="1:12" x14ac:dyDescent="0.25">
      <c r="A63" s="10">
        <v>175361421614200</v>
      </c>
      <c r="B63" s="1" t="s">
        <v>18</v>
      </c>
      <c r="C63" s="1" t="s">
        <v>19</v>
      </c>
      <c r="D63" s="1" t="s">
        <v>42</v>
      </c>
      <c r="E63" s="4">
        <v>11.9840991738432</v>
      </c>
      <c r="F63" s="11">
        <v>5.8107150551769307</v>
      </c>
      <c r="G63" s="11">
        <v>5.8107150551769307</v>
      </c>
      <c r="H63" s="4">
        <v>2099.2728799935148</v>
      </c>
      <c r="I63" s="1">
        <v>2</v>
      </c>
      <c r="J63" s="5">
        <v>6581.7867938052113</v>
      </c>
      <c r="K63" s="6">
        <v>-74.965809416090494</v>
      </c>
      <c r="L63" s="7">
        <v>40.012596757081447</v>
      </c>
    </row>
    <row r="64" spans="1:12" x14ac:dyDescent="0.25">
      <c r="A64" s="10">
        <v>175364220981300</v>
      </c>
      <c r="B64" s="1" t="s">
        <v>18</v>
      </c>
      <c r="C64" s="1" t="s">
        <v>19</v>
      </c>
      <c r="D64" s="1" t="s">
        <v>42</v>
      </c>
      <c r="E64" s="4">
        <v>13.254350042612559</v>
      </c>
      <c r="F64" s="11">
        <v>7.6534309600467889</v>
      </c>
      <c r="G64" s="11">
        <v>7.6534309600467889</v>
      </c>
      <c r="H64" s="4">
        <v>2248.6422932286619</v>
      </c>
      <c r="I64" s="1">
        <v>2</v>
      </c>
      <c r="J64" s="5">
        <v>7050.1134979533508</v>
      </c>
      <c r="K64" s="6">
        <v>-74.965763723644386</v>
      </c>
      <c r="L64" s="7">
        <v>40.012656025179894</v>
      </c>
    </row>
    <row r="65" spans="1:12" x14ac:dyDescent="0.25">
      <c r="A65" s="10">
        <v>175366971681100</v>
      </c>
      <c r="B65" s="1" t="s">
        <v>18</v>
      </c>
      <c r="C65" s="1" t="s">
        <v>19</v>
      </c>
      <c r="D65" s="1" t="s">
        <v>42</v>
      </c>
      <c r="E65" s="4">
        <v>14.29394723059543</v>
      </c>
      <c r="F65" s="11">
        <v>6.9299604251128946</v>
      </c>
      <c r="G65" s="11">
        <v>6.9299604251128946</v>
      </c>
      <c r="H65" s="4">
        <v>3259.038908972856</v>
      </c>
      <c r="I65" s="1">
        <v>2</v>
      </c>
      <c r="J65" s="5">
        <v>10218.03001389635</v>
      </c>
      <c r="K65" s="6">
        <v>-74.965722350446839</v>
      </c>
      <c r="L65" s="7">
        <v>40.012709690740699</v>
      </c>
    </row>
    <row r="66" spans="1:12" x14ac:dyDescent="0.25">
      <c r="A66" s="10">
        <v>175369754459600</v>
      </c>
      <c r="B66" s="1" t="s">
        <v>18</v>
      </c>
      <c r="C66" s="1" t="s">
        <v>19</v>
      </c>
      <c r="D66" s="1" t="s">
        <v>42</v>
      </c>
      <c r="E66" s="4">
        <v>15.352588377908599</v>
      </c>
      <c r="F66" s="11">
        <v>8.9430274425776055</v>
      </c>
      <c r="G66" s="11">
        <v>8.9430274425776055</v>
      </c>
      <c r="H66" s="4">
        <v>3003.2704504913868</v>
      </c>
      <c r="I66" s="1">
        <v>2</v>
      </c>
      <c r="J66" s="5">
        <v>9416.1182513741696</v>
      </c>
      <c r="K66" s="6">
        <v>-74.965668958839316</v>
      </c>
      <c r="L66" s="7">
        <v>40.012778945493288</v>
      </c>
    </row>
    <row r="67" spans="1:12" x14ac:dyDescent="0.25">
      <c r="A67" s="10">
        <v>175372550183500</v>
      </c>
      <c r="B67" s="1" t="s">
        <v>18</v>
      </c>
      <c r="C67" s="1" t="s">
        <v>19</v>
      </c>
      <c r="D67" s="1" t="s">
        <v>42</v>
      </c>
      <c r="E67" s="4">
        <v>16.527368766287609</v>
      </c>
      <c r="F67" s="11">
        <v>8.0274406465296924</v>
      </c>
      <c r="G67" s="11">
        <v>8.0274406465296924</v>
      </c>
      <c r="H67" s="4">
        <v>3776.423998372713</v>
      </c>
      <c r="I67" s="1">
        <v>2</v>
      </c>
      <c r="J67" s="5">
        <v>11840.200923195471</v>
      </c>
      <c r="K67" s="6">
        <v>-74.965621033450532</v>
      </c>
      <c r="L67" s="7">
        <v>40.012841109962523</v>
      </c>
    </row>
    <row r="68" spans="1:12" x14ac:dyDescent="0.25">
      <c r="A68" s="10">
        <v>175375382363300</v>
      </c>
      <c r="B68" s="1" t="s">
        <v>18</v>
      </c>
      <c r="C68" s="1" t="s">
        <v>19</v>
      </c>
      <c r="D68" s="1" t="s">
        <v>42</v>
      </c>
      <c r="E68" s="4">
        <v>17.737179156649109</v>
      </c>
      <c r="F68" s="11">
        <v>10.35199766784249</v>
      </c>
      <c r="G68" s="11">
        <v>10.35199766784249</v>
      </c>
      <c r="H68" s="4">
        <v>2701.073328243926</v>
      </c>
      <c r="I68" s="1">
        <v>2</v>
      </c>
      <c r="J68" s="5">
        <v>8468.6379048836243</v>
      </c>
      <c r="K68" s="6">
        <v>-74.965559229985587</v>
      </c>
      <c r="L68" s="7">
        <v>40.012921275813923</v>
      </c>
    </row>
    <row r="69" spans="1:12" x14ac:dyDescent="0.25">
      <c r="A69" s="10">
        <v>175378171999100</v>
      </c>
      <c r="B69" s="1" t="s">
        <v>18</v>
      </c>
      <c r="C69" s="1" t="s">
        <v>19</v>
      </c>
      <c r="D69" s="1" t="s">
        <v>42</v>
      </c>
      <c r="E69" s="4">
        <v>17.68144838235127</v>
      </c>
      <c r="F69" s="11">
        <v>10.59756019502322</v>
      </c>
      <c r="G69" s="11">
        <v>10.59756019502322</v>
      </c>
      <c r="H69" s="4">
        <v>1690.1585027191429</v>
      </c>
      <c r="I69" s="1">
        <v>2</v>
      </c>
      <c r="J69" s="5">
        <v>5299.1007353222703</v>
      </c>
      <c r="K69" s="6">
        <v>-74.965495960444542</v>
      </c>
      <c r="L69" s="7">
        <v>40.013003343326297</v>
      </c>
    </row>
    <row r="70" spans="1:12" x14ac:dyDescent="0.25">
      <c r="A70" s="10">
        <v>175380971244400</v>
      </c>
      <c r="B70" s="1" t="s">
        <v>18</v>
      </c>
      <c r="C70" s="1" t="s">
        <v>19</v>
      </c>
      <c r="D70" s="1" t="s">
        <v>42</v>
      </c>
      <c r="E70" s="4">
        <v>17.66460652888771</v>
      </c>
      <c r="F70" s="11">
        <v>8.8326183500483122</v>
      </c>
      <c r="G70" s="11">
        <v>8.8326183500483122</v>
      </c>
      <c r="H70" s="4">
        <v>0</v>
      </c>
      <c r="I70" s="1">
        <v>2</v>
      </c>
      <c r="J70" s="5">
        <v>0</v>
      </c>
      <c r="K70" s="6">
        <v>-74.965443227942146</v>
      </c>
      <c r="L70" s="7">
        <v>40.013071743147499</v>
      </c>
    </row>
    <row r="71" spans="1:12" x14ac:dyDescent="0.25">
      <c r="A71" s="10">
        <v>175383792316900</v>
      </c>
      <c r="B71" s="1" t="s">
        <v>18</v>
      </c>
      <c r="C71" s="1" t="s">
        <v>19</v>
      </c>
      <c r="D71" s="1" t="s">
        <v>44</v>
      </c>
      <c r="E71" s="4">
        <v>17.671130266650771</v>
      </c>
      <c r="F71" s="11">
        <v>10.68832896373454</v>
      </c>
      <c r="G71" s="11">
        <v>10.68832896373454</v>
      </c>
      <c r="H71" s="4">
        <v>1293.5830576862841</v>
      </c>
      <c r="I71" s="1">
        <v>2</v>
      </c>
      <c r="J71" s="5">
        <v>4055.7114997915069</v>
      </c>
      <c r="K71" s="6">
        <v>-74.965378469584692</v>
      </c>
      <c r="L71" s="7">
        <v>40.013154081104247</v>
      </c>
    </row>
    <row r="72" spans="1:12" x14ac:dyDescent="0.25">
      <c r="A72" s="10">
        <v>175386413156600</v>
      </c>
      <c r="B72" s="1" t="s">
        <v>18</v>
      </c>
      <c r="C72" s="1" t="s">
        <v>19</v>
      </c>
      <c r="D72" s="1" t="s">
        <v>44</v>
      </c>
      <c r="E72" s="4">
        <v>17.70244160878956</v>
      </c>
      <c r="F72" s="11">
        <v>8.82206630767765</v>
      </c>
      <c r="G72" s="11">
        <v>8.82206630767765</v>
      </c>
      <c r="H72" s="4">
        <v>1807.6124921884209</v>
      </c>
      <c r="I72" s="1">
        <v>2</v>
      </c>
      <c r="J72" s="5">
        <v>5667.3560804410572</v>
      </c>
      <c r="K72" s="6">
        <v>-74.965324265926796</v>
      </c>
      <c r="L72" s="7">
        <v>40.013221691698057</v>
      </c>
    </row>
    <row r="73" spans="1:12" x14ac:dyDescent="0.25">
      <c r="A73" s="10"/>
      <c r="E73" s="4"/>
      <c r="F73" s="11"/>
      <c r="G73" s="11"/>
      <c r="H73" s="4"/>
      <c r="J73" s="5"/>
      <c r="K73" s="6"/>
      <c r="L73" s="7"/>
    </row>
    <row r="74" spans="1:12" x14ac:dyDescent="0.25">
      <c r="A74" s="10"/>
      <c r="E74" s="4"/>
      <c r="F74" s="11"/>
      <c r="G74" s="11"/>
      <c r="H74" s="4"/>
      <c r="J74" s="5"/>
      <c r="K74" s="6"/>
      <c r="L74" s="7"/>
    </row>
    <row r="75" spans="1:12" x14ac:dyDescent="0.25">
      <c r="A75" s="10"/>
      <c r="E75" s="4"/>
      <c r="F75" s="11"/>
      <c r="G75" s="11"/>
      <c r="H75" s="4"/>
      <c r="J75" s="5"/>
      <c r="K75" s="6"/>
      <c r="L75" s="7"/>
    </row>
    <row r="76" spans="1:12" x14ac:dyDescent="0.25">
      <c r="A76" s="10"/>
      <c r="E76" s="4"/>
      <c r="F76" s="11"/>
      <c r="G76" s="11"/>
      <c r="H76" s="4"/>
      <c r="J76" s="5"/>
      <c r="K76" s="6"/>
      <c r="L76" s="7"/>
    </row>
    <row r="77" spans="1:12" x14ac:dyDescent="0.25">
      <c r="A77" s="10"/>
      <c r="E77" s="4"/>
      <c r="F77" s="11"/>
      <c r="G77" s="11"/>
      <c r="H77" s="4"/>
      <c r="J77" s="5"/>
      <c r="K77" s="6"/>
      <c r="L77" s="7"/>
    </row>
    <row r="78" spans="1:12" x14ac:dyDescent="0.25">
      <c r="A78" s="10"/>
      <c r="E78" s="4"/>
      <c r="F78" s="11"/>
      <c r="G78" s="11"/>
      <c r="H78" s="4"/>
      <c r="J78" s="5"/>
      <c r="K78" s="6"/>
      <c r="L78" s="7"/>
    </row>
    <row r="79" spans="1:12" x14ac:dyDescent="0.25">
      <c r="A79" s="10"/>
      <c r="E79" s="4"/>
      <c r="F79" s="11"/>
      <c r="G79" s="11"/>
      <c r="H79" s="4"/>
      <c r="J79" s="5"/>
      <c r="K79" s="6"/>
      <c r="L79" s="7"/>
    </row>
    <row r="80" spans="1:12" x14ac:dyDescent="0.25">
      <c r="A80" s="10"/>
      <c r="E80" s="4"/>
      <c r="F80" s="11"/>
      <c r="G80" s="11"/>
      <c r="H80" s="4"/>
      <c r="J80" s="5"/>
      <c r="K80" s="6"/>
      <c r="L80" s="7"/>
    </row>
    <row r="81" spans="1:12" x14ac:dyDescent="0.25">
      <c r="A81" s="10"/>
      <c r="E81" s="4"/>
      <c r="F81" s="11"/>
      <c r="G81" s="11"/>
      <c r="H81" s="4"/>
      <c r="J81" s="5"/>
      <c r="K81" s="6"/>
      <c r="L81" s="7"/>
    </row>
    <row r="82" spans="1:12" x14ac:dyDescent="0.25">
      <c r="A82" s="10"/>
      <c r="E82" s="4"/>
      <c r="F82" s="11"/>
      <c r="G82" s="11"/>
      <c r="H82" s="4"/>
      <c r="J82" s="5"/>
      <c r="K82" s="6"/>
      <c r="L82" s="7"/>
    </row>
    <row r="83" spans="1:12" x14ac:dyDescent="0.25">
      <c r="A83" s="10"/>
      <c r="E83" s="4"/>
      <c r="F83" s="11"/>
      <c r="G83" s="11"/>
      <c r="H83" s="4"/>
      <c r="J83" s="5"/>
      <c r="K83" s="6"/>
      <c r="L83" s="7"/>
    </row>
    <row r="84" spans="1:12" x14ac:dyDescent="0.25">
      <c r="A84" s="10"/>
      <c r="E84" s="4"/>
      <c r="F84" s="11"/>
      <c r="G84" s="11"/>
      <c r="H84" s="4"/>
      <c r="J84" s="5"/>
      <c r="K84" s="6"/>
      <c r="L84" s="7"/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47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3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2.570312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154635346892400</v>
      </c>
      <c r="B2" s="1" t="s">
        <v>18</v>
      </c>
      <c r="C2" s="1" t="s">
        <v>19</v>
      </c>
      <c r="D2" s="1" t="s">
        <v>20</v>
      </c>
      <c r="E2" s="4">
        <v>1.231734283138842</v>
      </c>
      <c r="F2" s="11">
        <v>0.34683829748094352</v>
      </c>
      <c r="G2" s="11">
        <v>0.34683829748094352</v>
      </c>
      <c r="H2" s="4">
        <v>1047.909004633882</v>
      </c>
      <c r="I2" s="1">
        <v>2</v>
      </c>
      <c r="J2" s="5">
        <v>3285.3123035219319</v>
      </c>
      <c r="K2" s="6">
        <v>-74.967873137001263</v>
      </c>
      <c r="L2" s="7">
        <v>40.011811268036077</v>
      </c>
      <c r="N2" s="12">
        <v>300.14682679999999</v>
      </c>
      <c r="O2" s="12">
        <f>S2/N2</f>
        <v>1.1721652793079911</v>
      </c>
      <c r="P2" s="12">
        <v>3.4327851899399442</v>
      </c>
      <c r="Q2" s="12">
        <v>348.05319425814378</v>
      </c>
      <c r="R2" s="12">
        <v>348.05319425814378</v>
      </c>
      <c r="S2" s="9">
        <f>AVERAGE('0:100'!R2)</f>
        <v>351.82168906942923</v>
      </c>
    </row>
    <row r="3" spans="1:22" x14ac:dyDescent="0.25">
      <c r="A3" s="10">
        <v>154637393360400</v>
      </c>
      <c r="B3" s="1" t="s">
        <v>18</v>
      </c>
      <c r="C3" s="1" t="s">
        <v>19</v>
      </c>
      <c r="D3" s="1" t="s">
        <v>20</v>
      </c>
      <c r="E3" s="4">
        <v>2.0519520738653889</v>
      </c>
      <c r="F3" s="11">
        <v>0.70800808260078785</v>
      </c>
      <c r="G3" s="11">
        <v>0.70800808260078785</v>
      </c>
      <c r="H3" s="4">
        <v>1064.24962047846</v>
      </c>
      <c r="I3" s="1">
        <v>2</v>
      </c>
      <c r="J3" s="5">
        <v>3336.5581308753422</v>
      </c>
      <c r="K3" s="6">
        <v>-74.967869289013535</v>
      </c>
      <c r="L3" s="7">
        <v>40.011816912149811</v>
      </c>
    </row>
    <row r="4" spans="1:22" x14ac:dyDescent="0.25">
      <c r="A4" s="10">
        <v>154639453905400</v>
      </c>
      <c r="B4" s="1" t="s">
        <v>18</v>
      </c>
      <c r="C4" s="1" t="s">
        <v>19</v>
      </c>
      <c r="D4" s="1" t="s">
        <v>20</v>
      </c>
      <c r="E4" s="4">
        <v>2.909422036558738</v>
      </c>
      <c r="F4" s="11">
        <v>1.0398324775932279</v>
      </c>
      <c r="G4" s="11">
        <v>1.0398324775932279</v>
      </c>
      <c r="H4" s="4">
        <v>1192.142103831718</v>
      </c>
      <c r="I4" s="1">
        <v>2</v>
      </c>
      <c r="J4" s="5">
        <v>3737.5541731990852</v>
      </c>
      <c r="K4" s="6">
        <v>-74.967863637577054</v>
      </c>
      <c r="L4" s="7">
        <v>40.011825201508422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154641516657500</v>
      </c>
      <c r="B5" s="1" t="s">
        <v>18</v>
      </c>
      <c r="C5" s="1" t="s">
        <v>19</v>
      </c>
      <c r="D5" s="1" t="s">
        <v>20</v>
      </c>
      <c r="E5" s="4">
        <v>3.6112696283197701</v>
      </c>
      <c r="F5" s="11">
        <v>1.3220917738715841</v>
      </c>
      <c r="G5" s="11">
        <v>1.3220917738715841</v>
      </c>
      <c r="H5" s="4">
        <v>1440.7499763076719</v>
      </c>
      <c r="I5" s="1">
        <v>2</v>
      </c>
      <c r="J5" s="5">
        <v>4517.0282371789772</v>
      </c>
      <c r="K5" s="6">
        <v>-74.96785645207548</v>
      </c>
      <c r="L5" s="7">
        <v>40.011835740987991</v>
      </c>
      <c r="N5" s="12">
        <v>0</v>
      </c>
      <c r="O5" s="12">
        <v>107.47971990000001</v>
      </c>
      <c r="P5" s="12">
        <v>97.380312900000007</v>
      </c>
      <c r="Q5" s="12">
        <v>14.521971199999999</v>
      </c>
      <c r="R5" s="12">
        <v>39.349529500000003</v>
      </c>
      <c r="S5" s="12">
        <v>41.415293300000002</v>
      </c>
      <c r="T5" s="14" t="s">
        <v>27</v>
      </c>
      <c r="U5" s="15"/>
    </row>
    <row r="6" spans="1:22" x14ac:dyDescent="0.25">
      <c r="A6" s="10">
        <v>154643596013600</v>
      </c>
      <c r="B6" s="1" t="s">
        <v>18</v>
      </c>
      <c r="C6" s="1" t="s">
        <v>19</v>
      </c>
      <c r="D6" s="1" t="s">
        <v>20</v>
      </c>
      <c r="E6" s="4">
        <v>4.4368969009354453</v>
      </c>
      <c r="F6" s="11">
        <v>1.645300968278931</v>
      </c>
      <c r="G6" s="11">
        <v>1.645300968278931</v>
      </c>
      <c r="H6" s="4">
        <v>1601.504458890892</v>
      </c>
      <c r="I6" s="1">
        <v>2</v>
      </c>
      <c r="J6" s="5">
        <v>5021.05532121738</v>
      </c>
      <c r="K6" s="6">
        <v>-74.967847509948044</v>
      </c>
      <c r="L6" s="7">
        <v>40.011848857034039</v>
      </c>
      <c r="N6" s="12">
        <f>N5</f>
        <v>0</v>
      </c>
      <c r="O6" s="12">
        <f>SUM(N5:O5)</f>
        <v>107.47971990000001</v>
      </c>
      <c r="P6" s="12">
        <f>SUM(N5:P5)</f>
        <v>204.8600328</v>
      </c>
      <c r="Q6" s="12">
        <f>SUM(N5:Q5)</f>
        <v>219.38200399999999</v>
      </c>
      <c r="R6" s="12">
        <f>SUM(O5:R5)</f>
        <v>258.73153350000001</v>
      </c>
      <c r="S6" s="12">
        <f>SUM(O5:S5)</f>
        <v>300.14682679999999</v>
      </c>
      <c r="T6" s="14" t="s">
        <v>28</v>
      </c>
      <c r="U6" s="15"/>
    </row>
    <row r="7" spans="1:22" x14ac:dyDescent="0.25">
      <c r="A7" s="10">
        <v>154645670809800</v>
      </c>
      <c r="B7" s="1" t="s">
        <v>18</v>
      </c>
      <c r="C7" s="1" t="s">
        <v>19</v>
      </c>
      <c r="D7" s="1" t="s">
        <v>20</v>
      </c>
      <c r="E7" s="4">
        <v>5.2411615250705479</v>
      </c>
      <c r="F7" s="11">
        <v>2.4508152283783891</v>
      </c>
      <c r="G7" s="11">
        <v>2.4508152283783891</v>
      </c>
      <c r="H7" s="4">
        <v>1534.2251989765359</v>
      </c>
      <c r="I7" s="1">
        <v>2</v>
      </c>
      <c r="J7" s="5">
        <v>4810.1237064867782</v>
      </c>
      <c r="K7" s="6">
        <v>-74.967834189890709</v>
      </c>
      <c r="L7" s="7">
        <v>40.011868394497192</v>
      </c>
      <c r="N7" s="12">
        <v>1.231734283138842</v>
      </c>
      <c r="O7" s="12">
        <v>5.2996940816811744</v>
      </c>
      <c r="P7" s="12">
        <v>3.549131241906001</v>
      </c>
      <c r="Q7" s="12">
        <v>6.0630742273674967</v>
      </c>
      <c r="R7" s="12">
        <v>3.015795683538169</v>
      </c>
      <c r="S7" s="12">
        <v>14.21122374055903</v>
      </c>
      <c r="T7" s="14" t="s">
        <v>29</v>
      </c>
      <c r="U7" s="15"/>
    </row>
    <row r="8" spans="1:22" x14ac:dyDescent="0.25">
      <c r="A8" s="10">
        <v>154647742403900</v>
      </c>
      <c r="B8" s="1" t="s">
        <v>18</v>
      </c>
      <c r="C8" s="1" t="s">
        <v>19</v>
      </c>
      <c r="D8" s="1" t="s">
        <v>20</v>
      </c>
      <c r="E8" s="4">
        <v>6.0287008254815557</v>
      </c>
      <c r="F8" s="11">
        <v>2.2766792244440648</v>
      </c>
      <c r="G8" s="11">
        <v>2.2766792244440648</v>
      </c>
      <c r="H8" s="4">
        <v>1856.992079703999</v>
      </c>
      <c r="I8" s="1">
        <v>2</v>
      </c>
      <c r="J8" s="5">
        <v>5822.1090798252999</v>
      </c>
      <c r="K8" s="6">
        <v>-74.967821816253064</v>
      </c>
      <c r="L8" s="7">
        <v>40.011886543780157</v>
      </c>
      <c r="N8" s="12">
        <f>MEDIAN('0:100'!N7)</f>
        <v>2.977872853216939</v>
      </c>
      <c r="O8" s="12">
        <f>O9/O5</f>
        <v>1.3009822995334182</v>
      </c>
      <c r="P8" s="12">
        <f t="shared" ref="P8:S8" si="0">P9/P5</f>
        <v>1.0058644578534897</v>
      </c>
      <c r="Q8" s="12">
        <f t="shared" si="0"/>
        <v>1.0362518576366795</v>
      </c>
      <c r="R8" s="12">
        <f t="shared" si="0"/>
        <v>0.20930803631181244</v>
      </c>
      <c r="S8" s="12">
        <f t="shared" si="0"/>
        <v>2.0920087215513292</v>
      </c>
      <c r="T8" s="14" t="s">
        <v>30</v>
      </c>
      <c r="U8" s="15"/>
    </row>
    <row r="9" spans="1:22" x14ac:dyDescent="0.25">
      <c r="A9" s="10">
        <v>154649826438900</v>
      </c>
      <c r="B9" s="1" t="s">
        <v>18</v>
      </c>
      <c r="C9" s="1" t="s">
        <v>19</v>
      </c>
      <c r="D9" s="1" t="s">
        <v>20</v>
      </c>
      <c r="E9" s="4">
        <v>6.7785651524251982</v>
      </c>
      <c r="F9" s="11">
        <v>2.6025664165917899</v>
      </c>
      <c r="G9" s="11">
        <v>2.6025664165917899</v>
      </c>
      <c r="H9" s="4">
        <v>1750.5586542793801</v>
      </c>
      <c r="I9" s="1">
        <v>2</v>
      </c>
      <c r="J9" s="5">
        <v>5488.4149785755271</v>
      </c>
      <c r="K9" s="6">
        <v>-74.96780767143396</v>
      </c>
      <c r="L9" s="7">
        <v>40.011907290979288</v>
      </c>
      <c r="N9" s="12">
        <v>0.34683829748094352</v>
      </c>
      <c r="O9" s="12">
        <v>139.8292131487097</v>
      </c>
      <c r="P9" s="12">
        <v>97.951395640761689</v>
      </c>
      <c r="Q9" s="12">
        <v>15.048419632546359</v>
      </c>
      <c r="R9" s="12">
        <v>8.2361727494387349</v>
      </c>
      <c r="S9" s="12">
        <v>86.64115478920634</v>
      </c>
      <c r="T9" s="14" t="s">
        <v>47</v>
      </c>
      <c r="U9" s="15"/>
    </row>
    <row r="10" spans="1:22" x14ac:dyDescent="0.25">
      <c r="A10" s="10">
        <v>154651886006400</v>
      </c>
      <c r="B10" s="1" t="s">
        <v>18</v>
      </c>
      <c r="C10" s="1" t="s">
        <v>19</v>
      </c>
      <c r="D10" s="1" t="s">
        <v>20</v>
      </c>
      <c r="E10" s="4">
        <v>7.0609998613363576</v>
      </c>
      <c r="F10" s="11">
        <v>2.8126718762380309</v>
      </c>
      <c r="G10" s="11">
        <v>2.8126718762380309</v>
      </c>
      <c r="H10" s="4">
        <v>0</v>
      </c>
      <c r="I10" s="1">
        <v>2</v>
      </c>
      <c r="J10" s="5">
        <v>0</v>
      </c>
      <c r="K10" s="6">
        <v>-74.967792384701099</v>
      </c>
      <c r="L10" s="7">
        <v>40.011929713103513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154653948942900</v>
      </c>
      <c r="B11" s="1" t="s">
        <v>18</v>
      </c>
      <c r="C11" s="1" t="s">
        <v>19</v>
      </c>
      <c r="D11" s="1" t="s">
        <v>20</v>
      </c>
      <c r="E11" s="4">
        <v>7.0910585661489032</v>
      </c>
      <c r="F11" s="11">
        <v>2.8257540245970998</v>
      </c>
      <c r="G11" s="11">
        <v>2.8257540245970998</v>
      </c>
      <c r="H11" s="4">
        <v>987.26919369712073</v>
      </c>
      <c r="I11" s="1">
        <v>2</v>
      </c>
      <c r="J11" s="5">
        <v>3095.264816765186</v>
      </c>
      <c r="K11" s="6">
        <v>-74.967777026866329</v>
      </c>
      <c r="L11" s="7">
        <v>40.011952239517882</v>
      </c>
    </row>
    <row r="12" spans="1:22" x14ac:dyDescent="0.25">
      <c r="A12" s="10">
        <v>154656017510800</v>
      </c>
      <c r="B12" s="1" t="s">
        <v>18</v>
      </c>
      <c r="C12" s="1" t="s">
        <v>19</v>
      </c>
      <c r="D12" s="1" t="s">
        <v>20</v>
      </c>
      <c r="E12" s="4">
        <v>7.0531547062192574</v>
      </c>
      <c r="F12" s="11">
        <v>2.822861451593571</v>
      </c>
      <c r="G12" s="11">
        <v>2.822861451593571</v>
      </c>
      <c r="H12" s="4">
        <v>0</v>
      </c>
      <c r="I12" s="1">
        <v>2</v>
      </c>
      <c r="J12" s="5">
        <v>0</v>
      </c>
      <c r="K12" s="6">
        <v>-74.967761684751451</v>
      </c>
      <c r="L12" s="7">
        <v>40.01197474287477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154658079065300</v>
      </c>
      <c r="B13" s="1" t="s">
        <v>18</v>
      </c>
      <c r="C13" s="1" t="s">
        <v>19</v>
      </c>
      <c r="D13" s="1" t="s">
        <v>20</v>
      </c>
      <c r="E13" s="4">
        <v>7.0705748950411076</v>
      </c>
      <c r="F13" s="11">
        <v>2.8271651338762189</v>
      </c>
      <c r="G13" s="11">
        <v>2.8271651338762189</v>
      </c>
      <c r="H13" s="4">
        <v>0</v>
      </c>
      <c r="I13" s="1">
        <v>2</v>
      </c>
      <c r="J13" s="5">
        <v>0</v>
      </c>
      <c r="K13" s="6">
        <v>-74.967746319245194</v>
      </c>
      <c r="L13" s="7">
        <v>40.011997280541451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154660173906200</v>
      </c>
      <c r="B14" s="1" t="s">
        <v>18</v>
      </c>
      <c r="C14" s="1" t="s">
        <v>19</v>
      </c>
      <c r="D14" s="1" t="s">
        <v>20</v>
      </c>
      <c r="E14" s="4">
        <v>7.0634079006966646</v>
      </c>
      <c r="F14" s="11">
        <v>3.5335620202854372</v>
      </c>
      <c r="G14" s="11">
        <v>3.5335620202854372</v>
      </c>
      <c r="H14" s="4">
        <v>650.81650389600918</v>
      </c>
      <c r="I14" s="1">
        <v>2</v>
      </c>
      <c r="J14" s="5">
        <v>2040.3791159583971</v>
      </c>
      <c r="K14" s="6">
        <v>-74.96772711450437</v>
      </c>
      <c r="L14" s="7">
        <v>40.012025449482977</v>
      </c>
      <c r="N14" s="12">
        <f t="shared" ref="N14:S14" si="1">N13-N5</f>
        <v>0</v>
      </c>
      <c r="O14" s="12">
        <f t="shared" si="1"/>
        <v>-15.465847700000012</v>
      </c>
      <c r="P14" s="12">
        <f t="shared" si="1"/>
        <v>-34.749830400000008</v>
      </c>
      <c r="Q14" s="12">
        <f t="shared" si="1"/>
        <v>-3.6536650999999996</v>
      </c>
      <c r="R14" s="12">
        <f t="shared" si="1"/>
        <v>-32.9737942</v>
      </c>
      <c r="S14" s="12">
        <f t="shared" si="1"/>
        <v>-10.656735100000002</v>
      </c>
      <c r="T14" s="12">
        <f>T13-S6</f>
        <v>-87.447737899999993</v>
      </c>
      <c r="U14" s="3" t="s">
        <v>32</v>
      </c>
      <c r="V14" s="8">
        <f>T14/$T$13</f>
        <v>-0.41113358008370854</v>
      </c>
    </row>
    <row r="15" spans="1:22" x14ac:dyDescent="0.25">
      <c r="A15" s="10">
        <v>154662232249100</v>
      </c>
      <c r="B15" s="1" t="s">
        <v>18</v>
      </c>
      <c r="C15" s="1" t="s">
        <v>19</v>
      </c>
      <c r="D15" s="1" t="s">
        <v>20</v>
      </c>
      <c r="E15" s="4">
        <v>7.1227337096562131</v>
      </c>
      <c r="F15" s="11">
        <v>2.8297711723630972</v>
      </c>
      <c r="G15" s="11">
        <v>2.8297711723630972</v>
      </c>
      <c r="H15" s="4">
        <v>940.49745608088449</v>
      </c>
      <c r="I15" s="1">
        <v>2</v>
      </c>
      <c r="J15" s="5">
        <v>2948.6209805792678</v>
      </c>
      <c r="K15" s="6">
        <v>-74.96771173483198</v>
      </c>
      <c r="L15" s="7">
        <v>40.012048007928144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154664301904100</v>
      </c>
      <c r="B16" s="1" t="s">
        <v>18</v>
      </c>
      <c r="C16" s="1" t="s">
        <v>19</v>
      </c>
      <c r="D16" s="1" t="s">
        <v>20</v>
      </c>
      <c r="E16" s="4">
        <v>7.1138073497452288</v>
      </c>
      <c r="F16" s="11">
        <v>2.8328355378797911</v>
      </c>
      <c r="G16" s="11">
        <v>2.8328355378797911</v>
      </c>
      <c r="H16" s="4">
        <v>1084.5761751606531</v>
      </c>
      <c r="I16" s="1">
        <v>2</v>
      </c>
      <c r="J16" s="5">
        <v>3400.353163276447</v>
      </c>
      <c r="K16" s="6">
        <v>-74.967696338503799</v>
      </c>
      <c r="L16" s="7">
        <v>40.012070590803482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154666353180300</v>
      </c>
      <c r="B17" s="1" t="s">
        <v>18</v>
      </c>
      <c r="C17" s="1" t="s">
        <v>19</v>
      </c>
      <c r="D17" s="1" t="s">
        <v>20</v>
      </c>
      <c r="E17" s="4">
        <v>7.0742470259196573</v>
      </c>
      <c r="F17" s="11">
        <v>2.816886295536841</v>
      </c>
      <c r="G17" s="11">
        <v>2.816886295536841</v>
      </c>
      <c r="H17" s="4">
        <v>953.63108245164483</v>
      </c>
      <c r="I17" s="1">
        <v>2</v>
      </c>
      <c r="J17" s="5">
        <v>2989.7985423226351</v>
      </c>
      <c r="K17" s="6">
        <v>-74.967681028857939</v>
      </c>
      <c r="L17" s="7">
        <v>40.01209304653581</v>
      </c>
      <c r="N17" s="12">
        <f t="shared" ref="N17:T17" si="3">SQRT((N14^2)+(N16^2))</f>
        <v>0</v>
      </c>
      <c r="O17" s="12">
        <f t="shared" si="3"/>
        <v>26.957239752224847</v>
      </c>
      <c r="P17" s="12">
        <f t="shared" si="3"/>
        <v>45.573947857377192</v>
      </c>
      <c r="Q17" s="12">
        <f t="shared" si="3"/>
        <v>17.213884080940574</v>
      </c>
      <c r="R17" s="12">
        <f t="shared" si="3"/>
        <v>39.089669066648199</v>
      </c>
      <c r="S17" s="12">
        <f t="shared" si="3"/>
        <v>12.810982138170909</v>
      </c>
      <c r="T17" s="12">
        <f t="shared" si="3"/>
        <v>104.31392971843707</v>
      </c>
      <c r="U17" s="3" t="s">
        <v>35</v>
      </c>
      <c r="V17" s="8">
        <f>T17/$T$13</f>
        <v>0.49042960295650362</v>
      </c>
    </row>
    <row r="18" spans="1:22" x14ac:dyDescent="0.25">
      <c r="A18" s="10">
        <v>154668402941700</v>
      </c>
      <c r="B18" s="1" t="s">
        <v>18</v>
      </c>
      <c r="C18" s="1" t="s">
        <v>19</v>
      </c>
      <c r="D18" s="1" t="s">
        <v>20</v>
      </c>
      <c r="E18" s="4">
        <v>7.0509529587859738</v>
      </c>
      <c r="F18" s="11">
        <v>2.808985977752497</v>
      </c>
      <c r="G18" s="11">
        <v>2.808985977752497</v>
      </c>
      <c r="H18" s="4">
        <v>810.97108224641136</v>
      </c>
      <c r="I18" s="1">
        <v>2</v>
      </c>
      <c r="J18" s="5">
        <v>2542.514155885372</v>
      </c>
      <c r="K18" s="6">
        <v>-74.96766576214884</v>
      </c>
      <c r="L18" s="7">
        <v>40.012115439289737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154670471359000</v>
      </c>
      <c r="B19" s="1" t="s">
        <v>18</v>
      </c>
      <c r="C19" s="1" t="s">
        <v>19</v>
      </c>
      <c r="D19" s="1" t="s">
        <v>20</v>
      </c>
      <c r="E19" s="4">
        <v>7.0679040207993689</v>
      </c>
      <c r="F19" s="11">
        <v>2.8250247023767452</v>
      </c>
      <c r="G19" s="11">
        <v>2.8250247023767452</v>
      </c>
      <c r="H19" s="4">
        <v>0</v>
      </c>
      <c r="I19" s="1">
        <v>2</v>
      </c>
      <c r="J19" s="5">
        <v>0</v>
      </c>
      <c r="K19" s="6">
        <v>-74.967650408268952</v>
      </c>
      <c r="L19" s="7">
        <v>40.012137959903221</v>
      </c>
    </row>
    <row r="20" spans="1:22" x14ac:dyDescent="0.25">
      <c r="A20" s="10">
        <v>154672523252700</v>
      </c>
      <c r="B20" s="1" t="s">
        <v>18</v>
      </c>
      <c r="C20" s="1" t="s">
        <v>19</v>
      </c>
      <c r="D20" s="1" t="s">
        <v>20</v>
      </c>
      <c r="E20" s="4">
        <v>7.1065972860274353</v>
      </c>
      <c r="F20" s="11">
        <v>2.8360077728052762</v>
      </c>
      <c r="G20" s="11">
        <v>2.8360077728052762</v>
      </c>
      <c r="H20" s="4">
        <v>0</v>
      </c>
      <c r="I20" s="1">
        <v>2</v>
      </c>
      <c r="J20" s="5">
        <v>0</v>
      </c>
      <c r="K20" s="6">
        <v>-74.967634994695473</v>
      </c>
      <c r="L20" s="7">
        <v>40.012160568073462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154674570895300</v>
      </c>
      <c r="B21" s="1" t="s">
        <v>18</v>
      </c>
      <c r="C21" s="1" t="s">
        <v>19</v>
      </c>
      <c r="D21" s="1" t="s">
        <v>20</v>
      </c>
      <c r="E21" s="4">
        <v>7.0535242102877689</v>
      </c>
      <c r="F21" s="11">
        <v>2.8201569880798552</v>
      </c>
      <c r="G21" s="11">
        <v>2.8201569880798552</v>
      </c>
      <c r="H21" s="4">
        <v>623.50239738430366</v>
      </c>
      <c r="I21" s="1">
        <v>2</v>
      </c>
      <c r="J21" s="5">
        <v>1954.7406649209711</v>
      </c>
      <c r="K21" s="6">
        <v>-74.967619667269219</v>
      </c>
      <c r="L21" s="7">
        <v>40.012183049885543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154676664161200</v>
      </c>
      <c r="B22" s="1" t="s">
        <v>18</v>
      </c>
      <c r="C22" s="1" t="s">
        <v>19</v>
      </c>
      <c r="D22" s="1" t="s">
        <v>20</v>
      </c>
      <c r="E22" s="4">
        <v>7.0968717876030576</v>
      </c>
      <c r="F22" s="11">
        <v>3.5383958889941458</v>
      </c>
      <c r="G22" s="11">
        <v>3.5383958889941458</v>
      </c>
      <c r="H22" s="4">
        <v>0</v>
      </c>
      <c r="I22" s="1">
        <v>2</v>
      </c>
      <c r="J22" s="5">
        <v>0</v>
      </c>
      <c r="K22" s="6">
        <v>-74.967600436245334</v>
      </c>
      <c r="L22" s="7">
        <v>40.012211257378283</v>
      </c>
      <c r="N22" s="12">
        <f>N21-N9</f>
        <v>0.72052435060556952</v>
      </c>
      <c r="O22" s="12">
        <f t="shared" ref="O22:S22" si="5">O21-O9</f>
        <v>-0.21781351285548567</v>
      </c>
      <c r="P22" s="12">
        <f t="shared" si="5"/>
        <v>-0.15259452034949561</v>
      </c>
      <c r="Q22" s="12">
        <f t="shared" si="5"/>
        <v>-1.4768237366276296</v>
      </c>
      <c r="R22" s="12">
        <f t="shared" si="5"/>
        <v>1.4437080122645956</v>
      </c>
      <c r="S22" s="12">
        <f t="shared" si="5"/>
        <v>1.4563806640746719</v>
      </c>
      <c r="T22" s="12">
        <f>T21-S14</f>
        <v>10.656735100000002</v>
      </c>
      <c r="U22" s="3" t="s">
        <v>32</v>
      </c>
      <c r="V22" s="8">
        <f>T22/$T$13</f>
        <v>5.010240126139065E-2</v>
      </c>
    </row>
    <row r="23" spans="1:22" x14ac:dyDescent="0.25">
      <c r="A23" s="10">
        <v>154678736784400</v>
      </c>
      <c r="B23" s="1" t="s">
        <v>18</v>
      </c>
      <c r="C23" s="1" t="s">
        <v>19</v>
      </c>
      <c r="D23" s="1" t="s">
        <v>20</v>
      </c>
      <c r="E23" s="4">
        <v>7.1176874500327258</v>
      </c>
      <c r="F23" s="11">
        <v>2.8303721356385658</v>
      </c>
      <c r="G23" s="11">
        <v>2.8303721356385658</v>
      </c>
      <c r="H23" s="4">
        <v>916.95352140009595</v>
      </c>
      <c r="I23" s="1">
        <v>2</v>
      </c>
      <c r="J23" s="5">
        <v>2874.8032593536641</v>
      </c>
      <c r="K23" s="6">
        <v>-74.967585053297753</v>
      </c>
      <c r="L23" s="7">
        <v>40.012233820627372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154680819219900</v>
      </c>
      <c r="B24" s="1" t="s">
        <v>18</v>
      </c>
      <c r="C24" s="1" t="s">
        <v>19</v>
      </c>
      <c r="D24" s="1" t="s">
        <v>20</v>
      </c>
      <c r="E24" s="4">
        <v>7.0620884281816414</v>
      </c>
      <c r="F24" s="11">
        <v>2.813454832629354</v>
      </c>
      <c r="G24" s="11">
        <v>2.813454832629354</v>
      </c>
      <c r="H24" s="4">
        <v>922.07053054078131</v>
      </c>
      <c r="I24" s="1">
        <v>2</v>
      </c>
      <c r="J24" s="5">
        <v>2890.84612059351</v>
      </c>
      <c r="K24" s="6">
        <v>-74.967569762293891</v>
      </c>
      <c r="L24" s="7">
        <v>40.012256249016161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154682892061400</v>
      </c>
      <c r="B25" s="1" t="s">
        <v>18</v>
      </c>
      <c r="C25" s="1" t="s">
        <v>19</v>
      </c>
      <c r="D25" s="1" t="s">
        <v>20</v>
      </c>
      <c r="E25" s="4">
        <v>7.0469363250723553</v>
      </c>
      <c r="F25" s="11">
        <v>2.834483413126101</v>
      </c>
      <c r="G25" s="11">
        <v>2.834483413126101</v>
      </c>
      <c r="H25" s="4">
        <v>568.7186280666848</v>
      </c>
      <c r="I25" s="1">
        <v>2</v>
      </c>
      <c r="J25" s="5">
        <v>1782.9761821187051</v>
      </c>
      <c r="K25" s="6">
        <v>-74.967554356999514</v>
      </c>
      <c r="L25" s="7">
        <v>40.01227884504285</v>
      </c>
      <c r="N25" s="12">
        <f t="shared" ref="N25" si="13">SQRT((N22^2)+(N24^2))</f>
        <v>0.98421083560901546</v>
      </c>
      <c r="O25" s="12">
        <f t="shared" ref="O25" si="14">SQRT((O22^2)+(O24^2))</f>
        <v>2.3805650520237243</v>
      </c>
      <c r="P25" s="12">
        <f t="shared" ref="P25" si="15">SQRT((P22^2)+(P24^2))</f>
        <v>2.5200447928493372</v>
      </c>
      <c r="Q25" s="12">
        <f t="shared" ref="Q25" si="16">SQRT((Q22^2)+(Q24^2))</f>
        <v>3.2580865224807347</v>
      </c>
      <c r="R25" s="12">
        <f t="shared" ref="R25" si="17">SQRT((R22^2)+(R24^2))</f>
        <v>3.4124065614261805</v>
      </c>
      <c r="S25" s="12">
        <f t="shared" ref="S25" si="18">SQRT((S22^2)+(S24^2))</f>
        <v>5.885590251992765</v>
      </c>
      <c r="T25" s="12">
        <f t="shared" ref="T25" si="19">SQRT((T22^2)+(T24^2))</f>
        <v>12.810982138170713</v>
      </c>
      <c r="U25" s="3" t="s">
        <v>35</v>
      </c>
      <c r="V25" s="8">
        <f>T25/$T$13</f>
        <v>6.0230545435922239E-2</v>
      </c>
    </row>
    <row r="26" spans="1:22" x14ac:dyDescent="0.25">
      <c r="A26" s="10">
        <v>154684969663700</v>
      </c>
      <c r="B26" s="1" t="s">
        <v>18</v>
      </c>
      <c r="C26" s="1" t="s">
        <v>19</v>
      </c>
      <c r="D26" s="1" t="s">
        <v>20</v>
      </c>
      <c r="E26" s="4">
        <v>7.0469555732701421</v>
      </c>
      <c r="F26" s="11">
        <v>2.828045564579118</v>
      </c>
      <c r="G26" s="11">
        <v>2.828045564579118</v>
      </c>
      <c r="H26" s="4">
        <v>0</v>
      </c>
      <c r="I26" s="1">
        <v>2</v>
      </c>
      <c r="J26" s="5">
        <v>0</v>
      </c>
      <c r="K26" s="6">
        <v>-74.967538986693498</v>
      </c>
      <c r="L26" s="7">
        <v>40.012301389749688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154687029337700</v>
      </c>
      <c r="B27" s="1" t="s">
        <v>18</v>
      </c>
      <c r="C27" s="1" t="s">
        <v>19</v>
      </c>
      <c r="D27" s="1" t="s">
        <v>20</v>
      </c>
      <c r="E27" s="4">
        <v>7.0269711252139402</v>
      </c>
      <c r="F27" s="11">
        <v>2.8244926622316981</v>
      </c>
      <c r="G27" s="11">
        <v>2.8244926622316981</v>
      </c>
      <c r="H27" s="4">
        <v>635.53500359081534</v>
      </c>
      <c r="I27" s="1">
        <v>2</v>
      </c>
      <c r="J27" s="5">
        <v>1992.4664071794371</v>
      </c>
      <c r="K27" s="6">
        <v>-74.967523635696253</v>
      </c>
      <c r="L27" s="7">
        <v>40.012323906134981</v>
      </c>
    </row>
    <row r="28" spans="1:22" x14ac:dyDescent="0.25">
      <c r="A28" s="10">
        <v>154689077558700</v>
      </c>
      <c r="B28" s="1" t="s">
        <v>18</v>
      </c>
      <c r="C28" s="1" t="s">
        <v>19</v>
      </c>
      <c r="D28" s="1" t="s">
        <v>20</v>
      </c>
      <c r="E28" s="4">
        <v>7.0479621987813603</v>
      </c>
      <c r="F28" s="11">
        <v>2.8243761182862022</v>
      </c>
      <c r="G28" s="11">
        <v>2.8243761182862022</v>
      </c>
      <c r="H28" s="4">
        <v>0</v>
      </c>
      <c r="I28" s="1">
        <v>2</v>
      </c>
      <c r="J28" s="5">
        <v>0</v>
      </c>
      <c r="K28" s="6">
        <v>-74.967508285331334</v>
      </c>
      <c r="L28" s="7">
        <v>40.012346421592802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154691175216700</v>
      </c>
      <c r="B29" s="1" t="s">
        <v>18</v>
      </c>
      <c r="C29" s="1" t="s">
        <v>19</v>
      </c>
      <c r="D29" s="1" t="s">
        <v>20</v>
      </c>
      <c r="E29" s="4">
        <v>7.0825735934987186</v>
      </c>
      <c r="F29" s="11">
        <v>3.53410907760375</v>
      </c>
      <c r="G29" s="11">
        <v>3.53410907760375</v>
      </c>
      <c r="H29" s="4">
        <v>1001.367424404389</v>
      </c>
      <c r="I29" s="1">
        <v>2</v>
      </c>
      <c r="J29" s="5">
        <v>3139.467133121103</v>
      </c>
      <c r="K29" s="6">
        <v>-74.967489077596227</v>
      </c>
      <c r="L29" s="7">
        <v>40.012374594926243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154693228148600</v>
      </c>
      <c r="B30" s="1" t="s">
        <v>18</v>
      </c>
      <c r="C30" s="1" t="s">
        <v>19</v>
      </c>
      <c r="D30" s="1" t="s">
        <v>20</v>
      </c>
      <c r="E30" s="4">
        <v>7.1242046755180208</v>
      </c>
      <c r="F30" s="11">
        <v>2.8292132276853739</v>
      </c>
      <c r="G30" s="11">
        <v>2.8292132276853739</v>
      </c>
      <c r="H30" s="4">
        <v>743.85542835344722</v>
      </c>
      <c r="I30" s="1">
        <v>2</v>
      </c>
      <c r="J30" s="5">
        <v>2332.0861517905819</v>
      </c>
      <c r="K30" s="6">
        <v>-74.967473700939379</v>
      </c>
      <c r="L30" s="7">
        <v>40.012397148948281</v>
      </c>
      <c r="N30" s="12">
        <f>N29-N7</f>
        <v>1.7461385700780969</v>
      </c>
      <c r="O30" s="12">
        <f t="shared" ref="O30:S30" si="21">O29-O7</f>
        <v>1.3038261251711338</v>
      </c>
      <c r="P30" s="12">
        <f t="shared" si="21"/>
        <v>3.0303915666581878</v>
      </c>
      <c r="Q30" s="12">
        <f t="shared" si="21"/>
        <v>0.87127058857694362</v>
      </c>
      <c r="R30" s="12">
        <f t="shared" si="21"/>
        <v>6.1821508099467426</v>
      </c>
      <c r="S30" s="12">
        <f t="shared" si="21"/>
        <v>2.544248541974989</v>
      </c>
      <c r="T30" s="12">
        <f>T29-S22</f>
        <v>-1.4563806640746719</v>
      </c>
      <c r="U30" s="3" t="s">
        <v>32</v>
      </c>
      <c r="V30" s="8">
        <f>T30/$T$13</f>
        <v>-6.8471410555001767E-3</v>
      </c>
    </row>
    <row r="31" spans="1:22" x14ac:dyDescent="0.25">
      <c r="A31" s="10">
        <v>154695289517900</v>
      </c>
      <c r="B31" s="1" t="s">
        <v>18</v>
      </c>
      <c r="C31" s="1" t="s">
        <v>19</v>
      </c>
      <c r="D31" s="1" t="s">
        <v>20</v>
      </c>
      <c r="E31" s="4">
        <v>7.1308917847229614</v>
      </c>
      <c r="F31" s="11">
        <v>2.8297017917041232</v>
      </c>
      <c r="G31" s="11">
        <v>2.8297017917041232</v>
      </c>
      <c r="H31" s="4">
        <v>921.87619239707851</v>
      </c>
      <c r="I31" s="1">
        <v>2</v>
      </c>
      <c r="J31" s="5">
        <v>2890.2375240400011</v>
      </c>
      <c r="K31" s="6">
        <v>-74.967458321626111</v>
      </c>
      <c r="L31" s="7">
        <v>40.012419706866673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154697349540400</v>
      </c>
      <c r="B32" s="1" t="s">
        <v>18</v>
      </c>
      <c r="C32" s="1" t="s">
        <v>19</v>
      </c>
      <c r="D32" s="1" t="s">
        <v>20</v>
      </c>
      <c r="E32" s="4">
        <v>7.0979965597391574</v>
      </c>
      <c r="F32" s="11">
        <v>2.8340902233586651</v>
      </c>
      <c r="G32" s="11">
        <v>2.8340902233586651</v>
      </c>
      <c r="H32" s="4">
        <v>930.5170343761572</v>
      </c>
      <c r="I32" s="1">
        <v>2</v>
      </c>
      <c r="J32" s="5">
        <v>2917.3289506542678</v>
      </c>
      <c r="K32" s="6">
        <v>-74.967442918460819</v>
      </c>
      <c r="L32" s="7">
        <v>40.012442299770512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154699423353400</v>
      </c>
      <c r="B33" s="1" t="s">
        <v>18</v>
      </c>
      <c r="C33" s="1" t="s">
        <v>19</v>
      </c>
      <c r="D33" s="1" t="s">
        <v>20</v>
      </c>
      <c r="E33" s="4">
        <v>7.1223374824389332</v>
      </c>
      <c r="F33" s="11">
        <v>2.8311520381607722</v>
      </c>
      <c r="G33" s="11">
        <v>2.8311520381607722</v>
      </c>
      <c r="H33" s="4">
        <v>1086.730953858781</v>
      </c>
      <c r="I33" s="1">
        <v>2</v>
      </c>
      <c r="J33" s="5">
        <v>3407.109163290811</v>
      </c>
      <c r="K33" s="6">
        <v>-74.96742753126334</v>
      </c>
      <c r="L33" s="7">
        <v>40.012464869253208</v>
      </c>
      <c r="N33" s="12">
        <f t="shared" ref="N33" si="29">SQRT((N30^2)+(N32^2))</f>
        <v>2.3659011209427607</v>
      </c>
      <c r="O33" s="12">
        <f t="shared" ref="O33" si="30">SQRT((O30^2)+(O32^2))</f>
        <v>1.8015684394962268</v>
      </c>
      <c r="P33" s="12">
        <f t="shared" ref="P33" si="31">SQRT((P30^2)+(P32^2))</f>
        <v>4.5581186600113481</v>
      </c>
      <c r="Q33" s="12">
        <f t="shared" ref="Q33" si="32">SQRT((Q30^2)+(Q32^2))</f>
        <v>1.5145615830191062</v>
      </c>
      <c r="R33" s="12">
        <f t="shared" ref="R33" si="33">SQRT((R30^2)+(R32^2))</f>
        <v>7.2558668252306084</v>
      </c>
      <c r="S33" s="12">
        <f t="shared" ref="S33" si="34">SQRT((S30^2)+(S32^2))</f>
        <v>3.8318118680532995</v>
      </c>
      <c r="T33" s="12">
        <f t="shared" ref="T33" si="35">SQRT((T30^2)+(T32^2))</f>
        <v>5.885590251992765</v>
      </c>
      <c r="U33" s="3" t="s">
        <v>35</v>
      </c>
      <c r="V33" s="8">
        <f>T33/$T$13</f>
        <v>2.7670970677076395E-2</v>
      </c>
    </row>
    <row r="34" spans="1:22" x14ac:dyDescent="0.25">
      <c r="A34" s="10">
        <v>154701489540700</v>
      </c>
      <c r="B34" s="1" t="s">
        <v>18</v>
      </c>
      <c r="C34" s="1" t="s">
        <v>19</v>
      </c>
      <c r="D34" s="1" t="s">
        <v>20</v>
      </c>
      <c r="E34" s="4">
        <v>7.0491258385195854</v>
      </c>
      <c r="F34" s="11">
        <v>2.8329170801563319</v>
      </c>
      <c r="G34" s="11">
        <v>2.8329170801563319</v>
      </c>
      <c r="H34" s="4">
        <v>0</v>
      </c>
      <c r="I34" s="1">
        <v>2</v>
      </c>
      <c r="J34" s="5">
        <v>0</v>
      </c>
      <c r="K34" s="6">
        <v>-74.967412134471843</v>
      </c>
      <c r="L34" s="7">
        <v>40.012487452808159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154703555482600</v>
      </c>
      <c r="B35" s="1" t="s">
        <v>18</v>
      </c>
      <c r="C35" s="1" t="s">
        <v>19</v>
      </c>
      <c r="D35" s="1" t="s">
        <v>20</v>
      </c>
      <c r="E35" s="4">
        <v>7.1233723928360719</v>
      </c>
      <c r="F35" s="11">
        <v>2.8304602171073139</v>
      </c>
      <c r="G35" s="11">
        <v>2.8304602171073139</v>
      </c>
      <c r="H35" s="4">
        <v>1073.0770209388879</v>
      </c>
      <c r="I35" s="1">
        <v>2</v>
      </c>
      <c r="J35" s="5">
        <v>3364.2997832656652</v>
      </c>
      <c r="K35" s="6">
        <v>-74.967396751032211</v>
      </c>
      <c r="L35" s="7">
        <v>40.012510016778982</v>
      </c>
    </row>
    <row r="36" spans="1:22" x14ac:dyDescent="0.25">
      <c r="A36" s="10">
        <v>154705670164100</v>
      </c>
      <c r="B36" s="1" t="s">
        <v>18</v>
      </c>
      <c r="C36" s="1" t="s">
        <v>19</v>
      </c>
      <c r="D36" s="1" t="s">
        <v>20</v>
      </c>
      <c r="E36" s="4">
        <v>7.1217860608571657</v>
      </c>
      <c r="F36" s="11">
        <v>3.530418087974891</v>
      </c>
      <c r="G36" s="11">
        <v>3.530418087974891</v>
      </c>
      <c r="H36" s="4">
        <v>849.41959792784144</v>
      </c>
      <c r="I36" s="1">
        <v>2</v>
      </c>
      <c r="J36" s="5">
        <v>2663.06312882258</v>
      </c>
      <c r="K36" s="6">
        <v>-74.967377563347625</v>
      </c>
      <c r="L36" s="7">
        <v>40.012538160702917</v>
      </c>
    </row>
    <row r="37" spans="1:22" x14ac:dyDescent="0.25">
      <c r="A37" s="10">
        <v>154707737648400</v>
      </c>
      <c r="B37" s="1" t="s">
        <v>18</v>
      </c>
      <c r="C37" s="1" t="s">
        <v>19</v>
      </c>
      <c r="D37" s="1" t="s">
        <v>20</v>
      </c>
      <c r="E37" s="4">
        <v>7.1313842664589622</v>
      </c>
      <c r="F37" s="11">
        <v>2.8458502118126092</v>
      </c>
      <c r="G37" s="11">
        <v>2.8458502118126092</v>
      </c>
      <c r="H37" s="4">
        <v>751.85226901213957</v>
      </c>
      <c r="I37" s="1">
        <v>2</v>
      </c>
      <c r="J37" s="5">
        <v>2357.1588465330651</v>
      </c>
      <c r="K37" s="6">
        <v>-74.96736209626151</v>
      </c>
      <c r="L37" s="7">
        <v>40.012560847363908</v>
      </c>
    </row>
    <row r="38" spans="1:22" x14ac:dyDescent="0.25">
      <c r="A38" s="10">
        <v>154709796883900</v>
      </c>
      <c r="B38" s="1" t="s">
        <v>18</v>
      </c>
      <c r="C38" s="1" t="s">
        <v>19</v>
      </c>
      <c r="D38" s="1" t="s">
        <v>20</v>
      </c>
      <c r="E38" s="4">
        <v>7.0773122110823623</v>
      </c>
      <c r="F38" s="11">
        <v>2.8238984286566851</v>
      </c>
      <c r="G38" s="11">
        <v>2.8238984286566851</v>
      </c>
      <c r="H38" s="4">
        <v>883.90970295282784</v>
      </c>
      <c r="I38" s="1">
        <v>2</v>
      </c>
      <c r="J38" s="5">
        <v>2771.2000359036178</v>
      </c>
      <c r="K38" s="6">
        <v>-74.967346748481404</v>
      </c>
      <c r="L38" s="7">
        <v>40.012583359030401</v>
      </c>
    </row>
    <row r="39" spans="1:22" x14ac:dyDescent="0.25">
      <c r="A39" s="10">
        <v>154711869085100</v>
      </c>
      <c r="B39" s="1" t="s">
        <v>18</v>
      </c>
      <c r="C39" s="1" t="s">
        <v>19</v>
      </c>
      <c r="D39" s="1" t="s">
        <v>20</v>
      </c>
      <c r="E39" s="4">
        <v>7.0129031648906386</v>
      </c>
      <c r="F39" s="11">
        <v>2.8148816797800942</v>
      </c>
      <c r="G39" s="11">
        <v>2.8148816797800942</v>
      </c>
      <c r="H39" s="4">
        <v>0</v>
      </c>
      <c r="I39" s="1">
        <v>2</v>
      </c>
      <c r="J39" s="5">
        <v>0</v>
      </c>
      <c r="K39" s="6">
        <v>-74.967331449705895</v>
      </c>
      <c r="L39" s="7">
        <v>40.012605798818399</v>
      </c>
    </row>
    <row r="40" spans="1:22" x14ac:dyDescent="0.25">
      <c r="A40" s="10">
        <v>154713929629300</v>
      </c>
      <c r="B40" s="1" t="s">
        <v>18</v>
      </c>
      <c r="C40" s="1" t="s">
        <v>19</v>
      </c>
      <c r="D40" s="1" t="s">
        <v>20</v>
      </c>
      <c r="E40" s="4">
        <v>7.0545725874254002</v>
      </c>
      <c r="F40" s="11">
        <v>2.8216827873303858</v>
      </c>
      <c r="G40" s="11">
        <v>2.8216827873303858</v>
      </c>
      <c r="H40" s="4">
        <v>0</v>
      </c>
      <c r="I40" s="1">
        <v>2</v>
      </c>
      <c r="J40" s="5">
        <v>0</v>
      </c>
      <c r="K40" s="6">
        <v>-74.967316113965552</v>
      </c>
      <c r="L40" s="7">
        <v>40.012628292825333</v>
      </c>
    </row>
    <row r="41" spans="1:22" x14ac:dyDescent="0.25">
      <c r="A41" s="10">
        <v>154715999484300</v>
      </c>
      <c r="B41" s="1" t="s">
        <v>18</v>
      </c>
      <c r="C41" s="1" t="s">
        <v>19</v>
      </c>
      <c r="D41" s="1" t="s">
        <v>20</v>
      </c>
      <c r="E41" s="4">
        <v>7.0325888814474906</v>
      </c>
      <c r="F41" s="11">
        <v>2.8140731314818872</v>
      </c>
      <c r="G41" s="11">
        <v>2.8140731314818872</v>
      </c>
      <c r="H41" s="4">
        <v>0</v>
      </c>
      <c r="I41" s="1">
        <v>2</v>
      </c>
      <c r="J41" s="5">
        <v>0</v>
      </c>
      <c r="K41" s="6">
        <v>-74.96730081958232</v>
      </c>
      <c r="L41" s="7">
        <v>40.012650726170868</v>
      </c>
    </row>
    <row r="42" spans="1:22" x14ac:dyDescent="0.25">
      <c r="A42" s="10">
        <v>154718084694400</v>
      </c>
      <c r="B42" s="1" t="s">
        <v>18</v>
      </c>
      <c r="C42" s="1" t="s">
        <v>19</v>
      </c>
      <c r="D42" s="1" t="s">
        <v>20</v>
      </c>
      <c r="E42" s="4">
        <v>7.0933670438197893</v>
      </c>
      <c r="F42" s="11">
        <v>2.8287920926679151</v>
      </c>
      <c r="G42" s="11">
        <v>2.8287920926679151</v>
      </c>
      <c r="H42" s="4">
        <v>1081.6184720842739</v>
      </c>
      <c r="I42" s="1">
        <v>2</v>
      </c>
      <c r="J42" s="5">
        <v>3391.0796180357811</v>
      </c>
      <c r="K42" s="6">
        <v>-74.967285445201</v>
      </c>
      <c r="L42" s="7">
        <v>40.012673276855232</v>
      </c>
    </row>
    <row r="43" spans="1:22" x14ac:dyDescent="0.25">
      <c r="A43" s="10">
        <v>154720156909600</v>
      </c>
      <c r="B43" s="1" t="s">
        <v>18</v>
      </c>
      <c r="C43" s="1" t="s">
        <v>19</v>
      </c>
      <c r="D43" s="1" t="s">
        <v>20</v>
      </c>
      <c r="E43" s="4">
        <v>7.0924795321166032</v>
      </c>
      <c r="F43" s="11">
        <v>3.5393012588703372</v>
      </c>
      <c r="G43" s="11">
        <v>3.5393012588703372</v>
      </c>
      <c r="H43" s="4">
        <v>889.23604761691104</v>
      </c>
      <c r="I43" s="1">
        <v>2</v>
      </c>
      <c r="J43" s="5">
        <v>2787.899965910548</v>
      </c>
      <c r="K43" s="6">
        <v>-74.967266209226864</v>
      </c>
      <c r="L43" s="7">
        <v>40.012701491608837</v>
      </c>
    </row>
    <row r="44" spans="1:22" x14ac:dyDescent="0.25">
      <c r="A44" s="10">
        <v>154722226607500</v>
      </c>
      <c r="B44" s="1" t="s">
        <v>18</v>
      </c>
      <c r="C44" s="1" t="s">
        <v>19</v>
      </c>
      <c r="D44" s="1" t="s">
        <v>20</v>
      </c>
      <c r="E44" s="4">
        <v>7.0896214060229701</v>
      </c>
      <c r="F44" s="11">
        <v>2.8181344778043478</v>
      </c>
      <c r="G44" s="11">
        <v>2.8181344778043478</v>
      </c>
      <c r="H44" s="4">
        <v>969.42726575592508</v>
      </c>
      <c r="I44" s="1">
        <v>2</v>
      </c>
      <c r="J44" s="5">
        <v>3039.3247243767169</v>
      </c>
      <c r="K44" s="6">
        <v>-74.967250892766856</v>
      </c>
      <c r="L44" s="7">
        <v>40.012723957335957</v>
      </c>
    </row>
    <row r="45" spans="1:22" x14ac:dyDescent="0.25">
      <c r="A45" s="10">
        <v>154724290550600</v>
      </c>
      <c r="B45" s="1" t="s">
        <v>18</v>
      </c>
      <c r="C45" s="1" t="s">
        <v>19</v>
      </c>
      <c r="D45" s="1" t="s">
        <v>20</v>
      </c>
      <c r="E45" s="4">
        <v>7.0134856994171146</v>
      </c>
      <c r="F45" s="11">
        <v>2.8165982111049241</v>
      </c>
      <c r="G45" s="11">
        <v>2.8165982111049241</v>
      </c>
      <c r="H45" s="4">
        <v>0</v>
      </c>
      <c r="I45" s="1">
        <v>2</v>
      </c>
      <c r="J45" s="5">
        <v>0</v>
      </c>
      <c r="K45" s="6">
        <v>-74.967235584655313</v>
      </c>
      <c r="L45" s="7">
        <v>40.012746410817783</v>
      </c>
    </row>
    <row r="46" spans="1:22" x14ac:dyDescent="0.25">
      <c r="A46" s="10">
        <v>154726354152800</v>
      </c>
      <c r="B46" s="1" t="s">
        <v>18</v>
      </c>
      <c r="C46" s="1" t="s">
        <v>19</v>
      </c>
      <c r="D46" s="1" t="s">
        <v>20</v>
      </c>
      <c r="E46" s="4">
        <v>7.0610964898765536</v>
      </c>
      <c r="F46" s="11">
        <v>2.8216748685601258</v>
      </c>
      <c r="G46" s="11">
        <v>2.8216748685601258</v>
      </c>
      <c r="H46" s="4">
        <v>970.71990575752352</v>
      </c>
      <c r="I46" s="1">
        <v>2</v>
      </c>
      <c r="J46" s="5">
        <v>3043.3772619521978</v>
      </c>
      <c r="K46" s="6">
        <v>-74.967220248951236</v>
      </c>
      <c r="L46" s="7">
        <v>40.012768904771512</v>
      </c>
    </row>
    <row r="47" spans="1:22" x14ac:dyDescent="0.25">
      <c r="A47" s="10">
        <v>154728403298500</v>
      </c>
      <c r="B47" s="1" t="s">
        <v>18</v>
      </c>
      <c r="C47" s="1" t="s">
        <v>19</v>
      </c>
      <c r="D47" s="1" t="s">
        <v>20</v>
      </c>
      <c r="E47" s="4">
        <v>7.0344280794868697</v>
      </c>
      <c r="F47" s="11">
        <v>2.8223669967142122</v>
      </c>
      <c r="G47" s="11">
        <v>2.8223669967142122</v>
      </c>
      <c r="H47" s="4">
        <v>694.85365470092711</v>
      </c>
      <c r="I47" s="1">
        <v>2</v>
      </c>
      <c r="J47" s="5">
        <v>2178.4491854389839</v>
      </c>
      <c r="K47" s="6">
        <v>-74.96720490948438</v>
      </c>
      <c r="L47" s="7">
        <v>40.012791404244361</v>
      </c>
    </row>
    <row r="48" spans="1:22" x14ac:dyDescent="0.25">
      <c r="A48" s="10">
        <v>154730469010300</v>
      </c>
      <c r="B48" s="1" t="s">
        <v>18</v>
      </c>
      <c r="C48" s="1" t="s">
        <v>19</v>
      </c>
      <c r="D48" s="1" t="s">
        <v>20</v>
      </c>
      <c r="E48" s="4">
        <v>6.7545018075689711</v>
      </c>
      <c r="F48" s="11">
        <v>2.799768710929273</v>
      </c>
      <c r="G48" s="11">
        <v>2.799768710929273</v>
      </c>
      <c r="H48" s="4">
        <v>0</v>
      </c>
      <c r="I48" s="1">
        <v>2</v>
      </c>
      <c r="J48" s="5">
        <v>0</v>
      </c>
      <c r="K48" s="6">
        <v>-74.967189692837366</v>
      </c>
      <c r="L48" s="7">
        <v>40.012813723568748</v>
      </c>
    </row>
    <row r="49" spans="1:12" x14ac:dyDescent="0.25">
      <c r="A49" s="10">
        <v>154732518113200</v>
      </c>
      <c r="B49" s="1" t="s">
        <v>18</v>
      </c>
      <c r="C49" s="1" t="s">
        <v>19</v>
      </c>
      <c r="D49" s="1" t="s">
        <v>20</v>
      </c>
      <c r="E49" s="4">
        <v>7.093780456257428</v>
      </c>
      <c r="F49" s="11">
        <v>2.678563943016838</v>
      </c>
      <c r="G49" s="11">
        <v>2.678563943016838</v>
      </c>
      <c r="H49" s="4">
        <v>2203.0179950051461</v>
      </c>
      <c r="I49" s="1">
        <v>2</v>
      </c>
      <c r="J49" s="5">
        <v>6907.0211936954183</v>
      </c>
      <c r="K49" s="6">
        <v>-74.9671751349331</v>
      </c>
      <c r="L49" s="7">
        <v>40.012835076668892</v>
      </c>
    </row>
    <row r="50" spans="1:12" x14ac:dyDescent="0.25">
      <c r="A50" s="10">
        <v>154734577325000</v>
      </c>
      <c r="B50" s="1" t="s">
        <v>18</v>
      </c>
      <c r="C50" s="1" t="s">
        <v>19</v>
      </c>
      <c r="D50" s="1" t="s">
        <v>37</v>
      </c>
      <c r="E50" s="4">
        <v>5.4241770000000002</v>
      </c>
      <c r="F50" s="11">
        <v>2.4353493680073992</v>
      </c>
      <c r="G50" s="11">
        <v>2.4353493680073992</v>
      </c>
      <c r="H50" s="4">
        <v>0</v>
      </c>
      <c r="I50" s="1">
        <v>2</v>
      </c>
      <c r="J50" s="5">
        <v>0</v>
      </c>
      <c r="K50" s="6">
        <v>-74.967161661331588</v>
      </c>
      <c r="L50" s="7">
        <v>40.012854394803853</v>
      </c>
    </row>
    <row r="51" spans="1:12" x14ac:dyDescent="0.25">
      <c r="A51" s="10">
        <v>154736623420300</v>
      </c>
      <c r="B51" s="1" t="s">
        <v>18</v>
      </c>
      <c r="C51" s="1" t="s">
        <v>19</v>
      </c>
      <c r="D51" s="1" t="s">
        <v>37</v>
      </c>
      <c r="E51" s="4">
        <v>5.3342312828813201</v>
      </c>
      <c r="F51" s="11">
        <v>2.1410670732380939</v>
      </c>
      <c r="G51" s="11">
        <v>2.1410670732380939</v>
      </c>
      <c r="H51" s="4">
        <v>0</v>
      </c>
      <c r="I51" s="1">
        <v>2</v>
      </c>
      <c r="J51" s="5">
        <v>0</v>
      </c>
      <c r="K51" s="6">
        <v>-74.967146984063348</v>
      </c>
      <c r="L51" s="7">
        <v>40.012870027805732</v>
      </c>
    </row>
    <row r="52" spans="1:12" x14ac:dyDescent="0.25">
      <c r="A52" s="10">
        <v>154738682903000</v>
      </c>
      <c r="B52" s="1" t="s">
        <v>18</v>
      </c>
      <c r="C52" s="1" t="s">
        <v>19</v>
      </c>
      <c r="D52" s="1" t="s">
        <v>37</v>
      </c>
      <c r="E52" s="4">
        <v>5.2966205110762719</v>
      </c>
      <c r="F52" s="11">
        <v>2.583556733271692</v>
      </c>
      <c r="G52" s="11">
        <v>2.583556733271692</v>
      </c>
      <c r="H52" s="4">
        <v>0</v>
      </c>
      <c r="I52" s="1">
        <v>2</v>
      </c>
      <c r="J52" s="5">
        <v>0</v>
      </c>
      <c r="K52" s="6">
        <v>-74.967119920216504</v>
      </c>
      <c r="L52" s="7">
        <v>40.012880524613728</v>
      </c>
    </row>
    <row r="53" spans="1:12" x14ac:dyDescent="0.25">
      <c r="A53" s="10">
        <v>154740754541600</v>
      </c>
      <c r="B53" s="1" t="s">
        <v>18</v>
      </c>
      <c r="C53" s="1" t="s">
        <v>19</v>
      </c>
      <c r="D53" s="1" t="s">
        <v>37</v>
      </c>
      <c r="E53" s="4">
        <v>5.2997908795404696</v>
      </c>
      <c r="F53" s="11">
        <v>2.100958240607</v>
      </c>
      <c r="G53" s="11">
        <v>2.100958240607</v>
      </c>
      <c r="H53" s="4">
        <v>0</v>
      </c>
      <c r="I53" s="1">
        <v>2</v>
      </c>
      <c r="J53" s="5">
        <v>0</v>
      </c>
      <c r="K53" s="6">
        <v>-74.967095407592566</v>
      </c>
      <c r="L53" s="7">
        <v>40.012878397163171</v>
      </c>
    </row>
    <row r="54" spans="1:12" x14ac:dyDescent="0.25">
      <c r="A54" s="10">
        <v>154742826612300</v>
      </c>
      <c r="B54" s="1" t="s">
        <v>18</v>
      </c>
      <c r="C54" s="1" t="s">
        <v>19</v>
      </c>
      <c r="D54" s="1" t="s">
        <v>38</v>
      </c>
      <c r="E54" s="4">
        <v>5.2996940816811744</v>
      </c>
      <c r="F54" s="11">
        <v>2.1400354504762431</v>
      </c>
      <c r="G54" s="11">
        <v>2.1400354504762431</v>
      </c>
      <c r="H54" s="4">
        <v>0</v>
      </c>
      <c r="I54" s="1">
        <v>2</v>
      </c>
      <c r="J54" s="5">
        <v>0</v>
      </c>
      <c r="K54" s="6">
        <v>-74.967072657359836</v>
      </c>
      <c r="L54" s="7">
        <v>40.012870224584482</v>
      </c>
    </row>
    <row r="55" spans="1:12" x14ac:dyDescent="0.25">
      <c r="A55" s="10">
        <v>154744901402300</v>
      </c>
      <c r="B55" s="1" t="s">
        <v>18</v>
      </c>
      <c r="C55" s="1" t="s">
        <v>19</v>
      </c>
      <c r="D55" s="1" t="s">
        <v>38</v>
      </c>
      <c r="E55" s="4">
        <v>6.0195580609388157</v>
      </c>
      <c r="F55" s="11">
        <v>2.294935229123753</v>
      </c>
      <c r="G55" s="11">
        <v>2.294935229123753</v>
      </c>
      <c r="H55" s="4">
        <v>1548.658729089537</v>
      </c>
      <c r="I55" s="1">
        <v>2</v>
      </c>
      <c r="J55" s="5">
        <v>4855.3865690365001</v>
      </c>
      <c r="K55" s="6">
        <v>-74.967049886500789</v>
      </c>
      <c r="L55" s="7">
        <v>40.012859188218457</v>
      </c>
    </row>
    <row r="56" spans="1:12" x14ac:dyDescent="0.25">
      <c r="A56" s="10">
        <v>154746968814900</v>
      </c>
      <c r="B56" s="1" t="s">
        <v>18</v>
      </c>
      <c r="C56" s="1" t="s">
        <v>19</v>
      </c>
      <c r="D56" s="1" t="s">
        <v>38</v>
      </c>
      <c r="E56" s="4">
        <v>6.7566946516221824</v>
      </c>
      <c r="F56" s="11">
        <v>2.5913100427232889</v>
      </c>
      <c r="G56" s="11">
        <v>2.5913100427232889</v>
      </c>
      <c r="H56" s="4">
        <v>1408.1546869937961</v>
      </c>
      <c r="I56" s="1">
        <v>2</v>
      </c>
      <c r="J56" s="5">
        <v>4414.8701974523956</v>
      </c>
      <c r="K56" s="6">
        <v>-74.967024174947923</v>
      </c>
      <c r="L56" s="7">
        <v>40.012846726584591</v>
      </c>
    </row>
    <row r="57" spans="1:12" x14ac:dyDescent="0.25">
      <c r="A57" s="10">
        <v>154749037177000</v>
      </c>
      <c r="B57" s="1" t="s">
        <v>18</v>
      </c>
      <c r="C57" s="1" t="s">
        <v>19</v>
      </c>
      <c r="D57" s="1" t="s">
        <v>38</v>
      </c>
      <c r="E57" s="4">
        <v>7.0304096019384898</v>
      </c>
      <c r="F57" s="11">
        <v>2.813646701454342</v>
      </c>
      <c r="G57" s="11">
        <v>2.813646701454342</v>
      </c>
      <c r="H57" s="4">
        <v>0</v>
      </c>
      <c r="I57" s="1">
        <v>2</v>
      </c>
      <c r="J57" s="5">
        <v>0</v>
      </c>
      <c r="K57" s="6">
        <v>-74.966996257325221</v>
      </c>
      <c r="L57" s="7">
        <v>40.012833195733513</v>
      </c>
    </row>
    <row r="58" spans="1:12" x14ac:dyDescent="0.25">
      <c r="A58" s="10">
        <v>154751119828400</v>
      </c>
      <c r="B58" s="1" t="s">
        <v>18</v>
      </c>
      <c r="C58" s="1" t="s">
        <v>19</v>
      </c>
      <c r="D58" s="1" t="s">
        <v>38</v>
      </c>
      <c r="E58" s="4">
        <v>7.0266967809922507</v>
      </c>
      <c r="F58" s="11">
        <v>2.8193911736898452</v>
      </c>
      <c r="G58" s="11">
        <v>2.8193911736898452</v>
      </c>
      <c r="H58" s="4">
        <v>0</v>
      </c>
      <c r="I58" s="1">
        <v>2</v>
      </c>
      <c r="J58" s="5">
        <v>0</v>
      </c>
      <c r="K58" s="6">
        <v>-74.966968282708564</v>
      </c>
      <c r="L58" s="7">
        <v>40.012819637259128</v>
      </c>
    </row>
    <row r="59" spans="1:12" x14ac:dyDescent="0.25">
      <c r="A59" s="10">
        <v>154753182328500</v>
      </c>
      <c r="B59" s="1" t="s">
        <v>18</v>
      </c>
      <c r="C59" s="1" t="s">
        <v>19</v>
      </c>
      <c r="D59" s="1" t="s">
        <v>38</v>
      </c>
      <c r="E59" s="4">
        <v>7.0570886218315438</v>
      </c>
      <c r="F59" s="11">
        <v>3.5268161133597058</v>
      </c>
      <c r="G59" s="11">
        <v>3.5268161133597058</v>
      </c>
      <c r="H59" s="4">
        <v>818.51752102251407</v>
      </c>
      <c r="I59" s="1">
        <v>2</v>
      </c>
      <c r="J59" s="5">
        <v>2566.174688138899</v>
      </c>
      <c r="K59" s="6">
        <v>-74.966933288872312</v>
      </c>
      <c r="L59" s="7">
        <v>40.012802676775372</v>
      </c>
    </row>
    <row r="60" spans="1:12" x14ac:dyDescent="0.25">
      <c r="A60" s="10">
        <v>154755250192300</v>
      </c>
      <c r="B60" s="1" t="s">
        <v>18</v>
      </c>
      <c r="C60" s="1" t="s">
        <v>19</v>
      </c>
      <c r="D60" s="1" t="s">
        <v>38</v>
      </c>
      <c r="E60" s="4">
        <v>7.1343292070017643</v>
      </c>
      <c r="F60" s="11">
        <v>2.83064112482618</v>
      </c>
      <c r="G60" s="11">
        <v>2.83064112482618</v>
      </c>
      <c r="H60" s="4">
        <v>1177.1839297174099</v>
      </c>
      <c r="I60" s="1">
        <v>2</v>
      </c>
      <c r="J60" s="5">
        <v>3690.7079261626168</v>
      </c>
      <c r="K60" s="6">
        <v>-74.966905202640149</v>
      </c>
      <c r="L60" s="7">
        <v>40.012789064204242</v>
      </c>
    </row>
    <row r="61" spans="1:12" x14ac:dyDescent="0.25">
      <c r="A61" s="10">
        <v>154757318359300</v>
      </c>
      <c r="B61" s="1" t="s">
        <v>18</v>
      </c>
      <c r="C61" s="1" t="s">
        <v>19</v>
      </c>
      <c r="D61" s="1" t="s">
        <v>38</v>
      </c>
      <c r="E61" s="4">
        <v>7.0502317356016002</v>
      </c>
      <c r="F61" s="11">
        <v>2.8264196295003878</v>
      </c>
      <c r="G61" s="11">
        <v>2.8264196295003878</v>
      </c>
      <c r="H61" s="4">
        <v>0</v>
      </c>
      <c r="I61" s="1">
        <v>2</v>
      </c>
      <c r="J61" s="5">
        <v>0</v>
      </c>
      <c r="K61" s="6">
        <v>-74.966877158298573</v>
      </c>
      <c r="L61" s="7">
        <v>40.012775471936251</v>
      </c>
    </row>
    <row r="62" spans="1:12" x14ac:dyDescent="0.25">
      <c r="A62" s="10">
        <v>154759375199800</v>
      </c>
      <c r="B62" s="1" t="s">
        <v>18</v>
      </c>
      <c r="C62" s="1" t="s">
        <v>19</v>
      </c>
      <c r="D62" s="1" t="s">
        <v>38</v>
      </c>
      <c r="E62" s="4">
        <v>7.0349831302906836</v>
      </c>
      <c r="F62" s="11">
        <v>2.8137805320894591</v>
      </c>
      <c r="G62" s="11">
        <v>2.8137805320894591</v>
      </c>
      <c r="H62" s="4">
        <v>704.16255275263723</v>
      </c>
      <c r="I62" s="1">
        <v>2</v>
      </c>
      <c r="J62" s="5">
        <v>2207.6355257922369</v>
      </c>
      <c r="K62" s="6">
        <v>-74.966849239368784</v>
      </c>
      <c r="L62" s="7">
        <v>40.012761940451668</v>
      </c>
    </row>
    <row r="63" spans="1:12" x14ac:dyDescent="0.25">
      <c r="A63" s="10">
        <v>154761441803200</v>
      </c>
      <c r="B63" s="1" t="s">
        <v>18</v>
      </c>
      <c r="C63" s="1" t="s">
        <v>19</v>
      </c>
      <c r="D63" s="1" t="s">
        <v>38</v>
      </c>
      <c r="E63" s="4">
        <v>7.069511566457849</v>
      </c>
      <c r="F63" s="11">
        <v>2.8322125857031741</v>
      </c>
      <c r="G63" s="11">
        <v>2.8322125857031741</v>
      </c>
      <c r="H63" s="4">
        <v>0</v>
      </c>
      <c r="I63" s="1">
        <v>2</v>
      </c>
      <c r="J63" s="5">
        <v>0</v>
      </c>
      <c r="K63" s="6">
        <v>-74.966821137556224</v>
      </c>
      <c r="L63" s="7">
        <v>40.012748320329187</v>
      </c>
    </row>
    <row r="64" spans="1:12" x14ac:dyDescent="0.25">
      <c r="A64" s="10">
        <v>154763498166600</v>
      </c>
      <c r="B64" s="1" t="s">
        <v>18</v>
      </c>
      <c r="C64" s="1" t="s">
        <v>19</v>
      </c>
      <c r="D64" s="1" t="s">
        <v>38</v>
      </c>
      <c r="E64" s="4">
        <v>7.0127321435790959</v>
      </c>
      <c r="F64" s="11">
        <v>2.8148454155082092</v>
      </c>
      <c r="G64" s="11">
        <v>2.8148454155082092</v>
      </c>
      <c r="H64" s="4">
        <v>0</v>
      </c>
      <c r="I64" s="1">
        <v>2</v>
      </c>
      <c r="J64" s="5">
        <v>0</v>
      </c>
      <c r="K64" s="6">
        <v>-74.966793208068367</v>
      </c>
      <c r="L64" s="7">
        <v>40.012734783727417</v>
      </c>
    </row>
    <row r="65" spans="1:12" x14ac:dyDescent="0.25">
      <c r="A65" s="10">
        <v>154765569652400</v>
      </c>
      <c r="B65" s="1" t="s">
        <v>18</v>
      </c>
      <c r="C65" s="1" t="s">
        <v>19</v>
      </c>
      <c r="D65" s="1" t="s">
        <v>38</v>
      </c>
      <c r="E65" s="4">
        <v>7.0558704042877523</v>
      </c>
      <c r="F65" s="11">
        <v>2.8150256020382329</v>
      </c>
      <c r="G65" s="11">
        <v>2.8150256020382329</v>
      </c>
      <c r="H65" s="4">
        <v>936.1450187714496</v>
      </c>
      <c r="I65" s="1">
        <v>2</v>
      </c>
      <c r="J65" s="5">
        <v>2934.974020197375</v>
      </c>
      <c r="K65" s="6">
        <v>-74.966765276796622</v>
      </c>
      <c r="L65" s="7">
        <v>40.012721246261059</v>
      </c>
    </row>
    <row r="66" spans="1:12" x14ac:dyDescent="0.25">
      <c r="A66" s="10">
        <v>154767623638800</v>
      </c>
      <c r="B66" s="1" t="s">
        <v>18</v>
      </c>
      <c r="C66" s="1" t="s">
        <v>19</v>
      </c>
      <c r="D66" s="1" t="s">
        <v>38</v>
      </c>
      <c r="E66" s="4">
        <v>7.0475928110629766</v>
      </c>
      <c r="F66" s="11">
        <v>2.8165932464309691</v>
      </c>
      <c r="G66" s="11">
        <v>2.8165932464309691</v>
      </c>
      <c r="H66" s="4">
        <v>729.25505990952365</v>
      </c>
      <c r="I66" s="1">
        <v>2</v>
      </c>
      <c r="J66" s="5">
        <v>2286.308590044523</v>
      </c>
      <c r="K66" s="6">
        <v>-74.96673732997435</v>
      </c>
      <c r="L66" s="7">
        <v>40.01270770125781</v>
      </c>
    </row>
    <row r="67" spans="1:12" x14ac:dyDescent="0.25">
      <c r="A67" s="10">
        <v>154769690414100</v>
      </c>
      <c r="B67" s="1" t="s">
        <v>18</v>
      </c>
      <c r="C67" s="1" t="s">
        <v>19</v>
      </c>
      <c r="D67" s="1" t="s">
        <v>38</v>
      </c>
      <c r="E67" s="4">
        <v>7.0171947342623477</v>
      </c>
      <c r="F67" s="11">
        <v>3.5295893860459921</v>
      </c>
      <c r="G67" s="11">
        <v>3.5295893860459921</v>
      </c>
      <c r="H67" s="4">
        <v>0</v>
      </c>
      <c r="I67" s="1">
        <v>2</v>
      </c>
      <c r="J67" s="5">
        <v>0</v>
      </c>
      <c r="K67" s="6">
        <v>-74.966702308662093</v>
      </c>
      <c r="L67" s="7">
        <v>40.012690727457233</v>
      </c>
    </row>
    <row r="68" spans="1:12" x14ac:dyDescent="0.25">
      <c r="A68" s="10">
        <v>154771774731600</v>
      </c>
      <c r="B68" s="1" t="s">
        <v>18</v>
      </c>
      <c r="C68" s="1" t="s">
        <v>19</v>
      </c>
      <c r="D68" s="1" t="s">
        <v>38</v>
      </c>
      <c r="E68" s="4">
        <v>7.0905789578706484</v>
      </c>
      <c r="F68" s="11">
        <v>2.82685236591887</v>
      </c>
      <c r="G68" s="11">
        <v>2.82685236591887</v>
      </c>
      <c r="H68" s="4">
        <v>0</v>
      </c>
      <c r="I68" s="1">
        <v>2</v>
      </c>
      <c r="J68" s="5">
        <v>0</v>
      </c>
      <c r="K68" s="6">
        <v>-74.966674260055669</v>
      </c>
      <c r="L68" s="7">
        <v>40.012677133122189</v>
      </c>
    </row>
    <row r="69" spans="1:12" x14ac:dyDescent="0.25">
      <c r="A69" s="10">
        <v>154773831582800</v>
      </c>
      <c r="B69" s="1" t="s">
        <v>18</v>
      </c>
      <c r="C69" s="1" t="s">
        <v>19</v>
      </c>
      <c r="D69" s="1" t="s">
        <v>38</v>
      </c>
      <c r="E69" s="4">
        <v>7.0204100320069571</v>
      </c>
      <c r="F69" s="11">
        <v>2.8213107147057799</v>
      </c>
      <c r="G69" s="11">
        <v>2.8213107147057799</v>
      </c>
      <c r="H69" s="4">
        <v>0</v>
      </c>
      <c r="I69" s="1">
        <v>2</v>
      </c>
      <c r="J69" s="5">
        <v>0</v>
      </c>
      <c r="K69" s="6">
        <v>-74.966646266438616</v>
      </c>
      <c r="L69" s="7">
        <v>40.012663565438878</v>
      </c>
    </row>
    <row r="70" spans="1:12" x14ac:dyDescent="0.25">
      <c r="A70" s="10">
        <v>154775919066000</v>
      </c>
      <c r="B70" s="1" t="s">
        <v>18</v>
      </c>
      <c r="C70" s="1" t="s">
        <v>19</v>
      </c>
      <c r="D70" s="1" t="s">
        <v>38</v>
      </c>
      <c r="E70" s="4">
        <v>7.1042742356239339</v>
      </c>
      <c r="F70" s="11">
        <v>2.8225606942136769</v>
      </c>
      <c r="G70" s="11">
        <v>2.8225606942136769</v>
      </c>
      <c r="H70" s="4">
        <v>939.4636260667811</v>
      </c>
      <c r="I70" s="1">
        <v>2</v>
      </c>
      <c r="J70" s="5">
        <v>2945.3794055706162</v>
      </c>
      <c r="K70" s="6">
        <v>-74.966618260422976</v>
      </c>
      <c r="L70" s="7">
        <v>40.012649991746358</v>
      </c>
    </row>
    <row r="71" spans="1:12" x14ac:dyDescent="0.25">
      <c r="A71" s="10">
        <v>154777991233900</v>
      </c>
      <c r="B71" s="1" t="s">
        <v>18</v>
      </c>
      <c r="C71" s="1" t="s">
        <v>19</v>
      </c>
      <c r="D71" s="1" t="s">
        <v>38</v>
      </c>
      <c r="E71" s="4">
        <v>7.1311081371829363</v>
      </c>
      <c r="F71" s="11">
        <v>2.8345173316491512</v>
      </c>
      <c r="G71" s="11">
        <v>2.8345173316491512</v>
      </c>
      <c r="H71" s="4">
        <v>1188.27280675408</v>
      </c>
      <c r="I71" s="1">
        <v>2</v>
      </c>
      <c r="J71" s="5">
        <v>3725.475023482938</v>
      </c>
      <c r="K71" s="6">
        <v>-74.966590135775192</v>
      </c>
      <c r="L71" s="7">
        <v>40.012636360556307</v>
      </c>
    </row>
    <row r="72" spans="1:12" x14ac:dyDescent="0.25">
      <c r="A72" s="10">
        <v>154780053979600</v>
      </c>
      <c r="B72" s="1" t="s">
        <v>18</v>
      </c>
      <c r="C72" s="1" t="s">
        <v>19</v>
      </c>
      <c r="D72" s="1" t="s">
        <v>38</v>
      </c>
      <c r="E72" s="4">
        <v>7.1347278462746626</v>
      </c>
      <c r="F72" s="11">
        <v>2.820391743382638</v>
      </c>
      <c r="G72" s="11">
        <v>2.820391743382638</v>
      </c>
      <c r="H72" s="4">
        <v>1275.687172693212</v>
      </c>
      <c r="I72" s="1">
        <v>2</v>
      </c>
      <c r="J72" s="5">
        <v>3999.5466981098571</v>
      </c>
      <c r="K72" s="6">
        <v>-74.966562151288286</v>
      </c>
      <c r="L72" s="7">
        <v>40.012622797298121</v>
      </c>
    </row>
    <row r="73" spans="1:12" x14ac:dyDescent="0.25">
      <c r="A73" s="10">
        <v>154782156738700</v>
      </c>
      <c r="B73" s="1" t="s">
        <v>18</v>
      </c>
      <c r="C73" s="1" t="s">
        <v>19</v>
      </c>
      <c r="D73" s="1" t="s">
        <v>38</v>
      </c>
      <c r="E73" s="4">
        <v>7.1046255322895462</v>
      </c>
      <c r="F73" s="11">
        <v>3.5332673957886049</v>
      </c>
      <c r="G73" s="11">
        <v>3.5332673957886049</v>
      </c>
      <c r="H73" s="4">
        <v>999.61519929788778</v>
      </c>
      <c r="I73" s="1">
        <v>2</v>
      </c>
      <c r="J73" s="5">
        <v>3133.973583357887</v>
      </c>
      <c r="K73" s="6">
        <v>-74.966527093513221</v>
      </c>
      <c r="L73" s="7">
        <v>40.012605805825082</v>
      </c>
    </row>
    <row r="74" spans="1:12" x14ac:dyDescent="0.25">
      <c r="A74" s="10">
        <v>154784222305000</v>
      </c>
      <c r="B74" s="1" t="s">
        <v>18</v>
      </c>
      <c r="C74" s="1" t="s">
        <v>19</v>
      </c>
      <c r="D74" s="1" t="s">
        <v>38</v>
      </c>
      <c r="E74" s="4">
        <v>7.0675444574025912</v>
      </c>
      <c r="F74" s="11">
        <v>2.8185694889466548</v>
      </c>
      <c r="G74" s="11">
        <v>2.8185694889466548</v>
      </c>
      <c r="H74" s="4">
        <v>0</v>
      </c>
      <c r="I74" s="1">
        <v>2</v>
      </c>
      <c r="J74" s="5">
        <v>0</v>
      </c>
      <c r="K74" s="6">
        <v>-74.966499127116023</v>
      </c>
      <c r="L74" s="7">
        <v>40.012592251334453</v>
      </c>
    </row>
    <row r="75" spans="1:12" x14ac:dyDescent="0.25">
      <c r="A75" s="10">
        <v>154786324608100</v>
      </c>
      <c r="B75" s="1" t="s">
        <v>18</v>
      </c>
      <c r="C75" s="1" t="s">
        <v>19</v>
      </c>
      <c r="D75" s="1" t="s">
        <v>38</v>
      </c>
      <c r="E75" s="4">
        <v>7.1364316302887616</v>
      </c>
      <c r="F75" s="11">
        <v>2.8309542381263548</v>
      </c>
      <c r="G75" s="11">
        <v>2.8309542381263548</v>
      </c>
      <c r="H75" s="4">
        <v>1421.819715121793</v>
      </c>
      <c r="I75" s="1">
        <v>2</v>
      </c>
      <c r="J75" s="5">
        <v>4457.7183756715158</v>
      </c>
      <c r="K75" s="6">
        <v>-74.966471037838929</v>
      </c>
      <c r="L75" s="7">
        <v>40.012578637287533</v>
      </c>
    </row>
    <row r="76" spans="1:12" x14ac:dyDescent="0.25">
      <c r="A76" s="10">
        <v>154788400204100</v>
      </c>
      <c r="B76" s="1" t="s">
        <v>18</v>
      </c>
      <c r="C76" s="1" t="s">
        <v>19</v>
      </c>
      <c r="D76" s="1" t="s">
        <v>38</v>
      </c>
      <c r="E76" s="4">
        <v>7.0827049797936796</v>
      </c>
      <c r="F76" s="11">
        <v>2.817881325545132</v>
      </c>
      <c r="G76" s="11">
        <v>2.817881325545132</v>
      </c>
      <c r="H76" s="4">
        <v>1091.8914059051881</v>
      </c>
      <c r="I76" s="1">
        <v>2</v>
      </c>
      <c r="J76" s="5">
        <v>3423.288398237914</v>
      </c>
      <c r="K76" s="6">
        <v>-74.966443078277777</v>
      </c>
      <c r="L76" s="7">
        <v>40.012565086110108</v>
      </c>
    </row>
    <row r="77" spans="1:12" x14ac:dyDescent="0.25">
      <c r="A77" s="10">
        <v>154790472542300</v>
      </c>
      <c r="B77" s="1" t="s">
        <v>18</v>
      </c>
      <c r="C77" s="1" t="s">
        <v>19</v>
      </c>
      <c r="D77" s="1" t="s">
        <v>38</v>
      </c>
      <c r="E77" s="4">
        <v>7.0903592582862336</v>
      </c>
      <c r="F77" s="11">
        <v>2.817892510484866</v>
      </c>
      <c r="G77" s="11">
        <v>2.817892510484866</v>
      </c>
      <c r="H77" s="4">
        <v>1101.558595126771</v>
      </c>
      <c r="I77" s="1">
        <v>2</v>
      </c>
      <c r="J77" s="5">
        <v>3453.598168337855</v>
      </c>
      <c r="K77" s="6">
        <v>-74.966415118609603</v>
      </c>
      <c r="L77" s="7">
        <v>40.012551534880842</v>
      </c>
    </row>
    <row r="78" spans="1:12" x14ac:dyDescent="0.25">
      <c r="A78" s="10">
        <v>154792549197700</v>
      </c>
      <c r="B78" s="1" t="s">
        <v>18</v>
      </c>
      <c r="C78" s="1" t="s">
        <v>19</v>
      </c>
      <c r="D78" s="1" t="s">
        <v>38</v>
      </c>
      <c r="E78" s="4">
        <v>7.0387945044273961</v>
      </c>
      <c r="F78" s="11">
        <v>2.8252839680680522</v>
      </c>
      <c r="G78" s="11">
        <v>2.8252839680680522</v>
      </c>
      <c r="H78" s="4">
        <v>0</v>
      </c>
      <c r="I78" s="1">
        <v>2</v>
      </c>
      <c r="J78" s="5">
        <v>0</v>
      </c>
      <c r="K78" s="6">
        <v>-74.966387085605959</v>
      </c>
      <c r="L78" s="7">
        <v>40.012537948108019</v>
      </c>
    </row>
    <row r="79" spans="1:12" x14ac:dyDescent="0.25">
      <c r="A79" s="10">
        <v>154794667980800</v>
      </c>
      <c r="B79" s="1" t="s">
        <v>18</v>
      </c>
      <c r="C79" s="1" t="s">
        <v>19</v>
      </c>
      <c r="D79" s="1" t="s">
        <v>38</v>
      </c>
      <c r="E79" s="4">
        <v>7.0141200397164081</v>
      </c>
      <c r="F79" s="11">
        <v>3.5269071899406201</v>
      </c>
      <c r="G79" s="11">
        <v>3.5269071899406201</v>
      </c>
      <c r="H79" s="4">
        <v>0</v>
      </c>
      <c r="I79" s="1">
        <v>2</v>
      </c>
      <c r="J79" s="5">
        <v>0</v>
      </c>
      <c r="K79" s="6">
        <v>-74.966352090969167</v>
      </c>
      <c r="L79" s="7">
        <v>40.012520987236243</v>
      </c>
    </row>
    <row r="80" spans="1:12" x14ac:dyDescent="0.25">
      <c r="A80" s="10">
        <v>154796720581700</v>
      </c>
      <c r="B80" s="1" t="s">
        <v>18</v>
      </c>
      <c r="C80" s="1" t="s">
        <v>19</v>
      </c>
      <c r="D80" s="1" t="s">
        <v>38</v>
      </c>
      <c r="E80" s="4">
        <v>7.1034943298716549</v>
      </c>
      <c r="F80" s="11">
        <v>2.828140240139593</v>
      </c>
      <c r="G80" s="11">
        <v>2.828140240139593</v>
      </c>
      <c r="H80" s="4">
        <v>736.0128731001081</v>
      </c>
      <c r="I80" s="1">
        <v>2</v>
      </c>
      <c r="J80" s="5">
        <v>2307.4970500489899</v>
      </c>
      <c r="K80" s="6">
        <v>-74.966324029634009</v>
      </c>
      <c r="L80" s="7">
        <v>40.012507386731968</v>
      </c>
    </row>
    <row r="81" spans="1:12" x14ac:dyDescent="0.25">
      <c r="A81" s="10">
        <v>154798797273400</v>
      </c>
      <c r="B81" s="1" t="s">
        <v>18</v>
      </c>
      <c r="C81" s="1" t="s">
        <v>19</v>
      </c>
      <c r="D81" s="1" t="s">
        <v>38</v>
      </c>
      <c r="E81" s="4">
        <v>7.0914474614919616</v>
      </c>
      <c r="F81" s="11">
        <v>2.8268726693193869</v>
      </c>
      <c r="G81" s="11">
        <v>2.8268726693193869</v>
      </c>
      <c r="H81" s="4">
        <v>1035.3988385492571</v>
      </c>
      <c r="I81" s="1">
        <v>2</v>
      </c>
      <c r="J81" s="5">
        <v>3246.1664537154861</v>
      </c>
      <c r="K81" s="6">
        <v>-74.966295980879934</v>
      </c>
      <c r="L81" s="7">
        <v>40.012493792325373</v>
      </c>
    </row>
    <row r="82" spans="1:12" x14ac:dyDescent="0.25">
      <c r="A82" s="10">
        <v>154800868719900</v>
      </c>
      <c r="B82" s="1" t="s">
        <v>18</v>
      </c>
      <c r="C82" s="1" t="s">
        <v>19</v>
      </c>
      <c r="D82" s="1" t="s">
        <v>38</v>
      </c>
      <c r="E82" s="4">
        <v>7.0364652407030093</v>
      </c>
      <c r="F82" s="11">
        <v>2.8218925839235571</v>
      </c>
      <c r="G82" s="11">
        <v>2.8218925839235571</v>
      </c>
      <c r="H82" s="4">
        <v>662.84506715125951</v>
      </c>
      <c r="I82" s="1">
        <v>2</v>
      </c>
      <c r="J82" s="5">
        <v>2078.0921784709922</v>
      </c>
      <c r="K82" s="6">
        <v>-74.966267981543155</v>
      </c>
      <c r="L82" s="7">
        <v>40.012480221869893</v>
      </c>
    </row>
    <row r="83" spans="1:12" x14ac:dyDescent="0.25">
      <c r="A83" s="10">
        <v>154802925071000</v>
      </c>
      <c r="B83" s="1" t="s">
        <v>18</v>
      </c>
      <c r="C83" s="1" t="s">
        <v>19</v>
      </c>
      <c r="D83" s="1" t="s">
        <v>38</v>
      </c>
      <c r="E83" s="4">
        <v>6.5958568420152659</v>
      </c>
      <c r="F83" s="11">
        <v>2.7648304762224849</v>
      </c>
      <c r="G83" s="11">
        <v>2.7648304762224849</v>
      </c>
      <c r="H83" s="4">
        <v>0</v>
      </c>
      <c r="I83" s="1">
        <v>2</v>
      </c>
      <c r="J83" s="5">
        <v>0</v>
      </c>
      <c r="K83" s="6">
        <v>-74.966240548390957</v>
      </c>
      <c r="L83" s="7">
        <v>40.012466925827432</v>
      </c>
    </row>
    <row r="84" spans="1:12" x14ac:dyDescent="0.25">
      <c r="A84" s="10">
        <v>154804977422100</v>
      </c>
      <c r="B84" s="1" t="s">
        <v>18</v>
      </c>
      <c r="C84" s="1" t="s">
        <v>19</v>
      </c>
      <c r="D84" s="1" t="s">
        <v>38</v>
      </c>
      <c r="E84" s="4">
        <v>5.5159873428024682</v>
      </c>
      <c r="F84" s="11">
        <v>2.367955509426138</v>
      </c>
      <c r="G84" s="11">
        <v>2.367955509426138</v>
      </c>
      <c r="H84" s="4">
        <v>0</v>
      </c>
      <c r="I84" s="1">
        <v>2</v>
      </c>
      <c r="J84" s="5">
        <v>0</v>
      </c>
      <c r="K84" s="6">
        <v>-74.966217053107584</v>
      </c>
      <c r="L84" s="7">
        <v>40.012455538354217</v>
      </c>
    </row>
    <row r="85" spans="1:12" x14ac:dyDescent="0.25">
      <c r="A85" s="10">
        <v>154807039441400</v>
      </c>
      <c r="B85" s="1" t="s">
        <v>18</v>
      </c>
      <c r="C85" s="1" t="s">
        <v>19</v>
      </c>
      <c r="D85" s="1" t="s">
        <v>38</v>
      </c>
      <c r="E85" s="4">
        <v>4.6362476630650757</v>
      </c>
      <c r="F85" s="11">
        <v>1.988230300290184</v>
      </c>
      <c r="G85" s="11">
        <v>1.988230300290184</v>
      </c>
      <c r="H85" s="4">
        <v>0</v>
      </c>
      <c r="I85" s="1">
        <v>2</v>
      </c>
      <c r="J85" s="5">
        <v>0</v>
      </c>
      <c r="K85" s="6">
        <v>-74.966197325528668</v>
      </c>
      <c r="L85" s="7">
        <v>40.012445976976622</v>
      </c>
    </row>
    <row r="86" spans="1:12" x14ac:dyDescent="0.25">
      <c r="A86" s="10">
        <v>154809098026800</v>
      </c>
      <c r="B86" s="1" t="s">
        <v>18</v>
      </c>
      <c r="C86" s="1" t="s">
        <v>19</v>
      </c>
      <c r="D86" s="1" t="s">
        <v>38</v>
      </c>
      <c r="E86" s="4">
        <v>3.6951951247645511</v>
      </c>
      <c r="F86" s="11">
        <v>1.599653165829523</v>
      </c>
      <c r="G86" s="11">
        <v>1.599653165829523</v>
      </c>
      <c r="H86" s="4">
        <v>0</v>
      </c>
      <c r="I86" s="1">
        <v>2</v>
      </c>
      <c r="J86" s="5">
        <v>0</v>
      </c>
      <c r="K86" s="6">
        <v>-74.966181453483458</v>
      </c>
      <c r="L86" s="7">
        <v>40.012438284262871</v>
      </c>
    </row>
    <row r="87" spans="1:12" x14ac:dyDescent="0.25">
      <c r="A87" s="10">
        <v>154811180857900</v>
      </c>
      <c r="B87" s="1" t="s">
        <v>18</v>
      </c>
      <c r="C87" s="1" t="s">
        <v>19</v>
      </c>
      <c r="D87" s="1" t="s">
        <v>38</v>
      </c>
      <c r="E87" s="4">
        <v>2.7153693720838028</v>
      </c>
      <c r="F87" s="11">
        <v>1.536781916040072</v>
      </c>
      <c r="G87" s="11">
        <v>1.536781916040072</v>
      </c>
      <c r="H87" s="4">
        <v>0</v>
      </c>
      <c r="I87" s="1">
        <v>2</v>
      </c>
      <c r="J87" s="5">
        <v>0</v>
      </c>
      <c r="K87" s="6">
        <v>-74.966166205259242</v>
      </c>
      <c r="L87" s="7">
        <v>40.01243089389682</v>
      </c>
    </row>
    <row r="88" spans="1:12" x14ac:dyDescent="0.25">
      <c r="A88" s="10">
        <v>154813270725000</v>
      </c>
      <c r="B88" s="1" t="s">
        <v>18</v>
      </c>
      <c r="C88" s="1" t="s">
        <v>19</v>
      </c>
      <c r="D88" s="1" t="s">
        <v>38</v>
      </c>
      <c r="E88" s="4">
        <v>2.0890832858795432</v>
      </c>
      <c r="F88" s="11">
        <v>0.90987979703921218</v>
      </c>
      <c r="G88" s="11">
        <v>0.90987979703921218</v>
      </c>
      <c r="H88" s="4">
        <v>0</v>
      </c>
      <c r="I88" s="1">
        <v>2</v>
      </c>
      <c r="J88" s="5">
        <v>0</v>
      </c>
      <c r="K88" s="6">
        <v>-74.966157177270205</v>
      </c>
      <c r="L88" s="7">
        <v>40.012426518295918</v>
      </c>
    </row>
    <row r="89" spans="1:12" x14ac:dyDescent="0.25">
      <c r="A89" s="10">
        <v>154815344688200</v>
      </c>
      <c r="B89" s="1" t="s">
        <v>18</v>
      </c>
      <c r="C89" s="1" t="s">
        <v>19</v>
      </c>
      <c r="D89" s="1" t="s">
        <v>38</v>
      </c>
      <c r="E89" s="4">
        <v>1.513271642849064</v>
      </c>
      <c r="F89" s="11">
        <v>0.68613247721052728</v>
      </c>
      <c r="G89" s="11">
        <v>0.68613247721052728</v>
      </c>
      <c r="H89" s="4">
        <v>0</v>
      </c>
      <c r="I89" s="1">
        <v>2</v>
      </c>
      <c r="J89" s="5">
        <v>0</v>
      </c>
      <c r="K89" s="6">
        <v>-74.966150369342103</v>
      </c>
      <c r="L89" s="7">
        <v>40.012423218693293</v>
      </c>
    </row>
    <row r="90" spans="1:12" x14ac:dyDescent="0.25">
      <c r="A90" s="10">
        <v>154817416964600</v>
      </c>
      <c r="B90" s="1" t="s">
        <v>18</v>
      </c>
      <c r="C90" s="1" t="s">
        <v>19</v>
      </c>
      <c r="D90" s="1" t="s">
        <v>38</v>
      </c>
      <c r="E90" s="4">
        <v>1.084352065411309</v>
      </c>
      <c r="F90" s="11">
        <v>0.4967542684916178</v>
      </c>
      <c r="G90" s="11">
        <v>0.4967542684916178</v>
      </c>
      <c r="H90" s="4">
        <v>0</v>
      </c>
      <c r="I90" s="1">
        <v>2</v>
      </c>
      <c r="J90" s="5">
        <v>0</v>
      </c>
      <c r="K90" s="6">
        <v>-74.96614544045832</v>
      </c>
      <c r="L90" s="7">
        <v>40.012420829808207</v>
      </c>
    </row>
    <row r="91" spans="1:12" x14ac:dyDescent="0.25">
      <c r="A91" s="10">
        <v>154819478675500</v>
      </c>
      <c r="B91" s="1" t="s">
        <v>18</v>
      </c>
      <c r="C91" s="1" t="s">
        <v>19</v>
      </c>
      <c r="D91" s="1" t="s">
        <v>38</v>
      </c>
      <c r="E91" s="4">
        <v>0.7698883870658938</v>
      </c>
      <c r="F91" s="11">
        <v>0.35543189466729941</v>
      </c>
      <c r="G91" s="11">
        <v>0.35543189466729941</v>
      </c>
      <c r="H91" s="4">
        <v>0</v>
      </c>
      <c r="I91" s="1">
        <v>2</v>
      </c>
      <c r="J91" s="5">
        <v>0</v>
      </c>
      <c r="K91" s="6">
        <v>-74.966141913800215</v>
      </c>
      <c r="L91" s="7">
        <v>40.012419120540692</v>
      </c>
    </row>
    <row r="92" spans="1:12" x14ac:dyDescent="0.25">
      <c r="A92" s="10">
        <v>154821545525300</v>
      </c>
      <c r="B92" s="1" t="s">
        <v>18</v>
      </c>
      <c r="C92" s="1" t="s">
        <v>19</v>
      </c>
      <c r="D92" s="1" t="s">
        <v>38</v>
      </c>
      <c r="E92" s="4">
        <v>0.53738901813324602</v>
      </c>
      <c r="F92" s="11">
        <v>0.2467679726863809</v>
      </c>
      <c r="G92" s="11">
        <v>0.2467679726863809</v>
      </c>
      <c r="H92" s="4">
        <v>0</v>
      </c>
      <c r="I92" s="1">
        <v>2</v>
      </c>
      <c r="J92" s="5">
        <v>0</v>
      </c>
      <c r="K92" s="6">
        <v>-74.966139465324801</v>
      </c>
      <c r="L92" s="7">
        <v>40.01241793383663</v>
      </c>
    </row>
    <row r="93" spans="1:12" x14ac:dyDescent="0.25">
      <c r="A93" s="10">
        <v>154823602438700</v>
      </c>
      <c r="B93" s="1" t="s">
        <v>18</v>
      </c>
      <c r="C93" s="1" t="s">
        <v>19</v>
      </c>
      <c r="D93" s="1" t="s">
        <v>38</v>
      </c>
      <c r="E93" s="4">
        <v>0.35774603690090973</v>
      </c>
      <c r="F93" s="11">
        <v>0.16941094689571221</v>
      </c>
      <c r="G93" s="11">
        <v>0.16941094689571221</v>
      </c>
      <c r="H93" s="4">
        <v>807.96621763556266</v>
      </c>
      <c r="I93" s="1">
        <v>2</v>
      </c>
      <c r="J93" s="5">
        <v>2533.0015145612952</v>
      </c>
      <c r="K93" s="6">
        <v>-74.966137784399479</v>
      </c>
      <c r="L93" s="7">
        <v>40.012417119141539</v>
      </c>
    </row>
    <row r="94" spans="1:12" x14ac:dyDescent="0.25">
      <c r="A94" s="10">
        <v>154825663735800</v>
      </c>
      <c r="B94" s="1" t="s">
        <v>18</v>
      </c>
      <c r="C94" s="1" t="s">
        <v>19</v>
      </c>
      <c r="D94" s="1" t="s">
        <v>38</v>
      </c>
      <c r="E94" s="4">
        <v>0.21222605522196361</v>
      </c>
      <c r="F94" s="11">
        <v>0.13429304851402071</v>
      </c>
      <c r="G94" s="11">
        <v>0.13429304851402071</v>
      </c>
      <c r="H94" s="4">
        <v>822.80248946429435</v>
      </c>
      <c r="I94" s="1">
        <v>2</v>
      </c>
      <c r="J94" s="5">
        <v>2579.5154431107512</v>
      </c>
      <c r="K94" s="6">
        <v>-74.96613645192015</v>
      </c>
      <c r="L94" s="7">
        <v>40.012416473327967</v>
      </c>
    </row>
    <row r="95" spans="1:12" x14ac:dyDescent="0.25">
      <c r="A95" s="10">
        <v>154827738563000</v>
      </c>
      <c r="B95" s="1" t="s">
        <v>18</v>
      </c>
      <c r="C95" s="1" t="s">
        <v>19</v>
      </c>
      <c r="D95" s="1" t="s">
        <v>38</v>
      </c>
      <c r="E95" s="4">
        <v>0.14431530821118299</v>
      </c>
      <c r="F95" s="11">
        <v>6.788056064951381E-2</v>
      </c>
      <c r="G95" s="11">
        <v>6.788056064951381E-2</v>
      </c>
      <c r="H95" s="4">
        <v>829.15294340309754</v>
      </c>
      <c r="I95" s="1">
        <v>2</v>
      </c>
      <c r="J95" s="5">
        <v>2599.4249625382299</v>
      </c>
      <c r="K95" s="6">
        <v>-74.966135778397245</v>
      </c>
      <c r="L95" s="7">
        <v>40.012416146891233</v>
      </c>
    </row>
    <row r="96" spans="1:12" x14ac:dyDescent="0.25">
      <c r="A96" s="10">
        <v>154829799833200</v>
      </c>
      <c r="B96" s="1" t="s">
        <v>18</v>
      </c>
      <c r="C96" s="1" t="s">
        <v>19</v>
      </c>
      <c r="D96" s="1" t="s">
        <v>38</v>
      </c>
      <c r="E96" s="4">
        <v>0.11931645954523749</v>
      </c>
      <c r="F96" s="11">
        <v>4.7109190344967591E-2</v>
      </c>
      <c r="G96" s="11">
        <v>4.7109190344967591E-2</v>
      </c>
      <c r="H96" s="4">
        <v>833.93400079519438</v>
      </c>
      <c r="I96" s="1">
        <v>2</v>
      </c>
      <c r="J96" s="5">
        <v>2614.4146593493788</v>
      </c>
      <c r="K96" s="6">
        <v>-74.966135310971552</v>
      </c>
      <c r="L96" s="7">
        <v>40.012415920343727</v>
      </c>
    </row>
    <row r="97" spans="1:12" x14ac:dyDescent="0.25">
      <c r="A97" s="10">
        <v>154831870752400</v>
      </c>
      <c r="B97" s="1" t="s">
        <v>18</v>
      </c>
      <c r="C97" s="1" t="s">
        <v>19</v>
      </c>
      <c r="D97" s="1" t="s">
        <v>38</v>
      </c>
      <c r="E97" s="4">
        <v>0.48256731632428868</v>
      </c>
      <c r="F97" s="11">
        <v>0.1267592329577604</v>
      </c>
      <c r="G97" s="11">
        <v>0.1267592329577604</v>
      </c>
      <c r="H97" s="4">
        <v>861.9472411845519</v>
      </c>
      <c r="I97" s="1">
        <v>2</v>
      </c>
      <c r="J97" s="5">
        <v>2702.251167849503</v>
      </c>
      <c r="K97" s="6">
        <v>-74.96613405324409</v>
      </c>
      <c r="L97" s="7">
        <v>40.012415310760197</v>
      </c>
    </row>
    <row r="98" spans="1:12" x14ac:dyDescent="0.25">
      <c r="A98" s="10">
        <v>154833962807300</v>
      </c>
      <c r="B98" s="1" t="s">
        <v>18</v>
      </c>
      <c r="C98" s="1" t="s">
        <v>19</v>
      </c>
      <c r="D98" s="1" t="s">
        <v>38</v>
      </c>
      <c r="E98" s="4">
        <v>1.1741944962245789</v>
      </c>
      <c r="F98" s="11">
        <v>0.35831295411315611</v>
      </c>
      <c r="G98" s="11">
        <v>0.35831295411315611</v>
      </c>
      <c r="H98" s="4">
        <v>997.9535001454841</v>
      </c>
      <c r="I98" s="1">
        <v>2</v>
      </c>
      <c r="J98" s="5">
        <v>3128.6850992443069</v>
      </c>
      <c r="K98" s="6">
        <v>-74.966130497999814</v>
      </c>
      <c r="L98" s="7">
        <v>40.012413587637809</v>
      </c>
    </row>
    <row r="99" spans="1:12" x14ac:dyDescent="0.25">
      <c r="A99" s="10">
        <v>154836042468700</v>
      </c>
      <c r="B99" s="1" t="s">
        <v>18</v>
      </c>
      <c r="C99" s="1" t="s">
        <v>19</v>
      </c>
      <c r="D99" s="1" t="s">
        <v>38</v>
      </c>
      <c r="E99" s="4">
        <v>1.8009159314891161</v>
      </c>
      <c r="F99" s="11">
        <v>0.62062615771684881</v>
      </c>
      <c r="G99" s="11">
        <v>0.62062615771684881</v>
      </c>
      <c r="H99" s="4">
        <v>1037.765037270108</v>
      </c>
      <c r="I99" s="1">
        <v>2</v>
      </c>
      <c r="J99" s="5">
        <v>3253.5167402629072</v>
      </c>
      <c r="K99" s="6">
        <v>-74.966124340037851</v>
      </c>
      <c r="L99" s="7">
        <v>40.012410603054661</v>
      </c>
    </row>
    <row r="100" spans="1:12" x14ac:dyDescent="0.25">
      <c r="A100" s="10">
        <v>154838120183900</v>
      </c>
      <c r="B100" s="1" t="s">
        <v>18</v>
      </c>
      <c r="C100" s="1" t="s">
        <v>19</v>
      </c>
      <c r="D100" s="1" t="s">
        <v>38</v>
      </c>
      <c r="E100" s="4">
        <v>2.6030298828421281</v>
      </c>
      <c r="F100" s="11">
        <v>0.92604156121223546</v>
      </c>
      <c r="G100" s="11">
        <v>0.92604156121223546</v>
      </c>
      <c r="H100" s="4">
        <v>1142.0092637111929</v>
      </c>
      <c r="I100" s="1">
        <v>2</v>
      </c>
      <c r="J100" s="5">
        <v>3580.367424562271</v>
      </c>
      <c r="K100" s="6">
        <v>-74.966115151690872</v>
      </c>
      <c r="L100" s="7">
        <v>40.012406149732968</v>
      </c>
    </row>
    <row r="101" spans="1:12" x14ac:dyDescent="0.25">
      <c r="A101" s="10">
        <v>154840206925200</v>
      </c>
      <c r="B101" s="1" t="s">
        <v>18</v>
      </c>
      <c r="C101" s="1" t="s">
        <v>19</v>
      </c>
      <c r="D101" s="1" t="s">
        <v>39</v>
      </c>
      <c r="E101" s="4">
        <v>3.549131241906001</v>
      </c>
      <c r="F101" s="11">
        <v>1.4500429678075759</v>
      </c>
      <c r="G101" s="11">
        <v>1.4500429678075759</v>
      </c>
      <c r="H101" s="4">
        <v>1489.0515934969139</v>
      </c>
      <c r="I101" s="1">
        <v>2</v>
      </c>
      <c r="J101" s="5">
        <v>4668.4682012916928</v>
      </c>
      <c r="K101" s="6">
        <v>-74.966100765637989</v>
      </c>
      <c r="L101" s="7">
        <v>40.012399174647747</v>
      </c>
    </row>
    <row r="102" spans="1:12" x14ac:dyDescent="0.25">
      <c r="A102" s="10">
        <v>154842274079100</v>
      </c>
      <c r="B102" s="1" t="s">
        <v>18</v>
      </c>
      <c r="C102" s="1" t="s">
        <v>19</v>
      </c>
      <c r="D102" s="1" t="s">
        <v>39</v>
      </c>
      <c r="E102" s="4">
        <v>4.5891312419060002</v>
      </c>
      <c r="F102" s="11">
        <v>1.6783032134414551</v>
      </c>
      <c r="G102" s="11">
        <v>1.6783032134414551</v>
      </c>
      <c r="H102" s="4">
        <v>1692.0071018164249</v>
      </c>
      <c r="I102" s="1">
        <v>2</v>
      </c>
      <c r="J102" s="5">
        <v>5304.811642876195</v>
      </c>
      <c r="K102" s="6">
        <v>-74.966084119357674</v>
      </c>
      <c r="L102" s="7">
        <v>40.012391096288297</v>
      </c>
    </row>
    <row r="103" spans="1:12" x14ac:dyDescent="0.25">
      <c r="A103" s="10">
        <v>154844367002900</v>
      </c>
      <c r="B103" s="1" t="s">
        <v>18</v>
      </c>
      <c r="C103" s="1" t="s">
        <v>19</v>
      </c>
      <c r="D103" s="1" t="s">
        <v>39</v>
      </c>
      <c r="E103" s="4">
        <v>4.9654055447585019</v>
      </c>
      <c r="F103" s="11">
        <v>1.8749649908646899</v>
      </c>
      <c r="G103" s="11">
        <v>1.8749649908646899</v>
      </c>
      <c r="H103" s="4">
        <v>1408.852566176482</v>
      </c>
      <c r="I103" s="1">
        <v>2</v>
      </c>
      <c r="J103" s="5">
        <v>4417.0375226193964</v>
      </c>
      <c r="K103" s="6">
        <v>-74.966065522485678</v>
      </c>
      <c r="L103" s="7">
        <v>40.012382071316132</v>
      </c>
    </row>
    <row r="104" spans="1:12" x14ac:dyDescent="0.25">
      <c r="A104" s="10">
        <v>154846451969400</v>
      </c>
      <c r="B104" s="1" t="s">
        <v>18</v>
      </c>
      <c r="C104" s="1" t="s">
        <v>19</v>
      </c>
      <c r="D104" s="1" t="s">
        <v>40</v>
      </c>
      <c r="E104" s="4">
        <v>5.5529700048719226</v>
      </c>
      <c r="F104" s="11">
        <v>2.1403163118248099</v>
      </c>
      <c r="G104" s="11">
        <v>2.1403163118248099</v>
      </c>
      <c r="H104" s="4">
        <v>879.43299601426986</v>
      </c>
      <c r="I104" s="1">
        <v>2</v>
      </c>
      <c r="J104" s="5">
        <v>2757.1471591073359</v>
      </c>
      <c r="K104" s="6">
        <v>-74.966042966952344</v>
      </c>
      <c r="L104" s="7">
        <v>40.012373582596723</v>
      </c>
    </row>
    <row r="105" spans="1:12" x14ac:dyDescent="0.25">
      <c r="A105" s="10">
        <v>154848521452800</v>
      </c>
      <c r="B105" s="1" t="s">
        <v>18</v>
      </c>
      <c r="C105" s="1" t="s">
        <v>19</v>
      </c>
      <c r="D105" s="1" t="s">
        <v>40</v>
      </c>
      <c r="E105" s="4">
        <v>5.5482120129242247</v>
      </c>
      <c r="F105" s="11">
        <v>2.167119161848996</v>
      </c>
      <c r="G105" s="11">
        <v>2.167119161848996</v>
      </c>
      <c r="H105" s="4">
        <v>627.19638062516924</v>
      </c>
      <c r="I105" s="1">
        <v>2</v>
      </c>
      <c r="J105" s="5">
        <v>1966.305672970183</v>
      </c>
      <c r="K105" s="6">
        <v>-74.966017901194135</v>
      </c>
      <c r="L105" s="7">
        <v>40.012370225191553</v>
      </c>
    </row>
    <row r="106" spans="1:12" x14ac:dyDescent="0.25">
      <c r="A106" s="1">
        <v>154850589851100</v>
      </c>
      <c r="B106" s="1" t="s">
        <v>18</v>
      </c>
      <c r="C106" s="1" t="s">
        <v>19</v>
      </c>
      <c r="D106" s="1" t="s">
        <v>40</v>
      </c>
      <c r="E106" s="1">
        <v>5.5375641319304414</v>
      </c>
      <c r="F106" s="1">
        <v>2.1535979340880309</v>
      </c>
      <c r="G106" s="1">
        <v>2.1535979340880309</v>
      </c>
      <c r="H106" s="4">
        <v>0</v>
      </c>
      <c r="I106" s="1">
        <v>2</v>
      </c>
      <c r="J106" s="1">
        <v>0</v>
      </c>
      <c r="K106" s="1">
        <v>-74.965993890128829</v>
      </c>
      <c r="L106" s="1">
        <v>40.012376300614299</v>
      </c>
    </row>
    <row r="107" spans="1:12" x14ac:dyDescent="0.25">
      <c r="A107" s="1">
        <v>154852671443300</v>
      </c>
      <c r="B107" s="1" t="s">
        <v>18</v>
      </c>
      <c r="C107" s="1" t="s">
        <v>19</v>
      </c>
      <c r="D107" s="1" t="s">
        <v>40</v>
      </c>
      <c r="E107" s="1">
        <v>5.5778379794615027</v>
      </c>
      <c r="F107" s="1">
        <v>2.7348680890965782</v>
      </c>
      <c r="G107" s="1">
        <v>2.7348680890965782</v>
      </c>
      <c r="H107" s="4">
        <v>982.60142090012812</v>
      </c>
      <c r="I107" s="1">
        <v>2</v>
      </c>
      <c r="J107" s="1">
        <v>3080.6130402922049</v>
      </c>
      <c r="K107" s="1">
        <v>-74.965971190417989</v>
      </c>
      <c r="L107" s="1">
        <v>40.012393697729252</v>
      </c>
    </row>
    <row r="108" spans="1:12" x14ac:dyDescent="0.25">
      <c r="A108" s="1">
        <v>154854728896400</v>
      </c>
      <c r="B108" s="1" t="s">
        <v>18</v>
      </c>
      <c r="C108" s="1" t="s">
        <v>19</v>
      </c>
      <c r="D108" s="1" t="s">
        <v>41</v>
      </c>
      <c r="E108" s="1">
        <v>6.0630742273674967</v>
      </c>
      <c r="F108" s="1">
        <v>2.2992499313817971</v>
      </c>
      <c r="G108" s="1">
        <v>2.2992499313817971</v>
      </c>
      <c r="H108" s="4">
        <v>1718.2341128629721</v>
      </c>
      <c r="I108" s="1">
        <v>2</v>
      </c>
      <c r="J108" s="1">
        <v>5387.0594347728311</v>
      </c>
      <c r="K108" s="1">
        <v>-74.965956261950609</v>
      </c>
      <c r="L108" s="1">
        <v>40.012410926590682</v>
      </c>
    </row>
    <row r="109" spans="1:12" x14ac:dyDescent="0.25">
      <c r="A109" s="1">
        <v>154856785315300</v>
      </c>
      <c r="B109" s="1" t="s">
        <v>18</v>
      </c>
      <c r="C109" s="1" t="s">
        <v>19</v>
      </c>
      <c r="D109" s="1" t="s">
        <v>41</v>
      </c>
      <c r="E109" s="1">
        <v>5.8603960638045738</v>
      </c>
      <c r="F109" s="1">
        <v>2.5024167060771232</v>
      </c>
      <c r="G109" s="1">
        <v>2.5024167060771232</v>
      </c>
      <c r="H109" s="4">
        <v>0</v>
      </c>
      <c r="I109" s="1">
        <v>2</v>
      </c>
      <c r="J109" s="1">
        <v>0</v>
      </c>
      <c r="K109" s="1">
        <v>-74.965940399238363</v>
      </c>
      <c r="L109" s="1">
        <v>40.012429870153987</v>
      </c>
    </row>
    <row r="110" spans="1:12" x14ac:dyDescent="0.25">
      <c r="A110" s="1">
        <v>154858860192300</v>
      </c>
      <c r="B110" s="1" t="s">
        <v>18</v>
      </c>
      <c r="C110" s="1" t="s">
        <v>19</v>
      </c>
      <c r="D110" s="1" t="s">
        <v>41</v>
      </c>
      <c r="E110" s="1">
        <v>4.0603960638045731</v>
      </c>
      <c r="F110" s="1">
        <v>1.892422119327142</v>
      </c>
      <c r="G110" s="1">
        <v>1.892422119327142</v>
      </c>
      <c r="H110" s="4">
        <v>0</v>
      </c>
      <c r="I110" s="1">
        <v>2</v>
      </c>
      <c r="J110" s="1">
        <v>0</v>
      </c>
      <c r="K110" s="1">
        <v>-74.965928403254807</v>
      </c>
      <c r="L110" s="1">
        <v>40.012444195993758</v>
      </c>
    </row>
    <row r="111" spans="1:12" x14ac:dyDescent="0.25">
      <c r="A111" s="1">
        <v>154860946261600</v>
      </c>
      <c r="B111" s="1" t="s">
        <v>18</v>
      </c>
      <c r="C111" s="1" t="s">
        <v>19</v>
      </c>
      <c r="D111" s="1" t="s">
        <v>41</v>
      </c>
      <c r="E111" s="1">
        <v>2.279620944680127</v>
      </c>
      <c r="F111" s="1">
        <v>1.180764960802815</v>
      </c>
      <c r="G111" s="1">
        <v>1.180764960802815</v>
      </c>
      <c r="H111" s="4">
        <v>0</v>
      </c>
      <c r="I111" s="1">
        <v>2</v>
      </c>
      <c r="J111" s="1">
        <v>0</v>
      </c>
      <c r="K111" s="1">
        <v>-74.96592091843543</v>
      </c>
      <c r="L111" s="1">
        <v>40.012453134512462</v>
      </c>
    </row>
    <row r="112" spans="1:12" x14ac:dyDescent="0.25">
      <c r="A112" s="1">
        <v>154863008912200</v>
      </c>
      <c r="B112" s="1" t="s">
        <v>18</v>
      </c>
      <c r="C112" s="1" t="s">
        <v>19</v>
      </c>
      <c r="D112" s="1" t="s">
        <v>41</v>
      </c>
      <c r="E112" s="1">
        <v>0.50717905596814306</v>
      </c>
      <c r="F112" s="1">
        <v>0.47243812223976489</v>
      </c>
      <c r="G112" s="1">
        <v>0.47243812223976489</v>
      </c>
      <c r="H112" s="4">
        <v>0</v>
      </c>
      <c r="I112" s="1">
        <v>2</v>
      </c>
      <c r="J112" s="1">
        <v>0</v>
      </c>
      <c r="K112" s="1">
        <v>-74.965917923669977</v>
      </c>
      <c r="L112" s="1">
        <v>40.012456710920318</v>
      </c>
    </row>
    <row r="113" spans="1:12" x14ac:dyDescent="0.25">
      <c r="A113" s="1">
        <v>154865071170100</v>
      </c>
      <c r="B113" s="1" t="s">
        <v>18</v>
      </c>
      <c r="C113" s="1" t="s">
        <v>19</v>
      </c>
      <c r="D113" s="1" t="s">
        <v>41</v>
      </c>
      <c r="E113" s="1">
        <v>0</v>
      </c>
      <c r="F113" s="1">
        <v>7.3174579266636732E-3</v>
      </c>
      <c r="G113" s="1">
        <v>7.3174579266636732E-3</v>
      </c>
      <c r="H113" s="4">
        <v>837.22222222222217</v>
      </c>
      <c r="I113" s="1">
        <v>2</v>
      </c>
      <c r="J113" s="1">
        <v>2624.7222222222222</v>
      </c>
      <c r="K113" s="1">
        <v>-74.965917877284923</v>
      </c>
      <c r="L113" s="1">
        <v>40.012456766314273</v>
      </c>
    </row>
    <row r="114" spans="1:12" x14ac:dyDescent="0.25">
      <c r="A114" s="1">
        <v>154867165145300</v>
      </c>
      <c r="B114" s="1" t="s">
        <v>18</v>
      </c>
      <c r="C114" s="1" t="s">
        <v>19</v>
      </c>
      <c r="D114" s="1" t="s">
        <v>41</v>
      </c>
      <c r="E114" s="1">
        <v>0</v>
      </c>
      <c r="F114" s="1">
        <v>0</v>
      </c>
      <c r="G114" s="1">
        <v>0</v>
      </c>
      <c r="H114" s="4">
        <v>837.22222222222217</v>
      </c>
      <c r="I114" s="1">
        <v>2</v>
      </c>
      <c r="J114" s="1">
        <v>2624.7222222222222</v>
      </c>
      <c r="K114" s="1">
        <v>-74.965917877284923</v>
      </c>
      <c r="L114" s="1">
        <v>40.012456766314273</v>
      </c>
    </row>
    <row r="115" spans="1:12" x14ac:dyDescent="0.25">
      <c r="A115" s="1">
        <v>154869226416800</v>
      </c>
      <c r="B115" s="1" t="s">
        <v>18</v>
      </c>
      <c r="C115" s="1" t="s">
        <v>19</v>
      </c>
      <c r="D115" s="1" t="s">
        <v>41</v>
      </c>
      <c r="E115" s="1">
        <v>0</v>
      </c>
      <c r="F115" s="1">
        <v>0</v>
      </c>
      <c r="G115" s="1">
        <v>0</v>
      </c>
      <c r="H115" s="4">
        <v>837.22222222222217</v>
      </c>
      <c r="I115" s="1">
        <v>2</v>
      </c>
      <c r="J115" s="1">
        <v>2624.7222222222222</v>
      </c>
      <c r="K115" s="1">
        <v>-74.965917877284923</v>
      </c>
      <c r="L115" s="1">
        <v>40.012456766314273</v>
      </c>
    </row>
    <row r="116" spans="1:12" x14ac:dyDescent="0.25">
      <c r="A116" s="1">
        <v>154871317969200</v>
      </c>
      <c r="B116" s="1" t="s">
        <v>18</v>
      </c>
      <c r="C116" s="1" t="s">
        <v>19</v>
      </c>
      <c r="D116" s="1" t="s">
        <v>41</v>
      </c>
      <c r="E116" s="1">
        <v>0</v>
      </c>
      <c r="F116" s="1">
        <v>0</v>
      </c>
      <c r="G116" s="1">
        <v>0</v>
      </c>
      <c r="H116" s="4">
        <v>837.22222222222217</v>
      </c>
      <c r="I116" s="1">
        <v>2</v>
      </c>
      <c r="J116" s="1">
        <v>2624.7222222222222</v>
      </c>
      <c r="K116" s="1">
        <v>-74.965917877284923</v>
      </c>
      <c r="L116" s="1">
        <v>40.012456766314273</v>
      </c>
    </row>
    <row r="117" spans="1:12" x14ac:dyDescent="0.25">
      <c r="A117" s="1">
        <v>154873381477900</v>
      </c>
      <c r="B117" s="1" t="s">
        <v>18</v>
      </c>
      <c r="C117" s="1" t="s">
        <v>19</v>
      </c>
      <c r="D117" s="1" t="s">
        <v>41</v>
      </c>
      <c r="E117" s="1">
        <v>0</v>
      </c>
      <c r="F117" s="1">
        <v>0</v>
      </c>
      <c r="G117" s="1">
        <v>0</v>
      </c>
      <c r="H117" s="1">
        <v>837.22222222222217</v>
      </c>
      <c r="I117" s="1">
        <v>2</v>
      </c>
      <c r="J117" s="1">
        <v>2624.7222222222222</v>
      </c>
      <c r="K117" s="1">
        <v>-74.965917877284923</v>
      </c>
      <c r="L117" s="1">
        <v>40.012456766314273</v>
      </c>
    </row>
    <row r="118" spans="1:12" x14ac:dyDescent="0.25">
      <c r="A118" s="1">
        <v>154875455247200</v>
      </c>
      <c r="B118" s="1" t="s">
        <v>18</v>
      </c>
      <c r="C118" s="1" t="s">
        <v>19</v>
      </c>
      <c r="D118" s="1" t="s">
        <v>41</v>
      </c>
      <c r="E118" s="1">
        <v>0</v>
      </c>
      <c r="F118" s="1">
        <v>0</v>
      </c>
      <c r="G118" s="1">
        <v>0</v>
      </c>
      <c r="H118" s="1">
        <v>837.22222222222217</v>
      </c>
      <c r="I118" s="1">
        <v>2</v>
      </c>
      <c r="J118" s="1">
        <v>2624.7222222222222</v>
      </c>
      <c r="K118" s="1">
        <v>-74.965917877284923</v>
      </c>
      <c r="L118" s="1">
        <v>40.012456766314273</v>
      </c>
    </row>
    <row r="119" spans="1:12" x14ac:dyDescent="0.25">
      <c r="A119" s="1">
        <v>154877531775800</v>
      </c>
      <c r="B119" s="1" t="s">
        <v>18</v>
      </c>
      <c r="C119" s="1" t="s">
        <v>19</v>
      </c>
      <c r="D119" s="1" t="s">
        <v>41</v>
      </c>
      <c r="E119" s="1">
        <v>0</v>
      </c>
      <c r="F119" s="1">
        <v>0</v>
      </c>
      <c r="G119" s="1">
        <v>0</v>
      </c>
      <c r="H119" s="1">
        <v>837.22222222222217</v>
      </c>
      <c r="I119" s="1">
        <v>2</v>
      </c>
      <c r="J119" s="1">
        <v>2624.7222222222222</v>
      </c>
      <c r="K119" s="1">
        <v>-74.965917877284923</v>
      </c>
      <c r="L119" s="1">
        <v>40.012456766314273</v>
      </c>
    </row>
    <row r="120" spans="1:12" x14ac:dyDescent="0.25">
      <c r="A120" s="1">
        <v>154879593423100</v>
      </c>
      <c r="B120" s="1" t="s">
        <v>18</v>
      </c>
      <c r="C120" s="1" t="s">
        <v>19</v>
      </c>
      <c r="D120" s="1" t="s">
        <v>41</v>
      </c>
      <c r="E120" s="1">
        <v>0</v>
      </c>
      <c r="F120" s="1">
        <v>0</v>
      </c>
      <c r="G120" s="1">
        <v>0</v>
      </c>
      <c r="H120" s="1">
        <v>837.22222222222217</v>
      </c>
      <c r="I120" s="1">
        <v>2</v>
      </c>
      <c r="J120" s="1">
        <v>2624.7222222222222</v>
      </c>
      <c r="K120" s="1">
        <v>-74.965917877284923</v>
      </c>
      <c r="L120" s="1">
        <v>40.012456766314273</v>
      </c>
    </row>
    <row r="121" spans="1:12" x14ac:dyDescent="0.25">
      <c r="A121" s="1">
        <v>154881660895400</v>
      </c>
      <c r="B121" s="1" t="s">
        <v>18</v>
      </c>
      <c r="C121" s="1" t="s">
        <v>19</v>
      </c>
      <c r="D121" s="1" t="s">
        <v>41</v>
      </c>
      <c r="E121" s="1">
        <v>0</v>
      </c>
      <c r="F121" s="1">
        <v>0</v>
      </c>
      <c r="G121" s="1">
        <v>0</v>
      </c>
      <c r="H121" s="1">
        <v>837.22222222222217</v>
      </c>
      <c r="I121" s="1">
        <v>2</v>
      </c>
      <c r="J121" s="1">
        <v>2624.7222222222222</v>
      </c>
      <c r="K121" s="1">
        <v>-74.965917877284923</v>
      </c>
      <c r="L121" s="1">
        <v>40.012456766314273</v>
      </c>
    </row>
    <row r="122" spans="1:12" x14ac:dyDescent="0.25">
      <c r="A122" s="1">
        <v>154883726281300</v>
      </c>
      <c r="B122" s="1" t="s">
        <v>18</v>
      </c>
      <c r="C122" s="1" t="s">
        <v>19</v>
      </c>
      <c r="D122" s="1" t="s">
        <v>41</v>
      </c>
      <c r="E122" s="1">
        <v>0</v>
      </c>
      <c r="F122" s="1">
        <v>0</v>
      </c>
      <c r="G122" s="1">
        <v>0</v>
      </c>
      <c r="H122" s="1">
        <v>837.22222222222217</v>
      </c>
      <c r="I122" s="1">
        <v>2</v>
      </c>
      <c r="J122" s="1">
        <v>2624.7222222222222</v>
      </c>
      <c r="K122" s="1">
        <v>-74.965917877284923</v>
      </c>
      <c r="L122" s="1">
        <v>40.012456766314273</v>
      </c>
    </row>
    <row r="123" spans="1:12" x14ac:dyDescent="0.25">
      <c r="A123" s="1">
        <v>154885805586100</v>
      </c>
      <c r="B123" s="1" t="s">
        <v>18</v>
      </c>
      <c r="C123" s="1" t="s">
        <v>19</v>
      </c>
      <c r="D123" s="1" t="s">
        <v>41</v>
      </c>
      <c r="E123" s="1">
        <v>0</v>
      </c>
      <c r="F123" s="1">
        <v>0</v>
      </c>
      <c r="G123" s="1">
        <v>0</v>
      </c>
      <c r="H123" s="1">
        <v>837.22222222222217</v>
      </c>
      <c r="I123" s="1">
        <v>2</v>
      </c>
      <c r="J123" s="1">
        <v>2624.7222222222222</v>
      </c>
      <c r="K123" s="1">
        <v>-74.965917877284923</v>
      </c>
      <c r="L123" s="1">
        <v>40.012456766314273</v>
      </c>
    </row>
    <row r="124" spans="1:12" x14ac:dyDescent="0.25">
      <c r="A124" s="1">
        <v>154887870073100</v>
      </c>
      <c r="B124" s="1" t="s">
        <v>18</v>
      </c>
      <c r="C124" s="1" t="s">
        <v>19</v>
      </c>
      <c r="D124" s="1" t="s">
        <v>41</v>
      </c>
      <c r="E124" s="1">
        <v>0.50120943042857868</v>
      </c>
      <c r="F124" s="1">
        <v>7.5698961473314577E-2</v>
      </c>
      <c r="G124" s="1">
        <v>7.5698961473314577E-2</v>
      </c>
      <c r="H124" s="1">
        <v>919.08763696577171</v>
      </c>
      <c r="I124" s="1">
        <v>2</v>
      </c>
      <c r="J124" s="1">
        <v>2881.4046623911272</v>
      </c>
      <c r="K124" s="1">
        <v>-74.965917397432364</v>
      </c>
      <c r="L124" s="1">
        <v>40.012457339363628</v>
      </c>
    </row>
    <row r="125" spans="1:12" x14ac:dyDescent="0.25">
      <c r="A125" s="1">
        <v>154889933534800</v>
      </c>
      <c r="B125" s="1" t="s">
        <v>18</v>
      </c>
      <c r="C125" s="1" t="s">
        <v>19</v>
      </c>
      <c r="D125" s="1" t="s">
        <v>41</v>
      </c>
      <c r="E125" s="1">
        <v>1.388582714700636</v>
      </c>
      <c r="F125" s="1">
        <v>0.42785113787349371</v>
      </c>
      <c r="G125" s="1">
        <v>0.42785113787349371</v>
      </c>
      <c r="H125" s="1">
        <v>1024.2863362038729</v>
      </c>
      <c r="I125" s="1">
        <v>2</v>
      </c>
      <c r="J125" s="1">
        <v>3211.2502844836381</v>
      </c>
      <c r="K125" s="1">
        <v>-74.965914685301897</v>
      </c>
      <c r="L125" s="1">
        <v>40.012460578243243</v>
      </c>
    </row>
    <row r="126" spans="1:12" x14ac:dyDescent="0.25">
      <c r="A126" s="1">
        <v>154892002027400</v>
      </c>
      <c r="B126" s="1" t="s">
        <v>18</v>
      </c>
      <c r="C126" s="1" t="s">
        <v>19</v>
      </c>
      <c r="D126" s="1" t="s">
        <v>45</v>
      </c>
      <c r="E126" s="1">
        <v>2.2588528739459899</v>
      </c>
      <c r="F126" s="1">
        <v>0.67512607309204964</v>
      </c>
      <c r="G126" s="1">
        <v>0.67512607309204964</v>
      </c>
      <c r="H126" s="1">
        <v>1233.2704728149629</v>
      </c>
      <c r="I126" s="1">
        <v>2</v>
      </c>
      <c r="J126" s="1">
        <v>3866.4950047933871</v>
      </c>
      <c r="K126" s="1">
        <v>-74.965910458675808</v>
      </c>
      <c r="L126" s="1">
        <v>40.012465714814198</v>
      </c>
    </row>
    <row r="127" spans="1:12" x14ac:dyDescent="0.25">
      <c r="A127" s="1">
        <v>154894078425900</v>
      </c>
      <c r="B127" s="1" t="s">
        <v>18</v>
      </c>
      <c r="C127" s="1" t="s">
        <v>19</v>
      </c>
      <c r="D127" s="1" t="s">
        <v>42</v>
      </c>
      <c r="E127" s="1">
        <v>3.015795683538169</v>
      </c>
      <c r="F127" s="1">
        <v>1.00213721062637</v>
      </c>
      <c r="G127" s="1">
        <v>1.00213721062637</v>
      </c>
      <c r="H127" s="1">
        <v>1178.7538280007259</v>
      </c>
      <c r="I127" s="1">
        <v>2</v>
      </c>
      <c r="J127" s="1">
        <v>3695.5792306648382</v>
      </c>
      <c r="K127" s="1">
        <v>-74.965904463720648</v>
      </c>
      <c r="L127" s="1">
        <v>40.01247346991299</v>
      </c>
    </row>
    <row r="128" spans="1:12" x14ac:dyDescent="0.25">
      <c r="A128" s="1">
        <v>154896165659700</v>
      </c>
      <c r="B128" s="1" t="s">
        <v>18</v>
      </c>
      <c r="C128" s="1" t="s">
        <v>19</v>
      </c>
      <c r="D128" s="1" t="s">
        <v>42</v>
      </c>
      <c r="E128" s="1">
        <v>3.9794631855805398</v>
      </c>
      <c r="F128" s="1">
        <v>1.78233738267</v>
      </c>
      <c r="G128" s="1">
        <v>1.78233738267</v>
      </c>
      <c r="H128" s="1">
        <v>1561.0618027415201</v>
      </c>
      <c r="I128" s="1">
        <v>2</v>
      </c>
      <c r="J128" s="1">
        <v>4894.2487978182007</v>
      </c>
      <c r="K128" s="1">
        <v>-74.965893822831589</v>
      </c>
      <c r="L128" s="1">
        <v>40.012487272309542</v>
      </c>
    </row>
    <row r="129" spans="1:12" x14ac:dyDescent="0.25">
      <c r="A129" s="1">
        <v>154898230928400</v>
      </c>
      <c r="B129" s="1" t="s">
        <v>18</v>
      </c>
      <c r="C129" s="1" t="s">
        <v>19</v>
      </c>
      <c r="D129" s="1" t="s">
        <v>42</v>
      </c>
      <c r="E129" s="1">
        <v>4.7489061845104192</v>
      </c>
      <c r="F129" s="1">
        <v>1.7893618106860689</v>
      </c>
      <c r="G129" s="1">
        <v>1.7893618106860689</v>
      </c>
      <c r="H129" s="1">
        <v>1281.421187560074</v>
      </c>
      <c r="I129" s="1">
        <v>2</v>
      </c>
      <c r="J129" s="1">
        <v>4017.4971988106149</v>
      </c>
      <c r="K129" s="1">
        <v>-74.965883140004806</v>
      </c>
      <c r="L129" s="1">
        <v>40.012501129103867</v>
      </c>
    </row>
    <row r="130" spans="1:12" x14ac:dyDescent="0.25">
      <c r="A130" s="1">
        <v>154900295104800</v>
      </c>
      <c r="B130" s="1" t="s">
        <v>18</v>
      </c>
      <c r="C130" s="1" t="s">
        <v>19</v>
      </c>
      <c r="D130" s="1" t="s">
        <v>42</v>
      </c>
      <c r="E130" s="1">
        <v>5.5846217985438154</v>
      </c>
      <c r="F130" s="1">
        <v>2.1161120378670368</v>
      </c>
      <c r="G130" s="1">
        <v>2.1161120378670368</v>
      </c>
      <c r="H130" s="1">
        <v>1663.0631081627721</v>
      </c>
      <c r="I130" s="1">
        <v>2</v>
      </c>
      <c r="J130" s="1">
        <v>5214.0753570010329</v>
      </c>
      <c r="K130" s="1">
        <v>-74.965870506416962</v>
      </c>
      <c r="L130" s="1">
        <v>40.012517516248622</v>
      </c>
    </row>
    <row r="131" spans="1:12" x14ac:dyDescent="0.25">
      <c r="A131" s="1">
        <v>154902369284600</v>
      </c>
      <c r="B131" s="1" t="s">
        <v>18</v>
      </c>
      <c r="C131" s="1" t="s">
        <v>19</v>
      </c>
      <c r="D131" s="1" t="s">
        <v>42</v>
      </c>
      <c r="E131" s="1">
        <v>6.4374150412842583</v>
      </c>
      <c r="F131" s="1">
        <v>2.4408820699242701</v>
      </c>
      <c r="G131" s="1">
        <v>2.4408820699242701</v>
      </c>
      <c r="H131" s="1">
        <v>1929.0396156343529</v>
      </c>
      <c r="I131" s="1">
        <v>2</v>
      </c>
      <c r="J131" s="1">
        <v>6048.0054400374793</v>
      </c>
      <c r="K131" s="1">
        <v>-74.965855933889813</v>
      </c>
      <c r="L131" s="1">
        <v>40.012536418409638</v>
      </c>
    </row>
    <row r="132" spans="1:12" x14ac:dyDescent="0.25">
      <c r="A132" s="1">
        <v>154904433661800</v>
      </c>
      <c r="B132" s="1" t="s">
        <v>18</v>
      </c>
      <c r="C132" s="1" t="s">
        <v>19</v>
      </c>
      <c r="D132" s="1" t="s">
        <v>42</v>
      </c>
      <c r="E132" s="1">
        <v>7.1071552566472382</v>
      </c>
      <c r="F132" s="1">
        <v>2.7457227736962411</v>
      </c>
      <c r="G132" s="1">
        <v>2.7457227736962411</v>
      </c>
      <c r="H132" s="1">
        <v>1620.276965234302</v>
      </c>
      <c r="I132" s="1">
        <v>2</v>
      </c>
      <c r="J132" s="1">
        <v>5079.9442115397678</v>
      </c>
      <c r="K132" s="1">
        <v>-74.965839541404819</v>
      </c>
      <c r="L132" s="1">
        <v>40.012557681254982</v>
      </c>
    </row>
    <row r="133" spans="1:12" x14ac:dyDescent="0.25">
      <c r="A133" s="1">
        <v>154906545594700</v>
      </c>
      <c r="B133" s="1" t="s">
        <v>18</v>
      </c>
      <c r="C133" s="1" t="s">
        <v>19</v>
      </c>
      <c r="D133" s="1" t="s">
        <v>42</v>
      </c>
      <c r="E133" s="1">
        <v>8.0171548515102753</v>
      </c>
      <c r="F133" s="1">
        <v>3.0594925618108602</v>
      </c>
      <c r="G133" s="1">
        <v>3.0594925618108602</v>
      </c>
      <c r="H133" s="1">
        <v>2240.3056596317811</v>
      </c>
      <c r="I133" s="1">
        <v>2</v>
      </c>
      <c r="J133" s="1">
        <v>7023.9389807593388</v>
      </c>
      <c r="K133" s="1">
        <v>-74.965821275653212</v>
      </c>
      <c r="L133" s="1">
        <v>40.012581373931923</v>
      </c>
    </row>
    <row r="134" spans="1:12" x14ac:dyDescent="0.25">
      <c r="A134" s="1">
        <v>154908616079700</v>
      </c>
      <c r="B134" s="1" t="s">
        <v>18</v>
      </c>
      <c r="C134" s="1" t="s">
        <v>19</v>
      </c>
      <c r="D134" s="1" t="s">
        <v>42</v>
      </c>
      <c r="E134" s="1">
        <v>8.746381308374545</v>
      </c>
      <c r="F134" s="1">
        <v>3.386244643051123</v>
      </c>
      <c r="G134" s="1">
        <v>3.386244643051123</v>
      </c>
      <c r="H134" s="1">
        <v>1773.3382619824361</v>
      </c>
      <c r="I134" s="1">
        <v>2</v>
      </c>
      <c r="J134" s="1">
        <v>5559.855423287112</v>
      </c>
      <c r="K134" s="1">
        <v>-74.965801059127713</v>
      </c>
      <c r="L134" s="1">
        <v>40.012607596975897</v>
      </c>
    </row>
    <row r="135" spans="1:12" x14ac:dyDescent="0.25">
      <c r="A135" s="1">
        <v>154910673663800</v>
      </c>
      <c r="B135" s="1" t="s">
        <v>18</v>
      </c>
      <c r="C135" s="1" t="s">
        <v>19</v>
      </c>
      <c r="D135" s="1" t="s">
        <v>42</v>
      </c>
      <c r="E135" s="1">
        <v>9.8151580927368158</v>
      </c>
      <c r="F135" s="1">
        <v>4.685931549571615</v>
      </c>
      <c r="G135" s="1">
        <v>4.685931549571615</v>
      </c>
      <c r="H135" s="1">
        <v>2723.4896401735082</v>
      </c>
      <c r="I135" s="1">
        <v>2</v>
      </c>
      <c r="J135" s="1">
        <v>8538.8888449249207</v>
      </c>
      <c r="K135" s="1">
        <v>-74.965773083220512</v>
      </c>
      <c r="L135" s="1">
        <v>40.012643884786307</v>
      </c>
    </row>
    <row r="136" spans="1:12" x14ac:dyDescent="0.25">
      <c r="A136" s="1">
        <v>154912743258100</v>
      </c>
      <c r="B136" s="1" t="s">
        <v>18</v>
      </c>
      <c r="C136" s="1" t="s">
        <v>19</v>
      </c>
      <c r="D136" s="1" t="s">
        <v>42</v>
      </c>
      <c r="E136" s="1">
        <v>10.560322400940199</v>
      </c>
      <c r="F136" s="1">
        <v>4.0938821304587192</v>
      </c>
      <c r="G136" s="1">
        <v>4.0938821304587192</v>
      </c>
      <c r="H136" s="1">
        <v>2438.2326053431339</v>
      </c>
      <c r="I136" s="1">
        <v>2</v>
      </c>
      <c r="J136" s="1">
        <v>7644.5234954307716</v>
      </c>
      <c r="K136" s="1">
        <v>-74.965748641958385</v>
      </c>
      <c r="L136" s="1">
        <v>40.012675587775597</v>
      </c>
    </row>
    <row r="137" spans="1:12" x14ac:dyDescent="0.25">
      <c r="A137" s="1">
        <v>154914799101100</v>
      </c>
      <c r="B137" s="1" t="s">
        <v>18</v>
      </c>
      <c r="C137" s="1" t="s">
        <v>19</v>
      </c>
      <c r="D137" s="1" t="s">
        <v>42</v>
      </c>
      <c r="E137" s="1">
        <v>11.24548667706418</v>
      </c>
      <c r="F137" s="1">
        <v>4.3733850954692501</v>
      </c>
      <c r="G137" s="1">
        <v>4.3733850954692501</v>
      </c>
      <c r="H137" s="1">
        <v>3040.934505854852</v>
      </c>
      <c r="I137" s="1">
        <v>2</v>
      </c>
      <c r="J137" s="1">
        <v>9534.1888523465495</v>
      </c>
      <c r="K137" s="1">
        <v>-74.965722532006666</v>
      </c>
      <c r="L137" s="1">
        <v>40.012709455237747</v>
      </c>
    </row>
    <row r="138" spans="1:12" x14ac:dyDescent="0.25">
      <c r="A138" s="1">
        <v>154916874138700</v>
      </c>
      <c r="B138" s="1" t="s">
        <v>18</v>
      </c>
      <c r="C138" s="1" t="s">
        <v>19</v>
      </c>
      <c r="D138" s="1" t="s">
        <v>42</v>
      </c>
      <c r="E138" s="1">
        <v>12.03063272847429</v>
      </c>
      <c r="F138" s="1">
        <v>4.68455235360112</v>
      </c>
      <c r="G138" s="1">
        <v>4.68455235360112</v>
      </c>
      <c r="H138" s="1">
        <v>2869.8638823595529</v>
      </c>
      <c r="I138" s="1">
        <v>2</v>
      </c>
      <c r="J138" s="1">
        <v>8997.8331531927761</v>
      </c>
      <c r="K138" s="1">
        <v>-74.965694564322746</v>
      </c>
      <c r="L138" s="1">
        <v>40.012745732381681</v>
      </c>
    </row>
    <row r="139" spans="1:12" x14ac:dyDescent="0.25">
      <c r="A139" s="1">
        <v>154918927090300</v>
      </c>
      <c r="B139" s="1" t="s">
        <v>18</v>
      </c>
      <c r="C139" s="1" t="s">
        <v>19</v>
      </c>
      <c r="D139" s="1" t="s">
        <v>42</v>
      </c>
      <c r="E139" s="1">
        <v>12.784646670973011</v>
      </c>
      <c r="F139" s="1">
        <v>4.9760825878350703</v>
      </c>
      <c r="G139" s="1">
        <v>4.9760825878350703</v>
      </c>
      <c r="H139" s="1">
        <v>3368.4092684763359</v>
      </c>
      <c r="I139" s="1">
        <v>2</v>
      </c>
      <c r="J139" s="1">
        <v>10560.9343197702</v>
      </c>
      <c r="K139" s="1">
        <v>-74.965664856142709</v>
      </c>
      <c r="L139" s="1">
        <v>40.012784267139367</v>
      </c>
    </row>
    <row r="140" spans="1:12" x14ac:dyDescent="0.25">
      <c r="A140" s="1">
        <v>154921000416500</v>
      </c>
      <c r="B140" s="1" t="s">
        <v>18</v>
      </c>
      <c r="C140" s="1" t="s">
        <v>19</v>
      </c>
      <c r="D140" s="1" t="s">
        <v>42</v>
      </c>
      <c r="E140" s="1">
        <v>13.62206088947233</v>
      </c>
      <c r="F140" s="1">
        <v>5.3129918961796738</v>
      </c>
      <c r="G140" s="1">
        <v>5.3129918961796738</v>
      </c>
      <c r="H140" s="1">
        <v>2756.869232262954</v>
      </c>
      <c r="I140" s="1">
        <v>2</v>
      </c>
      <c r="J140" s="1">
        <v>8643.5669892829937</v>
      </c>
      <c r="K140" s="1">
        <v>-74.965633136543843</v>
      </c>
      <c r="L140" s="1">
        <v>40.012825410927199</v>
      </c>
    </row>
    <row r="141" spans="1:12" x14ac:dyDescent="0.25">
      <c r="A141" s="1">
        <v>154923050940900</v>
      </c>
      <c r="B141" s="1" t="s">
        <v>18</v>
      </c>
      <c r="C141" s="1" t="s">
        <v>19</v>
      </c>
      <c r="D141" s="1" t="s">
        <v>42</v>
      </c>
      <c r="E141" s="1">
        <v>14.246926972789179</v>
      </c>
      <c r="F141" s="1">
        <v>5.5947200764898719</v>
      </c>
      <c r="G141" s="1">
        <v>5.5947200764898719</v>
      </c>
      <c r="H141" s="1">
        <v>2806.8784254139341</v>
      </c>
      <c r="I141" s="1">
        <v>2</v>
      </c>
      <c r="J141" s="1">
        <v>8800.3639710542884</v>
      </c>
      <c r="K141" s="1">
        <v>-74.965599734967398</v>
      </c>
      <c r="L141" s="1">
        <v>40.012868736423847</v>
      </c>
    </row>
    <row r="142" spans="1:12" x14ac:dyDescent="0.25">
      <c r="A142" s="1">
        <v>154925123099000</v>
      </c>
      <c r="B142" s="1" t="s">
        <v>18</v>
      </c>
      <c r="C142" s="1" t="s">
        <v>19</v>
      </c>
      <c r="D142" s="1" t="s">
        <v>42</v>
      </c>
      <c r="E142" s="1">
        <v>14.282059364104599</v>
      </c>
      <c r="F142" s="1">
        <v>5.6893528645602229</v>
      </c>
      <c r="G142" s="1">
        <v>5.6893528645602229</v>
      </c>
      <c r="H142" s="1">
        <v>834.26871575961661</v>
      </c>
      <c r="I142" s="1">
        <v>2</v>
      </c>
      <c r="J142" s="1">
        <v>2615.6098281237828</v>
      </c>
      <c r="K142" s="1">
        <v>-74.965565768409022</v>
      </c>
      <c r="L142" s="1">
        <v>40.012912794763842</v>
      </c>
    </row>
    <row r="143" spans="1:12" x14ac:dyDescent="0.25">
      <c r="A143" s="1">
        <v>154927217463300</v>
      </c>
      <c r="B143" s="1" t="s">
        <v>18</v>
      </c>
      <c r="C143" s="1" t="s">
        <v>19</v>
      </c>
      <c r="D143" s="1" t="s">
        <v>42</v>
      </c>
      <c r="E143" s="1">
        <v>14.259883793252479</v>
      </c>
      <c r="F143" s="1">
        <v>7.0947695648054694</v>
      </c>
      <c r="G143" s="1">
        <v>7.0947695648054694</v>
      </c>
      <c r="H143" s="1">
        <v>1705.015570916356</v>
      </c>
      <c r="I143" s="1">
        <v>2</v>
      </c>
      <c r="J143" s="1">
        <v>5345.6760688306149</v>
      </c>
      <c r="K143" s="1">
        <v>-74.965523411227892</v>
      </c>
      <c r="L143" s="1">
        <v>40.012967736658943</v>
      </c>
    </row>
    <row r="144" spans="1:12" x14ac:dyDescent="0.25">
      <c r="A144" s="1">
        <v>154929279921400</v>
      </c>
      <c r="B144" s="1" t="s">
        <v>18</v>
      </c>
      <c r="C144" s="1" t="s">
        <v>19</v>
      </c>
      <c r="D144" s="1" t="s">
        <v>42</v>
      </c>
      <c r="E144" s="1">
        <v>14.26761832115935</v>
      </c>
      <c r="F144" s="1">
        <v>5.6822445940748354</v>
      </c>
      <c r="G144" s="1">
        <v>5.6822445940748354</v>
      </c>
      <c r="H144" s="1">
        <v>1883.84258606248</v>
      </c>
      <c r="I144" s="1">
        <v>2</v>
      </c>
      <c r="J144" s="1">
        <v>5906.3552504668114</v>
      </c>
      <c r="K144" s="1">
        <v>-74.965489487094572</v>
      </c>
      <c r="L144" s="1">
        <v>40.013011739968988</v>
      </c>
    </row>
    <row r="145" spans="1:12" x14ac:dyDescent="0.25">
      <c r="A145" s="1">
        <v>154931378136100</v>
      </c>
      <c r="B145" s="1" t="s">
        <v>18</v>
      </c>
      <c r="C145" s="1" t="s">
        <v>19</v>
      </c>
      <c r="D145" s="1" t="s">
        <v>42</v>
      </c>
      <c r="E145" s="1">
        <v>14.155700896321751</v>
      </c>
      <c r="F145" s="1">
        <v>5.6776911110622521</v>
      </c>
      <c r="G145" s="1">
        <v>5.6776911110622521</v>
      </c>
      <c r="H145" s="1">
        <v>0</v>
      </c>
      <c r="I145" s="1">
        <v>2</v>
      </c>
      <c r="J145" s="1">
        <v>0</v>
      </c>
      <c r="K145" s="1">
        <v>-74.965455590140806</v>
      </c>
      <c r="L145" s="1">
        <v>40.013055708024183</v>
      </c>
    </row>
    <row r="146" spans="1:12" x14ac:dyDescent="0.25">
      <c r="A146" s="1">
        <v>154933433519900</v>
      </c>
      <c r="B146" s="1" t="s">
        <v>18</v>
      </c>
      <c r="C146" s="1" t="s">
        <v>19</v>
      </c>
      <c r="D146" s="1" t="s">
        <v>43</v>
      </c>
      <c r="E146" s="1">
        <v>14.23812904350455</v>
      </c>
      <c r="F146" s="1">
        <v>5.6928395050158391</v>
      </c>
      <c r="G146" s="1">
        <v>5.6928395050158391</v>
      </c>
      <c r="H146" s="1">
        <v>422.12166885311859</v>
      </c>
      <c r="I146" s="1">
        <v>2</v>
      </c>
      <c r="J146" s="1">
        <v>1323.39855318588</v>
      </c>
      <c r="K146" s="1">
        <v>-74.965421556900381</v>
      </c>
      <c r="L146" s="1">
        <v>40.013099772645653</v>
      </c>
    </row>
    <row r="147" spans="1:12" x14ac:dyDescent="0.25">
      <c r="A147" s="1">
        <v>154935493719200</v>
      </c>
      <c r="B147" s="1" t="s">
        <v>18</v>
      </c>
      <c r="C147" s="1" t="s">
        <v>19</v>
      </c>
      <c r="D147" s="1" t="s">
        <v>44</v>
      </c>
      <c r="E147" s="1">
        <v>14.21122374055903</v>
      </c>
      <c r="F147" s="1">
        <v>5.7625581803768036</v>
      </c>
      <c r="G147" s="1">
        <v>5.7625581803768036</v>
      </c>
      <c r="H147" s="1">
        <v>0</v>
      </c>
      <c r="I147" s="1">
        <v>2</v>
      </c>
      <c r="J147" s="1">
        <v>0</v>
      </c>
      <c r="K147" s="1">
        <v>-74.965386479973446</v>
      </c>
      <c r="L147" s="1">
        <v>40.013144089395922</v>
      </c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16"/>
  <sheetViews>
    <sheetView topLeftCell="I1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154945582736200</v>
      </c>
      <c r="B2" s="1" t="s">
        <v>18</v>
      </c>
      <c r="C2" s="1" t="s">
        <v>19</v>
      </c>
      <c r="D2" s="1" t="s">
        <v>20</v>
      </c>
      <c r="E2" s="4">
        <v>3.295683499185694</v>
      </c>
      <c r="F2" s="11">
        <v>1.208164306623517</v>
      </c>
      <c r="G2" s="11">
        <v>1.208164306623517</v>
      </c>
      <c r="H2" s="4">
        <v>1202.560946678019</v>
      </c>
      <c r="I2" s="1">
        <v>2</v>
      </c>
      <c r="J2" s="5">
        <v>3770.2260363972268</v>
      </c>
      <c r="K2" s="6">
        <v>-74.96786001430236</v>
      </c>
      <c r="L2" s="7">
        <v>40.011830516019756</v>
      </c>
      <c r="N2" s="12">
        <v>184.93553320000001</v>
      </c>
      <c r="O2" s="12">
        <f>S2/N2</f>
        <v>1.9024017882434137</v>
      </c>
      <c r="P2" s="12">
        <v>2.9935001758512372</v>
      </c>
      <c r="Q2" s="12">
        <v>348.92499973566231</v>
      </c>
      <c r="R2" s="12">
        <v>348.92499973566231</v>
      </c>
      <c r="S2" s="9">
        <f>AVERAGE('0:100'!R2)</f>
        <v>351.82168906942923</v>
      </c>
    </row>
    <row r="3" spans="1:22" x14ac:dyDescent="0.25">
      <c r="A3" s="10">
        <v>154947678837000</v>
      </c>
      <c r="B3" s="1" t="s">
        <v>18</v>
      </c>
      <c r="C3" s="1" t="s">
        <v>19</v>
      </c>
      <c r="D3" s="1" t="s">
        <v>20</v>
      </c>
      <c r="E3" s="4">
        <v>4.0885131335210518</v>
      </c>
      <c r="F3" s="11">
        <v>1.8792419399450231</v>
      </c>
      <c r="G3" s="11">
        <v>1.8792419399450231</v>
      </c>
      <c r="H3" s="4">
        <v>1232.9491588379849</v>
      </c>
      <c r="I3" s="1">
        <v>2</v>
      </c>
      <c r="J3" s="5">
        <v>3865.5135171320921</v>
      </c>
      <c r="K3" s="6">
        <v>-74.96784980071773</v>
      </c>
      <c r="L3" s="7">
        <v>40.011845497001332</v>
      </c>
    </row>
    <row r="4" spans="1:22" x14ac:dyDescent="0.25">
      <c r="A4" s="10">
        <v>154949748166900</v>
      </c>
      <c r="B4" s="1" t="s">
        <v>18</v>
      </c>
      <c r="C4" s="1" t="s">
        <v>19</v>
      </c>
      <c r="D4" s="1" t="s">
        <v>20</v>
      </c>
      <c r="E4" s="4">
        <v>4.8287587035981474</v>
      </c>
      <c r="F4" s="11">
        <v>1.8188886796924411</v>
      </c>
      <c r="G4" s="11">
        <v>1.8188886796924411</v>
      </c>
      <c r="H4" s="4">
        <v>1450.063997687583</v>
      </c>
      <c r="I4" s="1">
        <v>2</v>
      </c>
      <c r="J4" s="5">
        <v>4546.2466627041504</v>
      </c>
      <c r="K4" s="6">
        <v>-74.96783991514954</v>
      </c>
      <c r="L4" s="7">
        <v>40.011859996858149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154951829467700</v>
      </c>
      <c r="B5" s="1" t="s">
        <v>18</v>
      </c>
      <c r="C5" s="1" t="s">
        <v>19</v>
      </c>
      <c r="D5" s="1" t="s">
        <v>20</v>
      </c>
      <c r="E5" s="4">
        <v>5.5928714602974692</v>
      </c>
      <c r="F5" s="11">
        <v>2.1373534851537248</v>
      </c>
      <c r="G5" s="11">
        <v>2.1373534851537248</v>
      </c>
      <c r="H5" s="4">
        <v>1321.7226719058031</v>
      </c>
      <c r="I5" s="1">
        <v>2</v>
      </c>
      <c r="J5" s="5">
        <v>4143.8654133388573</v>
      </c>
      <c r="K5" s="6">
        <v>-74.967828298740642</v>
      </c>
      <c r="L5" s="7">
        <v>40.011877035460557</v>
      </c>
      <c r="N5" s="12">
        <v>0</v>
      </c>
      <c r="O5" s="12">
        <v>85.141830799999994</v>
      </c>
      <c r="P5" s="12">
        <v>54.050469</v>
      </c>
      <c r="Q5" s="12">
        <v>10.4011476</v>
      </c>
      <c r="R5" s="12">
        <v>6.2565058999999996</v>
      </c>
      <c r="S5" s="12">
        <v>29.085579899999999</v>
      </c>
      <c r="T5" s="14" t="s">
        <v>27</v>
      </c>
      <c r="U5" s="15"/>
    </row>
    <row r="6" spans="1:22" x14ac:dyDescent="0.25">
      <c r="A6" s="10">
        <v>154953891575800</v>
      </c>
      <c r="B6" s="1" t="s">
        <v>18</v>
      </c>
      <c r="C6" s="1" t="s">
        <v>19</v>
      </c>
      <c r="D6" s="1" t="s">
        <v>20</v>
      </c>
      <c r="E6" s="4">
        <v>6.4601764887989006</v>
      </c>
      <c r="F6" s="11">
        <v>2.4418685368874491</v>
      </c>
      <c r="G6" s="11">
        <v>2.4418685368874491</v>
      </c>
      <c r="H6" s="4">
        <v>2043.344413712784</v>
      </c>
      <c r="I6" s="1">
        <v>2</v>
      </c>
      <c r="J6" s="5">
        <v>6406.3873229519704</v>
      </c>
      <c r="K6" s="6">
        <v>-74.967815027306955</v>
      </c>
      <c r="L6" s="7">
        <v>40.011896501603999</v>
      </c>
      <c r="N6" s="12">
        <f>N5</f>
        <v>0</v>
      </c>
      <c r="O6" s="12">
        <f>SUM(N5:O5)</f>
        <v>85.141830799999994</v>
      </c>
      <c r="P6" s="12">
        <f>SUM(N5:P5)</f>
        <v>139.1922998</v>
      </c>
      <c r="Q6" s="12">
        <f>SUM(N5:Q5)</f>
        <v>149.5934474</v>
      </c>
      <c r="R6" s="12">
        <f>SUM(O5:R5)</f>
        <v>155.84995330000001</v>
      </c>
      <c r="S6" s="12">
        <f>SUM(O5:S5)</f>
        <v>184.93553320000001</v>
      </c>
      <c r="T6" s="14" t="s">
        <v>28</v>
      </c>
      <c r="U6" s="15"/>
    </row>
    <row r="7" spans="1:22" x14ac:dyDescent="0.25">
      <c r="A7" s="10">
        <v>154955973517300</v>
      </c>
      <c r="B7" s="1" t="s">
        <v>18</v>
      </c>
      <c r="C7" s="1" t="s">
        <v>19</v>
      </c>
      <c r="D7" s="1" t="s">
        <v>20</v>
      </c>
      <c r="E7" s="4">
        <v>7.1969546125431973</v>
      </c>
      <c r="F7" s="11">
        <v>2.781324716835508</v>
      </c>
      <c r="G7" s="11">
        <v>2.781324716835508</v>
      </c>
      <c r="H7" s="4">
        <v>1518.74178506607</v>
      </c>
      <c r="I7" s="1">
        <v>2</v>
      </c>
      <c r="J7" s="5">
        <v>4761.6002915564632</v>
      </c>
      <c r="K7" s="6">
        <v>-74.967799910944876</v>
      </c>
      <c r="L7" s="7">
        <v>40.011918673833421</v>
      </c>
      <c r="N7" s="12">
        <v>3.295683499185694</v>
      </c>
      <c r="O7" s="12">
        <v>7.3631612273072307</v>
      </c>
      <c r="P7" s="12">
        <v>6.2044399261847101</v>
      </c>
      <c r="Q7" s="12">
        <v>7.4002182512751817</v>
      </c>
      <c r="R7" s="12">
        <v>9.7792632557473187</v>
      </c>
      <c r="S7" s="12">
        <v>18.158531489683281</v>
      </c>
      <c r="T7" s="14" t="s">
        <v>29</v>
      </c>
      <c r="U7" s="15"/>
    </row>
    <row r="8" spans="1:22" x14ac:dyDescent="0.25">
      <c r="A8" s="10">
        <v>154958047997900</v>
      </c>
      <c r="B8" s="1" t="s">
        <v>18</v>
      </c>
      <c r="C8" s="1" t="s">
        <v>19</v>
      </c>
      <c r="D8" s="1" t="s">
        <v>20</v>
      </c>
      <c r="E8" s="4">
        <v>8.0691063064707862</v>
      </c>
      <c r="F8" s="11">
        <v>3.077403579736969</v>
      </c>
      <c r="G8" s="11">
        <v>3.077403579736969</v>
      </c>
      <c r="H8" s="4">
        <v>2394.9130070103329</v>
      </c>
      <c r="I8" s="1">
        <v>2</v>
      </c>
      <c r="J8" s="5">
        <v>7508.6823223661377</v>
      </c>
      <c r="K8" s="6">
        <v>-74.967783185407612</v>
      </c>
      <c r="L8" s="7">
        <v>40.011943206353052</v>
      </c>
      <c r="N8" s="12">
        <f>MEDIAN('0:100'!N7)</f>
        <v>2.977872853216939</v>
      </c>
      <c r="O8" s="12">
        <f>O9/O5</f>
        <v>1.6419704126910259</v>
      </c>
      <c r="P8" s="12">
        <f t="shared" ref="P8:S8" si="0">P9/P5</f>
        <v>1.7674682816365477</v>
      </c>
      <c r="Q8" s="12">
        <f t="shared" si="0"/>
        <v>1.4105119618020399</v>
      </c>
      <c r="R8" s="12">
        <f t="shared" si="0"/>
        <v>1.6219660539916474</v>
      </c>
      <c r="S8" s="12">
        <f t="shared" si="0"/>
        <v>3.0106051114128456</v>
      </c>
      <c r="T8" s="14" t="s">
        <v>30</v>
      </c>
      <c r="U8" s="15"/>
    </row>
    <row r="9" spans="1:22" x14ac:dyDescent="0.25">
      <c r="A9" s="10">
        <v>154960119801100</v>
      </c>
      <c r="B9" s="1" t="s">
        <v>18</v>
      </c>
      <c r="C9" s="1" t="s">
        <v>19</v>
      </c>
      <c r="D9" s="1" t="s">
        <v>20</v>
      </c>
      <c r="E9" s="4">
        <v>8.9424596262139691</v>
      </c>
      <c r="F9" s="11">
        <v>3.442902034185725</v>
      </c>
      <c r="G9" s="11">
        <v>3.442902034185725</v>
      </c>
      <c r="H9" s="4">
        <v>2244.9879931293949</v>
      </c>
      <c r="I9" s="1">
        <v>2</v>
      </c>
      <c r="J9" s="5">
        <v>7038.6279543267356</v>
      </c>
      <c r="K9" s="6">
        <v>-74.967764473402681</v>
      </c>
      <c r="L9" s="7">
        <v>40.011970652564251</v>
      </c>
      <c r="N9" s="12">
        <v>1.208164306623517</v>
      </c>
      <c r="O9" s="12">
        <v>139.80036705594549</v>
      </c>
      <c r="P9" s="12">
        <v>95.532489565079487</v>
      </c>
      <c r="Q9" s="12">
        <v>14.670943106268579</v>
      </c>
      <c r="R9" s="12">
        <v>10.14784018639846</v>
      </c>
      <c r="S9" s="12">
        <v>87.565195515346716</v>
      </c>
      <c r="T9" s="14" t="s">
        <v>47</v>
      </c>
      <c r="U9" s="15"/>
    </row>
    <row r="10" spans="1:22" x14ac:dyDescent="0.25">
      <c r="A10" s="10">
        <v>154962199134900</v>
      </c>
      <c r="B10" s="1" t="s">
        <v>18</v>
      </c>
      <c r="C10" s="1" t="s">
        <v>19</v>
      </c>
      <c r="D10" s="1" t="s">
        <v>20</v>
      </c>
      <c r="E10" s="4">
        <v>9.0148878631843665</v>
      </c>
      <c r="F10" s="11">
        <v>4.5007278386011897</v>
      </c>
      <c r="G10" s="11">
        <v>4.5007278386011897</v>
      </c>
      <c r="H10" s="4">
        <v>701.1650862020897</v>
      </c>
      <c r="I10" s="1">
        <v>2</v>
      </c>
      <c r="J10" s="5">
        <v>2198.256320600467</v>
      </c>
      <c r="K10" s="6">
        <v>-74.967740012163574</v>
      </c>
      <c r="L10" s="7">
        <v>40.012006531580823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154964268802900</v>
      </c>
      <c r="B11" s="1" t="s">
        <v>18</v>
      </c>
      <c r="C11" s="1" t="s">
        <v>19</v>
      </c>
      <c r="D11" s="1" t="s">
        <v>20</v>
      </c>
      <c r="E11" s="4">
        <v>9.0343681618930241</v>
      </c>
      <c r="F11" s="11">
        <v>3.6064499596692401</v>
      </c>
      <c r="G11" s="11">
        <v>3.6064499596692401</v>
      </c>
      <c r="H11" s="4">
        <v>665.93506262608196</v>
      </c>
      <c r="I11" s="1">
        <v>2</v>
      </c>
      <c r="J11" s="5">
        <v>2087.7992394572711</v>
      </c>
      <c r="K11" s="6">
        <v>-74.9677204112797</v>
      </c>
      <c r="L11" s="7">
        <v>40.012035281573183</v>
      </c>
    </row>
    <row r="12" spans="1:22" x14ac:dyDescent="0.25">
      <c r="A12" s="10">
        <v>154966346709200</v>
      </c>
      <c r="B12" s="1" t="s">
        <v>18</v>
      </c>
      <c r="C12" s="1" t="s">
        <v>19</v>
      </c>
      <c r="D12" s="1" t="s">
        <v>20</v>
      </c>
      <c r="E12" s="4">
        <v>9.0365292652054166</v>
      </c>
      <c r="F12" s="11">
        <v>3.602382722315872</v>
      </c>
      <c r="G12" s="11">
        <v>3.602382722315872</v>
      </c>
      <c r="H12" s="4">
        <v>725.18381266029201</v>
      </c>
      <c r="I12" s="1">
        <v>2</v>
      </c>
      <c r="J12" s="5">
        <v>2273.562796233527</v>
      </c>
      <c r="K12" s="6">
        <v>-74.967700832499304</v>
      </c>
      <c r="L12" s="7">
        <v>40.012063999144807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154968398456800</v>
      </c>
      <c r="B13" s="1" t="s">
        <v>18</v>
      </c>
      <c r="C13" s="1" t="s">
        <v>19</v>
      </c>
      <c r="D13" s="1" t="s">
        <v>20</v>
      </c>
      <c r="E13" s="4">
        <v>8.9800912115476503</v>
      </c>
      <c r="F13" s="11">
        <v>3.5940407275051189</v>
      </c>
      <c r="G13" s="11">
        <v>3.5940407275051189</v>
      </c>
      <c r="H13" s="4">
        <v>823.10127338082043</v>
      </c>
      <c r="I13" s="1">
        <v>2</v>
      </c>
      <c r="J13" s="5">
        <v>2580.5644693885629</v>
      </c>
      <c r="K13" s="6">
        <v>-74.967681299055485</v>
      </c>
      <c r="L13" s="7">
        <v>40.012092650218086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154970473243500</v>
      </c>
      <c r="B14" s="1" t="s">
        <v>18</v>
      </c>
      <c r="C14" s="1" t="s">
        <v>19</v>
      </c>
      <c r="D14" s="1" t="s">
        <v>20</v>
      </c>
      <c r="E14" s="4">
        <v>8.9697120279502531</v>
      </c>
      <c r="F14" s="11">
        <v>3.598166240109407</v>
      </c>
      <c r="G14" s="11">
        <v>3.598166240109407</v>
      </c>
      <c r="H14" s="4">
        <v>0</v>
      </c>
      <c r="I14" s="1">
        <v>2</v>
      </c>
      <c r="J14" s="5">
        <v>0</v>
      </c>
      <c r="K14" s="6">
        <v>-74.967661743187946</v>
      </c>
      <c r="L14" s="7">
        <v>40.012121334181828</v>
      </c>
      <c r="N14" s="12">
        <f t="shared" ref="N14:S14" si="1">N13-N5</f>
        <v>0</v>
      </c>
      <c r="O14" s="12">
        <f t="shared" si="1"/>
        <v>6.8720414000000005</v>
      </c>
      <c r="P14" s="12">
        <f t="shared" si="1"/>
        <v>8.5800134999999997</v>
      </c>
      <c r="Q14" s="12">
        <f t="shared" si="1"/>
        <v>0.46715850000000003</v>
      </c>
      <c r="R14" s="12">
        <f t="shared" si="1"/>
        <v>0.11922940000000004</v>
      </c>
      <c r="S14" s="12">
        <f t="shared" si="1"/>
        <v>1.6729783000000005</v>
      </c>
      <c r="T14" s="12">
        <f>T13-S6</f>
        <v>27.763555699999984</v>
      </c>
      <c r="U14" s="3" t="s">
        <v>32</v>
      </c>
      <c r="V14" s="8">
        <f>T14/$T$13</f>
        <v>0.13052973495835216</v>
      </c>
    </row>
    <row r="15" spans="1:22" x14ac:dyDescent="0.25">
      <c r="A15" s="10">
        <v>154972542087400</v>
      </c>
      <c r="B15" s="1" t="s">
        <v>18</v>
      </c>
      <c r="C15" s="1" t="s">
        <v>19</v>
      </c>
      <c r="D15" s="1" t="s">
        <v>20</v>
      </c>
      <c r="E15" s="4">
        <v>8.993228603930719</v>
      </c>
      <c r="F15" s="11">
        <v>3.610340071899937</v>
      </c>
      <c r="G15" s="11">
        <v>3.610340071899937</v>
      </c>
      <c r="H15" s="4">
        <v>0</v>
      </c>
      <c r="I15" s="1">
        <v>2</v>
      </c>
      <c r="J15" s="5">
        <v>0</v>
      </c>
      <c r="K15" s="6">
        <v>-74.967642121154412</v>
      </c>
      <c r="L15" s="7">
        <v>40.012150115195858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154974625868500</v>
      </c>
      <c r="B16" s="1" t="s">
        <v>18</v>
      </c>
      <c r="C16" s="1" t="s">
        <v>19</v>
      </c>
      <c r="D16" s="1" t="s">
        <v>20</v>
      </c>
      <c r="E16" s="4">
        <v>9.0824445651690873</v>
      </c>
      <c r="F16" s="11">
        <v>3.6232065808420009</v>
      </c>
      <c r="G16" s="11">
        <v>3.6232065808420009</v>
      </c>
      <c r="H16" s="4">
        <v>688.24350183097761</v>
      </c>
      <c r="I16" s="1">
        <v>2</v>
      </c>
      <c r="J16" s="5">
        <v>2157.7436485148228</v>
      </c>
      <c r="K16" s="6">
        <v>-74.967622429190214</v>
      </c>
      <c r="L16" s="7">
        <v>40.012178998782112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154976765323300</v>
      </c>
      <c r="B17" s="1" t="s">
        <v>18</v>
      </c>
      <c r="C17" s="1" t="s">
        <v>19</v>
      </c>
      <c r="D17" s="1" t="s">
        <v>20</v>
      </c>
      <c r="E17" s="4">
        <v>9.0799256609040722</v>
      </c>
      <c r="F17" s="11">
        <v>4.5072033309528434</v>
      </c>
      <c r="G17" s="11">
        <v>4.5072033309528434</v>
      </c>
      <c r="H17" s="4">
        <v>1185.4985743552379</v>
      </c>
      <c r="I17" s="1">
        <v>2</v>
      </c>
      <c r="J17" s="5">
        <v>3716.795281212997</v>
      </c>
      <c r="K17" s="6">
        <v>-74.9675979327411</v>
      </c>
      <c r="L17" s="7">
        <v>40.012214929443672</v>
      </c>
      <c r="N17" s="12">
        <f t="shared" ref="N17:T17" si="3">SQRT((N14^2)+(N16^2))</f>
        <v>0</v>
      </c>
      <c r="O17" s="12">
        <f t="shared" si="3"/>
        <v>23.124127723714249</v>
      </c>
      <c r="P17" s="12">
        <f t="shared" si="3"/>
        <v>30.709129621960184</v>
      </c>
      <c r="Q17" s="12">
        <f t="shared" si="3"/>
        <v>16.828154193292367</v>
      </c>
      <c r="R17" s="12">
        <f t="shared" si="3"/>
        <v>20.993935777884623</v>
      </c>
      <c r="S17" s="12">
        <f t="shared" si="3"/>
        <v>7.3043902377428394</v>
      </c>
      <c r="T17" s="12">
        <f t="shared" si="3"/>
        <v>63.285891749922712</v>
      </c>
      <c r="U17" s="3" t="s">
        <v>35</v>
      </c>
      <c r="V17" s="8">
        <f>T17/$T$13</f>
        <v>0.2975372018620937</v>
      </c>
    </row>
    <row r="18" spans="1:22" x14ac:dyDescent="0.25">
      <c r="A18" s="10">
        <v>154978827394100</v>
      </c>
      <c r="B18" s="1" t="s">
        <v>18</v>
      </c>
      <c r="C18" s="1" t="s">
        <v>19</v>
      </c>
      <c r="D18" s="1" t="s">
        <v>20</v>
      </c>
      <c r="E18" s="4">
        <v>8.9796419089064408</v>
      </c>
      <c r="F18" s="11">
        <v>3.5986239591905731</v>
      </c>
      <c r="G18" s="11">
        <v>3.5986239591905731</v>
      </c>
      <c r="H18" s="4">
        <v>0</v>
      </c>
      <c r="I18" s="1">
        <v>2</v>
      </c>
      <c r="J18" s="5">
        <v>0</v>
      </c>
      <c r="K18" s="6">
        <v>-74.967578374378377</v>
      </c>
      <c r="L18" s="7">
        <v>40.012243617067277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154980887511900</v>
      </c>
      <c r="B19" s="1" t="s">
        <v>18</v>
      </c>
      <c r="C19" s="1" t="s">
        <v>19</v>
      </c>
      <c r="D19" s="1" t="s">
        <v>20</v>
      </c>
      <c r="E19" s="4">
        <v>9.0380856641764229</v>
      </c>
      <c r="F19" s="11">
        <v>3.6110870257315599</v>
      </c>
      <c r="G19" s="11">
        <v>3.6110870257315599</v>
      </c>
      <c r="H19" s="4">
        <v>0</v>
      </c>
      <c r="I19" s="1">
        <v>2</v>
      </c>
      <c r="J19" s="5">
        <v>0</v>
      </c>
      <c r="K19" s="6">
        <v>-74.967558748277654</v>
      </c>
      <c r="L19" s="7">
        <v>40.012272404046954</v>
      </c>
    </row>
    <row r="20" spans="1:22" x14ac:dyDescent="0.25">
      <c r="A20" s="10">
        <v>154982950808800</v>
      </c>
      <c r="B20" s="1" t="s">
        <v>18</v>
      </c>
      <c r="C20" s="1" t="s">
        <v>19</v>
      </c>
      <c r="D20" s="1" t="s">
        <v>20</v>
      </c>
      <c r="E20" s="4">
        <v>9.0655836280445037</v>
      </c>
      <c r="F20" s="11">
        <v>3.6060494255581612</v>
      </c>
      <c r="G20" s="11">
        <v>3.6060494255581612</v>
      </c>
      <c r="H20" s="4">
        <v>1230.6075797726351</v>
      </c>
      <c r="I20" s="1">
        <v>2</v>
      </c>
      <c r="J20" s="5">
        <v>3858.2261340847281</v>
      </c>
      <c r="K20" s="6">
        <v>-74.967539149554298</v>
      </c>
      <c r="L20" s="7">
        <v>40.012301150870307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154985020843900</v>
      </c>
      <c r="B21" s="1" t="s">
        <v>18</v>
      </c>
      <c r="C21" s="1" t="s">
        <v>19</v>
      </c>
      <c r="D21" s="1" t="s">
        <v>20</v>
      </c>
      <c r="E21" s="4">
        <v>9.0187169667319793</v>
      </c>
      <c r="F21" s="11">
        <v>3.604273661201387</v>
      </c>
      <c r="G21" s="11">
        <v>3.604273661201387</v>
      </c>
      <c r="H21" s="4">
        <v>523.65782198778379</v>
      </c>
      <c r="I21" s="1">
        <v>2</v>
      </c>
      <c r="J21" s="5">
        <v>1641.715034421064</v>
      </c>
      <c r="K21" s="6">
        <v>-74.967519560480383</v>
      </c>
      <c r="L21" s="7">
        <v>40.012329883540161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154987091720500</v>
      </c>
      <c r="B22" s="1" t="s">
        <v>18</v>
      </c>
      <c r="C22" s="1" t="s">
        <v>19</v>
      </c>
      <c r="D22" s="1" t="s">
        <v>20</v>
      </c>
      <c r="E22" s="4">
        <v>8.9896107845297486</v>
      </c>
      <c r="F22" s="11">
        <v>3.599327696509135</v>
      </c>
      <c r="G22" s="11">
        <v>3.599327696509135</v>
      </c>
      <c r="H22" s="4">
        <v>636.12077671129941</v>
      </c>
      <c r="I22" s="1">
        <v>2</v>
      </c>
      <c r="J22" s="5">
        <v>1994.3216572944459</v>
      </c>
      <c r="K22" s="6">
        <v>-74.967499998285817</v>
      </c>
      <c r="L22" s="7">
        <v>40.012358576784202</v>
      </c>
      <c r="N22" s="12">
        <f>N21-N9</f>
        <v>-0.14080165853700399</v>
      </c>
      <c r="O22" s="12">
        <f t="shared" ref="O22:S22" si="5">O21-O9</f>
        <v>-0.18896742009127365</v>
      </c>
      <c r="P22" s="12">
        <f t="shared" si="5"/>
        <v>2.266311555332706</v>
      </c>
      <c r="Q22" s="12">
        <f t="shared" si="5"/>
        <v>-1.0993472103498494</v>
      </c>
      <c r="R22" s="12">
        <f t="shared" si="5"/>
        <v>-0.4679594246951293</v>
      </c>
      <c r="S22" s="12">
        <f t="shared" si="5"/>
        <v>0.5323399379342959</v>
      </c>
      <c r="T22" s="12">
        <f>T21-S14</f>
        <v>-1.6729783000000005</v>
      </c>
      <c r="U22" s="3" t="s">
        <v>32</v>
      </c>
      <c r="V22" s="8">
        <f>T22/$T$13</f>
        <v>-7.8654699869755793E-3</v>
      </c>
    </row>
    <row r="23" spans="1:22" x14ac:dyDescent="0.25">
      <c r="A23" s="10">
        <v>154989169410100</v>
      </c>
      <c r="B23" s="1" t="s">
        <v>18</v>
      </c>
      <c r="C23" s="1" t="s">
        <v>19</v>
      </c>
      <c r="D23" s="1" t="s">
        <v>20</v>
      </c>
      <c r="E23" s="4">
        <v>8.9982533395369941</v>
      </c>
      <c r="F23" s="11">
        <v>4.5017161223896549</v>
      </c>
      <c r="G23" s="11">
        <v>4.5017161223896549</v>
      </c>
      <c r="H23" s="4">
        <v>0</v>
      </c>
      <c r="I23" s="1">
        <v>2</v>
      </c>
      <c r="J23" s="5">
        <v>0</v>
      </c>
      <c r="K23" s="6">
        <v>-74.967475531645647</v>
      </c>
      <c r="L23" s="7">
        <v>40.012394463722892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154991246603700</v>
      </c>
      <c r="B24" s="1" t="s">
        <v>18</v>
      </c>
      <c r="C24" s="1" t="s">
        <v>19</v>
      </c>
      <c r="D24" s="1" t="s">
        <v>20</v>
      </c>
      <c r="E24" s="4">
        <v>8.9845970893218592</v>
      </c>
      <c r="F24" s="11">
        <v>3.601450639015551</v>
      </c>
      <c r="G24" s="11">
        <v>3.601450639015551</v>
      </c>
      <c r="H24" s="4">
        <v>871.4340879727979</v>
      </c>
      <c r="I24" s="1">
        <v>2</v>
      </c>
      <c r="J24" s="5">
        <v>2732.103142200544</v>
      </c>
      <c r="K24" s="6">
        <v>-74.967455957908996</v>
      </c>
      <c r="L24" s="7">
        <v>40.012423173896487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154993323696600</v>
      </c>
      <c r="B25" s="1" t="s">
        <v>18</v>
      </c>
      <c r="C25" s="1" t="s">
        <v>19</v>
      </c>
      <c r="D25" s="1" t="s">
        <v>20</v>
      </c>
      <c r="E25" s="4">
        <v>8.9679419335639512</v>
      </c>
      <c r="F25" s="11">
        <v>3.5965999527843611</v>
      </c>
      <c r="G25" s="11">
        <v>3.5965999527843611</v>
      </c>
      <c r="H25" s="4">
        <v>0</v>
      </c>
      <c r="I25" s="1">
        <v>2</v>
      </c>
      <c r="J25" s="5">
        <v>0</v>
      </c>
      <c r="K25" s="6">
        <v>-74.967436410533878</v>
      </c>
      <c r="L25" s="7">
        <v>40.012451845403803</v>
      </c>
      <c r="N25" s="12">
        <f t="shared" ref="N25" si="13">SQRT((N22^2)+(N24^2))</f>
        <v>0.685084473741297</v>
      </c>
      <c r="O25" s="12">
        <f t="shared" ref="O25" si="14">SQRT((O22^2)+(O24^2))</f>
        <v>2.3780992255139863</v>
      </c>
      <c r="P25" s="12">
        <f t="shared" ref="P25" si="15">SQRT((P22^2)+(P24^2))</f>
        <v>3.3857803732907596</v>
      </c>
      <c r="Q25" s="12">
        <f t="shared" ref="Q25" si="16">SQRT((Q22^2)+(Q24^2))</f>
        <v>3.105267094439351</v>
      </c>
      <c r="R25" s="12">
        <f t="shared" ref="R25" si="17">SQRT((R22^2)+(R24^2))</f>
        <v>3.1271731226378328</v>
      </c>
      <c r="S25" s="12">
        <f t="shared" ref="S25" si="18">SQRT((S22^2)+(S24^2))</f>
        <v>5.7273478840717864</v>
      </c>
      <c r="T25" s="12">
        <f t="shared" ref="T25" si="19">SQRT((T22^2)+(T24^2))</f>
        <v>7.3043902377424947</v>
      </c>
      <c r="U25" s="3" t="s">
        <v>35</v>
      </c>
      <c r="V25" s="8">
        <f>T25/$T$13</f>
        <v>3.4341427015593083E-2</v>
      </c>
    </row>
    <row r="26" spans="1:22" x14ac:dyDescent="0.25">
      <c r="A26" s="10">
        <v>154995379927400</v>
      </c>
      <c r="B26" s="1" t="s">
        <v>18</v>
      </c>
      <c r="C26" s="1" t="s">
        <v>19</v>
      </c>
      <c r="D26" s="1" t="s">
        <v>20</v>
      </c>
      <c r="E26" s="4">
        <v>8.9688014333076254</v>
      </c>
      <c r="F26" s="11">
        <v>3.6039187719364549</v>
      </c>
      <c r="G26" s="11">
        <v>3.6039187719364549</v>
      </c>
      <c r="H26" s="4">
        <v>0</v>
      </c>
      <c r="I26" s="1">
        <v>2</v>
      </c>
      <c r="J26" s="5">
        <v>0</v>
      </c>
      <c r="K26" s="6">
        <v>-74.967416823379509</v>
      </c>
      <c r="L26" s="7">
        <v>40.012480575258131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154997448265300</v>
      </c>
      <c r="B27" s="1" t="s">
        <v>18</v>
      </c>
      <c r="C27" s="1" t="s">
        <v>19</v>
      </c>
      <c r="D27" s="1" t="s">
        <v>20</v>
      </c>
      <c r="E27" s="4">
        <v>9.0263104094830755</v>
      </c>
      <c r="F27" s="11">
        <v>3.6119773822496639</v>
      </c>
      <c r="G27" s="11">
        <v>3.6119773822496639</v>
      </c>
      <c r="H27" s="4">
        <v>865.06046034956228</v>
      </c>
      <c r="I27" s="1">
        <v>2</v>
      </c>
      <c r="J27" s="5">
        <v>2712.120163826638</v>
      </c>
      <c r="K27" s="6">
        <v>-74.967397192425139</v>
      </c>
      <c r="L27" s="7">
        <v>40.012509369356991</v>
      </c>
    </row>
    <row r="28" spans="1:22" x14ac:dyDescent="0.25">
      <c r="A28" s="10">
        <v>154999549929400</v>
      </c>
      <c r="B28" s="1" t="s">
        <v>18</v>
      </c>
      <c r="C28" s="1" t="s">
        <v>19</v>
      </c>
      <c r="D28" s="1" t="s">
        <v>20</v>
      </c>
      <c r="E28" s="4">
        <v>9.0610062706410357</v>
      </c>
      <c r="F28" s="11">
        <v>3.598183391760279</v>
      </c>
      <c r="G28" s="11">
        <v>3.598183391760279</v>
      </c>
      <c r="H28" s="4">
        <v>1266.6243519664949</v>
      </c>
      <c r="I28" s="1">
        <v>2</v>
      </c>
      <c r="J28" s="5">
        <v>3971.1500478528219</v>
      </c>
      <c r="K28" s="6">
        <v>-74.967377636438798</v>
      </c>
      <c r="L28" s="7">
        <v>40.012538053494978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155001676689200</v>
      </c>
      <c r="B29" s="1" t="s">
        <v>18</v>
      </c>
      <c r="C29" s="1" t="s">
        <v>19</v>
      </c>
      <c r="D29" s="1" t="s">
        <v>20</v>
      </c>
      <c r="E29" s="4">
        <v>9.0182257668148207</v>
      </c>
      <c r="F29" s="11">
        <v>4.5170063857775782</v>
      </c>
      <c r="G29" s="11">
        <v>4.5170063857775782</v>
      </c>
      <c r="H29" s="4">
        <v>643.70808732574267</v>
      </c>
      <c r="I29" s="1">
        <v>2</v>
      </c>
      <c r="J29" s="5">
        <v>2018.110516339287</v>
      </c>
      <c r="K29" s="6">
        <v>-74.967353086682834</v>
      </c>
      <c r="L29" s="7">
        <v>40.012574062345408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155003741497900</v>
      </c>
      <c r="B30" s="1" t="s">
        <v>18</v>
      </c>
      <c r="C30" s="1" t="s">
        <v>19</v>
      </c>
      <c r="D30" s="1" t="s">
        <v>20</v>
      </c>
      <c r="E30" s="4">
        <v>8.9850960713494974</v>
      </c>
      <c r="F30" s="11">
        <v>3.6024616473210438</v>
      </c>
      <c r="G30" s="11">
        <v>3.6024616473210438</v>
      </c>
      <c r="H30" s="4">
        <v>0</v>
      </c>
      <c r="I30" s="1">
        <v>2</v>
      </c>
      <c r="J30" s="5">
        <v>0</v>
      </c>
      <c r="K30" s="6">
        <v>-74.967333507440372</v>
      </c>
      <c r="L30" s="7">
        <v>40.012602780594797</v>
      </c>
      <c r="N30" s="12">
        <f>N29-N7</f>
        <v>-0.31781064596875508</v>
      </c>
      <c r="O30" s="12">
        <f t="shared" ref="O30:S30" si="21">O29-O7</f>
        <v>-0.75964102045492243</v>
      </c>
      <c r="P30" s="12">
        <f t="shared" si="21"/>
        <v>0.37508288237947873</v>
      </c>
      <c r="Q30" s="12">
        <f t="shared" si="21"/>
        <v>-0.46587343533074144</v>
      </c>
      <c r="R30" s="12">
        <f t="shared" si="21"/>
        <v>-0.58131676226240714</v>
      </c>
      <c r="S30" s="12">
        <f t="shared" si="21"/>
        <v>-1.403059207149262</v>
      </c>
      <c r="T30" s="12">
        <f>T29-S22</f>
        <v>-0.5323399379342959</v>
      </c>
      <c r="U30" s="3" t="s">
        <v>32</v>
      </c>
      <c r="V30" s="8">
        <f>T30/$T$13</f>
        <v>-2.502784288768507E-3</v>
      </c>
    </row>
    <row r="31" spans="1:22" x14ac:dyDescent="0.25">
      <c r="A31" s="10">
        <v>155005799143100</v>
      </c>
      <c r="B31" s="1" t="s">
        <v>18</v>
      </c>
      <c r="C31" s="1" t="s">
        <v>19</v>
      </c>
      <c r="D31" s="1" t="s">
        <v>20</v>
      </c>
      <c r="E31" s="4">
        <v>9.0493615018004032</v>
      </c>
      <c r="F31" s="11">
        <v>3.6138982528196348</v>
      </c>
      <c r="G31" s="11">
        <v>3.6138982528196348</v>
      </c>
      <c r="H31" s="4">
        <v>825.45902741085968</v>
      </c>
      <c r="I31" s="1">
        <v>2</v>
      </c>
      <c r="J31" s="5">
        <v>2587.957364284498</v>
      </c>
      <c r="K31" s="6">
        <v>-74.967313866038609</v>
      </c>
      <c r="L31" s="7">
        <v>40.012631590017577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155007874790700</v>
      </c>
      <c r="B32" s="1" t="s">
        <v>18</v>
      </c>
      <c r="C32" s="1" t="s">
        <v>19</v>
      </c>
      <c r="D32" s="1" t="s">
        <v>20</v>
      </c>
      <c r="E32" s="4">
        <v>9.0823738316758948</v>
      </c>
      <c r="F32" s="11">
        <v>3.602600146065841</v>
      </c>
      <c r="G32" s="11">
        <v>3.602600146065841</v>
      </c>
      <c r="H32" s="4">
        <v>1544.561379702893</v>
      </c>
      <c r="I32" s="1">
        <v>2</v>
      </c>
      <c r="J32" s="5">
        <v>4842.5705660410067</v>
      </c>
      <c r="K32" s="6">
        <v>-74.967294286039873</v>
      </c>
      <c r="L32" s="7">
        <v>40.012660309376237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155009930422600</v>
      </c>
      <c r="B33" s="1" t="s">
        <v>18</v>
      </c>
      <c r="C33" s="1" t="s">
        <v>19</v>
      </c>
      <c r="D33" s="1" t="s">
        <v>20</v>
      </c>
      <c r="E33" s="4">
        <v>9.0649259140515177</v>
      </c>
      <c r="F33" s="11">
        <v>3.6158063689198769</v>
      </c>
      <c r="G33" s="11">
        <v>3.6158063689198769</v>
      </c>
      <c r="H33" s="4">
        <v>587.06955368186357</v>
      </c>
      <c r="I33" s="1">
        <v>2</v>
      </c>
      <c r="J33" s="5">
        <v>1840.531228120286</v>
      </c>
      <c r="K33" s="6">
        <v>-74.967274634264015</v>
      </c>
      <c r="L33" s="7">
        <v>40.012689134015417</v>
      </c>
      <c r="N33" s="12">
        <f t="shared" ref="N33" si="29">SQRT((N30^2)+(N32^2))</f>
        <v>1.6277259642995523</v>
      </c>
      <c r="O33" s="12">
        <f t="shared" ref="O33" si="30">SQRT((O30^2)+(O32^2))</f>
        <v>1.456962853839415</v>
      </c>
      <c r="P33" s="12">
        <f t="shared" ref="P33" si="31">SQRT((P30^2)+(P32^2))</f>
        <v>3.4254722068825307</v>
      </c>
      <c r="Q33" s="12">
        <f t="shared" ref="Q33" si="32">SQRT((Q30^2)+(Q32^2))</f>
        <v>1.3235642817728928</v>
      </c>
      <c r="R33" s="12">
        <f t="shared" ref="R33" si="33">SQRT((R30^2)+(R32^2))</f>
        <v>3.8427261061184401</v>
      </c>
      <c r="S33" s="12">
        <f t="shared" ref="S33" si="34">SQRT((S30^2)+(S32^2))</f>
        <v>3.1903223485376166</v>
      </c>
      <c r="T33" s="12">
        <f t="shared" ref="T33" si="35">SQRT((T30^2)+(T32^2))</f>
        <v>5.7273478840717864</v>
      </c>
      <c r="U33" s="3" t="s">
        <v>35</v>
      </c>
      <c r="V33" s="8">
        <f>T33/$T$13</f>
        <v>2.6926997730415698E-2</v>
      </c>
    </row>
    <row r="34" spans="1:22" x14ac:dyDescent="0.25">
      <c r="A34" s="10">
        <v>155012020769400</v>
      </c>
      <c r="B34" s="1" t="s">
        <v>18</v>
      </c>
      <c r="C34" s="1" t="s">
        <v>19</v>
      </c>
      <c r="D34" s="1" t="s">
        <v>20</v>
      </c>
      <c r="E34" s="4">
        <v>9.0669403734929332</v>
      </c>
      <c r="F34" s="11">
        <v>3.5972280981633382</v>
      </c>
      <c r="G34" s="11">
        <v>3.5972280981633382</v>
      </c>
      <c r="H34" s="4">
        <v>1321.9115124557061</v>
      </c>
      <c r="I34" s="1">
        <v>2</v>
      </c>
      <c r="J34" s="5">
        <v>4144.4928025697363</v>
      </c>
      <c r="K34" s="6">
        <v>-74.967255083458625</v>
      </c>
      <c r="L34" s="7">
        <v>40.01271781055415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155014090090000</v>
      </c>
      <c r="B35" s="1" t="s">
        <v>18</v>
      </c>
      <c r="C35" s="1" t="s">
        <v>19</v>
      </c>
      <c r="D35" s="1" t="s">
        <v>20</v>
      </c>
      <c r="E35" s="4">
        <v>9.0208039797107169</v>
      </c>
      <c r="F35" s="11">
        <v>3.599908890243932</v>
      </c>
      <c r="G35" s="11">
        <v>3.599908890243932</v>
      </c>
      <c r="H35" s="4">
        <v>816.55672685932791</v>
      </c>
      <c r="I35" s="1">
        <v>2</v>
      </c>
      <c r="J35" s="5">
        <v>2560.0455979459589</v>
      </c>
      <c r="K35" s="6">
        <v>-74.967235518081466</v>
      </c>
      <c r="L35" s="7">
        <v>40.012746508466307</v>
      </c>
    </row>
    <row r="36" spans="1:22" x14ac:dyDescent="0.25">
      <c r="A36" s="10">
        <v>155016169638100</v>
      </c>
      <c r="B36" s="1" t="s">
        <v>18</v>
      </c>
      <c r="C36" s="1" t="s">
        <v>19</v>
      </c>
      <c r="D36" s="1" t="s">
        <v>20</v>
      </c>
      <c r="E36" s="4">
        <v>9.0630299763158373</v>
      </c>
      <c r="F36" s="11">
        <v>4.5291371188782108</v>
      </c>
      <c r="G36" s="11">
        <v>4.5291371188782108</v>
      </c>
      <c r="H36" s="4">
        <v>506.45300190723123</v>
      </c>
      <c r="I36" s="1">
        <v>2</v>
      </c>
      <c r="J36" s="5">
        <v>1587.7728685996281</v>
      </c>
      <c r="K36" s="6">
        <v>-74.967210902379335</v>
      </c>
      <c r="L36" s="7">
        <v>40.012782614044639</v>
      </c>
    </row>
    <row r="37" spans="1:22" x14ac:dyDescent="0.25">
      <c r="A37" s="10">
        <v>155018230183400</v>
      </c>
      <c r="B37" s="1" t="s">
        <v>18</v>
      </c>
      <c r="C37" s="1" t="s">
        <v>19</v>
      </c>
      <c r="D37" s="1" t="s">
        <v>20</v>
      </c>
      <c r="E37" s="4">
        <v>7.2711503487478284</v>
      </c>
      <c r="F37" s="11">
        <v>3.1741546668613752</v>
      </c>
      <c r="G37" s="11">
        <v>3.1741546668613752</v>
      </c>
      <c r="H37" s="4">
        <v>0</v>
      </c>
      <c r="I37" s="1">
        <v>2</v>
      </c>
      <c r="J37" s="5">
        <v>0</v>
      </c>
      <c r="K37" s="6">
        <v>-74.967193650957867</v>
      </c>
      <c r="L37" s="7">
        <v>40.012807917915559</v>
      </c>
    </row>
    <row r="38" spans="1:22" x14ac:dyDescent="0.25">
      <c r="A38" s="10">
        <v>155020296495900</v>
      </c>
      <c r="B38" s="1" t="s">
        <v>18</v>
      </c>
      <c r="C38" s="1" t="s">
        <v>19</v>
      </c>
      <c r="D38" s="1" t="s">
        <v>20</v>
      </c>
      <c r="E38" s="4">
        <v>6.92073542371537</v>
      </c>
      <c r="F38" s="11">
        <v>2.677388765862986</v>
      </c>
      <c r="G38" s="11">
        <v>2.677388765862986</v>
      </c>
      <c r="H38" s="4">
        <v>2166.702243122812</v>
      </c>
      <c r="I38" s="1">
        <v>2</v>
      </c>
      <c r="J38" s="5">
        <v>6793.1580324476354</v>
      </c>
      <c r="K38" s="6">
        <v>-74.967179099440912</v>
      </c>
      <c r="L38" s="7">
        <v>40.012829261646971</v>
      </c>
    </row>
    <row r="39" spans="1:22" x14ac:dyDescent="0.25">
      <c r="A39" s="10">
        <v>155022381931600</v>
      </c>
      <c r="B39" s="1" t="s">
        <v>18</v>
      </c>
      <c r="C39" s="1" t="s">
        <v>19</v>
      </c>
      <c r="D39" s="1" t="s">
        <v>20</v>
      </c>
      <c r="E39" s="4">
        <v>7.3541310000000006</v>
      </c>
      <c r="F39" s="11">
        <v>2.964370751589442</v>
      </c>
      <c r="G39" s="11">
        <v>2.964370751589442</v>
      </c>
      <c r="H39" s="4">
        <v>0</v>
      </c>
      <c r="I39" s="1">
        <v>2</v>
      </c>
      <c r="J39" s="5">
        <v>0</v>
      </c>
      <c r="K39" s="6">
        <v>-74.967162988185493</v>
      </c>
      <c r="L39" s="7">
        <v>40.0128528931563</v>
      </c>
    </row>
    <row r="40" spans="1:22" x14ac:dyDescent="0.25">
      <c r="A40" s="10">
        <v>155024449192400</v>
      </c>
      <c r="B40" s="1" t="s">
        <v>18</v>
      </c>
      <c r="C40" s="1" t="s">
        <v>19</v>
      </c>
      <c r="D40" s="1" t="s">
        <v>37</v>
      </c>
      <c r="E40" s="4">
        <v>6.8811508584091854</v>
      </c>
      <c r="F40" s="11">
        <v>2.7210456179221758</v>
      </c>
      <c r="G40" s="11">
        <v>2.7210456179221758</v>
      </c>
      <c r="H40" s="4">
        <v>954.86804537818603</v>
      </c>
      <c r="I40" s="1">
        <v>2</v>
      </c>
      <c r="J40" s="5">
        <v>2993.6747832039841</v>
      </c>
      <c r="K40" s="6">
        <v>-74.967143617812866</v>
      </c>
      <c r="L40" s="7">
        <v>40.012872354075</v>
      </c>
    </row>
    <row r="41" spans="1:22" x14ac:dyDescent="0.25">
      <c r="A41" s="10">
        <v>155026568051200</v>
      </c>
      <c r="B41" s="1" t="s">
        <v>18</v>
      </c>
      <c r="C41" s="1" t="s">
        <v>19</v>
      </c>
      <c r="D41" s="1" t="s">
        <v>37</v>
      </c>
      <c r="E41" s="4">
        <v>6.8899885800433758</v>
      </c>
      <c r="F41" s="11">
        <v>2.6459564058065839</v>
      </c>
      <c r="G41" s="11">
        <v>2.6459564058065839</v>
      </c>
      <c r="H41" s="4">
        <v>907.44763701972897</v>
      </c>
      <c r="I41" s="1">
        <v>2</v>
      </c>
      <c r="J41" s="5">
        <v>2844.9969242603738</v>
      </c>
      <c r="K41" s="6">
        <v>-74.967114437825686</v>
      </c>
      <c r="L41" s="7">
        <v>40.012880524613728</v>
      </c>
    </row>
    <row r="42" spans="1:22" x14ac:dyDescent="0.25">
      <c r="A42" s="10">
        <v>155028650794000</v>
      </c>
      <c r="B42" s="1" t="s">
        <v>18</v>
      </c>
      <c r="C42" s="1" t="s">
        <v>19</v>
      </c>
      <c r="D42" s="1" t="s">
        <v>37</v>
      </c>
      <c r="E42" s="4">
        <v>6.8566255068918176</v>
      </c>
      <c r="F42" s="11">
        <v>3.340197211715938</v>
      </c>
      <c r="G42" s="11">
        <v>3.340197211715938</v>
      </c>
      <c r="H42" s="4">
        <v>808.03451921645615</v>
      </c>
      <c r="I42" s="1">
        <v>2</v>
      </c>
      <c r="J42" s="5">
        <v>2533.3050577420008</v>
      </c>
      <c r="K42" s="6">
        <v>-74.967076840507659</v>
      </c>
      <c r="L42" s="7">
        <v>40.012871971764667</v>
      </c>
    </row>
    <row r="43" spans="1:22" x14ac:dyDescent="0.25">
      <c r="A43" s="10">
        <v>155030724567000</v>
      </c>
      <c r="B43" s="1" t="s">
        <v>18</v>
      </c>
      <c r="C43" s="1" t="s">
        <v>19</v>
      </c>
      <c r="D43" s="1" t="s">
        <v>38</v>
      </c>
      <c r="E43" s="4">
        <v>7.3631612273072307</v>
      </c>
      <c r="F43" s="11">
        <v>2.844498255338308</v>
      </c>
      <c r="G43" s="11">
        <v>2.844498255338308</v>
      </c>
      <c r="H43" s="4">
        <v>1520.982781671059</v>
      </c>
      <c r="I43" s="1">
        <v>2</v>
      </c>
      <c r="J43" s="5">
        <v>4768.6282209863693</v>
      </c>
      <c r="K43" s="6">
        <v>-74.967048452619309</v>
      </c>
      <c r="L43" s="7">
        <v>40.012858493258257</v>
      </c>
    </row>
    <row r="44" spans="1:22" x14ac:dyDescent="0.25">
      <c r="A44" s="10">
        <v>155032790162900</v>
      </c>
      <c r="B44" s="1" t="s">
        <v>18</v>
      </c>
      <c r="C44" s="1" t="s">
        <v>19</v>
      </c>
      <c r="D44" s="1" t="s">
        <v>38</v>
      </c>
      <c r="E44" s="4">
        <v>8.1719063971540358</v>
      </c>
      <c r="F44" s="11">
        <v>3.126408066401662</v>
      </c>
      <c r="G44" s="11">
        <v>3.126408066401662</v>
      </c>
      <c r="H44" s="4">
        <v>2416.730198352403</v>
      </c>
      <c r="I44" s="1">
        <v>2</v>
      </c>
      <c r="J44" s="5">
        <v>7577.0870723054468</v>
      </c>
      <c r="K44" s="6">
        <v>-74.967017431705841</v>
      </c>
      <c r="L44" s="7">
        <v>40.012843458333371</v>
      </c>
    </row>
    <row r="45" spans="1:22" x14ac:dyDescent="0.25">
      <c r="A45" s="10">
        <v>155034854020900</v>
      </c>
      <c r="B45" s="1" t="s">
        <v>18</v>
      </c>
      <c r="C45" s="1" t="s">
        <v>19</v>
      </c>
      <c r="D45" s="1" t="s">
        <v>38</v>
      </c>
      <c r="E45" s="4">
        <v>8.8958927550189575</v>
      </c>
      <c r="F45" s="11">
        <v>3.4480560189557279</v>
      </c>
      <c r="G45" s="11">
        <v>3.4480560189557279</v>
      </c>
      <c r="H45" s="4">
        <v>2218.6379386438111</v>
      </c>
      <c r="I45" s="1">
        <v>2</v>
      </c>
      <c r="J45" s="5">
        <v>6956.0118118528226</v>
      </c>
      <c r="K45" s="6">
        <v>-74.966983219335773</v>
      </c>
      <c r="L45" s="7">
        <v>40.012826876603278</v>
      </c>
    </row>
    <row r="46" spans="1:22" x14ac:dyDescent="0.25">
      <c r="A46" s="10">
        <v>155036924912200</v>
      </c>
      <c r="B46" s="1" t="s">
        <v>18</v>
      </c>
      <c r="C46" s="1" t="s">
        <v>19</v>
      </c>
      <c r="D46" s="1" t="s">
        <v>38</v>
      </c>
      <c r="E46" s="4">
        <v>8.9630331838420059</v>
      </c>
      <c r="F46" s="11">
        <v>3.5889572496216799</v>
      </c>
      <c r="G46" s="11">
        <v>3.5889572496216799</v>
      </c>
      <c r="H46" s="4">
        <v>0</v>
      </c>
      <c r="I46" s="1">
        <v>2</v>
      </c>
      <c r="J46" s="5">
        <v>0</v>
      </c>
      <c r="K46" s="6">
        <v>-74.966947608919028</v>
      </c>
      <c r="L46" s="7">
        <v>40.012809617281057</v>
      </c>
    </row>
    <row r="47" spans="1:22" x14ac:dyDescent="0.25">
      <c r="A47" s="10">
        <v>155038994493400</v>
      </c>
      <c r="B47" s="1" t="s">
        <v>18</v>
      </c>
      <c r="C47" s="1" t="s">
        <v>19</v>
      </c>
      <c r="D47" s="1" t="s">
        <v>38</v>
      </c>
      <c r="E47" s="4">
        <v>8.9586123337373547</v>
      </c>
      <c r="F47" s="11">
        <v>3.58490555981406</v>
      </c>
      <c r="G47" s="11">
        <v>3.58490555981406</v>
      </c>
      <c r="H47" s="4">
        <v>0</v>
      </c>
      <c r="I47" s="1">
        <v>2</v>
      </c>
      <c r="J47" s="5">
        <v>0</v>
      </c>
      <c r="K47" s="6">
        <v>-74.966912038710447</v>
      </c>
      <c r="L47" s="7">
        <v>40.012792377446573</v>
      </c>
    </row>
    <row r="48" spans="1:22" x14ac:dyDescent="0.25">
      <c r="A48" s="10">
        <v>155041067494800</v>
      </c>
      <c r="B48" s="1" t="s">
        <v>18</v>
      </c>
      <c r="C48" s="1" t="s">
        <v>19</v>
      </c>
      <c r="D48" s="1" t="s">
        <v>38</v>
      </c>
      <c r="E48" s="4">
        <v>8.9954758223505173</v>
      </c>
      <c r="F48" s="11">
        <v>3.6122530852998791</v>
      </c>
      <c r="G48" s="11">
        <v>3.6122530852998791</v>
      </c>
      <c r="H48" s="4">
        <v>0</v>
      </c>
      <c r="I48" s="1">
        <v>2</v>
      </c>
      <c r="J48" s="5">
        <v>0</v>
      </c>
      <c r="K48" s="6">
        <v>-74.966876197160289</v>
      </c>
      <c r="L48" s="7">
        <v>40.012775006100782</v>
      </c>
    </row>
    <row r="49" spans="1:12" x14ac:dyDescent="0.25">
      <c r="A49" s="10">
        <v>155043141333000</v>
      </c>
      <c r="B49" s="1" t="s">
        <v>18</v>
      </c>
      <c r="C49" s="1" t="s">
        <v>19</v>
      </c>
      <c r="D49" s="1" t="s">
        <v>38</v>
      </c>
      <c r="E49" s="4">
        <v>8.9575388299962917</v>
      </c>
      <c r="F49" s="11">
        <v>3.5933932032680951</v>
      </c>
      <c r="G49" s="11">
        <v>3.5933932032680951</v>
      </c>
      <c r="H49" s="4">
        <v>599.69840018818695</v>
      </c>
      <c r="I49" s="1">
        <v>2</v>
      </c>
      <c r="J49" s="5">
        <v>1880.1257318389489</v>
      </c>
      <c r="K49" s="6">
        <v>-74.966840542748386</v>
      </c>
      <c r="L49" s="7">
        <v>40.012757725455408</v>
      </c>
    </row>
    <row r="50" spans="1:12" x14ac:dyDescent="0.25">
      <c r="A50" s="10">
        <v>155045254746300</v>
      </c>
      <c r="B50" s="1" t="s">
        <v>18</v>
      </c>
      <c r="C50" s="1" t="s">
        <v>19</v>
      </c>
      <c r="D50" s="1" t="s">
        <v>38</v>
      </c>
      <c r="E50" s="4">
        <v>9.0208065658980452</v>
      </c>
      <c r="F50" s="11">
        <v>4.5086220387978262</v>
      </c>
      <c r="G50" s="11">
        <v>4.5086220387978262</v>
      </c>
      <c r="H50" s="4">
        <v>679.77208140570588</v>
      </c>
      <c r="I50" s="1">
        <v>2</v>
      </c>
      <c r="J50" s="5">
        <v>2131.1825465357579</v>
      </c>
      <c r="K50" s="6">
        <v>-74.966795807250378</v>
      </c>
      <c r="L50" s="7">
        <v>40.01273604347454</v>
      </c>
    </row>
    <row r="51" spans="1:12" x14ac:dyDescent="0.25">
      <c r="A51" s="10">
        <v>155047328276000</v>
      </c>
      <c r="B51" s="1" t="s">
        <v>18</v>
      </c>
      <c r="C51" s="1" t="s">
        <v>19</v>
      </c>
      <c r="D51" s="1" t="s">
        <v>38</v>
      </c>
      <c r="E51" s="4">
        <v>9.0329711153810326</v>
      </c>
      <c r="F51" s="11">
        <v>3.6089636398941112</v>
      </c>
      <c r="G51" s="11">
        <v>3.6089636398941112</v>
      </c>
      <c r="H51" s="4">
        <v>0</v>
      </c>
      <c r="I51" s="1">
        <v>2</v>
      </c>
      <c r="J51" s="5">
        <v>0</v>
      </c>
      <c r="K51" s="6">
        <v>-74.966759998359905</v>
      </c>
      <c r="L51" s="7">
        <v>40.012718687957943</v>
      </c>
    </row>
    <row r="52" spans="1:12" x14ac:dyDescent="0.25">
      <c r="A52" s="10">
        <v>155049401344900</v>
      </c>
      <c r="B52" s="1" t="s">
        <v>18</v>
      </c>
      <c r="C52" s="1" t="s">
        <v>19</v>
      </c>
      <c r="D52" s="1" t="s">
        <v>38</v>
      </c>
      <c r="E52" s="4">
        <v>9.064678301816846</v>
      </c>
      <c r="F52" s="11">
        <v>3.6156470493444841</v>
      </c>
      <c r="G52" s="11">
        <v>3.6156470493444841</v>
      </c>
      <c r="H52" s="4">
        <v>1116.6522662425709</v>
      </c>
      <c r="I52" s="1">
        <v>2</v>
      </c>
      <c r="J52" s="5">
        <v>3500.940238603514</v>
      </c>
      <c r="K52" s="6">
        <v>-74.966724123161768</v>
      </c>
      <c r="L52" s="7">
        <v>40.012701300303974</v>
      </c>
    </row>
    <row r="53" spans="1:12" x14ac:dyDescent="0.25">
      <c r="A53" s="10">
        <v>155051478824500</v>
      </c>
      <c r="B53" s="1" t="s">
        <v>18</v>
      </c>
      <c r="C53" s="1" t="s">
        <v>19</v>
      </c>
      <c r="D53" s="1" t="s">
        <v>38</v>
      </c>
      <c r="E53" s="4">
        <v>8.9876373974406558</v>
      </c>
      <c r="F53" s="11">
        <v>3.59855965668801</v>
      </c>
      <c r="G53" s="11">
        <v>3.59855965668801</v>
      </c>
      <c r="H53" s="4">
        <v>0</v>
      </c>
      <c r="I53" s="1">
        <v>2</v>
      </c>
      <c r="J53" s="5">
        <v>0</v>
      </c>
      <c r="K53" s="6">
        <v>-74.96668841751476</v>
      </c>
      <c r="L53" s="7">
        <v>40.012683994826453</v>
      </c>
    </row>
    <row r="54" spans="1:12" x14ac:dyDescent="0.25">
      <c r="A54" s="10">
        <v>155053546033100</v>
      </c>
      <c r="B54" s="1" t="s">
        <v>18</v>
      </c>
      <c r="C54" s="1" t="s">
        <v>19</v>
      </c>
      <c r="D54" s="1" t="s">
        <v>38</v>
      </c>
      <c r="E54" s="4">
        <v>9.0313003389966156</v>
      </c>
      <c r="F54" s="11">
        <v>3.6127192303819879</v>
      </c>
      <c r="G54" s="11">
        <v>3.6127192303819879</v>
      </c>
      <c r="H54" s="4">
        <v>602.58172828576915</v>
      </c>
      <c r="I54" s="1">
        <v>2</v>
      </c>
      <c r="J54" s="5">
        <v>1889.166507180219</v>
      </c>
      <c r="K54" s="6">
        <v>-74.966652571380052</v>
      </c>
      <c r="L54" s="7">
        <v>40.012666621258667</v>
      </c>
    </row>
    <row r="55" spans="1:12" x14ac:dyDescent="0.25">
      <c r="A55" s="10">
        <v>155055617077700</v>
      </c>
      <c r="B55" s="1" t="s">
        <v>18</v>
      </c>
      <c r="C55" s="1" t="s">
        <v>19</v>
      </c>
      <c r="D55" s="1" t="s">
        <v>38</v>
      </c>
      <c r="E55" s="4">
        <v>9.0630569248400104</v>
      </c>
      <c r="F55" s="11">
        <v>3.5939659567088689</v>
      </c>
      <c r="G55" s="11">
        <v>3.5939659567088689</v>
      </c>
      <c r="H55" s="4">
        <v>1189.5554161487571</v>
      </c>
      <c r="I55" s="1">
        <v>2</v>
      </c>
      <c r="J55" s="5">
        <v>3729.5146179907219</v>
      </c>
      <c r="K55" s="6">
        <v>-74.966616911325616</v>
      </c>
      <c r="L55" s="7">
        <v>40.012649337878521</v>
      </c>
    </row>
    <row r="56" spans="1:12" x14ac:dyDescent="0.25">
      <c r="A56" s="10">
        <v>155057689777300</v>
      </c>
      <c r="B56" s="1" t="s">
        <v>18</v>
      </c>
      <c r="C56" s="1" t="s">
        <v>19</v>
      </c>
      <c r="D56" s="1" t="s">
        <v>38</v>
      </c>
      <c r="E56" s="4">
        <v>9.0494173909058269</v>
      </c>
      <c r="F56" s="11">
        <v>4.5172179917555511</v>
      </c>
      <c r="G56" s="11">
        <v>4.5172179917555511</v>
      </c>
      <c r="H56" s="4">
        <v>577.61556202206191</v>
      </c>
      <c r="I56" s="1">
        <v>2</v>
      </c>
      <c r="J56" s="5">
        <v>1810.889847483463</v>
      </c>
      <c r="K56" s="6">
        <v>-74.966572090587576</v>
      </c>
      <c r="L56" s="7">
        <v>40.012627614584318</v>
      </c>
    </row>
    <row r="57" spans="1:12" x14ac:dyDescent="0.25">
      <c r="A57" s="10">
        <v>155059764192500</v>
      </c>
      <c r="B57" s="1" t="s">
        <v>18</v>
      </c>
      <c r="C57" s="1" t="s">
        <v>19</v>
      </c>
      <c r="D57" s="1" t="s">
        <v>38</v>
      </c>
      <c r="E57" s="4">
        <v>9.0811075910702748</v>
      </c>
      <c r="F57" s="11">
        <v>3.6060098957699682</v>
      </c>
      <c r="G57" s="11">
        <v>3.6060098957699682</v>
      </c>
      <c r="H57" s="4">
        <v>1335.978478414617</v>
      </c>
      <c r="I57" s="1">
        <v>2</v>
      </c>
      <c r="J57" s="5">
        <v>4188.5973024892583</v>
      </c>
      <c r="K57" s="6">
        <v>-74.96653631104536</v>
      </c>
      <c r="L57" s="7">
        <v>40.012610273291948</v>
      </c>
    </row>
    <row r="58" spans="1:12" x14ac:dyDescent="0.25">
      <c r="A58" s="10">
        <v>155061849249500</v>
      </c>
      <c r="B58" s="1" t="s">
        <v>18</v>
      </c>
      <c r="C58" s="1" t="s">
        <v>19</v>
      </c>
      <c r="D58" s="1" t="s">
        <v>38</v>
      </c>
      <c r="E58" s="4">
        <v>8.9891473287307129</v>
      </c>
      <c r="F58" s="11">
        <v>3.5934641651501589</v>
      </c>
      <c r="G58" s="11">
        <v>3.5934641651501589</v>
      </c>
      <c r="H58" s="4">
        <v>846.2409015390167</v>
      </c>
      <c r="I58" s="1">
        <v>2</v>
      </c>
      <c r="J58" s="5">
        <v>2653.114587298815</v>
      </c>
      <c r="K58" s="6">
        <v>-74.966500655990814</v>
      </c>
      <c r="L58" s="7">
        <v>40.012592992335108</v>
      </c>
    </row>
    <row r="59" spans="1:12" x14ac:dyDescent="0.25">
      <c r="A59" s="10">
        <v>155063917795300</v>
      </c>
      <c r="B59" s="1" t="s">
        <v>18</v>
      </c>
      <c r="C59" s="1" t="s">
        <v>19</v>
      </c>
      <c r="D59" s="1" t="s">
        <v>38</v>
      </c>
      <c r="E59" s="4">
        <v>9.0640233205687668</v>
      </c>
      <c r="F59" s="11">
        <v>3.613337058620262</v>
      </c>
      <c r="G59" s="11">
        <v>3.613337058620262</v>
      </c>
      <c r="H59" s="4">
        <v>1136.5927752209529</v>
      </c>
      <c r="I59" s="1">
        <v>2</v>
      </c>
      <c r="J59" s="5">
        <v>3563.460024639297</v>
      </c>
      <c r="K59" s="6">
        <v>-74.966464803760033</v>
      </c>
      <c r="L59" s="7">
        <v>40.012575615812743</v>
      </c>
    </row>
    <row r="60" spans="1:12" x14ac:dyDescent="0.25">
      <c r="A60" s="10">
        <v>155066028925100</v>
      </c>
      <c r="B60" s="1" t="s">
        <v>18</v>
      </c>
      <c r="C60" s="1" t="s">
        <v>19</v>
      </c>
      <c r="D60" s="1" t="s">
        <v>38</v>
      </c>
      <c r="E60" s="4">
        <v>9.0685463386783773</v>
      </c>
      <c r="F60" s="11">
        <v>3.606688440253266</v>
      </c>
      <c r="G60" s="11">
        <v>3.606688440253266</v>
      </c>
      <c r="H60" s="4">
        <v>1304.5998340572371</v>
      </c>
      <c r="I60" s="1">
        <v>2</v>
      </c>
      <c r="J60" s="5">
        <v>4090.215238491146</v>
      </c>
      <c r="K60" s="6">
        <v>-74.966429017504623</v>
      </c>
      <c r="L60" s="7">
        <v>40.012558271266691</v>
      </c>
    </row>
    <row r="61" spans="1:12" x14ac:dyDescent="0.25">
      <c r="A61" s="10">
        <v>155068156238900</v>
      </c>
      <c r="B61" s="1" t="s">
        <v>18</v>
      </c>
      <c r="C61" s="1" t="s">
        <v>19</v>
      </c>
      <c r="D61" s="1" t="s">
        <v>38</v>
      </c>
      <c r="E61" s="4">
        <v>9.0448360102819692</v>
      </c>
      <c r="F61" s="11">
        <v>4.5130491096992014</v>
      </c>
      <c r="G61" s="11">
        <v>4.5130491096992014</v>
      </c>
      <c r="H61" s="4">
        <v>1319.1423464954089</v>
      </c>
      <c r="I61" s="1">
        <v>2</v>
      </c>
      <c r="J61" s="5">
        <v>4135.8104050586453</v>
      </c>
      <c r="K61" s="6">
        <v>-74.966384238173717</v>
      </c>
      <c r="L61" s="7">
        <v>40.012536568041313</v>
      </c>
    </row>
    <row r="62" spans="1:12" x14ac:dyDescent="0.25">
      <c r="A62" s="10">
        <v>155070220353300</v>
      </c>
      <c r="B62" s="1" t="s">
        <v>18</v>
      </c>
      <c r="C62" s="1" t="s">
        <v>19</v>
      </c>
      <c r="D62" s="1" t="s">
        <v>38</v>
      </c>
      <c r="E62" s="4">
        <v>9.0660234284457228</v>
      </c>
      <c r="F62" s="11">
        <v>3.6111135045222569</v>
      </c>
      <c r="G62" s="11">
        <v>3.6111135045222569</v>
      </c>
      <c r="H62" s="4">
        <v>640.02802536401907</v>
      </c>
      <c r="I62" s="1">
        <v>2</v>
      </c>
      <c r="J62" s="5">
        <v>2006.5727670972119</v>
      </c>
      <c r="K62" s="6">
        <v>-74.966348408026619</v>
      </c>
      <c r="L62" s="7">
        <v>40.012519202222251</v>
      </c>
    </row>
    <row r="63" spans="1:12" x14ac:dyDescent="0.25">
      <c r="A63" s="10">
        <v>155072276269800</v>
      </c>
      <c r="B63" s="1" t="s">
        <v>18</v>
      </c>
      <c r="C63" s="1" t="s">
        <v>19</v>
      </c>
      <c r="D63" s="1" t="s">
        <v>38</v>
      </c>
      <c r="E63" s="4">
        <v>9.0000317729949426</v>
      </c>
      <c r="F63" s="11">
        <v>3.5961677743718621</v>
      </c>
      <c r="G63" s="11">
        <v>3.5961677743718621</v>
      </c>
      <c r="H63" s="4">
        <v>896.72742330436245</v>
      </c>
      <c r="I63" s="1">
        <v>2</v>
      </c>
      <c r="J63" s="5">
        <v>2811.405866648649</v>
      </c>
      <c r="K63" s="6">
        <v>-74.966312726180334</v>
      </c>
      <c r="L63" s="7">
        <v>40.012501908280242</v>
      </c>
    </row>
    <row r="64" spans="1:12" x14ac:dyDescent="0.25">
      <c r="A64" s="10">
        <v>155074345253400</v>
      </c>
      <c r="B64" s="1" t="s">
        <v>18</v>
      </c>
      <c r="C64" s="1" t="s">
        <v>19</v>
      </c>
      <c r="D64" s="1" t="s">
        <v>38</v>
      </c>
      <c r="E64" s="4">
        <v>8.9925913608712555</v>
      </c>
      <c r="F64" s="11">
        <v>3.5974842667985749</v>
      </c>
      <c r="G64" s="11">
        <v>3.5974842667985749</v>
      </c>
      <c r="H64" s="4">
        <v>600.17655509940448</v>
      </c>
      <c r="I64" s="1">
        <v>2</v>
      </c>
      <c r="J64" s="5">
        <v>1881.625199153194</v>
      </c>
      <c r="K64" s="6">
        <v>-74.966277031278025</v>
      </c>
      <c r="L64" s="7">
        <v>40.012484608010347</v>
      </c>
    </row>
    <row r="65" spans="1:12" x14ac:dyDescent="0.25">
      <c r="A65" s="10">
        <v>155076441936500</v>
      </c>
      <c r="B65" s="1" t="s">
        <v>18</v>
      </c>
      <c r="C65" s="1" t="s">
        <v>19</v>
      </c>
      <c r="D65" s="1" t="s">
        <v>38</v>
      </c>
      <c r="E65" s="4">
        <v>9.0026713864026071</v>
      </c>
      <c r="F65" s="11">
        <v>3.6067649598797531</v>
      </c>
      <c r="G65" s="11">
        <v>3.6067649598797531</v>
      </c>
      <c r="H65" s="4">
        <v>0</v>
      </c>
      <c r="I65" s="1">
        <v>2</v>
      </c>
      <c r="J65" s="5">
        <v>0</v>
      </c>
      <c r="K65" s="6">
        <v>-74.96624124429745</v>
      </c>
      <c r="L65" s="7">
        <v>40.012467263112839</v>
      </c>
    </row>
    <row r="66" spans="1:12" x14ac:dyDescent="0.25">
      <c r="A66" s="10">
        <v>155078498365300</v>
      </c>
      <c r="B66" s="1" t="s">
        <v>18</v>
      </c>
      <c r="C66" s="1" t="s">
        <v>19</v>
      </c>
      <c r="D66" s="1" t="s">
        <v>38</v>
      </c>
      <c r="E66" s="4">
        <v>8.9830059934044666</v>
      </c>
      <c r="F66" s="11">
        <v>3.5912262808296882</v>
      </c>
      <c r="G66" s="11">
        <v>3.5912262808296882</v>
      </c>
      <c r="H66" s="4">
        <v>635.88670491283892</v>
      </c>
      <c r="I66" s="1">
        <v>2</v>
      </c>
      <c r="J66" s="5">
        <v>1993.5877117139371</v>
      </c>
      <c r="K66" s="6">
        <v>-74.966205611500939</v>
      </c>
      <c r="L66" s="7">
        <v>40.012449992943807</v>
      </c>
    </row>
    <row r="67" spans="1:12" x14ac:dyDescent="0.25">
      <c r="A67" s="10">
        <v>155080572965000</v>
      </c>
      <c r="B67" s="1" t="s">
        <v>18</v>
      </c>
      <c r="C67" s="1" t="s">
        <v>19</v>
      </c>
      <c r="D67" s="1" t="s">
        <v>38</v>
      </c>
      <c r="E67" s="4">
        <v>8.9906802052711541</v>
      </c>
      <c r="F67" s="11">
        <v>3.5984386565319308</v>
      </c>
      <c r="G67" s="11">
        <v>3.5984386565319308</v>
      </c>
      <c r="H67" s="4">
        <v>0</v>
      </c>
      <c r="I67" s="1">
        <v>2</v>
      </c>
      <c r="J67" s="5">
        <v>0</v>
      </c>
      <c r="K67" s="6">
        <v>-74.966169907148384</v>
      </c>
      <c r="L67" s="7">
        <v>40.012432688093668</v>
      </c>
    </row>
    <row r="68" spans="1:12" x14ac:dyDescent="0.25">
      <c r="A68" s="10">
        <v>155082695771900</v>
      </c>
      <c r="B68" s="1" t="s">
        <v>18</v>
      </c>
      <c r="C68" s="1" t="s">
        <v>19</v>
      </c>
      <c r="D68" s="1" t="s">
        <v>38</v>
      </c>
      <c r="E68" s="4">
        <v>8.0044399261847108</v>
      </c>
      <c r="F68" s="11">
        <v>4.3403301208071046</v>
      </c>
      <c r="G68" s="11">
        <v>4.3403301208071046</v>
      </c>
      <c r="H68" s="4">
        <v>0</v>
      </c>
      <c r="I68" s="1">
        <v>2</v>
      </c>
      <c r="J68" s="5">
        <v>0</v>
      </c>
      <c r="K68" s="6">
        <v>-74.966126841624515</v>
      </c>
      <c r="L68" s="7">
        <v>40.01241181550018</v>
      </c>
    </row>
    <row r="69" spans="1:12" x14ac:dyDescent="0.25">
      <c r="A69" s="10">
        <v>155084775036000</v>
      </c>
      <c r="B69" s="1" t="s">
        <v>18</v>
      </c>
      <c r="C69" s="1" t="s">
        <v>19</v>
      </c>
      <c r="D69" s="1" t="s">
        <v>39</v>
      </c>
      <c r="E69" s="4">
        <v>6.2044399261847101</v>
      </c>
      <c r="F69" s="11">
        <v>2.648746584913531</v>
      </c>
      <c r="G69" s="11">
        <v>2.648746584913531</v>
      </c>
      <c r="H69" s="4">
        <v>0</v>
      </c>
      <c r="I69" s="1">
        <v>2</v>
      </c>
      <c r="J69" s="5">
        <v>0</v>
      </c>
      <c r="K69" s="6">
        <v>-74.966100561898784</v>
      </c>
      <c r="L69" s="7">
        <v>40.012399075774098</v>
      </c>
    </row>
    <row r="70" spans="1:12" x14ac:dyDescent="0.25">
      <c r="A70" s="10">
        <v>155086874807000</v>
      </c>
      <c r="B70" s="1" t="s">
        <v>18</v>
      </c>
      <c r="C70" s="1" t="s">
        <v>19</v>
      </c>
      <c r="D70" s="1" t="s">
        <v>39</v>
      </c>
      <c r="E70" s="4">
        <v>7.2444399261847092</v>
      </c>
      <c r="F70" s="11">
        <v>2.7395735482364421</v>
      </c>
      <c r="G70" s="11">
        <v>2.7395735482364421</v>
      </c>
      <c r="H70" s="4">
        <v>2234.7579578032228</v>
      </c>
      <c r="I70" s="1">
        <v>2</v>
      </c>
      <c r="J70" s="5">
        <v>7006.5375533821798</v>
      </c>
      <c r="K70" s="6">
        <v>-74.966073389390516</v>
      </c>
      <c r="L70" s="7">
        <v>40.012385889087049</v>
      </c>
    </row>
    <row r="71" spans="1:12" x14ac:dyDescent="0.25">
      <c r="A71" s="10">
        <v>155088945409400</v>
      </c>
      <c r="B71" s="1" t="s">
        <v>18</v>
      </c>
      <c r="C71" s="1" t="s">
        <v>19</v>
      </c>
      <c r="D71" s="1" t="s">
        <v>40</v>
      </c>
      <c r="E71" s="4">
        <v>7.0567018744627052</v>
      </c>
      <c r="F71" s="11">
        <v>2.8572002698744399</v>
      </c>
      <c r="G71" s="11">
        <v>2.8572002698744399</v>
      </c>
      <c r="H71" s="4">
        <v>563.18245724609017</v>
      </c>
      <c r="I71" s="1">
        <v>2</v>
      </c>
      <c r="J71" s="5">
        <v>1765.618640511339</v>
      </c>
      <c r="K71" s="6">
        <v>-74.966043750230753</v>
      </c>
      <c r="L71" s="7">
        <v>40.012373850465487</v>
      </c>
    </row>
    <row r="72" spans="1:12" x14ac:dyDescent="0.25">
      <c r="A72" s="10">
        <v>155091022037200</v>
      </c>
      <c r="B72" s="1" t="s">
        <v>18</v>
      </c>
      <c r="C72" s="1" t="s">
        <v>19</v>
      </c>
      <c r="D72" s="1" t="s">
        <v>40</v>
      </c>
      <c r="E72" s="4">
        <v>7.0188932573444252</v>
      </c>
      <c r="F72" s="11">
        <v>2.7683979565233621</v>
      </c>
      <c r="G72" s="11">
        <v>2.7683979565233621</v>
      </c>
      <c r="H72" s="4">
        <v>0</v>
      </c>
      <c r="I72" s="1">
        <v>2</v>
      </c>
      <c r="J72" s="5">
        <v>0</v>
      </c>
      <c r="K72" s="6">
        <v>-74.966011608649055</v>
      </c>
      <c r="L72" s="7">
        <v>40.012370131135562</v>
      </c>
    </row>
    <row r="73" spans="1:12" x14ac:dyDescent="0.25">
      <c r="A73" s="10">
        <v>155093094464200</v>
      </c>
      <c r="B73" s="1" t="s">
        <v>18</v>
      </c>
      <c r="C73" s="1" t="s">
        <v>19</v>
      </c>
      <c r="D73" s="1" t="s">
        <v>40</v>
      </c>
      <c r="E73" s="4">
        <v>7.0469006528680254</v>
      </c>
      <c r="F73" s="11">
        <v>2.75654502916941</v>
      </c>
      <c r="G73" s="11">
        <v>2.75654502916941</v>
      </c>
      <c r="H73" s="4">
        <v>0</v>
      </c>
      <c r="I73" s="1">
        <v>2</v>
      </c>
      <c r="J73" s="5">
        <v>0</v>
      </c>
      <c r="K73" s="6">
        <v>-74.965983654188861</v>
      </c>
      <c r="L73" s="7">
        <v>40.012382626964488</v>
      </c>
    </row>
    <row r="74" spans="1:12" x14ac:dyDescent="0.25">
      <c r="A74" s="10">
        <v>155095176183600</v>
      </c>
      <c r="B74" s="1" t="s">
        <v>18</v>
      </c>
      <c r="C74" s="1" t="s">
        <v>19</v>
      </c>
      <c r="D74" s="1" t="s">
        <v>41</v>
      </c>
      <c r="E74" s="4">
        <v>7.4002182512751817</v>
      </c>
      <c r="F74" s="11">
        <v>3.549226302464922</v>
      </c>
      <c r="G74" s="11">
        <v>3.549226302464922</v>
      </c>
      <c r="H74" s="4">
        <v>1996.3878409679151</v>
      </c>
      <c r="I74" s="1">
        <v>2</v>
      </c>
      <c r="J74" s="5">
        <v>6259.173559555612</v>
      </c>
      <c r="K74" s="6">
        <v>-74.965958600383956</v>
      </c>
      <c r="L74" s="7">
        <v>40.012408133987527</v>
      </c>
    </row>
    <row r="75" spans="1:12" x14ac:dyDescent="0.25">
      <c r="A75" s="10">
        <v>155097265389200</v>
      </c>
      <c r="B75" s="1" t="s">
        <v>18</v>
      </c>
      <c r="C75" s="1" t="s">
        <v>19</v>
      </c>
      <c r="D75" s="1" t="s">
        <v>41</v>
      </c>
      <c r="E75" s="4">
        <v>8.094335102955629</v>
      </c>
      <c r="F75" s="11">
        <v>3.129202064858172</v>
      </c>
      <c r="G75" s="11">
        <v>3.129202064858172</v>
      </c>
      <c r="H75" s="4">
        <v>1868.276009397543</v>
      </c>
      <c r="I75" s="1">
        <v>2</v>
      </c>
      <c r="J75" s="5">
        <v>5857.5092943736563</v>
      </c>
      <c r="K75" s="6">
        <v>-74.96593876450622</v>
      </c>
      <c r="L75" s="7">
        <v>40.012431822383313</v>
      </c>
    </row>
    <row r="76" spans="1:12" x14ac:dyDescent="0.25">
      <c r="A76" s="10">
        <v>155099352409100</v>
      </c>
      <c r="B76" s="1" t="s">
        <v>18</v>
      </c>
      <c r="C76" s="1" t="s">
        <v>19</v>
      </c>
      <c r="D76" s="1" t="s">
        <v>41</v>
      </c>
      <c r="E76" s="4">
        <v>8.8485221382461532</v>
      </c>
      <c r="F76" s="11">
        <v>3.4212080384465162</v>
      </c>
      <c r="G76" s="11">
        <v>3.4212080384465162</v>
      </c>
      <c r="H76" s="4">
        <v>2010.534748245178</v>
      </c>
      <c r="I76" s="1">
        <v>2</v>
      </c>
      <c r="J76" s="5">
        <v>6303.5421930685834</v>
      </c>
      <c r="K76" s="6">
        <v>-74.965917077612843</v>
      </c>
      <c r="L76" s="7">
        <v>40.012457721298397</v>
      </c>
    </row>
    <row r="77" spans="1:12" x14ac:dyDescent="0.25">
      <c r="A77" s="10">
        <v>155101432689500</v>
      </c>
      <c r="B77" s="1" t="s">
        <v>18</v>
      </c>
      <c r="C77" s="1" t="s">
        <v>19</v>
      </c>
      <c r="D77" s="1" t="s">
        <v>42</v>
      </c>
      <c r="E77" s="4">
        <v>9.7792632557473187</v>
      </c>
      <c r="F77" s="11">
        <v>3.597430083093772</v>
      </c>
      <c r="G77" s="11">
        <v>3.597430083093772</v>
      </c>
      <c r="H77" s="4">
        <v>2718.4878398787719</v>
      </c>
      <c r="I77" s="1">
        <v>2</v>
      </c>
      <c r="J77" s="5">
        <v>8523.2063422890569</v>
      </c>
      <c r="K77" s="6">
        <v>-74.965895250871313</v>
      </c>
      <c r="L77" s="7">
        <v>40.012485419985879</v>
      </c>
    </row>
    <row r="78" spans="1:12" x14ac:dyDescent="0.25">
      <c r="A78" s="10">
        <v>155103499208300</v>
      </c>
      <c r="B78" s="1" t="s">
        <v>18</v>
      </c>
      <c r="C78" s="1" t="s">
        <v>19</v>
      </c>
      <c r="D78" s="1" t="s">
        <v>42</v>
      </c>
      <c r="E78" s="4">
        <v>10.486719860350529</v>
      </c>
      <c r="F78" s="11">
        <v>4.0937275603466059</v>
      </c>
      <c r="G78" s="11">
        <v>4.0937275603466059</v>
      </c>
      <c r="H78" s="4">
        <v>2020.366549595966</v>
      </c>
      <c r="I78" s="1">
        <v>2</v>
      </c>
      <c r="J78" s="5">
        <v>6334.3809535312193</v>
      </c>
      <c r="K78" s="6">
        <v>-74.965870810546662</v>
      </c>
      <c r="L78" s="7">
        <v>40.012517121759153</v>
      </c>
    </row>
    <row r="79" spans="1:12" x14ac:dyDescent="0.25">
      <c r="A79" s="10">
        <v>155105591590200</v>
      </c>
      <c r="B79" s="1" t="s">
        <v>18</v>
      </c>
      <c r="C79" s="1" t="s">
        <v>19</v>
      </c>
      <c r="D79" s="1" t="s">
        <v>42</v>
      </c>
      <c r="E79" s="4">
        <v>11.273284759817001</v>
      </c>
      <c r="F79" s="11">
        <v>4.3890717898952376</v>
      </c>
      <c r="G79" s="11">
        <v>4.3890717898952376</v>
      </c>
      <c r="H79" s="4">
        <v>2825.3453268409239</v>
      </c>
      <c r="I79" s="1">
        <v>2</v>
      </c>
      <c r="J79" s="5">
        <v>8858.2488839386588</v>
      </c>
      <c r="K79" s="6">
        <v>-74.965844606958086</v>
      </c>
      <c r="L79" s="7">
        <v>40.012551110678551</v>
      </c>
    </row>
    <row r="80" spans="1:12" x14ac:dyDescent="0.25">
      <c r="A80" s="10">
        <v>155107693219200</v>
      </c>
      <c r="B80" s="1" t="s">
        <v>18</v>
      </c>
      <c r="C80" s="1" t="s">
        <v>19</v>
      </c>
      <c r="D80" s="1" t="s">
        <v>42</v>
      </c>
      <c r="E80" s="4">
        <v>12.26426052831328</v>
      </c>
      <c r="F80" s="11">
        <v>5.9392315353944278</v>
      </c>
      <c r="G80" s="11">
        <v>5.9392315353944278</v>
      </c>
      <c r="H80" s="4">
        <v>2233.3615203256882</v>
      </c>
      <c r="I80" s="1">
        <v>2</v>
      </c>
      <c r="J80" s="5">
        <v>7002.1985703892597</v>
      </c>
      <c r="K80" s="6">
        <v>-74.965809148617296</v>
      </c>
      <c r="L80" s="7">
        <v>40.012597104023428</v>
      </c>
    </row>
    <row r="81" spans="1:12" x14ac:dyDescent="0.25">
      <c r="A81" s="10">
        <v>155109765684700</v>
      </c>
      <c r="B81" s="1" t="s">
        <v>18</v>
      </c>
      <c r="C81" s="1" t="s">
        <v>19</v>
      </c>
      <c r="D81" s="1" t="s">
        <v>42</v>
      </c>
      <c r="E81" s="4">
        <v>12.99402532278774</v>
      </c>
      <c r="F81" s="11">
        <v>5.064287655705237</v>
      </c>
      <c r="G81" s="11">
        <v>5.064287655705237</v>
      </c>
      <c r="H81" s="4">
        <v>3168.6839446530448</v>
      </c>
      <c r="I81" s="1">
        <v>2</v>
      </c>
      <c r="J81" s="5">
        <v>9934.7333746630084</v>
      </c>
      <c r="K81" s="6">
        <v>-74.965778913852844</v>
      </c>
      <c r="L81" s="7">
        <v>40.012636321818682</v>
      </c>
    </row>
    <row r="82" spans="1:12" x14ac:dyDescent="0.25">
      <c r="A82" s="10">
        <v>155111845258400</v>
      </c>
      <c r="B82" s="1" t="s">
        <v>18</v>
      </c>
      <c r="C82" s="1" t="s">
        <v>19</v>
      </c>
      <c r="D82" s="1" t="s">
        <v>42</v>
      </c>
      <c r="E82" s="4">
        <v>13.74378701629564</v>
      </c>
      <c r="F82" s="11">
        <v>5.3742124315466304</v>
      </c>
      <c r="G82" s="11">
        <v>5.3742124315466304</v>
      </c>
      <c r="H82" s="4">
        <v>2483.5873539068011</v>
      </c>
      <c r="I82" s="1">
        <v>2</v>
      </c>
      <c r="J82" s="5">
        <v>7786.7425070249747</v>
      </c>
      <c r="K82" s="6">
        <v>-74.965746828773391</v>
      </c>
      <c r="L82" s="7">
        <v>40.012677939674802</v>
      </c>
    </row>
    <row r="83" spans="1:12" x14ac:dyDescent="0.25">
      <c r="A83" s="10">
        <v>155113931854300</v>
      </c>
      <c r="B83" s="1" t="s">
        <v>18</v>
      </c>
      <c r="C83" s="1" t="s">
        <v>19</v>
      </c>
      <c r="D83" s="1" t="s">
        <v>42</v>
      </c>
      <c r="E83" s="4">
        <v>14.59190582494465</v>
      </c>
      <c r="F83" s="11">
        <v>5.7062414453494732</v>
      </c>
      <c r="G83" s="11">
        <v>5.7062414453494732</v>
      </c>
      <c r="H83" s="4">
        <v>3814.5404956890388</v>
      </c>
      <c r="I83" s="1">
        <v>2</v>
      </c>
      <c r="J83" s="5">
        <v>11959.70386520871</v>
      </c>
      <c r="K83" s="6">
        <v>-74.965712761411467</v>
      </c>
      <c r="L83" s="7">
        <v>40.012722128768011</v>
      </c>
    </row>
    <row r="84" spans="1:12" x14ac:dyDescent="0.25">
      <c r="A84" s="10">
        <v>155116001592300</v>
      </c>
      <c r="B84" s="1" t="s">
        <v>18</v>
      </c>
      <c r="C84" s="1" t="s">
        <v>19</v>
      </c>
      <c r="D84" s="1" t="s">
        <v>42</v>
      </c>
      <c r="E84" s="4">
        <v>15.500067943532301</v>
      </c>
      <c r="F84" s="11">
        <v>6.07079257961444</v>
      </c>
      <c r="G84" s="11">
        <v>6.07079257961444</v>
      </c>
      <c r="H84" s="4">
        <v>2881.2799498379281</v>
      </c>
      <c r="I84" s="1">
        <v>2</v>
      </c>
      <c r="J84" s="5">
        <v>9033.639862464066</v>
      </c>
      <c r="K84" s="6">
        <v>-74.965676517602702</v>
      </c>
      <c r="L84" s="7">
        <v>40.012769140950731</v>
      </c>
    </row>
    <row r="85" spans="1:12" x14ac:dyDescent="0.25">
      <c r="A85" s="10">
        <v>155118082621100</v>
      </c>
      <c r="B85" s="1" t="s">
        <v>18</v>
      </c>
      <c r="C85" s="1" t="s">
        <v>19</v>
      </c>
      <c r="D85" s="1" t="s">
        <v>42</v>
      </c>
      <c r="E85" s="4">
        <v>16.318013262639099</v>
      </c>
      <c r="F85" s="11">
        <v>6.4055780223929837</v>
      </c>
      <c r="G85" s="11">
        <v>6.4055780223929837</v>
      </c>
      <c r="H85" s="4">
        <v>3137.7213661952551</v>
      </c>
      <c r="I85" s="1">
        <v>2</v>
      </c>
      <c r="J85" s="5">
        <v>9837.6662173063141</v>
      </c>
      <c r="K85" s="6">
        <v>-74.965638275052939</v>
      </c>
      <c r="L85" s="7">
        <v>40.012818745719073</v>
      </c>
    </row>
    <row r="86" spans="1:12" x14ac:dyDescent="0.25">
      <c r="A86" s="10">
        <v>155120176359600</v>
      </c>
      <c r="B86" s="1" t="s">
        <v>18</v>
      </c>
      <c r="C86" s="1" t="s">
        <v>19</v>
      </c>
      <c r="D86" s="1" t="s">
        <v>42</v>
      </c>
      <c r="E86" s="4">
        <v>17.172403167972622</v>
      </c>
      <c r="F86" s="11">
        <v>8.4128643778084751</v>
      </c>
      <c r="G86" s="11">
        <v>8.4128643778084751</v>
      </c>
      <c r="H86" s="4">
        <v>3241.0706079427969</v>
      </c>
      <c r="I86" s="1">
        <v>2</v>
      </c>
      <c r="J86" s="5">
        <v>10161.699647804309</v>
      </c>
      <c r="K86" s="6">
        <v>-74.965588048601333</v>
      </c>
      <c r="L86" s="7">
        <v>40.012883894918367</v>
      </c>
    </row>
    <row r="87" spans="1:12" x14ac:dyDescent="0.25">
      <c r="A87" s="10">
        <v>155122242293500</v>
      </c>
      <c r="B87" s="1" t="s">
        <v>18</v>
      </c>
      <c r="C87" s="1" t="s">
        <v>19</v>
      </c>
      <c r="D87" s="1" t="s">
        <v>42</v>
      </c>
      <c r="E87" s="4">
        <v>17.949486415427931</v>
      </c>
      <c r="F87" s="11">
        <v>7.0495323645837402</v>
      </c>
      <c r="G87" s="11">
        <v>7.0495323645837402</v>
      </c>
      <c r="H87" s="4">
        <v>4566.4375317544282</v>
      </c>
      <c r="I87" s="1">
        <v>2</v>
      </c>
      <c r="J87" s="5">
        <v>14317.143652223611</v>
      </c>
      <c r="K87" s="6">
        <v>-74.965545961499899</v>
      </c>
      <c r="L87" s="7">
        <v>40.012938486490583</v>
      </c>
    </row>
    <row r="88" spans="1:12" x14ac:dyDescent="0.25">
      <c r="A88" s="10">
        <v>155124294349400</v>
      </c>
      <c r="B88" s="1" t="s">
        <v>18</v>
      </c>
      <c r="C88" s="1" t="s">
        <v>19</v>
      </c>
      <c r="D88" s="1" t="s">
        <v>42</v>
      </c>
      <c r="E88" s="4">
        <v>18.149437551776838</v>
      </c>
      <c r="F88" s="11">
        <v>7.2439665907880082</v>
      </c>
      <c r="G88" s="11">
        <v>7.2439665907880082</v>
      </c>
      <c r="H88" s="4">
        <v>1658.4706241412439</v>
      </c>
      <c r="I88" s="1">
        <v>2</v>
      </c>
      <c r="J88" s="5">
        <v>5199.749210223571</v>
      </c>
      <c r="K88" s="6">
        <v>-74.965502713578644</v>
      </c>
      <c r="L88" s="7">
        <v>40.012994583773022</v>
      </c>
    </row>
    <row r="89" spans="1:12" x14ac:dyDescent="0.25">
      <c r="A89" s="10">
        <v>155126377099000</v>
      </c>
      <c r="B89" s="1" t="s">
        <v>18</v>
      </c>
      <c r="C89" s="1" t="s">
        <v>19</v>
      </c>
      <c r="D89" s="1" t="s">
        <v>42</v>
      </c>
      <c r="E89" s="4">
        <v>18.088302123075309</v>
      </c>
      <c r="F89" s="11">
        <v>7.2323690093146453</v>
      </c>
      <c r="G89" s="11">
        <v>7.2323690093146453</v>
      </c>
      <c r="H89" s="4">
        <v>525.75794899891434</v>
      </c>
      <c r="I89" s="1">
        <v>2</v>
      </c>
      <c r="J89" s="5">
        <v>1648.337349371558</v>
      </c>
      <c r="K89" s="6">
        <v>-74.965459534888083</v>
      </c>
      <c r="L89" s="7">
        <v>40.01305059125567</v>
      </c>
    </row>
    <row r="90" spans="1:12" x14ac:dyDescent="0.25">
      <c r="A90" s="10">
        <v>155128454355700</v>
      </c>
      <c r="B90" s="1" t="s">
        <v>18</v>
      </c>
      <c r="C90" s="1" t="s">
        <v>19</v>
      </c>
      <c r="D90" s="1" t="s">
        <v>43</v>
      </c>
      <c r="E90" s="4">
        <v>18.09866932887487</v>
      </c>
      <c r="F90" s="11">
        <v>7.2715116400555617</v>
      </c>
      <c r="G90" s="11">
        <v>7.2715116400555617</v>
      </c>
      <c r="H90" s="4">
        <v>0</v>
      </c>
      <c r="I90" s="1">
        <v>2</v>
      </c>
      <c r="J90" s="5">
        <v>0</v>
      </c>
      <c r="K90" s="6">
        <v>-74.965415983449589</v>
      </c>
      <c r="L90" s="7">
        <v>40.013106838851847</v>
      </c>
    </row>
    <row r="91" spans="1:12" x14ac:dyDescent="0.25">
      <c r="A91" s="10">
        <v>155130518269400</v>
      </c>
      <c r="B91" s="1" t="s">
        <v>18</v>
      </c>
      <c r="C91" s="1" t="s">
        <v>19</v>
      </c>
      <c r="D91" s="1" t="s">
        <v>44</v>
      </c>
      <c r="E91" s="4">
        <v>18.158531489683281</v>
      </c>
      <c r="F91" s="11">
        <v>7.3118085125512371</v>
      </c>
      <c r="G91" s="11">
        <v>7.3118085125512371</v>
      </c>
      <c r="H91" s="4">
        <v>963.57085315314055</v>
      </c>
      <c r="I91" s="1">
        <v>2</v>
      </c>
      <c r="J91" s="5">
        <v>3021.0190203070929</v>
      </c>
      <c r="K91" s="6">
        <v>-74.965371321002067</v>
      </c>
      <c r="L91" s="7">
        <v>40.013162997844091</v>
      </c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23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2.570312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155140599373000</v>
      </c>
      <c r="B2" s="1" t="s">
        <v>18</v>
      </c>
      <c r="C2" s="1" t="s">
        <v>19</v>
      </c>
      <c r="D2" s="1" t="s">
        <v>20</v>
      </c>
      <c r="E2" s="4">
        <v>2.9483777823726229</v>
      </c>
      <c r="F2" s="11">
        <v>1.062310514895823</v>
      </c>
      <c r="G2" s="11">
        <v>1.062310514895823</v>
      </c>
      <c r="H2" s="4">
        <v>1127.7628340274809</v>
      </c>
      <c r="I2" s="1">
        <v>2</v>
      </c>
      <c r="J2" s="5">
        <v>3535.7053968084629</v>
      </c>
      <c r="K2" s="6">
        <v>-74.967863405991437</v>
      </c>
      <c r="L2" s="7">
        <v>40.011825541191293</v>
      </c>
      <c r="N2" s="12">
        <v>252.08978089999999</v>
      </c>
      <c r="O2" s="12">
        <f>S2/N2</f>
        <v>1.395620591256697</v>
      </c>
      <c r="P2" s="12">
        <v>4.3648610002317856</v>
      </c>
      <c r="Q2" s="12">
        <v>353.1296515084141</v>
      </c>
      <c r="R2" s="12">
        <v>353.1296515084141</v>
      </c>
      <c r="S2" s="9">
        <f>AVERAGE('0:100'!R2)</f>
        <v>351.82168906942923</v>
      </c>
    </row>
    <row r="3" spans="1:22" x14ac:dyDescent="0.25">
      <c r="A3" s="10">
        <v>155142681021100</v>
      </c>
      <c r="B3" s="1" t="s">
        <v>18</v>
      </c>
      <c r="C3" s="1" t="s">
        <v>19</v>
      </c>
      <c r="D3" s="1" t="s">
        <v>20</v>
      </c>
      <c r="E3" s="4">
        <v>3.9593132167107941</v>
      </c>
      <c r="F3" s="11">
        <v>1.7679463383651211</v>
      </c>
      <c r="G3" s="11">
        <v>1.7679463383651211</v>
      </c>
      <c r="H3" s="4">
        <v>1346.655176696531</v>
      </c>
      <c r="I3" s="1">
        <v>2</v>
      </c>
      <c r="J3" s="5">
        <v>4222.0160589861453</v>
      </c>
      <c r="K3" s="6">
        <v>-74.967853797292918</v>
      </c>
      <c r="L3" s="7">
        <v>40.011839634943939</v>
      </c>
    </row>
    <row r="4" spans="1:22" x14ac:dyDescent="0.25">
      <c r="A4" s="10">
        <v>155144755965800</v>
      </c>
      <c r="B4" s="1" t="s">
        <v>18</v>
      </c>
      <c r="C4" s="1" t="s">
        <v>19</v>
      </c>
      <c r="D4" s="1" t="s">
        <v>20</v>
      </c>
      <c r="E4" s="4">
        <v>4.8054918315642086</v>
      </c>
      <c r="F4" s="11">
        <v>1.8040114783699499</v>
      </c>
      <c r="G4" s="11">
        <v>1.8040114783699499</v>
      </c>
      <c r="H4" s="4">
        <v>1471.252950974756</v>
      </c>
      <c r="I4" s="1">
        <v>2</v>
      </c>
      <c r="J4" s="5">
        <v>4612.6804284909849</v>
      </c>
      <c r="K4" s="6">
        <v>-74.967843992581763</v>
      </c>
      <c r="L4" s="7">
        <v>40.011854016202093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155146863134700</v>
      </c>
      <c r="B5" s="1" t="s">
        <v>18</v>
      </c>
      <c r="C5" s="1" t="s">
        <v>19</v>
      </c>
      <c r="D5" s="1" t="s">
        <v>20</v>
      </c>
      <c r="E5" s="4">
        <v>5.5327211957269862</v>
      </c>
      <c r="F5" s="11">
        <v>2.101051194865529</v>
      </c>
      <c r="G5" s="11">
        <v>2.101051194865529</v>
      </c>
      <c r="H5" s="4">
        <v>1364.9119217075429</v>
      </c>
      <c r="I5" s="1">
        <v>2</v>
      </c>
      <c r="J5" s="5">
        <v>4279.2766339461559</v>
      </c>
      <c r="K5" s="6">
        <v>-74.967832573474197</v>
      </c>
      <c r="L5" s="7">
        <v>40.011870765408773</v>
      </c>
      <c r="N5" s="12">
        <v>0</v>
      </c>
      <c r="O5" s="12">
        <v>89.498349099999999</v>
      </c>
      <c r="P5" s="12">
        <v>112.472336</v>
      </c>
      <c r="Q5" s="12">
        <v>12.5334383</v>
      </c>
      <c r="R5" s="12">
        <v>6.2661854000000003</v>
      </c>
      <c r="S5" s="12">
        <v>31.319472099999999</v>
      </c>
      <c r="T5" s="14" t="s">
        <v>27</v>
      </c>
      <c r="U5" s="15"/>
    </row>
    <row r="6" spans="1:22" x14ac:dyDescent="0.25">
      <c r="A6" s="10">
        <v>155148940980300</v>
      </c>
      <c r="B6" s="1" t="s">
        <v>18</v>
      </c>
      <c r="C6" s="1" t="s">
        <v>19</v>
      </c>
      <c r="D6" s="1" t="s">
        <v>20</v>
      </c>
      <c r="E6" s="4">
        <v>6.3615153881636024</v>
      </c>
      <c r="F6" s="11">
        <v>2.414626295985451</v>
      </c>
      <c r="G6" s="11">
        <v>2.414626295985451</v>
      </c>
      <c r="H6" s="4">
        <v>1901.6810487829209</v>
      </c>
      <c r="I6" s="1">
        <v>2</v>
      </c>
      <c r="J6" s="5">
        <v>5962.2268552104397</v>
      </c>
      <c r="K6" s="6">
        <v>-74.96781945010099</v>
      </c>
      <c r="L6" s="7">
        <v>40.0118900143815</v>
      </c>
      <c r="N6" s="12">
        <f>N5</f>
        <v>0</v>
      </c>
      <c r="O6" s="12">
        <f>SUM(N5:O5)</f>
        <v>89.498349099999999</v>
      </c>
      <c r="P6" s="12">
        <f>SUM(N5:P5)</f>
        <v>201.9706851</v>
      </c>
      <c r="Q6" s="12">
        <f>SUM(N5:Q5)</f>
        <v>214.5041234</v>
      </c>
      <c r="R6" s="12">
        <f>SUM(O5:R5)</f>
        <v>220.77030880000001</v>
      </c>
      <c r="S6" s="12">
        <f>SUM(O5:S5)</f>
        <v>252.08978089999999</v>
      </c>
      <c r="T6" s="14" t="s">
        <v>28</v>
      </c>
      <c r="U6" s="15"/>
    </row>
    <row r="7" spans="1:22" x14ac:dyDescent="0.25">
      <c r="A7" s="10">
        <v>155151014173900</v>
      </c>
      <c r="B7" s="1" t="s">
        <v>18</v>
      </c>
      <c r="C7" s="1" t="s">
        <v>19</v>
      </c>
      <c r="D7" s="1" t="s">
        <v>20</v>
      </c>
      <c r="E7" s="4">
        <v>7.2409544870451592</v>
      </c>
      <c r="F7" s="11">
        <v>2.7626022151369449</v>
      </c>
      <c r="G7" s="11">
        <v>2.7626022151369449</v>
      </c>
      <c r="H7" s="4">
        <v>2170.9797699111132</v>
      </c>
      <c r="I7" s="1">
        <v>2</v>
      </c>
      <c r="J7" s="5">
        <v>6806.5727615014021</v>
      </c>
      <c r="K7" s="6">
        <v>-74.967804435495097</v>
      </c>
      <c r="L7" s="7">
        <v>40.011912037357988</v>
      </c>
      <c r="N7" s="12">
        <v>2.9483777823726229</v>
      </c>
      <c r="O7" s="12">
        <v>6.6636127806782683</v>
      </c>
      <c r="P7" s="12">
        <v>2.5393686656010299</v>
      </c>
      <c r="Q7" s="12">
        <v>6.6267846852442576</v>
      </c>
      <c r="R7" s="12">
        <v>9.3472591209266671</v>
      </c>
      <c r="S7" s="12">
        <v>17.018110339168839</v>
      </c>
      <c r="T7" s="14" t="s">
        <v>29</v>
      </c>
      <c r="U7" s="15"/>
    </row>
    <row r="8" spans="1:22" x14ac:dyDescent="0.25">
      <c r="A8" s="10">
        <v>155153073532300</v>
      </c>
      <c r="B8" s="1" t="s">
        <v>18</v>
      </c>
      <c r="C8" s="1" t="s">
        <v>19</v>
      </c>
      <c r="D8" s="1" t="s">
        <v>20</v>
      </c>
      <c r="E8" s="4">
        <v>7.956153604067727</v>
      </c>
      <c r="F8" s="11">
        <v>3.0618027269061932</v>
      </c>
      <c r="G8" s="11">
        <v>3.0618027269061932</v>
      </c>
      <c r="H8" s="4">
        <v>1792.72251947278</v>
      </c>
      <c r="I8" s="1">
        <v>2</v>
      </c>
      <c r="J8" s="5">
        <v>5620.6239364801349</v>
      </c>
      <c r="K8" s="6">
        <v>-74.967787794748048</v>
      </c>
      <c r="L8" s="7">
        <v>40.011936445509853</v>
      </c>
      <c r="N8" s="12">
        <f>MEDIAN('0:100'!N7)</f>
        <v>2.977872853216939</v>
      </c>
      <c r="O8" s="12">
        <f>O9/O5</f>
        <v>1.5540620297251626</v>
      </c>
      <c r="P8" s="12">
        <f t="shared" ref="P8:S8" si="0">P9/P5</f>
        <v>0.86190617923293378</v>
      </c>
      <c r="Q8" s="12">
        <f t="shared" si="0"/>
        <v>1.0627529416058881</v>
      </c>
      <c r="R8" s="12">
        <f t="shared" si="0"/>
        <v>1.6586087425850309</v>
      </c>
      <c r="S8" s="12">
        <f t="shared" si="0"/>
        <v>2.9479313999707726</v>
      </c>
      <c r="T8" s="14" t="s">
        <v>30</v>
      </c>
      <c r="U8" s="15"/>
    </row>
    <row r="9" spans="1:22" x14ac:dyDescent="0.25">
      <c r="A9" s="10">
        <v>155155159810700</v>
      </c>
      <c r="B9" s="1" t="s">
        <v>18</v>
      </c>
      <c r="C9" s="1" t="s">
        <v>19</v>
      </c>
      <c r="D9" s="1" t="s">
        <v>20</v>
      </c>
      <c r="E9" s="4">
        <v>8.4934364547255417</v>
      </c>
      <c r="F9" s="11">
        <v>4.2069103543048154</v>
      </c>
      <c r="G9" s="11">
        <v>4.2069103543048154</v>
      </c>
      <c r="H9" s="4">
        <v>1189.0989710284739</v>
      </c>
      <c r="I9" s="1">
        <v>2</v>
      </c>
      <c r="J9" s="5">
        <v>3728.0785238305311</v>
      </c>
      <c r="K9" s="6">
        <v>-74.967764930395361</v>
      </c>
      <c r="L9" s="7">
        <v>40.011969982261007</v>
      </c>
      <c r="N9" s="12">
        <v>1.062310514895823</v>
      </c>
      <c r="O9" s="12">
        <v>139.08598605939719</v>
      </c>
      <c r="P9" s="12">
        <v>96.940601391162744</v>
      </c>
      <c r="Q9" s="12">
        <v>13.3199484217609</v>
      </c>
      <c r="R9" s="12">
        <v>10.39314988709868</v>
      </c>
      <c r="S9" s="12">
        <v>92.327655234098543</v>
      </c>
      <c r="T9" s="14" t="s">
        <v>47</v>
      </c>
      <c r="U9" s="15"/>
    </row>
    <row r="10" spans="1:22" x14ac:dyDescent="0.25">
      <c r="A10" s="10">
        <v>155157250870200</v>
      </c>
      <c r="B10" s="1" t="s">
        <v>18</v>
      </c>
      <c r="C10" s="1" t="s">
        <v>19</v>
      </c>
      <c r="D10" s="1" t="s">
        <v>20</v>
      </c>
      <c r="E10" s="4">
        <v>8.4936239902489792</v>
      </c>
      <c r="F10" s="11">
        <v>3.3908868806807009</v>
      </c>
      <c r="G10" s="11">
        <v>3.3908868806807009</v>
      </c>
      <c r="H10" s="4">
        <v>0</v>
      </c>
      <c r="I10" s="1">
        <v>2</v>
      </c>
      <c r="J10" s="5">
        <v>0</v>
      </c>
      <c r="K10" s="6">
        <v>-74.967746501088726</v>
      </c>
      <c r="L10" s="7">
        <v>40.011997013818792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155159315228100</v>
      </c>
      <c r="B11" s="1" t="s">
        <v>18</v>
      </c>
      <c r="C11" s="1" t="s">
        <v>19</v>
      </c>
      <c r="D11" s="1" t="s">
        <v>20</v>
      </c>
      <c r="E11" s="4">
        <v>8.5107455527224545</v>
      </c>
      <c r="F11" s="11">
        <v>3.3878066320090459</v>
      </c>
      <c r="G11" s="11">
        <v>3.3878066320090459</v>
      </c>
      <c r="H11" s="4">
        <v>758.59306129894094</v>
      </c>
      <c r="I11" s="1">
        <v>2</v>
      </c>
      <c r="J11" s="5">
        <v>2378.306726686189</v>
      </c>
      <c r="K11" s="6">
        <v>-74.967728088521525</v>
      </c>
      <c r="L11" s="7">
        <v>40.012024020823652</v>
      </c>
    </row>
    <row r="12" spans="1:22" x14ac:dyDescent="0.25">
      <c r="A12" s="10">
        <v>155161395753600</v>
      </c>
      <c r="B12" s="1" t="s">
        <v>18</v>
      </c>
      <c r="C12" s="1" t="s">
        <v>19</v>
      </c>
      <c r="D12" s="1" t="s">
        <v>20</v>
      </c>
      <c r="E12" s="4">
        <v>8.4673999957950752</v>
      </c>
      <c r="F12" s="11">
        <v>3.38750070534013</v>
      </c>
      <c r="G12" s="11">
        <v>3.38750070534013</v>
      </c>
      <c r="H12" s="4">
        <v>577.64564679397938</v>
      </c>
      <c r="I12" s="1">
        <v>2</v>
      </c>
      <c r="J12" s="5">
        <v>1810.979058315108</v>
      </c>
      <c r="K12" s="6">
        <v>-74.96770967761546</v>
      </c>
      <c r="L12" s="7">
        <v>40.012051025391997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155163492021600</v>
      </c>
      <c r="B13" s="1" t="s">
        <v>18</v>
      </c>
      <c r="C13" s="1" t="s">
        <v>19</v>
      </c>
      <c r="D13" s="1" t="s">
        <v>20</v>
      </c>
      <c r="E13" s="4">
        <v>8.4710791792954296</v>
      </c>
      <c r="F13" s="11">
        <v>3.3877414986164389</v>
      </c>
      <c r="G13" s="11">
        <v>3.3877414986164389</v>
      </c>
      <c r="H13" s="4">
        <v>0</v>
      </c>
      <c r="I13" s="1">
        <v>2</v>
      </c>
      <c r="J13" s="5">
        <v>0</v>
      </c>
      <c r="K13" s="6">
        <v>-74.967691265399139</v>
      </c>
      <c r="L13" s="7">
        <v>40.012078031882218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155165571246100</v>
      </c>
      <c r="B14" s="1" t="s">
        <v>18</v>
      </c>
      <c r="C14" s="1" t="s">
        <v>19</v>
      </c>
      <c r="D14" s="1" t="s">
        <v>20</v>
      </c>
      <c r="E14" s="4">
        <v>8.4668722015224365</v>
      </c>
      <c r="F14" s="11">
        <v>3.3975409926345139</v>
      </c>
      <c r="G14" s="11">
        <v>3.3975409926345139</v>
      </c>
      <c r="H14" s="4">
        <v>0</v>
      </c>
      <c r="I14" s="1">
        <v>2</v>
      </c>
      <c r="J14" s="5">
        <v>0</v>
      </c>
      <c r="K14" s="6">
        <v>-74.967672799921459</v>
      </c>
      <c r="L14" s="7">
        <v>40.012105116494602</v>
      </c>
      <c r="N14" s="12">
        <f t="shared" ref="N14:S14" si="1">N13-N5</f>
        <v>0</v>
      </c>
      <c r="O14" s="12">
        <f t="shared" si="1"/>
        <v>2.5155230999999958</v>
      </c>
      <c r="P14" s="12">
        <f t="shared" si="1"/>
        <v>-49.841853499999999</v>
      </c>
      <c r="Q14" s="12">
        <f t="shared" si="1"/>
        <v>-1.6651322000000004</v>
      </c>
      <c r="R14" s="12">
        <f t="shared" si="1"/>
        <v>0.10954989999999931</v>
      </c>
      <c r="S14" s="12">
        <f t="shared" si="1"/>
        <v>-0.56091389999999919</v>
      </c>
      <c r="T14" s="12">
        <f>T13-S6</f>
        <v>-39.390692000000001</v>
      </c>
      <c r="U14" s="3" t="s">
        <v>32</v>
      </c>
      <c r="V14" s="8">
        <f>T14/$T$13</f>
        <v>-0.18519445571541424</v>
      </c>
    </row>
    <row r="15" spans="1:22" x14ac:dyDescent="0.25">
      <c r="A15" s="10">
        <v>155167666400400</v>
      </c>
      <c r="B15" s="1" t="s">
        <v>18</v>
      </c>
      <c r="C15" s="1" t="s">
        <v>19</v>
      </c>
      <c r="D15" s="1" t="s">
        <v>20</v>
      </c>
      <c r="E15" s="4">
        <v>8.4848503396707553</v>
      </c>
      <c r="F15" s="11">
        <v>4.2529782274101793</v>
      </c>
      <c r="G15" s="11">
        <v>4.2529782274101793</v>
      </c>
      <c r="H15" s="4">
        <v>512.50106287725043</v>
      </c>
      <c r="I15" s="1">
        <v>2</v>
      </c>
      <c r="J15" s="5">
        <v>1606.730377293291</v>
      </c>
      <c r="K15" s="6">
        <v>-74.967649685179879</v>
      </c>
      <c r="L15" s="7">
        <v>40.012139020508727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155169733591400</v>
      </c>
      <c r="B16" s="1" t="s">
        <v>18</v>
      </c>
      <c r="C16" s="1" t="s">
        <v>19</v>
      </c>
      <c r="D16" s="1" t="s">
        <v>20</v>
      </c>
      <c r="E16" s="4">
        <v>8.4688989728596962</v>
      </c>
      <c r="F16" s="11">
        <v>3.3852895161309089</v>
      </c>
      <c r="G16" s="11">
        <v>3.3852895161309089</v>
      </c>
      <c r="H16" s="4">
        <v>976.67649140599656</v>
      </c>
      <c r="I16" s="1">
        <v>2</v>
      </c>
      <c r="J16" s="5">
        <v>3062.066758455207</v>
      </c>
      <c r="K16" s="6">
        <v>-74.967631286284885</v>
      </c>
      <c r="L16" s="7">
        <v>40.012166007459612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155171816447400</v>
      </c>
      <c r="B17" s="1" t="s">
        <v>18</v>
      </c>
      <c r="C17" s="1" t="s">
        <v>19</v>
      </c>
      <c r="D17" s="1" t="s">
        <v>20</v>
      </c>
      <c r="E17" s="4">
        <v>8.5472797737387918</v>
      </c>
      <c r="F17" s="11">
        <v>3.406387770272675</v>
      </c>
      <c r="G17" s="11">
        <v>3.406387770272675</v>
      </c>
      <c r="H17" s="4">
        <v>700.2419388002204</v>
      </c>
      <c r="I17" s="1">
        <v>2</v>
      </c>
      <c r="J17" s="5">
        <v>2195.357863185076</v>
      </c>
      <c r="K17" s="6">
        <v>-74.967612772720258</v>
      </c>
      <c r="L17" s="7">
        <v>40.012193162604483</v>
      </c>
      <c r="N17" s="12">
        <f t="shared" ref="N17:T17" si="3">SQRT((N14^2)+(N16^2))</f>
        <v>0</v>
      </c>
      <c r="O17" s="12">
        <f t="shared" si="3"/>
        <v>22.222245306133438</v>
      </c>
      <c r="P17" s="12">
        <f t="shared" si="3"/>
        <v>57.910658524952318</v>
      </c>
      <c r="Q17" s="12">
        <f t="shared" si="3"/>
        <v>16.903881262378118</v>
      </c>
      <c r="R17" s="12">
        <f t="shared" si="3"/>
        <v>20.993883037130356</v>
      </c>
      <c r="S17" s="12">
        <f t="shared" si="3"/>
        <v>7.1323127214232001</v>
      </c>
      <c r="T17" s="12">
        <f t="shared" si="3"/>
        <v>69.180312847766146</v>
      </c>
      <c r="U17" s="3" t="s">
        <v>35</v>
      </c>
      <c r="V17" s="8">
        <f>T17/$T$13</f>
        <v>0.32524969056304287</v>
      </c>
    </row>
    <row r="18" spans="1:22" x14ac:dyDescent="0.25">
      <c r="A18" s="10">
        <v>155173898006600</v>
      </c>
      <c r="B18" s="1" t="s">
        <v>18</v>
      </c>
      <c r="C18" s="1" t="s">
        <v>19</v>
      </c>
      <c r="D18" s="1" t="s">
        <v>20</v>
      </c>
      <c r="E18" s="4">
        <v>8.5176908157138129</v>
      </c>
      <c r="F18" s="11">
        <v>3.4034221075749311</v>
      </c>
      <c r="G18" s="11">
        <v>3.4034221075749311</v>
      </c>
      <c r="H18" s="4">
        <v>709.83993318806699</v>
      </c>
      <c r="I18" s="1">
        <v>2</v>
      </c>
      <c r="J18" s="5">
        <v>2225.450339572496</v>
      </c>
      <c r="K18" s="6">
        <v>-74.967594275272305</v>
      </c>
      <c r="L18" s="7">
        <v>40.012220294109923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155175968770400</v>
      </c>
      <c r="B19" s="1" t="s">
        <v>18</v>
      </c>
      <c r="C19" s="1" t="s">
        <v>19</v>
      </c>
      <c r="D19" s="1" t="s">
        <v>20</v>
      </c>
      <c r="E19" s="4">
        <v>8.444697383737747</v>
      </c>
      <c r="F19" s="11">
        <v>3.3850986216131611</v>
      </c>
      <c r="G19" s="11">
        <v>3.3850986216131611</v>
      </c>
      <c r="H19" s="4">
        <v>701.15033472006337</v>
      </c>
      <c r="I19" s="1">
        <v>2</v>
      </c>
      <c r="J19" s="5">
        <v>2198.205043810613</v>
      </c>
      <c r="K19" s="6">
        <v>-74.967575877410127</v>
      </c>
      <c r="L19" s="7">
        <v>40.012247279545903</v>
      </c>
    </row>
    <row r="20" spans="1:22" x14ac:dyDescent="0.25">
      <c r="A20" s="10">
        <v>155178031149500</v>
      </c>
      <c r="B20" s="1" t="s">
        <v>18</v>
      </c>
      <c r="C20" s="1" t="s">
        <v>19</v>
      </c>
      <c r="D20" s="1" t="s">
        <v>20</v>
      </c>
      <c r="E20" s="4">
        <v>8.4198821916082842</v>
      </c>
      <c r="F20" s="11">
        <v>3.376360687354921</v>
      </c>
      <c r="G20" s="11">
        <v>3.376360687354921</v>
      </c>
      <c r="H20" s="4">
        <v>663.25798303217584</v>
      </c>
      <c r="I20" s="1">
        <v>2</v>
      </c>
      <c r="J20" s="5">
        <v>2079.400331395756</v>
      </c>
      <c r="K20" s="6">
        <v>-74.967557527036675</v>
      </c>
      <c r="L20" s="7">
        <v>40.012274195326832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155180118468600</v>
      </c>
      <c r="B21" s="1" t="s">
        <v>18</v>
      </c>
      <c r="C21" s="1" t="s">
        <v>19</v>
      </c>
      <c r="D21" s="1" t="s">
        <v>20</v>
      </c>
      <c r="E21" s="4">
        <v>8.5429380883347221</v>
      </c>
      <c r="F21" s="11">
        <v>3.401259138727557</v>
      </c>
      <c r="G21" s="11">
        <v>3.401259138727557</v>
      </c>
      <c r="H21" s="4">
        <v>1274.206848052864</v>
      </c>
      <c r="I21" s="1">
        <v>2</v>
      </c>
      <c r="J21" s="5">
        <v>3994.9190364440269</v>
      </c>
      <c r="K21" s="6">
        <v>-74.967539041339649</v>
      </c>
      <c r="L21" s="7">
        <v>40.012301309596332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155182217879400</v>
      </c>
      <c r="B22" s="1" t="s">
        <v>18</v>
      </c>
      <c r="C22" s="1" t="s">
        <v>19</v>
      </c>
      <c r="D22" s="1" t="s">
        <v>20</v>
      </c>
      <c r="E22" s="4">
        <v>8.5387536318484667</v>
      </c>
      <c r="F22" s="11">
        <v>4.2298276376622601</v>
      </c>
      <c r="G22" s="11">
        <v>4.2298276376622601</v>
      </c>
      <c r="H22" s="4">
        <v>1442.016786543802</v>
      </c>
      <c r="I22" s="1">
        <v>2</v>
      </c>
      <c r="J22" s="5">
        <v>4521.0561397239298</v>
      </c>
      <c r="K22" s="6">
        <v>-74.96751605240631</v>
      </c>
      <c r="L22" s="7">
        <v>40.01233502907867</v>
      </c>
      <c r="N22" s="12">
        <f>N21-N9</f>
        <v>5.052133190690089E-3</v>
      </c>
      <c r="O22" s="12">
        <f t="shared" ref="O22:S22" si="5">O21-O9</f>
        <v>0.52541357645702647</v>
      </c>
      <c r="P22" s="12">
        <f t="shared" si="5"/>
        <v>0.85819972924944921</v>
      </c>
      <c r="Q22" s="12">
        <f t="shared" si="5"/>
        <v>0.25164747415782962</v>
      </c>
      <c r="R22" s="12">
        <f t="shared" si="5"/>
        <v>-0.71326912539534959</v>
      </c>
      <c r="S22" s="12">
        <f t="shared" si="5"/>
        <v>-4.2301197808175317</v>
      </c>
      <c r="T22" s="12">
        <f>T21-S14</f>
        <v>0.56091389999999919</v>
      </c>
      <c r="U22" s="3" t="s">
        <v>32</v>
      </c>
      <c r="V22" s="8">
        <f>T22/$T$13</f>
        <v>2.6371241310944762E-3</v>
      </c>
    </row>
    <row r="23" spans="1:22" x14ac:dyDescent="0.25">
      <c r="A23" s="10">
        <v>155184293530200</v>
      </c>
      <c r="B23" s="1" t="s">
        <v>18</v>
      </c>
      <c r="C23" s="1" t="s">
        <v>19</v>
      </c>
      <c r="D23" s="1" t="s">
        <v>20</v>
      </c>
      <c r="E23" s="4">
        <v>8.4250106949732615</v>
      </c>
      <c r="F23" s="11">
        <v>3.375870720330433</v>
      </c>
      <c r="G23" s="11">
        <v>3.375870720330433</v>
      </c>
      <c r="H23" s="4">
        <v>0</v>
      </c>
      <c r="I23" s="1">
        <v>2</v>
      </c>
      <c r="J23" s="5">
        <v>0</v>
      </c>
      <c r="K23" s="6">
        <v>-74.967497704690757</v>
      </c>
      <c r="L23" s="7">
        <v>40.012361940961078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155186366099200</v>
      </c>
      <c r="B24" s="1" t="s">
        <v>18</v>
      </c>
      <c r="C24" s="1" t="s">
        <v>19</v>
      </c>
      <c r="D24" s="1" t="s">
        <v>20</v>
      </c>
      <c r="E24" s="4">
        <v>8.5391566974204931</v>
      </c>
      <c r="F24" s="11">
        <v>3.3939292837644359</v>
      </c>
      <c r="G24" s="11">
        <v>3.3939292837644359</v>
      </c>
      <c r="H24" s="4">
        <v>1487.108556676329</v>
      </c>
      <c r="I24" s="1">
        <v>2</v>
      </c>
      <c r="J24" s="5">
        <v>4662.4330798441724</v>
      </c>
      <c r="K24" s="6">
        <v>-74.967479258826103</v>
      </c>
      <c r="L24" s="7">
        <v>40.012388996805647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155188447351600</v>
      </c>
      <c r="B25" s="1" t="s">
        <v>18</v>
      </c>
      <c r="C25" s="1" t="s">
        <v>19</v>
      </c>
      <c r="D25" s="1" t="s">
        <v>20</v>
      </c>
      <c r="E25" s="4">
        <v>8.4608399735298914</v>
      </c>
      <c r="F25" s="11">
        <v>3.3744415499345122</v>
      </c>
      <c r="G25" s="11">
        <v>3.3744415499345122</v>
      </c>
      <c r="H25" s="4">
        <v>922.11798785930705</v>
      </c>
      <c r="I25" s="1">
        <v>2</v>
      </c>
      <c r="J25" s="5">
        <v>2891.008550614089</v>
      </c>
      <c r="K25" s="6">
        <v>-74.967460918874934</v>
      </c>
      <c r="L25" s="7">
        <v>40.012415897299498</v>
      </c>
      <c r="N25" s="12">
        <f t="shared" ref="N25" si="13">SQRT((N22^2)+(N24^2))</f>
        <v>0.67047830178492362</v>
      </c>
      <c r="O25" s="12">
        <f t="shared" ref="O25" si="14">SQRT((O22^2)+(O24^2))</f>
        <v>2.4281076308227432</v>
      </c>
      <c r="P25" s="12">
        <f t="shared" ref="P25" si="15">SQRT((P22^2)+(P24^2))</f>
        <v>2.6577899551338127</v>
      </c>
      <c r="Q25" s="12">
        <f t="shared" ref="Q25" si="16">SQRT((Q22^2)+(Q24^2))</f>
        <v>2.9150378882878742</v>
      </c>
      <c r="R25" s="12">
        <f t="shared" ref="R25" si="17">SQRT((R22^2)+(R24^2))</f>
        <v>3.1731653850736659</v>
      </c>
      <c r="S25" s="12">
        <f t="shared" ref="S25" si="18">SQRT((S22^2)+(S24^2))</f>
        <v>7.1002141753418568</v>
      </c>
      <c r="T25" s="12">
        <f t="shared" ref="T25" si="19">SQRT((T22^2)+(T24^2))</f>
        <v>7.1323127214228474</v>
      </c>
      <c r="U25" s="3" t="s">
        <v>35</v>
      </c>
      <c r="V25" s="8">
        <f>T25/$T$13</f>
        <v>3.3532408428773704E-2</v>
      </c>
    </row>
    <row r="26" spans="1:22" x14ac:dyDescent="0.25">
      <c r="A26" s="10">
        <v>155190521299800</v>
      </c>
      <c r="B26" s="1" t="s">
        <v>18</v>
      </c>
      <c r="C26" s="1" t="s">
        <v>19</v>
      </c>
      <c r="D26" s="1" t="s">
        <v>20</v>
      </c>
      <c r="E26" s="4">
        <v>8.5119499927038298</v>
      </c>
      <c r="F26" s="11">
        <v>3.3938919906526559</v>
      </c>
      <c r="G26" s="11">
        <v>3.3938919906526559</v>
      </c>
      <c r="H26" s="4">
        <v>1026.192591390685</v>
      </c>
      <c r="I26" s="1">
        <v>2</v>
      </c>
      <c r="J26" s="5">
        <v>3217.315755392357</v>
      </c>
      <c r="K26" s="6">
        <v>-74.967442473209843</v>
      </c>
      <c r="L26" s="7">
        <v>40.012442952851373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155192591052700</v>
      </c>
      <c r="B27" s="1" t="s">
        <v>18</v>
      </c>
      <c r="C27" s="1" t="s">
        <v>19</v>
      </c>
      <c r="D27" s="1" t="s">
        <v>20</v>
      </c>
      <c r="E27" s="4">
        <v>8.4838797716820586</v>
      </c>
      <c r="F27" s="11">
        <v>3.3783174122391268</v>
      </c>
      <c r="G27" s="11">
        <v>3.3783174122391268</v>
      </c>
      <c r="H27" s="4">
        <v>846.77436904058391</v>
      </c>
      <c r="I27" s="1">
        <v>2</v>
      </c>
      <c r="J27" s="5">
        <v>2654.7827256869732</v>
      </c>
      <c r="K27" s="6">
        <v>-74.9674241121904</v>
      </c>
      <c r="L27" s="7">
        <v>40.012469884247523</v>
      </c>
    </row>
    <row r="28" spans="1:22" x14ac:dyDescent="0.25">
      <c r="A28" s="10">
        <v>155194685320400</v>
      </c>
      <c r="B28" s="1" t="s">
        <v>18</v>
      </c>
      <c r="C28" s="1" t="s">
        <v>19</v>
      </c>
      <c r="D28" s="1" t="s">
        <v>20</v>
      </c>
      <c r="E28" s="4">
        <v>8.4583696926013534</v>
      </c>
      <c r="F28" s="11">
        <v>4.2376404990002898</v>
      </c>
      <c r="G28" s="11">
        <v>4.2376404990002898</v>
      </c>
      <c r="H28" s="4">
        <v>0</v>
      </c>
      <c r="I28" s="1">
        <v>2</v>
      </c>
      <c r="J28" s="5">
        <v>0</v>
      </c>
      <c r="K28" s="6">
        <v>-74.967401080782309</v>
      </c>
      <c r="L28" s="7">
        <v>40.012503666030568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155196772860400</v>
      </c>
      <c r="B29" s="1" t="s">
        <v>18</v>
      </c>
      <c r="C29" s="1" t="s">
        <v>19</v>
      </c>
      <c r="D29" s="1" t="s">
        <v>20</v>
      </c>
      <c r="E29" s="4">
        <v>8.4954827732174625</v>
      </c>
      <c r="F29" s="11">
        <v>3.3907062072655818</v>
      </c>
      <c r="G29" s="11">
        <v>3.3907062072655818</v>
      </c>
      <c r="H29" s="4">
        <v>1200.2164824075969</v>
      </c>
      <c r="I29" s="1">
        <v>2</v>
      </c>
      <c r="J29" s="5">
        <v>3762.9354507134271</v>
      </c>
      <c r="K29" s="6">
        <v>-74.96738265242675</v>
      </c>
      <c r="L29" s="7">
        <v>40.01253069619333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155198848866600</v>
      </c>
      <c r="B30" s="1" t="s">
        <v>18</v>
      </c>
      <c r="C30" s="1" t="s">
        <v>19</v>
      </c>
      <c r="D30" s="1" t="s">
        <v>20</v>
      </c>
      <c r="E30" s="4">
        <v>8.4598382484354975</v>
      </c>
      <c r="F30" s="11">
        <v>3.3942044308120649</v>
      </c>
      <c r="G30" s="11">
        <v>3.3942044308120649</v>
      </c>
      <c r="H30" s="4">
        <v>532.67152630008229</v>
      </c>
      <c r="I30" s="1">
        <v>2</v>
      </c>
      <c r="J30" s="5">
        <v>1669.9709219873689</v>
      </c>
      <c r="K30" s="6">
        <v>-74.96736420505691</v>
      </c>
      <c r="L30" s="7">
        <v>40.01255775424567</v>
      </c>
      <c r="N30" s="12">
        <f>N29-N7</f>
        <v>2.9495070844316018E-2</v>
      </c>
      <c r="O30" s="12">
        <f t="shared" ref="O30:S30" si="21">O29-O7</f>
        <v>-6.0092573825960116E-2</v>
      </c>
      <c r="P30" s="12">
        <f t="shared" si="21"/>
        <v>4.0401541429631589</v>
      </c>
      <c r="Q30" s="12">
        <f t="shared" si="21"/>
        <v>0.30756013070018273</v>
      </c>
      <c r="R30" s="12">
        <f t="shared" si="21"/>
        <v>-0.14931262744175555</v>
      </c>
      <c r="S30" s="12">
        <f t="shared" si="21"/>
        <v>-0.26263805663482032</v>
      </c>
      <c r="T30" s="12">
        <f>T29-S22</f>
        <v>4.2301197808175317</v>
      </c>
      <c r="U30" s="3" t="s">
        <v>32</v>
      </c>
      <c r="V30" s="8">
        <f>T30/$T$13</f>
        <v>1.9887813354980157E-2</v>
      </c>
    </row>
    <row r="31" spans="1:22" x14ac:dyDescent="0.25">
      <c r="A31" s="10">
        <v>155200930652900</v>
      </c>
      <c r="B31" s="1" t="s">
        <v>18</v>
      </c>
      <c r="C31" s="1" t="s">
        <v>19</v>
      </c>
      <c r="D31" s="1" t="s">
        <v>20</v>
      </c>
      <c r="E31" s="4">
        <v>8.4855851211865403</v>
      </c>
      <c r="F31" s="11">
        <v>3.383847600125486</v>
      </c>
      <c r="G31" s="11">
        <v>3.383847600125486</v>
      </c>
      <c r="H31" s="4">
        <v>897.57391922502143</v>
      </c>
      <c r="I31" s="1">
        <v>2</v>
      </c>
      <c r="J31" s="5">
        <v>2814.055370234229</v>
      </c>
      <c r="K31" s="6">
        <v>-74.967345813974489</v>
      </c>
      <c r="L31" s="7">
        <v>40.012584729737299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155202999925000</v>
      </c>
      <c r="B32" s="1" t="s">
        <v>18</v>
      </c>
      <c r="C32" s="1" t="s">
        <v>19</v>
      </c>
      <c r="D32" s="1" t="s">
        <v>20</v>
      </c>
      <c r="E32" s="4">
        <v>8.5180582899508028</v>
      </c>
      <c r="F32" s="11">
        <v>3.380821124728834</v>
      </c>
      <c r="G32" s="11">
        <v>3.380821124728834</v>
      </c>
      <c r="H32" s="4">
        <v>1142.9500366329401</v>
      </c>
      <c r="I32" s="1">
        <v>2</v>
      </c>
      <c r="J32" s="5">
        <v>3583.3872659496028</v>
      </c>
      <c r="K32" s="6">
        <v>-74.967327439339286</v>
      </c>
      <c r="L32" s="7">
        <v>40.01261168110463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155205095466700</v>
      </c>
      <c r="B33" s="1" t="s">
        <v>18</v>
      </c>
      <c r="C33" s="1" t="s">
        <v>19</v>
      </c>
      <c r="D33" s="1" t="s">
        <v>20</v>
      </c>
      <c r="E33" s="4">
        <v>8.4246462203237193</v>
      </c>
      <c r="F33" s="11">
        <v>3.384109706617072</v>
      </c>
      <c r="G33" s="11">
        <v>3.384109706617072</v>
      </c>
      <c r="H33" s="4">
        <v>0</v>
      </c>
      <c r="I33" s="1">
        <v>2</v>
      </c>
      <c r="J33" s="5">
        <v>0</v>
      </c>
      <c r="K33" s="6">
        <v>-74.967309046829214</v>
      </c>
      <c r="L33" s="7">
        <v>40.0126386586903</v>
      </c>
      <c r="N33" s="12">
        <f t="shared" ref="N33" si="29">SQRT((N30^2)+(N32^2))</f>
        <v>1.5966709640273231</v>
      </c>
      <c r="O33" s="12">
        <f t="shared" ref="O33" si="30">SQRT((O30^2)+(O32^2))</f>
        <v>1.2447077548320833</v>
      </c>
      <c r="P33" s="12">
        <f t="shared" ref="P33" si="31">SQRT((P30^2)+(P32^2))</f>
        <v>5.2835611258291468</v>
      </c>
      <c r="Q33" s="12">
        <f t="shared" ref="Q33" si="32">SQRT((Q30^2)+(Q32^2))</f>
        <v>1.2764707533799748</v>
      </c>
      <c r="R33" s="12">
        <f t="shared" ref="R33" si="33">SQRT((R30^2)+(R32^2))</f>
        <v>3.8014351249587968</v>
      </c>
      <c r="S33" s="12">
        <f t="shared" ref="S33" si="34">SQRT((S30^2)+(S32^2))</f>
        <v>2.8772487375277751</v>
      </c>
      <c r="T33" s="12">
        <f t="shared" ref="T33" si="35">SQRT((T30^2)+(T32^2))</f>
        <v>7.1002141753418568</v>
      </c>
      <c r="U33" s="3" t="s">
        <v>35</v>
      </c>
      <c r="V33" s="8">
        <f>T33/$T$13</f>
        <v>3.338149783368375E-2</v>
      </c>
    </row>
    <row r="34" spans="1:22" x14ac:dyDescent="0.25">
      <c r="A34" s="10">
        <v>155207243255400</v>
      </c>
      <c r="B34" s="1" t="s">
        <v>18</v>
      </c>
      <c r="C34" s="1" t="s">
        <v>19</v>
      </c>
      <c r="D34" s="1" t="s">
        <v>20</v>
      </c>
      <c r="E34" s="4">
        <v>8.4724432821945257</v>
      </c>
      <c r="F34" s="11">
        <v>4.2346096179811434</v>
      </c>
      <c r="G34" s="11">
        <v>4.2346096179811434</v>
      </c>
      <c r="H34" s="4">
        <v>838.62444003589792</v>
      </c>
      <c r="I34" s="1">
        <v>2</v>
      </c>
      <c r="J34" s="5">
        <v>2629.2300214371048</v>
      </c>
      <c r="K34" s="6">
        <v>-74.967286031881642</v>
      </c>
      <c r="L34" s="7">
        <v>40.012672416329544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155209314600100</v>
      </c>
      <c r="B35" s="1" t="s">
        <v>18</v>
      </c>
      <c r="C35" s="1" t="s">
        <v>19</v>
      </c>
      <c r="D35" s="1" t="s">
        <v>20</v>
      </c>
      <c r="E35" s="4">
        <v>8.5113635846926794</v>
      </c>
      <c r="F35" s="11">
        <v>3.3941633236903068</v>
      </c>
      <c r="G35" s="11">
        <v>3.3941633236903068</v>
      </c>
      <c r="H35" s="4">
        <v>967.27441700641577</v>
      </c>
      <c r="I35" s="1">
        <v>2</v>
      </c>
      <c r="J35" s="5">
        <v>3032.588670774036</v>
      </c>
      <c r="K35" s="6">
        <v>-74.967267584727026</v>
      </c>
      <c r="L35" s="7">
        <v>40.012699474066217</v>
      </c>
    </row>
    <row r="36" spans="1:22" x14ac:dyDescent="0.25">
      <c r="A36" s="10">
        <v>155211371067800</v>
      </c>
      <c r="B36" s="1" t="s">
        <v>18</v>
      </c>
      <c r="C36" s="1" t="s">
        <v>19</v>
      </c>
      <c r="D36" s="1" t="s">
        <v>20</v>
      </c>
      <c r="E36" s="4">
        <v>8.5375065729116066</v>
      </c>
      <c r="F36" s="11">
        <v>3.396677028535938</v>
      </c>
      <c r="G36" s="11">
        <v>3.396677028535938</v>
      </c>
      <c r="H36" s="4">
        <v>735.0187456963148</v>
      </c>
      <c r="I36" s="1">
        <v>2</v>
      </c>
      <c r="J36" s="5">
        <v>2304.3940452019292</v>
      </c>
      <c r="K36" s="6">
        <v>-74.967249123908928</v>
      </c>
      <c r="L36" s="7">
        <v>40.012726551844047</v>
      </c>
    </row>
    <row r="37" spans="1:22" x14ac:dyDescent="0.25">
      <c r="A37" s="10">
        <v>155213442281700</v>
      </c>
      <c r="B37" s="1" t="s">
        <v>18</v>
      </c>
      <c r="C37" s="1" t="s">
        <v>19</v>
      </c>
      <c r="D37" s="1" t="s">
        <v>20</v>
      </c>
      <c r="E37" s="4">
        <v>8.5070371773257829</v>
      </c>
      <c r="F37" s="11">
        <v>3.3941991805113099</v>
      </c>
      <c r="G37" s="11">
        <v>3.3941991805113099</v>
      </c>
      <c r="H37" s="4">
        <v>860.3110771587078</v>
      </c>
      <c r="I37" s="1">
        <v>2</v>
      </c>
      <c r="J37" s="5">
        <v>2697.2247890396939</v>
      </c>
      <c r="K37" s="6">
        <v>-74.967230676556284</v>
      </c>
      <c r="L37" s="7">
        <v>40.012753609871162</v>
      </c>
    </row>
    <row r="38" spans="1:22" x14ac:dyDescent="0.25">
      <c r="A38" s="10">
        <v>155215515394800</v>
      </c>
      <c r="B38" s="1" t="s">
        <v>18</v>
      </c>
      <c r="C38" s="1" t="s">
        <v>19</v>
      </c>
      <c r="D38" s="1" t="s">
        <v>20</v>
      </c>
      <c r="E38" s="4">
        <v>8.4817596858461357</v>
      </c>
      <c r="F38" s="11">
        <v>3.3868332052894439</v>
      </c>
      <c r="G38" s="11">
        <v>3.3868332052894439</v>
      </c>
      <c r="H38" s="4">
        <v>1035.5291119539711</v>
      </c>
      <c r="I38" s="1">
        <v>2</v>
      </c>
      <c r="J38" s="5">
        <v>3246.5884223300818</v>
      </c>
      <c r="K38" s="6">
        <v>-74.967212269235901</v>
      </c>
      <c r="L38" s="7">
        <v>40.012780609180162</v>
      </c>
    </row>
    <row r="39" spans="1:22" x14ac:dyDescent="0.25">
      <c r="A39" s="10">
        <v>155217592133600</v>
      </c>
      <c r="B39" s="1" t="s">
        <v>18</v>
      </c>
      <c r="C39" s="1" t="s">
        <v>19</v>
      </c>
      <c r="D39" s="1" t="s">
        <v>20</v>
      </c>
      <c r="E39" s="4">
        <v>7.363658393491435</v>
      </c>
      <c r="F39" s="11">
        <v>3.185053268999503</v>
      </c>
      <c r="G39" s="11">
        <v>3.185053268999503</v>
      </c>
      <c r="H39" s="4">
        <v>0</v>
      </c>
      <c r="I39" s="1">
        <v>2</v>
      </c>
      <c r="J39" s="5">
        <v>0</v>
      </c>
      <c r="K39" s="6">
        <v>-74.967194958581018</v>
      </c>
      <c r="L39" s="7">
        <v>40.012805999932887</v>
      </c>
    </row>
    <row r="40" spans="1:22" x14ac:dyDescent="0.25">
      <c r="A40" s="10">
        <v>155219686443900</v>
      </c>
      <c r="B40" s="1" t="s">
        <v>18</v>
      </c>
      <c r="C40" s="1" t="s">
        <v>19</v>
      </c>
      <c r="D40" s="1" t="s">
        <v>20</v>
      </c>
      <c r="E40" s="4">
        <v>6.5847305434284671</v>
      </c>
      <c r="F40" s="11">
        <v>3.2366955500722931</v>
      </c>
      <c r="G40" s="11">
        <v>3.2366955500722931</v>
      </c>
      <c r="H40" s="4">
        <v>2096.6155199302689</v>
      </c>
      <c r="I40" s="1">
        <v>2</v>
      </c>
      <c r="J40" s="5">
        <v>6573.4104236990052</v>
      </c>
      <c r="K40" s="6">
        <v>-74.967177367250684</v>
      </c>
      <c r="L40" s="7">
        <v>40.012831802371977</v>
      </c>
    </row>
    <row r="41" spans="1:22" x14ac:dyDescent="0.25">
      <c r="A41" s="10">
        <v>155221789900700</v>
      </c>
      <c r="B41" s="1" t="s">
        <v>18</v>
      </c>
      <c r="C41" s="1" t="s">
        <v>19</v>
      </c>
      <c r="D41" s="1" t="s">
        <v>37</v>
      </c>
      <c r="E41" s="4">
        <v>6.4964789999999999</v>
      </c>
      <c r="F41" s="11">
        <v>2.735697924730033</v>
      </c>
      <c r="G41" s="11">
        <v>2.735697924730033</v>
      </c>
      <c r="H41" s="4">
        <v>0</v>
      </c>
      <c r="I41" s="1">
        <v>2</v>
      </c>
      <c r="J41" s="5">
        <v>0</v>
      </c>
      <c r="K41" s="6">
        <v>-74.967162425060735</v>
      </c>
      <c r="L41" s="7">
        <v>40.012853581343272</v>
      </c>
    </row>
    <row r="42" spans="1:22" x14ac:dyDescent="0.25">
      <c r="A42" s="10">
        <v>155223865380600</v>
      </c>
      <c r="B42" s="1" t="s">
        <v>18</v>
      </c>
      <c r="C42" s="1" t="s">
        <v>19</v>
      </c>
      <c r="D42" s="1" t="s">
        <v>37</v>
      </c>
      <c r="E42" s="4">
        <v>6.4548454812264033</v>
      </c>
      <c r="F42" s="11">
        <v>2.5550693664951569</v>
      </c>
      <c r="G42" s="11">
        <v>2.5550693664951569</v>
      </c>
      <c r="H42" s="4">
        <v>1138.3702322941549</v>
      </c>
      <c r="I42" s="1">
        <v>2</v>
      </c>
      <c r="J42" s="5">
        <v>3569.0074719496488</v>
      </c>
      <c r="K42" s="6">
        <v>-74.967144455082362</v>
      </c>
      <c r="L42" s="7">
        <v>40.012871981776428</v>
      </c>
    </row>
    <row r="43" spans="1:22" x14ac:dyDescent="0.25">
      <c r="A43" s="10">
        <v>155225946391000</v>
      </c>
      <c r="B43" s="1" t="s">
        <v>18</v>
      </c>
      <c r="C43" s="1" t="s">
        <v>19</v>
      </c>
      <c r="D43" s="1" t="s">
        <v>37</v>
      </c>
      <c r="E43" s="4">
        <v>6.3771117588972626</v>
      </c>
      <c r="F43" s="11">
        <v>2.479697865270869</v>
      </c>
      <c r="G43" s="11">
        <v>2.479697865270869</v>
      </c>
      <c r="H43" s="4">
        <v>713.90190733403313</v>
      </c>
      <c r="I43" s="1">
        <v>2</v>
      </c>
      <c r="J43" s="5">
        <v>2238.164394268319</v>
      </c>
      <c r="K43" s="6">
        <v>-74.967117559558019</v>
      </c>
      <c r="L43" s="7">
        <v>40.012880524613728</v>
      </c>
    </row>
    <row r="44" spans="1:22" x14ac:dyDescent="0.25">
      <c r="A44" s="10">
        <v>155228028302800</v>
      </c>
      <c r="B44" s="1" t="s">
        <v>18</v>
      </c>
      <c r="C44" s="1" t="s">
        <v>19</v>
      </c>
      <c r="D44" s="1" t="s">
        <v>37</v>
      </c>
      <c r="E44" s="4">
        <v>6.3757308790299074</v>
      </c>
      <c r="F44" s="11">
        <v>2.4963641914444761</v>
      </c>
      <c r="G44" s="11">
        <v>2.4963641914444761</v>
      </c>
      <c r="H44" s="4">
        <v>671.71634123067349</v>
      </c>
      <c r="I44" s="1">
        <v>2</v>
      </c>
      <c r="J44" s="5">
        <v>2105.8993096953141</v>
      </c>
      <c r="K44" s="6">
        <v>-74.967088817743218</v>
      </c>
      <c r="L44" s="7">
        <v>40.012876116653963</v>
      </c>
    </row>
    <row r="45" spans="1:22" x14ac:dyDescent="0.25">
      <c r="A45" s="10">
        <v>155230097722100</v>
      </c>
      <c r="B45" s="1" t="s">
        <v>18</v>
      </c>
      <c r="C45" s="1" t="s">
        <v>19</v>
      </c>
      <c r="D45" s="1" t="s">
        <v>38</v>
      </c>
      <c r="E45" s="4">
        <v>6.6636127806782683</v>
      </c>
      <c r="F45" s="11">
        <v>2.5920939909447882</v>
      </c>
      <c r="G45" s="11">
        <v>2.5920939909447882</v>
      </c>
      <c r="H45" s="4">
        <v>1804.4159235628231</v>
      </c>
      <c r="I45" s="1">
        <v>2</v>
      </c>
      <c r="J45" s="5">
        <v>5657.2732864882419</v>
      </c>
      <c r="K45" s="6">
        <v>-74.967062017322093</v>
      </c>
      <c r="L45" s="7">
        <v>40.012865067670958</v>
      </c>
    </row>
    <row r="46" spans="1:22" x14ac:dyDescent="0.25">
      <c r="A46" s="10">
        <v>155232245392700</v>
      </c>
      <c r="B46" s="1" t="s">
        <v>18</v>
      </c>
      <c r="C46" s="1" t="s">
        <v>19</v>
      </c>
      <c r="D46" s="1" t="s">
        <v>38</v>
      </c>
      <c r="E46" s="4">
        <v>7.5859627749539857</v>
      </c>
      <c r="F46" s="11">
        <v>3.6192843184670451</v>
      </c>
      <c r="G46" s="11">
        <v>3.6192843184670451</v>
      </c>
      <c r="H46" s="4">
        <v>1646.302057392975</v>
      </c>
      <c r="I46" s="1">
        <v>2</v>
      </c>
      <c r="J46" s="5">
        <v>5161.5459520014037</v>
      </c>
      <c r="K46" s="6">
        <v>-74.96702610597923</v>
      </c>
      <c r="L46" s="7">
        <v>40.0128476624987</v>
      </c>
    </row>
    <row r="47" spans="1:22" x14ac:dyDescent="0.25">
      <c r="A47" s="10">
        <v>155234317417100</v>
      </c>
      <c r="B47" s="1" t="s">
        <v>18</v>
      </c>
      <c r="C47" s="1" t="s">
        <v>19</v>
      </c>
      <c r="D47" s="1" t="s">
        <v>38</v>
      </c>
      <c r="E47" s="4">
        <v>8.4445925866302041</v>
      </c>
      <c r="F47" s="11">
        <v>3.2368016120842911</v>
      </c>
      <c r="G47" s="11">
        <v>3.2368016120842911</v>
      </c>
      <c r="H47" s="4">
        <v>2417.4143863992508</v>
      </c>
      <c r="I47" s="1">
        <v>2</v>
      </c>
      <c r="J47" s="5">
        <v>7579.2347324528901</v>
      </c>
      <c r="K47" s="6">
        <v>-74.966993989720265</v>
      </c>
      <c r="L47" s="7">
        <v>40.012832096692037</v>
      </c>
    </row>
    <row r="48" spans="1:22" x14ac:dyDescent="0.25">
      <c r="A48" s="10">
        <v>155236393018100</v>
      </c>
      <c r="B48" s="1" t="s">
        <v>18</v>
      </c>
      <c r="C48" s="1" t="s">
        <v>19</v>
      </c>
      <c r="D48" s="1" t="s">
        <v>38</v>
      </c>
      <c r="E48" s="4">
        <v>8.531032801233323</v>
      </c>
      <c r="F48" s="11">
        <v>3.3947755589635169</v>
      </c>
      <c r="G48" s="11">
        <v>3.3947755589635169</v>
      </c>
      <c r="H48" s="4">
        <v>579.31485123058428</v>
      </c>
      <c r="I48" s="1">
        <v>2</v>
      </c>
      <c r="J48" s="5">
        <v>1816.2131163279089</v>
      </c>
      <c r="K48" s="6">
        <v>-74.966960306014613</v>
      </c>
      <c r="L48" s="7">
        <v>40.012815771190063</v>
      </c>
    </row>
    <row r="49" spans="1:12" x14ac:dyDescent="0.25">
      <c r="A49" s="10">
        <v>155238468823800</v>
      </c>
      <c r="B49" s="1" t="s">
        <v>18</v>
      </c>
      <c r="C49" s="1" t="s">
        <v>19</v>
      </c>
      <c r="D49" s="1" t="s">
        <v>38</v>
      </c>
      <c r="E49" s="4">
        <v>8.4640680743894503</v>
      </c>
      <c r="F49" s="11">
        <v>3.383149258968813</v>
      </c>
      <c r="G49" s="11">
        <v>3.383149258968813</v>
      </c>
      <c r="H49" s="4">
        <v>697.19377609688399</v>
      </c>
      <c r="I49" s="1">
        <v>2</v>
      </c>
      <c r="J49" s="5">
        <v>2185.8001591943298</v>
      </c>
      <c r="K49" s="6">
        <v>-74.966926737673361</v>
      </c>
      <c r="L49" s="7">
        <v>40.012799501601812</v>
      </c>
    </row>
    <row r="50" spans="1:12" x14ac:dyDescent="0.25">
      <c r="A50" s="10">
        <v>155240535436600</v>
      </c>
      <c r="B50" s="1" t="s">
        <v>18</v>
      </c>
      <c r="C50" s="1" t="s">
        <v>19</v>
      </c>
      <c r="D50" s="1" t="s">
        <v>38</v>
      </c>
      <c r="E50" s="4">
        <v>8.531024164112841</v>
      </c>
      <c r="F50" s="11">
        <v>3.399002000634995</v>
      </c>
      <c r="G50" s="11">
        <v>3.399002000634995</v>
      </c>
      <c r="H50" s="4">
        <v>603.96214592721651</v>
      </c>
      <c r="I50" s="1">
        <v>2</v>
      </c>
      <c r="J50" s="5">
        <v>1893.4901671800189</v>
      </c>
      <c r="K50" s="6">
        <v>-74.966893012043528</v>
      </c>
      <c r="L50" s="7">
        <v>40.012783155780411</v>
      </c>
    </row>
    <row r="51" spans="1:12" x14ac:dyDescent="0.25">
      <c r="A51" s="10">
        <v>155242600474200</v>
      </c>
      <c r="B51" s="1" t="s">
        <v>18</v>
      </c>
      <c r="C51" s="1" t="s">
        <v>19</v>
      </c>
      <c r="D51" s="1" t="s">
        <v>38</v>
      </c>
      <c r="E51" s="4">
        <v>8.4940128219384672</v>
      </c>
      <c r="F51" s="11">
        <v>3.4004368070283739</v>
      </c>
      <c r="G51" s="11">
        <v>3.4004368070283739</v>
      </c>
      <c r="H51" s="4">
        <v>0</v>
      </c>
      <c r="I51" s="1">
        <v>2</v>
      </c>
      <c r="J51" s="5">
        <v>0</v>
      </c>
      <c r="K51" s="6">
        <v>-74.966859272183001</v>
      </c>
      <c r="L51" s="7">
        <v>40.012766803061808</v>
      </c>
    </row>
    <row r="52" spans="1:12" x14ac:dyDescent="0.25">
      <c r="A52" s="10">
        <v>155244694403800</v>
      </c>
      <c r="B52" s="1" t="s">
        <v>18</v>
      </c>
      <c r="C52" s="1" t="s">
        <v>19</v>
      </c>
      <c r="D52" s="1" t="s">
        <v>38</v>
      </c>
      <c r="E52" s="4">
        <v>8.4279523239565055</v>
      </c>
      <c r="F52" s="11">
        <v>4.2139977648001494</v>
      </c>
      <c r="G52" s="11">
        <v>4.2139977648001494</v>
      </c>
      <c r="H52" s="4">
        <v>575.56932585669904</v>
      </c>
      <c r="I52" s="1">
        <v>2</v>
      </c>
      <c r="J52" s="5">
        <v>1804.468778140799</v>
      </c>
      <c r="K52" s="6">
        <v>-74.966817460004847</v>
      </c>
      <c r="L52" s="7">
        <v>40.012746537928138</v>
      </c>
    </row>
    <row r="53" spans="1:12" x14ac:dyDescent="0.25">
      <c r="A53" s="10">
        <v>155246795435200</v>
      </c>
      <c r="B53" s="1" t="s">
        <v>18</v>
      </c>
      <c r="C53" s="1" t="s">
        <v>19</v>
      </c>
      <c r="D53" s="1" t="s">
        <v>38</v>
      </c>
      <c r="E53" s="4">
        <v>8.4893769294024413</v>
      </c>
      <c r="F53" s="11">
        <v>3.397410088732411</v>
      </c>
      <c r="G53" s="11">
        <v>3.397410088732411</v>
      </c>
      <c r="H53" s="4">
        <v>694.42772381699774</v>
      </c>
      <c r="I53" s="1">
        <v>2</v>
      </c>
      <c r="J53" s="5">
        <v>2177.12794122785</v>
      </c>
      <c r="K53" s="6">
        <v>-74.966783750188981</v>
      </c>
      <c r="L53" s="7">
        <v>40.012730199771298</v>
      </c>
    </row>
    <row r="54" spans="1:12" x14ac:dyDescent="0.25">
      <c r="A54" s="10">
        <v>155248874064000</v>
      </c>
      <c r="B54" s="1" t="s">
        <v>18</v>
      </c>
      <c r="C54" s="1" t="s">
        <v>19</v>
      </c>
      <c r="D54" s="1" t="s">
        <v>38</v>
      </c>
      <c r="E54" s="4">
        <v>8.4244298888091897</v>
      </c>
      <c r="F54" s="11">
        <v>3.3865324462065609</v>
      </c>
      <c r="G54" s="11">
        <v>3.3865324462065609</v>
      </c>
      <c r="H54" s="4">
        <v>0</v>
      </c>
      <c r="I54" s="1">
        <v>2</v>
      </c>
      <c r="J54" s="5">
        <v>0</v>
      </c>
      <c r="K54" s="6">
        <v>-74.966750148309103</v>
      </c>
      <c r="L54" s="7">
        <v>40.012713913927868</v>
      </c>
    </row>
    <row r="55" spans="1:12" x14ac:dyDescent="0.25">
      <c r="A55" s="10">
        <v>155250947578500</v>
      </c>
      <c r="B55" s="1" t="s">
        <v>18</v>
      </c>
      <c r="C55" s="1" t="s">
        <v>19</v>
      </c>
      <c r="D55" s="1" t="s">
        <v>38</v>
      </c>
      <c r="E55" s="4">
        <v>8.4486659246823717</v>
      </c>
      <c r="F55" s="11">
        <v>3.3930181584260741</v>
      </c>
      <c r="G55" s="11">
        <v>3.3930181584260741</v>
      </c>
      <c r="H55" s="4">
        <v>516.95529413918439</v>
      </c>
      <c r="I55" s="1">
        <v>2</v>
      </c>
      <c r="J55" s="5">
        <v>1620.6954705181449</v>
      </c>
      <c r="K55" s="6">
        <v>-74.966716482082376</v>
      </c>
      <c r="L55" s="7">
        <v>40.012697596897397</v>
      </c>
    </row>
    <row r="56" spans="1:12" x14ac:dyDescent="0.25">
      <c r="A56" s="10">
        <v>155253016210300</v>
      </c>
      <c r="B56" s="1" t="s">
        <v>18</v>
      </c>
      <c r="C56" s="1" t="s">
        <v>19</v>
      </c>
      <c r="D56" s="1" t="s">
        <v>38</v>
      </c>
      <c r="E56" s="4">
        <v>8.5447477760585926</v>
      </c>
      <c r="F56" s="11">
        <v>3.3923866013633992</v>
      </c>
      <c r="G56" s="11">
        <v>3.3923866013633992</v>
      </c>
      <c r="H56" s="4">
        <v>817.28106859874583</v>
      </c>
      <c r="I56" s="1">
        <v>2</v>
      </c>
      <c r="J56" s="5">
        <v>2562.3124658859051</v>
      </c>
      <c r="K56" s="6">
        <v>-74.966682822127837</v>
      </c>
      <c r="L56" s="7">
        <v>40.012681282906883</v>
      </c>
    </row>
    <row r="57" spans="1:12" x14ac:dyDescent="0.25">
      <c r="A57" s="10">
        <v>155255087900100</v>
      </c>
      <c r="B57" s="1" t="s">
        <v>18</v>
      </c>
      <c r="C57" s="1" t="s">
        <v>19</v>
      </c>
      <c r="D57" s="1" t="s">
        <v>38</v>
      </c>
      <c r="E57" s="4">
        <v>8.4924574676669167</v>
      </c>
      <c r="F57" s="11">
        <v>3.3888817843386971</v>
      </c>
      <c r="G57" s="11">
        <v>3.3888817843386971</v>
      </c>
      <c r="H57" s="4">
        <v>834.75621323180223</v>
      </c>
      <c r="I57" s="1">
        <v>2</v>
      </c>
      <c r="J57" s="5">
        <v>2617.1020902647979</v>
      </c>
      <c r="K57" s="6">
        <v>-74.966649196954549</v>
      </c>
      <c r="L57" s="7">
        <v>40.012664985773817</v>
      </c>
    </row>
    <row r="58" spans="1:12" x14ac:dyDescent="0.25">
      <c r="A58" s="10">
        <v>155257200019200</v>
      </c>
      <c r="B58" s="1" t="s">
        <v>18</v>
      </c>
      <c r="C58" s="1" t="s">
        <v>19</v>
      </c>
      <c r="D58" s="1" t="s">
        <v>38</v>
      </c>
      <c r="E58" s="4">
        <v>8.4881686852803426</v>
      </c>
      <c r="F58" s="11">
        <v>4.2261329137261754</v>
      </c>
      <c r="G58" s="11">
        <v>4.2261329137261754</v>
      </c>
      <c r="H58" s="4">
        <v>869.84635255597209</v>
      </c>
      <c r="I58" s="1">
        <v>2</v>
      </c>
      <c r="J58" s="5">
        <v>2727.1207174952742</v>
      </c>
      <c r="K58" s="6">
        <v>-74.966607264413554</v>
      </c>
      <c r="L58" s="7">
        <v>40.012644662303821</v>
      </c>
    </row>
    <row r="59" spans="1:12" x14ac:dyDescent="0.25">
      <c r="A59" s="10">
        <v>155259278342800</v>
      </c>
      <c r="B59" s="1" t="s">
        <v>18</v>
      </c>
      <c r="C59" s="1" t="s">
        <v>19</v>
      </c>
      <c r="D59" s="1" t="s">
        <v>38</v>
      </c>
      <c r="E59" s="4">
        <v>8.5308306397056182</v>
      </c>
      <c r="F59" s="11">
        <v>3.3893894423798909</v>
      </c>
      <c r="G59" s="11">
        <v>3.3893894423798909</v>
      </c>
      <c r="H59" s="4">
        <v>896.91693247253988</v>
      </c>
      <c r="I59" s="1">
        <v>2</v>
      </c>
      <c r="J59" s="5">
        <v>2811.9959178396921</v>
      </c>
      <c r="K59" s="6">
        <v>-74.966573634216061</v>
      </c>
      <c r="L59" s="7">
        <v>40.012628362735668</v>
      </c>
    </row>
    <row r="60" spans="1:12" x14ac:dyDescent="0.25">
      <c r="A60" s="10">
        <v>155261357983500</v>
      </c>
      <c r="B60" s="1" t="s">
        <v>18</v>
      </c>
      <c r="C60" s="1" t="s">
        <v>19</v>
      </c>
      <c r="D60" s="1" t="s">
        <v>38</v>
      </c>
      <c r="E60" s="4">
        <v>8.4201725274651285</v>
      </c>
      <c r="F60" s="11">
        <v>3.3942915696283911</v>
      </c>
      <c r="G60" s="11">
        <v>3.3942915696283911</v>
      </c>
      <c r="H60" s="4">
        <v>0</v>
      </c>
      <c r="I60" s="1">
        <v>2</v>
      </c>
      <c r="J60" s="5">
        <v>0</v>
      </c>
      <c r="K60" s="6">
        <v>-74.966539955384434</v>
      </c>
      <c r="L60" s="7">
        <v>40.012612039595979</v>
      </c>
    </row>
    <row r="61" spans="1:12" x14ac:dyDescent="0.25">
      <c r="A61" s="10">
        <v>155263425128200</v>
      </c>
      <c r="B61" s="1" t="s">
        <v>18</v>
      </c>
      <c r="C61" s="1" t="s">
        <v>19</v>
      </c>
      <c r="D61" s="1" t="s">
        <v>38</v>
      </c>
      <c r="E61" s="4">
        <v>8.4574168873486073</v>
      </c>
      <c r="F61" s="11">
        <v>3.3850192870598592</v>
      </c>
      <c r="G61" s="11">
        <v>3.3850192870598592</v>
      </c>
      <c r="H61" s="4">
        <v>760.4081981336526</v>
      </c>
      <c r="I61" s="1">
        <v>2</v>
      </c>
      <c r="J61" s="5">
        <v>2383.9972710375851</v>
      </c>
      <c r="K61" s="6">
        <v>-74.966506368559962</v>
      </c>
      <c r="L61" s="7">
        <v>40.012595761049447</v>
      </c>
    </row>
    <row r="62" spans="1:12" x14ac:dyDescent="0.25">
      <c r="A62" s="10">
        <v>155265499623500</v>
      </c>
      <c r="B62" s="1" t="s">
        <v>18</v>
      </c>
      <c r="C62" s="1" t="s">
        <v>19</v>
      </c>
      <c r="D62" s="1" t="s">
        <v>38</v>
      </c>
      <c r="E62" s="4">
        <v>8.5293248162349649</v>
      </c>
      <c r="F62" s="11">
        <v>3.4027012306353099</v>
      </c>
      <c r="G62" s="11">
        <v>3.4027012306353099</v>
      </c>
      <c r="H62" s="4">
        <v>753.75624521524685</v>
      </c>
      <c r="I62" s="1">
        <v>2</v>
      </c>
      <c r="J62" s="5">
        <v>2363.1419486384889</v>
      </c>
      <c r="K62" s="6">
        <v>-74.966472606297529</v>
      </c>
      <c r="L62" s="7">
        <v>40.01257939747331</v>
      </c>
    </row>
    <row r="63" spans="1:12" x14ac:dyDescent="0.25">
      <c r="A63" s="10">
        <v>155267591614600</v>
      </c>
      <c r="B63" s="1" t="s">
        <v>18</v>
      </c>
      <c r="C63" s="1" t="s">
        <v>19</v>
      </c>
      <c r="D63" s="1" t="s">
        <v>38</v>
      </c>
      <c r="E63" s="4">
        <v>8.4996093596798339</v>
      </c>
      <c r="F63" s="11">
        <v>3.4026267407992128</v>
      </c>
      <c r="G63" s="11">
        <v>3.4026267407992128</v>
      </c>
      <c r="H63" s="4">
        <v>0</v>
      </c>
      <c r="I63" s="1">
        <v>2</v>
      </c>
      <c r="J63" s="5">
        <v>0</v>
      </c>
      <c r="K63" s="6">
        <v>-74.966438844780001</v>
      </c>
      <c r="L63" s="7">
        <v>40.012563034258193</v>
      </c>
    </row>
    <row r="64" spans="1:12" x14ac:dyDescent="0.25">
      <c r="A64" s="10">
        <v>155269680029400</v>
      </c>
      <c r="B64" s="1" t="s">
        <v>18</v>
      </c>
      <c r="C64" s="1" t="s">
        <v>19</v>
      </c>
      <c r="D64" s="1" t="s">
        <v>38</v>
      </c>
      <c r="E64" s="4">
        <v>8.5023984514643409</v>
      </c>
      <c r="F64" s="11">
        <v>4.2422946011259954</v>
      </c>
      <c r="G64" s="11">
        <v>4.2422946011259954</v>
      </c>
      <c r="H64" s="4">
        <v>646.26913663584901</v>
      </c>
      <c r="I64" s="1">
        <v>2</v>
      </c>
      <c r="J64" s="5">
        <v>2026.135682703107</v>
      </c>
      <c r="K64" s="6">
        <v>-74.966396751924407</v>
      </c>
      <c r="L64" s="7">
        <v>40.012542633088422</v>
      </c>
    </row>
    <row r="65" spans="1:12" x14ac:dyDescent="0.25">
      <c r="A65" s="10">
        <v>155271793839500</v>
      </c>
      <c r="B65" s="1" t="s">
        <v>18</v>
      </c>
      <c r="C65" s="1" t="s">
        <v>19</v>
      </c>
      <c r="D65" s="1" t="s">
        <v>38</v>
      </c>
      <c r="E65" s="4">
        <v>8.4999316714821358</v>
      </c>
      <c r="F65" s="11">
        <v>3.3916047250456232</v>
      </c>
      <c r="G65" s="11">
        <v>3.3916047250456232</v>
      </c>
      <c r="H65" s="4">
        <v>891.83582709581947</v>
      </c>
      <c r="I65" s="1">
        <v>2</v>
      </c>
      <c r="J65" s="5">
        <v>2796.0647694276249</v>
      </c>
      <c r="K65" s="6">
        <v>-74.966363099782356</v>
      </c>
      <c r="L65" s="7">
        <v>40.012526322884391</v>
      </c>
    </row>
    <row r="66" spans="1:12" x14ac:dyDescent="0.25">
      <c r="A66" s="10">
        <v>155273866664600</v>
      </c>
      <c r="B66" s="1" t="s">
        <v>18</v>
      </c>
      <c r="C66" s="1" t="s">
        <v>19</v>
      </c>
      <c r="D66" s="1" t="s">
        <v>38</v>
      </c>
      <c r="E66" s="4">
        <v>8.4483148136805717</v>
      </c>
      <c r="F66" s="11">
        <v>3.379851779140731</v>
      </c>
      <c r="G66" s="11">
        <v>3.379851779140731</v>
      </c>
      <c r="H66" s="4">
        <v>840.79660690320895</v>
      </c>
      <c r="I66" s="1">
        <v>2</v>
      </c>
      <c r="J66" s="5">
        <v>2636.040231436627</v>
      </c>
      <c r="K66" s="6">
        <v>-74.966329564260974</v>
      </c>
      <c r="L66" s="7">
        <v>40.01251006920296</v>
      </c>
    </row>
    <row r="67" spans="1:12" x14ac:dyDescent="0.25">
      <c r="A67" s="10">
        <v>155275942166200</v>
      </c>
      <c r="B67" s="1" t="s">
        <v>18</v>
      </c>
      <c r="C67" s="1" t="s">
        <v>19</v>
      </c>
      <c r="D67" s="1" t="s">
        <v>38</v>
      </c>
      <c r="E67" s="4">
        <v>8.4950441350160144</v>
      </c>
      <c r="F67" s="11">
        <v>3.3919090429657932</v>
      </c>
      <c r="G67" s="11">
        <v>3.3919090429657932</v>
      </c>
      <c r="H67" s="4">
        <v>589.22648739513841</v>
      </c>
      <c r="I67" s="1">
        <v>2</v>
      </c>
      <c r="J67" s="5">
        <v>1847.2889004071769</v>
      </c>
      <c r="K67" s="6">
        <v>-74.966295909110897</v>
      </c>
      <c r="L67" s="7">
        <v>40.01249375754103</v>
      </c>
    </row>
    <row r="68" spans="1:12" x14ac:dyDescent="0.25">
      <c r="A68" s="10">
        <v>155278017465500</v>
      </c>
      <c r="B68" s="1" t="s">
        <v>18</v>
      </c>
      <c r="C68" s="1" t="s">
        <v>19</v>
      </c>
      <c r="D68" s="1" t="s">
        <v>38</v>
      </c>
      <c r="E68" s="4">
        <v>7.5472648230039336</v>
      </c>
      <c r="F68" s="11">
        <v>3.2053563407119761</v>
      </c>
      <c r="G68" s="11">
        <v>3.2053563407119761</v>
      </c>
      <c r="H68" s="4">
        <v>0</v>
      </c>
      <c r="I68" s="1">
        <v>2</v>
      </c>
      <c r="J68" s="5">
        <v>0</v>
      </c>
      <c r="K68" s="6">
        <v>-74.966264104976574</v>
      </c>
      <c r="L68" s="7">
        <v>40.01247834301202</v>
      </c>
    </row>
    <row r="69" spans="1:12" x14ac:dyDescent="0.25">
      <c r="A69" s="10">
        <v>155280092978600</v>
      </c>
      <c r="B69" s="1" t="s">
        <v>18</v>
      </c>
      <c r="C69" s="1" t="s">
        <v>19</v>
      </c>
      <c r="D69" s="1" t="s">
        <v>38</v>
      </c>
      <c r="E69" s="4">
        <v>6.460210486526905</v>
      </c>
      <c r="F69" s="11">
        <v>2.7540684478533679</v>
      </c>
      <c r="G69" s="11">
        <v>2.7540684478533679</v>
      </c>
      <c r="H69" s="4">
        <v>0</v>
      </c>
      <c r="I69" s="1">
        <v>2</v>
      </c>
      <c r="J69" s="5">
        <v>0</v>
      </c>
      <c r="K69" s="6">
        <v>-74.966236778607723</v>
      </c>
      <c r="L69" s="7">
        <v>40.012465098724299</v>
      </c>
    </row>
    <row r="70" spans="1:12" x14ac:dyDescent="0.25">
      <c r="A70" s="10">
        <v>155282215513500</v>
      </c>
      <c r="B70" s="1" t="s">
        <v>18</v>
      </c>
      <c r="C70" s="1" t="s">
        <v>19</v>
      </c>
      <c r="D70" s="1" t="s">
        <v>38</v>
      </c>
      <c r="E70" s="4">
        <v>5.1296767609246148</v>
      </c>
      <c r="F70" s="11">
        <v>2.8305669737727932</v>
      </c>
      <c r="G70" s="11">
        <v>2.8305669737727932</v>
      </c>
      <c r="H70" s="4">
        <v>0</v>
      </c>
      <c r="I70" s="1">
        <v>2</v>
      </c>
      <c r="J70" s="5">
        <v>0</v>
      </c>
      <c r="K70" s="6">
        <v>-74.96620869321049</v>
      </c>
      <c r="L70" s="7">
        <v>40.012451486557843</v>
      </c>
    </row>
    <row r="71" spans="1:12" x14ac:dyDescent="0.25">
      <c r="A71" s="10">
        <v>155284283806300</v>
      </c>
      <c r="B71" s="1" t="s">
        <v>18</v>
      </c>
      <c r="C71" s="1" t="s">
        <v>19</v>
      </c>
      <c r="D71" s="1" t="s">
        <v>38</v>
      </c>
      <c r="E71" s="4">
        <v>4.2256447961324364</v>
      </c>
      <c r="F71" s="11">
        <v>1.821958983599421</v>
      </c>
      <c r="G71" s="11">
        <v>1.821958983599421</v>
      </c>
      <c r="H71" s="4">
        <v>0</v>
      </c>
      <c r="I71" s="1">
        <v>2</v>
      </c>
      <c r="J71" s="5">
        <v>0</v>
      </c>
      <c r="K71" s="6">
        <v>-74.966190615406191</v>
      </c>
      <c r="L71" s="7">
        <v>40.012442724777507</v>
      </c>
    </row>
    <row r="72" spans="1:12" x14ac:dyDescent="0.25">
      <c r="A72" s="10">
        <v>155286367308900</v>
      </c>
      <c r="B72" s="1" t="s">
        <v>18</v>
      </c>
      <c r="C72" s="1" t="s">
        <v>19</v>
      </c>
      <c r="D72" s="1" t="s">
        <v>38</v>
      </c>
      <c r="E72" s="4">
        <v>3.3643765612449772</v>
      </c>
      <c r="F72" s="11">
        <v>1.4675684670734881</v>
      </c>
      <c r="G72" s="11">
        <v>1.4675684670734881</v>
      </c>
      <c r="H72" s="4">
        <v>0</v>
      </c>
      <c r="I72" s="1">
        <v>2</v>
      </c>
      <c r="J72" s="5">
        <v>0</v>
      </c>
      <c r="K72" s="6">
        <v>-74.966176053929459</v>
      </c>
      <c r="L72" s="7">
        <v>40.012435667257783</v>
      </c>
    </row>
    <row r="73" spans="1:12" x14ac:dyDescent="0.25">
      <c r="A73" s="10">
        <v>155288444437800</v>
      </c>
      <c r="B73" s="1" t="s">
        <v>18</v>
      </c>
      <c r="C73" s="1" t="s">
        <v>19</v>
      </c>
      <c r="D73" s="1" t="s">
        <v>38</v>
      </c>
      <c r="E73" s="4">
        <v>2.6419288132880521</v>
      </c>
      <c r="F73" s="11">
        <v>1.149277183634082</v>
      </c>
      <c r="G73" s="11">
        <v>1.149277183634082</v>
      </c>
      <c r="H73" s="4">
        <v>0</v>
      </c>
      <c r="I73" s="1">
        <v>2</v>
      </c>
      <c r="J73" s="5">
        <v>0</v>
      </c>
      <c r="K73" s="6">
        <v>-74.966164650596511</v>
      </c>
      <c r="L73" s="7">
        <v>40.012430140397498</v>
      </c>
    </row>
    <row r="74" spans="1:12" x14ac:dyDescent="0.25">
      <c r="A74" s="10">
        <v>155290509809600</v>
      </c>
      <c r="B74" s="1" t="s">
        <v>18</v>
      </c>
      <c r="C74" s="1" t="s">
        <v>19</v>
      </c>
      <c r="D74" s="1" t="s">
        <v>38</v>
      </c>
      <c r="E74" s="4">
        <v>1.913457132386033</v>
      </c>
      <c r="F74" s="11">
        <v>0.87495461259899665</v>
      </c>
      <c r="G74" s="11">
        <v>0.87495461259899665</v>
      </c>
      <c r="H74" s="4">
        <v>0</v>
      </c>
      <c r="I74" s="1">
        <v>2</v>
      </c>
      <c r="J74" s="5">
        <v>0</v>
      </c>
      <c r="K74" s="6">
        <v>-74.966155969141411</v>
      </c>
      <c r="L74" s="7">
        <v>40.012425932751412</v>
      </c>
    </row>
    <row r="75" spans="1:12" x14ac:dyDescent="0.25">
      <c r="A75" s="10">
        <v>155292572864400</v>
      </c>
      <c r="B75" s="1" t="s">
        <v>18</v>
      </c>
      <c r="C75" s="1" t="s">
        <v>19</v>
      </c>
      <c r="D75" s="1" t="s">
        <v>38</v>
      </c>
      <c r="E75" s="4">
        <v>1.486051064107768</v>
      </c>
      <c r="F75" s="11">
        <v>0.65198680364411266</v>
      </c>
      <c r="G75" s="11">
        <v>0.65198680364411266</v>
      </c>
      <c r="H75" s="4">
        <v>0</v>
      </c>
      <c r="I75" s="1">
        <v>2</v>
      </c>
      <c r="J75" s="5">
        <v>0</v>
      </c>
      <c r="K75" s="6">
        <v>-74.966149500012776</v>
      </c>
      <c r="L75" s="7">
        <v>40.012422797354922</v>
      </c>
    </row>
    <row r="76" spans="1:12" x14ac:dyDescent="0.25">
      <c r="A76" s="10">
        <v>155294676315200</v>
      </c>
      <c r="B76" s="1" t="s">
        <v>18</v>
      </c>
      <c r="C76" s="1" t="s">
        <v>19</v>
      </c>
      <c r="D76" s="1" t="s">
        <v>38</v>
      </c>
      <c r="E76" s="4">
        <v>1.4411611176727459</v>
      </c>
      <c r="F76" s="11">
        <v>0.69827344122697177</v>
      </c>
      <c r="G76" s="11">
        <v>0.69827344122697177</v>
      </c>
      <c r="H76" s="4">
        <v>785.37742352697933</v>
      </c>
      <c r="I76" s="1">
        <v>2</v>
      </c>
      <c r="J76" s="5">
        <v>2462.196245347408</v>
      </c>
      <c r="K76" s="6">
        <v>-74.966142571620153</v>
      </c>
      <c r="L76" s="7">
        <v>40.012419439366667</v>
      </c>
    </row>
    <row r="77" spans="1:12" x14ac:dyDescent="0.25">
      <c r="A77" s="10">
        <v>155296748008500</v>
      </c>
      <c r="B77" s="1" t="s">
        <v>18</v>
      </c>
      <c r="C77" s="1" t="s">
        <v>19</v>
      </c>
      <c r="D77" s="1" t="s">
        <v>38</v>
      </c>
      <c r="E77" s="4">
        <v>1.802278757556911</v>
      </c>
      <c r="F77" s="11">
        <v>0.66194087785494937</v>
      </c>
      <c r="G77" s="11">
        <v>0.66194087785494937</v>
      </c>
      <c r="H77" s="4">
        <v>924.93944777655122</v>
      </c>
      <c r="I77" s="1">
        <v>2</v>
      </c>
      <c r="J77" s="5">
        <v>2899.7729151389658</v>
      </c>
      <c r="K77" s="6">
        <v>-74.966136003725879</v>
      </c>
      <c r="L77" s="7">
        <v>40.012416256101389</v>
      </c>
    </row>
    <row r="78" spans="1:12" x14ac:dyDescent="0.25">
      <c r="A78" s="10">
        <v>155298816376600</v>
      </c>
      <c r="B78" s="1" t="s">
        <v>18</v>
      </c>
      <c r="C78" s="1" t="s">
        <v>19</v>
      </c>
      <c r="D78" s="1" t="s">
        <v>38</v>
      </c>
      <c r="E78" s="4">
        <v>2.6853326250403922</v>
      </c>
      <c r="F78" s="11">
        <v>0.95781610045309828</v>
      </c>
      <c r="G78" s="11">
        <v>0.95781610045309828</v>
      </c>
      <c r="H78" s="4">
        <v>1037.5366538932481</v>
      </c>
      <c r="I78" s="1">
        <v>2</v>
      </c>
      <c r="J78" s="5">
        <v>3252.8140155118399</v>
      </c>
      <c r="K78" s="6">
        <v>-74.966126500105773</v>
      </c>
      <c r="L78" s="7">
        <v>40.012411649976087</v>
      </c>
    </row>
    <row r="79" spans="1:12" x14ac:dyDescent="0.25">
      <c r="A79" s="10">
        <v>155300890779800</v>
      </c>
      <c r="B79" s="1" t="s">
        <v>18</v>
      </c>
      <c r="C79" s="1" t="s">
        <v>19</v>
      </c>
      <c r="D79" s="1" t="s">
        <v>38</v>
      </c>
      <c r="E79" s="4">
        <v>1.721640860850187</v>
      </c>
      <c r="F79" s="11">
        <v>0.92712337502445719</v>
      </c>
      <c r="G79" s="11">
        <v>0.92712337502445719</v>
      </c>
      <c r="H79" s="4">
        <v>0</v>
      </c>
      <c r="I79" s="1">
        <v>2</v>
      </c>
      <c r="J79" s="5">
        <v>0</v>
      </c>
      <c r="K79" s="6">
        <v>-74.966117301024752</v>
      </c>
      <c r="L79" s="7">
        <v>40.012407191451921</v>
      </c>
    </row>
    <row r="80" spans="1:12" x14ac:dyDescent="0.25">
      <c r="A80" s="10">
        <v>155302948881200</v>
      </c>
      <c r="B80" s="1" t="s">
        <v>18</v>
      </c>
      <c r="C80" s="1" t="s">
        <v>19</v>
      </c>
      <c r="D80" s="1" t="s">
        <v>38</v>
      </c>
      <c r="E80" s="4">
        <v>1.110457099599853E-2</v>
      </c>
      <c r="F80" s="11">
        <v>0.24900787994817561</v>
      </c>
      <c r="G80" s="11">
        <v>0.24900787994817561</v>
      </c>
      <c r="H80" s="4">
        <v>833.27680734500768</v>
      </c>
      <c r="I80" s="1">
        <v>2</v>
      </c>
      <c r="J80" s="5">
        <v>2612.352292193832</v>
      </c>
      <c r="K80" s="6">
        <v>-74.966114830324884</v>
      </c>
      <c r="L80" s="7">
        <v>40.012405993976323</v>
      </c>
    </row>
    <row r="81" spans="1:12" x14ac:dyDescent="0.25">
      <c r="A81" s="10">
        <v>155305024556800</v>
      </c>
      <c r="B81" s="1" t="s">
        <v>18</v>
      </c>
      <c r="C81" s="1" t="s">
        <v>19</v>
      </c>
      <c r="D81" s="1" t="s">
        <v>38</v>
      </c>
      <c r="E81" s="4">
        <v>0</v>
      </c>
      <c r="F81" s="11">
        <v>4.8306932295614408E-5</v>
      </c>
      <c r="G81" s="11">
        <v>4.8306932295614408E-5</v>
      </c>
      <c r="H81" s="4">
        <v>837.22222222222217</v>
      </c>
      <c r="I81" s="1">
        <v>2</v>
      </c>
      <c r="J81" s="5">
        <v>2624.7222222222222</v>
      </c>
      <c r="K81" s="6">
        <v>-74.96611482984558</v>
      </c>
      <c r="L81" s="7">
        <v>40.012405993744018</v>
      </c>
    </row>
    <row r="82" spans="1:12" x14ac:dyDescent="0.25">
      <c r="A82" s="10">
        <v>155307118670100</v>
      </c>
      <c r="B82" s="1" t="s">
        <v>18</v>
      </c>
      <c r="C82" s="1" t="s">
        <v>19</v>
      </c>
      <c r="D82" s="1" t="s">
        <v>38</v>
      </c>
      <c r="E82" s="4">
        <v>0</v>
      </c>
      <c r="F82" s="11">
        <v>0</v>
      </c>
      <c r="G82" s="11">
        <v>0</v>
      </c>
      <c r="H82" s="4">
        <v>837.22222222222217</v>
      </c>
      <c r="I82" s="1">
        <v>2</v>
      </c>
      <c r="J82" s="5">
        <v>2624.7222222222222</v>
      </c>
      <c r="K82" s="6">
        <v>-74.96611482984558</v>
      </c>
      <c r="L82" s="7">
        <v>40.012405993744018</v>
      </c>
    </row>
    <row r="83" spans="1:12" x14ac:dyDescent="0.25">
      <c r="A83" s="10">
        <v>155309197924100</v>
      </c>
      <c r="B83" s="1" t="s">
        <v>18</v>
      </c>
      <c r="C83" s="1" t="s">
        <v>19</v>
      </c>
      <c r="D83" s="1" t="s">
        <v>38</v>
      </c>
      <c r="E83" s="4">
        <v>0</v>
      </c>
      <c r="F83" s="11">
        <v>0</v>
      </c>
      <c r="G83" s="11">
        <v>0</v>
      </c>
      <c r="H83" s="4">
        <v>837.22222222222217</v>
      </c>
      <c r="I83" s="1">
        <v>2</v>
      </c>
      <c r="J83" s="5">
        <v>2624.7222222222222</v>
      </c>
      <c r="K83" s="6">
        <v>-74.96611482984558</v>
      </c>
      <c r="L83" s="7">
        <v>40.012405993744018</v>
      </c>
    </row>
    <row r="84" spans="1:12" x14ac:dyDescent="0.25">
      <c r="A84" s="10">
        <v>155311264437800</v>
      </c>
      <c r="B84" s="1" t="s">
        <v>18</v>
      </c>
      <c r="C84" s="1" t="s">
        <v>19</v>
      </c>
      <c r="D84" s="1" t="s">
        <v>38</v>
      </c>
      <c r="E84" s="4">
        <v>0</v>
      </c>
      <c r="F84" s="11">
        <v>0</v>
      </c>
      <c r="G84" s="11">
        <v>0</v>
      </c>
      <c r="H84" s="4">
        <v>837.22222222222217</v>
      </c>
      <c r="I84" s="1">
        <v>2</v>
      </c>
      <c r="J84" s="5">
        <v>2624.7222222222222</v>
      </c>
      <c r="K84" s="6">
        <v>-74.96611482984558</v>
      </c>
      <c r="L84" s="7">
        <v>40.012405993744018</v>
      </c>
    </row>
    <row r="85" spans="1:12" x14ac:dyDescent="0.25">
      <c r="A85" s="10">
        <v>155313341221800</v>
      </c>
      <c r="B85" s="1" t="s">
        <v>18</v>
      </c>
      <c r="C85" s="1" t="s">
        <v>19</v>
      </c>
      <c r="D85" s="1" t="s">
        <v>38</v>
      </c>
      <c r="E85" s="4">
        <v>0</v>
      </c>
      <c r="F85" s="11">
        <v>0</v>
      </c>
      <c r="G85" s="11">
        <v>0</v>
      </c>
      <c r="H85" s="4">
        <v>837.22222222222217</v>
      </c>
      <c r="I85" s="1">
        <v>2</v>
      </c>
      <c r="J85" s="5">
        <v>2624.7222222222222</v>
      </c>
      <c r="K85" s="6">
        <v>-74.96611482984558</v>
      </c>
      <c r="L85" s="7">
        <v>40.012405993744018</v>
      </c>
    </row>
    <row r="86" spans="1:12" x14ac:dyDescent="0.25">
      <c r="A86" s="10">
        <v>155315422376000</v>
      </c>
      <c r="B86" s="1" t="s">
        <v>18</v>
      </c>
      <c r="C86" s="1" t="s">
        <v>19</v>
      </c>
      <c r="D86" s="1" t="s">
        <v>38</v>
      </c>
      <c r="E86" s="4">
        <v>0</v>
      </c>
      <c r="F86" s="11">
        <v>0</v>
      </c>
      <c r="G86" s="11">
        <v>0</v>
      </c>
      <c r="H86" s="4">
        <v>837.22222222222217</v>
      </c>
      <c r="I86" s="1">
        <v>2</v>
      </c>
      <c r="J86" s="5">
        <v>2624.7222222222222</v>
      </c>
      <c r="K86" s="6">
        <v>-74.96611482984558</v>
      </c>
      <c r="L86" s="7">
        <v>40.012405993744018</v>
      </c>
    </row>
    <row r="87" spans="1:12" x14ac:dyDescent="0.25">
      <c r="A87" s="10">
        <v>155317500076900</v>
      </c>
      <c r="B87" s="1" t="s">
        <v>18</v>
      </c>
      <c r="C87" s="1" t="s">
        <v>19</v>
      </c>
      <c r="D87" s="1" t="s">
        <v>38</v>
      </c>
      <c r="E87" s="4">
        <v>0</v>
      </c>
      <c r="F87" s="11">
        <v>0</v>
      </c>
      <c r="G87" s="11">
        <v>0</v>
      </c>
      <c r="H87" s="4">
        <v>837.22222222222217</v>
      </c>
      <c r="I87" s="1">
        <v>2</v>
      </c>
      <c r="J87" s="5">
        <v>2624.7222222222222</v>
      </c>
      <c r="K87" s="6">
        <v>-74.96611482984558</v>
      </c>
      <c r="L87" s="7">
        <v>40.012405993744018</v>
      </c>
    </row>
    <row r="88" spans="1:12" x14ac:dyDescent="0.25">
      <c r="A88" s="10">
        <v>155319574383600</v>
      </c>
      <c r="B88" s="1" t="s">
        <v>18</v>
      </c>
      <c r="C88" s="1" t="s">
        <v>19</v>
      </c>
      <c r="D88" s="1" t="s">
        <v>38</v>
      </c>
      <c r="E88" s="4">
        <v>0</v>
      </c>
      <c r="F88" s="11">
        <v>0</v>
      </c>
      <c r="G88" s="11">
        <v>0</v>
      </c>
      <c r="H88" s="4">
        <v>837.22222222222217</v>
      </c>
      <c r="I88" s="1">
        <v>2</v>
      </c>
      <c r="J88" s="5">
        <v>2624.7222222222222</v>
      </c>
      <c r="K88" s="6">
        <v>-74.96611482984558</v>
      </c>
      <c r="L88" s="7">
        <v>40.012405993744018</v>
      </c>
    </row>
    <row r="89" spans="1:12" x14ac:dyDescent="0.25">
      <c r="A89" s="10">
        <v>155321656665600</v>
      </c>
      <c r="B89" s="1" t="s">
        <v>18</v>
      </c>
      <c r="C89" s="1" t="s">
        <v>19</v>
      </c>
      <c r="D89" s="1" t="s">
        <v>38</v>
      </c>
      <c r="E89" s="4">
        <v>0</v>
      </c>
      <c r="F89" s="11">
        <v>0</v>
      </c>
      <c r="G89" s="11">
        <v>0</v>
      </c>
      <c r="H89" s="4">
        <v>837.22222222222217</v>
      </c>
      <c r="I89" s="1">
        <v>2</v>
      </c>
      <c r="J89" s="5">
        <v>2624.7222222222222</v>
      </c>
      <c r="K89" s="6">
        <v>-74.96611482984558</v>
      </c>
      <c r="L89" s="7">
        <v>40.012405993744018</v>
      </c>
    </row>
    <row r="90" spans="1:12" x14ac:dyDescent="0.25">
      <c r="A90" s="10">
        <v>155323747333500</v>
      </c>
      <c r="B90" s="1" t="s">
        <v>18</v>
      </c>
      <c r="C90" s="1" t="s">
        <v>19</v>
      </c>
      <c r="D90" s="1" t="s">
        <v>38</v>
      </c>
      <c r="E90" s="4">
        <v>0</v>
      </c>
      <c r="F90" s="11">
        <v>0</v>
      </c>
      <c r="G90" s="11">
        <v>0</v>
      </c>
      <c r="H90" s="4">
        <v>837.22222222222217</v>
      </c>
      <c r="I90" s="1">
        <v>2</v>
      </c>
      <c r="J90" s="5">
        <v>2624.7222222222222</v>
      </c>
      <c r="K90" s="6">
        <v>-74.96611482984558</v>
      </c>
      <c r="L90" s="7">
        <v>40.012405993744018</v>
      </c>
    </row>
    <row r="91" spans="1:12" x14ac:dyDescent="0.25">
      <c r="A91" s="10">
        <v>155325817519000</v>
      </c>
      <c r="B91" s="1" t="s">
        <v>18</v>
      </c>
      <c r="C91" s="1" t="s">
        <v>19</v>
      </c>
      <c r="D91" s="1" t="s">
        <v>38</v>
      </c>
      <c r="E91" s="4">
        <v>0</v>
      </c>
      <c r="F91" s="11">
        <v>0</v>
      </c>
      <c r="G91" s="11">
        <v>0</v>
      </c>
      <c r="H91" s="4">
        <v>837.22222222222217</v>
      </c>
      <c r="I91" s="1">
        <v>2</v>
      </c>
      <c r="J91" s="5">
        <v>2624.7222222222222</v>
      </c>
      <c r="K91" s="6">
        <v>-74.96611482984558</v>
      </c>
      <c r="L91" s="7">
        <v>40.012405993744018</v>
      </c>
    </row>
    <row r="92" spans="1:12" x14ac:dyDescent="0.25">
      <c r="A92" s="10">
        <v>155327890167300</v>
      </c>
      <c r="B92" s="1" t="s">
        <v>18</v>
      </c>
      <c r="C92" s="1" t="s">
        <v>19</v>
      </c>
      <c r="D92" s="1" t="s">
        <v>38</v>
      </c>
      <c r="E92" s="4">
        <v>0</v>
      </c>
      <c r="F92" s="11">
        <v>0</v>
      </c>
      <c r="G92" s="11">
        <v>0</v>
      </c>
      <c r="H92" s="4">
        <v>837.22222222222217</v>
      </c>
      <c r="I92" s="1">
        <v>2</v>
      </c>
      <c r="J92" s="5">
        <v>2624.7222222222222</v>
      </c>
      <c r="K92" s="6">
        <v>-74.96611482984558</v>
      </c>
      <c r="L92" s="7">
        <v>40.012405993744018</v>
      </c>
    </row>
    <row r="93" spans="1:12" x14ac:dyDescent="0.25">
      <c r="A93" s="10">
        <v>155329971326200</v>
      </c>
      <c r="B93" s="1" t="s">
        <v>18</v>
      </c>
      <c r="C93" s="1" t="s">
        <v>19</v>
      </c>
      <c r="D93" s="1" t="s">
        <v>38</v>
      </c>
      <c r="E93" s="4">
        <v>0</v>
      </c>
      <c r="F93" s="11">
        <v>0</v>
      </c>
      <c r="G93" s="11">
        <v>0</v>
      </c>
      <c r="H93" s="4">
        <v>837.22222222222217</v>
      </c>
      <c r="I93" s="1">
        <v>2</v>
      </c>
      <c r="J93" s="5">
        <v>2624.7222222222222</v>
      </c>
      <c r="K93" s="6">
        <v>-74.96611482984558</v>
      </c>
      <c r="L93" s="7">
        <v>40.012405993744018</v>
      </c>
    </row>
    <row r="94" spans="1:12" x14ac:dyDescent="0.25">
      <c r="A94" s="10">
        <v>155332067419300</v>
      </c>
      <c r="B94" s="1" t="s">
        <v>18</v>
      </c>
      <c r="C94" s="1" t="s">
        <v>19</v>
      </c>
      <c r="D94" s="1" t="s">
        <v>38</v>
      </c>
      <c r="E94" s="4">
        <v>0</v>
      </c>
      <c r="F94" s="11">
        <v>0</v>
      </c>
      <c r="G94" s="11">
        <v>0</v>
      </c>
      <c r="H94" s="4">
        <v>837.22222222222217</v>
      </c>
      <c r="I94" s="1">
        <v>2</v>
      </c>
      <c r="J94" s="5">
        <v>2624.7222222222222</v>
      </c>
      <c r="K94" s="6">
        <v>-74.96611482984558</v>
      </c>
      <c r="L94" s="7">
        <v>40.012405993744018</v>
      </c>
    </row>
    <row r="95" spans="1:12" x14ac:dyDescent="0.25">
      <c r="A95" s="10">
        <v>155334163317700</v>
      </c>
      <c r="B95" s="1" t="s">
        <v>18</v>
      </c>
      <c r="C95" s="1" t="s">
        <v>19</v>
      </c>
      <c r="D95" s="1" t="s">
        <v>38</v>
      </c>
      <c r="E95" s="4">
        <v>0</v>
      </c>
      <c r="F95" s="11">
        <v>0</v>
      </c>
      <c r="G95" s="11">
        <v>0</v>
      </c>
      <c r="H95" s="4">
        <v>837.22222222222217</v>
      </c>
      <c r="I95" s="1">
        <v>2</v>
      </c>
      <c r="J95" s="5">
        <v>2624.7222222222222</v>
      </c>
      <c r="K95" s="6">
        <v>-74.96611482984558</v>
      </c>
      <c r="L95" s="7">
        <v>40.012405993744018</v>
      </c>
    </row>
    <row r="96" spans="1:12" x14ac:dyDescent="0.25">
      <c r="A96" s="10">
        <v>155336264507500</v>
      </c>
      <c r="B96" s="1" t="s">
        <v>18</v>
      </c>
      <c r="C96" s="1" t="s">
        <v>19</v>
      </c>
      <c r="D96" s="1" t="s">
        <v>38</v>
      </c>
      <c r="E96" s="4">
        <v>0</v>
      </c>
      <c r="F96" s="11">
        <v>0</v>
      </c>
      <c r="G96" s="11">
        <v>0</v>
      </c>
      <c r="H96" s="4">
        <v>837.22222222222217</v>
      </c>
      <c r="I96" s="1">
        <v>2</v>
      </c>
      <c r="J96" s="5">
        <v>2624.7222222222222</v>
      </c>
      <c r="K96" s="6">
        <v>-74.96611482984558</v>
      </c>
      <c r="L96" s="7">
        <v>40.012405993744018</v>
      </c>
    </row>
    <row r="97" spans="1:12" x14ac:dyDescent="0.25">
      <c r="A97" s="10">
        <v>155338332360200</v>
      </c>
      <c r="B97" s="1" t="s">
        <v>18</v>
      </c>
      <c r="C97" s="1" t="s">
        <v>19</v>
      </c>
      <c r="D97" s="1" t="s">
        <v>38</v>
      </c>
      <c r="E97" s="4">
        <v>0.74409380702577987</v>
      </c>
      <c r="F97" s="11">
        <v>0.14789830633577281</v>
      </c>
      <c r="G97" s="11">
        <v>0.14789830633577281</v>
      </c>
      <c r="H97" s="4">
        <v>965.20198300562959</v>
      </c>
      <c r="I97" s="1">
        <v>2</v>
      </c>
      <c r="J97" s="5">
        <v>3025.991737388254</v>
      </c>
      <c r="K97" s="6">
        <v>-74.966113362372653</v>
      </c>
      <c r="L97" s="7">
        <v>40.012405282503032</v>
      </c>
    </row>
    <row r="98" spans="1:12" x14ac:dyDescent="0.25">
      <c r="A98" s="10">
        <v>155340439189100</v>
      </c>
      <c r="B98" s="1" t="s">
        <v>18</v>
      </c>
      <c r="C98" s="1" t="s">
        <v>19</v>
      </c>
      <c r="D98" s="1" t="s">
        <v>38</v>
      </c>
      <c r="E98" s="4">
        <v>1.7018819620473651</v>
      </c>
      <c r="F98" s="11">
        <v>0.54107127241773711</v>
      </c>
      <c r="G98" s="11">
        <v>0.54107127241773711</v>
      </c>
      <c r="H98" s="4">
        <v>1078.2040177872209</v>
      </c>
      <c r="I98" s="1">
        <v>2</v>
      </c>
      <c r="J98" s="5">
        <v>3380.3041727242712</v>
      </c>
      <c r="K98" s="6">
        <v>-74.966107993768716</v>
      </c>
      <c r="L98" s="7">
        <v>40.012402680498518</v>
      </c>
    </row>
    <row r="99" spans="1:12" x14ac:dyDescent="0.25">
      <c r="A99" s="10">
        <v>155342570058100</v>
      </c>
      <c r="B99" s="1" t="s">
        <v>18</v>
      </c>
      <c r="C99" s="1" t="s">
        <v>19</v>
      </c>
      <c r="D99" s="1" t="s">
        <v>39</v>
      </c>
      <c r="E99" s="4">
        <v>2.5393686656010299</v>
      </c>
      <c r="F99" s="11">
        <v>0.79018628555973258</v>
      </c>
      <c r="G99" s="11">
        <v>0.79018628555973258</v>
      </c>
      <c r="H99" s="4">
        <v>1297.179387085127</v>
      </c>
      <c r="I99" s="1">
        <v>2</v>
      </c>
      <c r="J99" s="5">
        <v>4066.873814936208</v>
      </c>
      <c r="K99" s="6">
        <v>-74.966100155154706</v>
      </c>
      <c r="L99" s="7">
        <v>40.012398878383152</v>
      </c>
    </row>
    <row r="100" spans="1:12" x14ac:dyDescent="0.25">
      <c r="A100" s="10">
        <v>155344641948400</v>
      </c>
      <c r="B100" s="1" t="s">
        <v>18</v>
      </c>
      <c r="C100" s="1" t="s">
        <v>19</v>
      </c>
      <c r="D100" s="1" t="s">
        <v>39</v>
      </c>
      <c r="E100" s="4">
        <v>3.8393686656010289</v>
      </c>
      <c r="F100" s="11">
        <v>1.2747226355969441</v>
      </c>
      <c r="G100" s="11">
        <v>1.2747226355969441</v>
      </c>
      <c r="H100" s="4">
        <v>1545.146420361375</v>
      </c>
      <c r="I100" s="1">
        <v>2</v>
      </c>
      <c r="J100" s="5">
        <v>4844.3471627344561</v>
      </c>
      <c r="K100" s="6">
        <v>-74.96608751179545</v>
      </c>
      <c r="L100" s="7">
        <v>40.012392742621969</v>
      </c>
    </row>
    <row r="101" spans="1:12" x14ac:dyDescent="0.25">
      <c r="A101" s="10">
        <v>155346764476000</v>
      </c>
      <c r="B101" s="1" t="s">
        <v>18</v>
      </c>
      <c r="C101" s="1" t="s">
        <v>19</v>
      </c>
      <c r="D101" s="1" t="s">
        <v>39</v>
      </c>
      <c r="E101" s="4">
        <v>4.879368665601028</v>
      </c>
      <c r="F101" s="11">
        <v>2.177933542341091</v>
      </c>
      <c r="G101" s="11">
        <v>2.177933542341091</v>
      </c>
      <c r="H101" s="4">
        <v>1749.6135109823731</v>
      </c>
      <c r="I101" s="1">
        <v>2</v>
      </c>
      <c r="J101" s="5">
        <v>5485.429600973056</v>
      </c>
      <c r="K101" s="6">
        <v>-74.966065909924538</v>
      </c>
      <c r="L101" s="7">
        <v>40.012382259338338</v>
      </c>
    </row>
    <row r="102" spans="1:12" x14ac:dyDescent="0.25">
      <c r="A102" s="10">
        <v>155348857376900</v>
      </c>
      <c r="B102" s="1" t="s">
        <v>18</v>
      </c>
      <c r="C102" s="1" t="s">
        <v>19</v>
      </c>
      <c r="D102" s="1" t="s">
        <v>40</v>
      </c>
      <c r="E102" s="4">
        <v>5.7757930251708194</v>
      </c>
      <c r="F102" s="11">
        <v>2.1844576396384099</v>
      </c>
      <c r="G102" s="11">
        <v>2.1844576396384099</v>
      </c>
      <c r="H102" s="4">
        <v>1388.5198518596469</v>
      </c>
      <c r="I102" s="1">
        <v>2</v>
      </c>
      <c r="J102" s="5">
        <v>4353.2978125612444</v>
      </c>
      <c r="K102" s="6">
        <v>-74.966042910053972</v>
      </c>
      <c r="L102" s="7">
        <v>40.012373563138382</v>
      </c>
    </row>
    <row r="103" spans="1:12" x14ac:dyDescent="0.25">
      <c r="A103" s="10">
        <v>155350941806000</v>
      </c>
      <c r="B103" s="1" t="s">
        <v>18</v>
      </c>
      <c r="C103" s="1" t="s">
        <v>19</v>
      </c>
      <c r="D103" s="1" t="s">
        <v>40</v>
      </c>
      <c r="E103" s="4">
        <v>6.5570278549039669</v>
      </c>
      <c r="F103" s="11">
        <v>2.458789368006594</v>
      </c>
      <c r="G103" s="11">
        <v>2.458789368006594</v>
      </c>
      <c r="H103" s="4">
        <v>1890.8168351256211</v>
      </c>
      <c r="I103" s="1">
        <v>2</v>
      </c>
      <c r="J103" s="5">
        <v>5928.1662667524761</v>
      </c>
      <c r="K103" s="6">
        <v>-74.966014380515404</v>
      </c>
      <c r="L103" s="7">
        <v>40.01237017256723</v>
      </c>
    </row>
    <row r="104" spans="1:12" x14ac:dyDescent="0.25">
      <c r="A104" s="10">
        <v>155353028565200</v>
      </c>
      <c r="B104" s="1" t="s">
        <v>18</v>
      </c>
      <c r="C104" s="1" t="s">
        <v>19</v>
      </c>
      <c r="D104" s="1" t="s">
        <v>40</v>
      </c>
      <c r="E104" s="4">
        <v>6.6188498844107944</v>
      </c>
      <c r="F104" s="11">
        <v>2.5763207452902979</v>
      </c>
      <c r="G104" s="11">
        <v>2.5763207452902979</v>
      </c>
      <c r="H104" s="4">
        <v>800.77136054272898</v>
      </c>
      <c r="I104" s="1">
        <v>2</v>
      </c>
      <c r="J104" s="5">
        <v>2510.530209224783</v>
      </c>
      <c r="K104" s="6">
        <v>-74.965986855090463</v>
      </c>
      <c r="L104" s="7">
        <v>40.012379783809791</v>
      </c>
    </row>
    <row r="105" spans="1:12" x14ac:dyDescent="0.25">
      <c r="A105" s="10">
        <v>155355103496400</v>
      </c>
      <c r="B105" s="1" t="s">
        <v>18</v>
      </c>
      <c r="C105" s="1" t="s">
        <v>19</v>
      </c>
      <c r="D105" s="1" t="s">
        <v>41</v>
      </c>
      <c r="E105" s="4">
        <v>6.6267846852442576</v>
      </c>
      <c r="F105" s="11">
        <v>2.647724490887565</v>
      </c>
      <c r="G105" s="11">
        <v>2.647724490887565</v>
      </c>
      <c r="H105" s="4">
        <v>573.99085588706214</v>
      </c>
      <c r="I105" s="1">
        <v>2</v>
      </c>
      <c r="J105" s="5">
        <v>1799.5018102666279</v>
      </c>
      <c r="K105" s="6">
        <v>-74.965966997897056</v>
      </c>
      <c r="L105" s="7">
        <v>40.012398105512041</v>
      </c>
    </row>
    <row r="106" spans="1:12" x14ac:dyDescent="0.25">
      <c r="A106" s="1">
        <v>155357202902700</v>
      </c>
      <c r="B106" s="1" t="s">
        <v>18</v>
      </c>
      <c r="C106" s="1" t="s">
        <v>19</v>
      </c>
      <c r="D106" s="1" t="s">
        <v>41</v>
      </c>
      <c r="E106" s="1">
        <v>7.7316959944827808</v>
      </c>
      <c r="F106" s="1">
        <v>3.640766636942208</v>
      </c>
      <c r="G106" s="1">
        <v>3.640766636942208</v>
      </c>
      <c r="H106" s="4">
        <v>2321.3145628729249</v>
      </c>
      <c r="I106" s="1">
        <v>2</v>
      </c>
      <c r="J106" s="1">
        <v>7277.9247180849397</v>
      </c>
      <c r="K106" s="1">
        <v>-74.965943919234221</v>
      </c>
      <c r="L106" s="1">
        <v>40.012425666505621</v>
      </c>
    </row>
    <row r="107" spans="1:12" x14ac:dyDescent="0.25">
      <c r="A107" s="1">
        <v>155359278855100</v>
      </c>
      <c r="B107" s="1" t="s">
        <v>18</v>
      </c>
      <c r="C107" s="1" t="s">
        <v>19</v>
      </c>
      <c r="D107" s="1" t="s">
        <v>41</v>
      </c>
      <c r="E107" s="1">
        <v>8.5629870402924126</v>
      </c>
      <c r="F107" s="1">
        <v>3.289555172477352</v>
      </c>
      <c r="G107" s="1">
        <v>3.289555172477352</v>
      </c>
      <c r="H107" s="4">
        <v>2040.0891826941249</v>
      </c>
      <c r="I107" s="1">
        <v>2</v>
      </c>
      <c r="J107" s="1">
        <v>6396.2021528709329</v>
      </c>
      <c r="K107" s="1">
        <v>-74.965923066883406</v>
      </c>
      <c r="L107" s="1">
        <v>40.012450568793568</v>
      </c>
    </row>
    <row r="108" spans="1:12" x14ac:dyDescent="0.25">
      <c r="A108" s="1">
        <v>155361369681800</v>
      </c>
      <c r="B108" s="1" t="s">
        <v>18</v>
      </c>
      <c r="C108" s="1" t="s">
        <v>19</v>
      </c>
      <c r="D108" s="1" t="s">
        <v>42</v>
      </c>
      <c r="E108" s="1">
        <v>9.3472591209266671</v>
      </c>
      <c r="F108" s="1">
        <v>3.4628280776791232</v>
      </c>
      <c r="G108" s="1">
        <v>3.4628280776791232</v>
      </c>
      <c r="H108" s="4">
        <v>1760.604258046624</v>
      </c>
      <c r="I108" s="1">
        <v>2</v>
      </c>
      <c r="J108" s="1">
        <v>5519.9354133739871</v>
      </c>
      <c r="K108" s="1">
        <v>-74.965901694645069</v>
      </c>
      <c r="L108" s="1">
        <v>40.012477061706768</v>
      </c>
    </row>
    <row r="109" spans="1:12" x14ac:dyDescent="0.25">
      <c r="A109" s="1">
        <v>155363442171600</v>
      </c>
      <c r="B109" s="1" t="s">
        <v>18</v>
      </c>
      <c r="C109" s="1" t="s">
        <v>19</v>
      </c>
      <c r="D109" s="1" t="s">
        <v>42</v>
      </c>
      <c r="E109" s="1">
        <v>10.112287724217801</v>
      </c>
      <c r="F109" s="1">
        <v>3.931330426256392</v>
      </c>
      <c r="G109" s="1">
        <v>3.931330426256392</v>
      </c>
      <c r="H109" s="4">
        <v>2135.549665139089</v>
      </c>
      <c r="I109" s="1">
        <v>2</v>
      </c>
      <c r="J109" s="1">
        <v>6695.5136545430933</v>
      </c>
      <c r="K109" s="1">
        <v>-74.965878223862703</v>
      </c>
      <c r="L109" s="1">
        <v>40.012507505877707</v>
      </c>
    </row>
    <row r="110" spans="1:12" x14ac:dyDescent="0.25">
      <c r="A110" s="1">
        <v>155365540275100</v>
      </c>
      <c r="B110" s="1" t="s">
        <v>18</v>
      </c>
      <c r="C110" s="1" t="s">
        <v>19</v>
      </c>
      <c r="D110" s="1" t="s">
        <v>42</v>
      </c>
      <c r="E110" s="1">
        <v>10.790163192315431</v>
      </c>
      <c r="F110" s="1">
        <v>4.1927545944781688</v>
      </c>
      <c r="G110" s="1">
        <v>4.1927545944781688</v>
      </c>
      <c r="H110" s="4">
        <v>2802.1107859633748</v>
      </c>
      <c r="I110" s="1">
        <v>2</v>
      </c>
      <c r="J110" s="1">
        <v>8785.3980761695384</v>
      </c>
      <c r="K110" s="1">
        <v>-74.965853192325881</v>
      </c>
      <c r="L110" s="1">
        <v>40.012539974517807</v>
      </c>
    </row>
    <row r="111" spans="1:12" x14ac:dyDescent="0.25">
      <c r="A111" s="1">
        <v>155367644255500</v>
      </c>
      <c r="B111" s="1" t="s">
        <v>18</v>
      </c>
      <c r="C111" s="1" t="s">
        <v>19</v>
      </c>
      <c r="D111" s="1" t="s">
        <v>42</v>
      </c>
      <c r="E111" s="1">
        <v>11.91842861497955</v>
      </c>
      <c r="F111" s="1">
        <v>4.5275746693313614</v>
      </c>
      <c r="G111" s="1">
        <v>4.5275746693313614</v>
      </c>
      <c r="H111" s="4">
        <v>3258.8833361883439</v>
      </c>
      <c r="I111" s="1">
        <v>2</v>
      </c>
      <c r="J111" s="1">
        <v>10217.531330729789</v>
      </c>
      <c r="K111" s="1">
        <v>-74.965826161846522</v>
      </c>
      <c r="L111" s="1">
        <v>40.012575036004947</v>
      </c>
    </row>
    <row r="112" spans="1:12" x14ac:dyDescent="0.25">
      <c r="A112" s="1">
        <v>155369742076400</v>
      </c>
      <c r="B112" s="1" t="s">
        <v>18</v>
      </c>
      <c r="C112" s="1" t="s">
        <v>19</v>
      </c>
      <c r="D112" s="1" t="s">
        <v>42</v>
      </c>
      <c r="E112" s="1">
        <v>12.75992001012148</v>
      </c>
      <c r="F112" s="1">
        <v>6.1658836259348684</v>
      </c>
      <c r="G112" s="1">
        <v>6.1658836259348684</v>
      </c>
      <c r="H112" s="4">
        <v>2571.4744135551809</v>
      </c>
      <c r="I112" s="1">
        <v>2</v>
      </c>
      <c r="J112" s="1">
        <v>8062.2918064362802</v>
      </c>
      <c r="K112" s="1">
        <v>-74.965789350346242</v>
      </c>
      <c r="L112" s="1">
        <v>40.012622784545663</v>
      </c>
    </row>
    <row r="113" spans="1:12" x14ac:dyDescent="0.25">
      <c r="A113" s="1">
        <v>155371819616300</v>
      </c>
      <c r="B113" s="1" t="s">
        <v>18</v>
      </c>
      <c r="C113" s="1" t="s">
        <v>19</v>
      </c>
      <c r="D113" s="1" t="s">
        <v>42</v>
      </c>
      <c r="E113" s="1">
        <v>13.59484035001549</v>
      </c>
      <c r="F113" s="1">
        <v>5.31059781163101</v>
      </c>
      <c r="G113" s="1">
        <v>5.31059781163101</v>
      </c>
      <c r="H113" s="4">
        <v>2688.5160615849081</v>
      </c>
      <c r="I113" s="1">
        <v>2</v>
      </c>
      <c r="J113" s="1">
        <v>8429.2581057337684</v>
      </c>
      <c r="K113" s="1">
        <v>-74.965757645059924</v>
      </c>
      <c r="L113" s="1">
        <v>40.012663909768548</v>
      </c>
    </row>
    <row r="114" spans="1:12" x14ac:dyDescent="0.25">
      <c r="A114" s="1">
        <v>155373898916600</v>
      </c>
      <c r="B114" s="1" t="s">
        <v>18</v>
      </c>
      <c r="C114" s="1" t="s">
        <v>19</v>
      </c>
      <c r="D114" s="1" t="s">
        <v>42</v>
      </c>
      <c r="E114" s="1">
        <v>14.267774452065989</v>
      </c>
      <c r="F114" s="1">
        <v>5.5967873068324616</v>
      </c>
      <c r="G114" s="1">
        <v>5.5967873068324616</v>
      </c>
      <c r="H114" s="4">
        <v>3162.3668201154819</v>
      </c>
      <c r="I114" s="1">
        <v>2</v>
      </c>
      <c r="J114" s="1">
        <v>9914.9324018121843</v>
      </c>
      <c r="K114" s="1">
        <v>-74.965724231162142</v>
      </c>
      <c r="L114" s="1">
        <v>40.012707251247321</v>
      </c>
    </row>
    <row r="115" spans="1:12" x14ac:dyDescent="0.25">
      <c r="A115" s="1">
        <v>155375978395900</v>
      </c>
      <c r="B115" s="1" t="s">
        <v>18</v>
      </c>
      <c r="C115" s="1" t="s">
        <v>19</v>
      </c>
      <c r="D115" s="1" t="s">
        <v>42</v>
      </c>
      <c r="E115" s="1">
        <v>14.967759848718471</v>
      </c>
      <c r="F115" s="1">
        <v>5.8724316975704456</v>
      </c>
      <c r="G115" s="1">
        <v>5.8724316975704456</v>
      </c>
      <c r="H115" s="4">
        <v>2579.3077049759058</v>
      </c>
      <c r="I115" s="1">
        <v>2</v>
      </c>
      <c r="J115" s="1">
        <v>8086.8601779871424</v>
      </c>
      <c r="K115" s="1">
        <v>-74.965689171608389</v>
      </c>
      <c r="L115" s="1">
        <v>40.012752727321818</v>
      </c>
    </row>
    <row r="116" spans="1:12" x14ac:dyDescent="0.25">
      <c r="A116" s="1">
        <v>155378048067900</v>
      </c>
      <c r="B116" s="1" t="s">
        <v>18</v>
      </c>
      <c r="C116" s="1" t="s">
        <v>19</v>
      </c>
      <c r="D116" s="1" t="s">
        <v>42</v>
      </c>
      <c r="E116" s="1">
        <v>15.637224265876631</v>
      </c>
      <c r="F116" s="1">
        <v>6.1491924795882316</v>
      </c>
      <c r="G116" s="1">
        <v>6.1491924795882316</v>
      </c>
      <c r="H116" s="4">
        <v>2871.4866168622871</v>
      </c>
      <c r="I116" s="1">
        <v>2</v>
      </c>
      <c r="J116" s="1">
        <v>9002.9349758376557</v>
      </c>
      <c r="K116" s="1">
        <v>-74.965652459732723</v>
      </c>
      <c r="L116" s="1">
        <v>40.0128003466385</v>
      </c>
    </row>
    <row r="117" spans="1:12" x14ac:dyDescent="0.25">
      <c r="A117" s="1">
        <v>155380172796800</v>
      </c>
      <c r="B117" s="1" t="s">
        <v>18</v>
      </c>
      <c r="C117" s="1" t="s">
        <v>19</v>
      </c>
      <c r="D117" s="1" t="s">
        <v>42</v>
      </c>
      <c r="E117" s="1">
        <v>16.383483548354761</v>
      </c>
      <c r="F117" s="1">
        <v>8.0398677770973865</v>
      </c>
      <c r="G117" s="1">
        <v>8.0398677770973865</v>
      </c>
      <c r="H117" s="1">
        <v>2867.386814496635</v>
      </c>
      <c r="I117" s="1">
        <v>2</v>
      </c>
      <c r="J117" s="1">
        <v>8990.0821390882102</v>
      </c>
      <c r="K117" s="1">
        <v>-74.965604460147645</v>
      </c>
      <c r="L117" s="1">
        <v>40.012862607348431</v>
      </c>
    </row>
    <row r="118" spans="1:12" x14ac:dyDescent="0.25">
      <c r="A118" s="1">
        <v>155382277103000</v>
      </c>
      <c r="B118" s="1" t="s">
        <v>18</v>
      </c>
      <c r="C118" s="1" t="s">
        <v>19</v>
      </c>
      <c r="D118" s="1" t="s">
        <v>42</v>
      </c>
      <c r="E118" s="1">
        <v>17.068677648431532</v>
      </c>
      <c r="F118" s="1">
        <v>6.7302523479405103</v>
      </c>
      <c r="G118" s="1">
        <v>6.7302523479405103</v>
      </c>
      <c r="H118" s="1">
        <v>2273.0123549270079</v>
      </c>
      <c r="I118" s="1">
        <v>2</v>
      </c>
      <c r="J118" s="1">
        <v>7126.5312981354473</v>
      </c>
      <c r="K118" s="1">
        <v>-74.965564279214433</v>
      </c>
      <c r="L118" s="1">
        <v>40.012914726412028</v>
      </c>
    </row>
    <row r="119" spans="1:12" x14ac:dyDescent="0.25">
      <c r="A119" s="1">
        <v>155384351234900</v>
      </c>
      <c r="B119" s="1" t="s">
        <v>18</v>
      </c>
      <c r="C119" s="1" t="s">
        <v>19</v>
      </c>
      <c r="D119" s="1" t="s">
        <v>42</v>
      </c>
      <c r="E119" s="1">
        <v>16.99931368551907</v>
      </c>
      <c r="F119" s="1">
        <v>6.7970580619350409</v>
      </c>
      <c r="G119" s="1">
        <v>6.7970580619350409</v>
      </c>
      <c r="H119" s="1">
        <v>1012.070622216767</v>
      </c>
      <c r="I119" s="1">
        <v>2</v>
      </c>
      <c r="J119" s="1">
        <v>3173.0807845873442</v>
      </c>
      <c r="K119" s="1">
        <v>-74.965523699429895</v>
      </c>
      <c r="L119" s="1">
        <v>40.012967362829428</v>
      </c>
    </row>
    <row r="120" spans="1:12" x14ac:dyDescent="0.25">
      <c r="A120" s="1">
        <v>155386426688100</v>
      </c>
      <c r="B120" s="1" t="s">
        <v>18</v>
      </c>
      <c r="C120" s="1" t="s">
        <v>19</v>
      </c>
      <c r="D120" s="1" t="s">
        <v>42</v>
      </c>
      <c r="E120" s="1">
        <v>17.06868987094602</v>
      </c>
      <c r="F120" s="1">
        <v>6.8091830361397951</v>
      </c>
      <c r="G120" s="1">
        <v>6.8091830361397951</v>
      </c>
      <c r="H120" s="1">
        <v>1244.0813261410219</v>
      </c>
      <c r="I120" s="1">
        <v>2</v>
      </c>
      <c r="J120" s="1">
        <v>3900.5076515937048</v>
      </c>
      <c r="K120" s="1">
        <v>-74.965483047248739</v>
      </c>
      <c r="L120" s="1">
        <v>40.013020093153138</v>
      </c>
    </row>
    <row r="121" spans="1:12" x14ac:dyDescent="0.25">
      <c r="A121" s="1">
        <v>155388519078800</v>
      </c>
      <c r="B121" s="1" t="s">
        <v>18</v>
      </c>
      <c r="C121" s="1" t="s">
        <v>19</v>
      </c>
      <c r="D121" s="1" t="s">
        <v>42</v>
      </c>
      <c r="E121" s="1">
        <v>16.986483253107782</v>
      </c>
      <c r="F121" s="1">
        <v>6.7988809354582322</v>
      </c>
      <c r="G121" s="1">
        <v>6.7988809354582322</v>
      </c>
      <c r="H121" s="1">
        <v>630.7476028897056</v>
      </c>
      <c r="I121" s="1">
        <v>2</v>
      </c>
      <c r="J121" s="1">
        <v>1977.5127104702219</v>
      </c>
      <c r="K121" s="1">
        <v>-74.965442456565086</v>
      </c>
      <c r="L121" s="1">
        <v>40.01307274370788</v>
      </c>
    </row>
    <row r="122" spans="1:12" x14ac:dyDescent="0.25">
      <c r="A122" s="1">
        <v>155390593979400</v>
      </c>
      <c r="B122" s="1" t="s">
        <v>18</v>
      </c>
      <c r="C122" s="1" t="s">
        <v>19</v>
      </c>
      <c r="D122" s="1" t="s">
        <v>43</v>
      </c>
      <c r="E122" s="1">
        <v>17.009118813711591</v>
      </c>
      <c r="F122" s="1">
        <v>6.8798266076274528</v>
      </c>
      <c r="G122" s="1">
        <v>6.8798266076274528</v>
      </c>
      <c r="H122" s="1">
        <v>0</v>
      </c>
      <c r="I122" s="1">
        <v>2</v>
      </c>
      <c r="J122" s="1">
        <v>0</v>
      </c>
      <c r="K122" s="1">
        <v>-74.965400993262023</v>
      </c>
      <c r="L122" s="1">
        <v>40.013125843909997</v>
      </c>
    </row>
    <row r="123" spans="1:12" x14ac:dyDescent="0.25">
      <c r="A123" s="1">
        <v>155392689153900</v>
      </c>
      <c r="B123" s="1" t="s">
        <v>18</v>
      </c>
      <c r="C123" s="1" t="s">
        <v>19</v>
      </c>
      <c r="D123" s="1" t="s">
        <v>44</v>
      </c>
      <c r="E123" s="1">
        <v>17.018110339168839</v>
      </c>
      <c r="F123" s="1">
        <v>8.5260338562772002</v>
      </c>
      <c r="G123" s="1">
        <v>8.5260338562772002</v>
      </c>
      <c r="H123" s="1">
        <v>1254.598792614066</v>
      </c>
      <c r="I123" s="1">
        <v>2</v>
      </c>
      <c r="J123" s="1">
        <v>3933.4831894370432</v>
      </c>
      <c r="K123" s="1">
        <v>-74.965348691408607</v>
      </c>
      <c r="L123" s="1">
        <v>40.013191224726029</v>
      </c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3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155396767892600</v>
      </c>
      <c r="B2" s="1" t="s">
        <v>18</v>
      </c>
      <c r="C2" s="1" t="s">
        <v>19</v>
      </c>
      <c r="D2" s="1" t="s">
        <v>20</v>
      </c>
      <c r="E2" s="4">
        <v>1.2533125733619499</v>
      </c>
      <c r="F2" s="11">
        <v>0.34987780501801469</v>
      </c>
      <c r="G2" s="11">
        <v>0.34987780501801469</v>
      </c>
      <c r="H2" s="4">
        <v>1055.050606147742</v>
      </c>
      <c r="I2" s="1">
        <v>2</v>
      </c>
      <c r="J2" s="5">
        <v>3307.703825169192</v>
      </c>
      <c r="K2" s="6">
        <v>-74.967873122111811</v>
      </c>
      <c r="L2" s="7">
        <v>40.011811289875489</v>
      </c>
      <c r="N2" s="12">
        <v>196.49025280000001</v>
      </c>
      <c r="O2" s="12">
        <f>S2/N2</f>
        <v>1.7905299833245938</v>
      </c>
      <c r="P2" s="12">
        <v>3.0591017581145059</v>
      </c>
      <c r="Q2" s="12">
        <v>350.84435021036978</v>
      </c>
      <c r="R2" s="12">
        <v>350.84435021036978</v>
      </c>
      <c r="S2" s="9">
        <f>AVERAGE('0:100'!R2)</f>
        <v>351.82168906942923</v>
      </c>
    </row>
    <row r="3" spans="1:22" x14ac:dyDescent="0.25">
      <c r="A3" s="10">
        <v>155398842188500</v>
      </c>
      <c r="B3" s="1" t="s">
        <v>18</v>
      </c>
      <c r="C3" s="1" t="s">
        <v>19</v>
      </c>
      <c r="D3" s="1" t="s">
        <v>20</v>
      </c>
      <c r="E3" s="4">
        <v>2.0836008917291511</v>
      </c>
      <c r="F3" s="11">
        <v>0.70639908174769139</v>
      </c>
      <c r="G3" s="11">
        <v>0.70639908174769139</v>
      </c>
      <c r="H3" s="4">
        <v>1145.6911007576091</v>
      </c>
      <c r="I3" s="1">
        <v>2</v>
      </c>
      <c r="J3" s="5">
        <v>3591.9033679551462</v>
      </c>
      <c r="K3" s="6">
        <v>-74.967869282868918</v>
      </c>
      <c r="L3" s="7">
        <v>40.011816921162563</v>
      </c>
    </row>
    <row r="4" spans="1:22" x14ac:dyDescent="0.25">
      <c r="A4" s="10">
        <v>155400918309300</v>
      </c>
      <c r="B4" s="1" t="s">
        <v>18</v>
      </c>
      <c r="C4" s="1" t="s">
        <v>19</v>
      </c>
      <c r="D4" s="1" t="s">
        <v>20</v>
      </c>
      <c r="E4" s="4">
        <v>2.8532692540083162</v>
      </c>
      <c r="F4" s="11">
        <v>1.03407171418939</v>
      </c>
      <c r="G4" s="11">
        <v>1.03407171418939</v>
      </c>
      <c r="H4" s="4">
        <v>1181.120218981489</v>
      </c>
      <c r="I4" s="1">
        <v>2</v>
      </c>
      <c r="J4" s="5">
        <v>3702.9962724532288</v>
      </c>
      <c r="K4" s="6">
        <v>-74.967863662741891</v>
      </c>
      <c r="L4" s="7">
        <v>40.01182516459739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155402994436900</v>
      </c>
      <c r="B5" s="1" t="s">
        <v>18</v>
      </c>
      <c r="C5" s="1" t="s">
        <v>19</v>
      </c>
      <c r="D5" s="1" t="s">
        <v>20</v>
      </c>
      <c r="E5" s="4">
        <v>3.5156222824072541</v>
      </c>
      <c r="F5" s="11">
        <v>1.3017465084382289</v>
      </c>
      <c r="G5" s="11">
        <v>1.3017465084382289</v>
      </c>
      <c r="H5" s="4">
        <v>1196.506543056752</v>
      </c>
      <c r="I5" s="1">
        <v>2</v>
      </c>
      <c r="J5" s="5">
        <v>3751.2466375929489</v>
      </c>
      <c r="K5" s="6">
        <v>-74.967856587815803</v>
      </c>
      <c r="L5" s="7">
        <v>40.011835541888132</v>
      </c>
      <c r="N5" s="12">
        <v>0</v>
      </c>
      <c r="O5" s="12">
        <v>92.030963999999997</v>
      </c>
      <c r="P5" s="12">
        <v>58.358435</v>
      </c>
      <c r="Q5" s="12">
        <v>10.457518800000001</v>
      </c>
      <c r="R5" s="12">
        <v>6.2526839000000001</v>
      </c>
      <c r="S5" s="12">
        <v>29.390651099999999</v>
      </c>
      <c r="T5" s="14" t="s">
        <v>27</v>
      </c>
      <c r="U5" s="15"/>
    </row>
    <row r="6" spans="1:22" x14ac:dyDescent="0.25">
      <c r="A6" s="10">
        <v>155405076617900</v>
      </c>
      <c r="B6" s="1" t="s">
        <v>18</v>
      </c>
      <c r="C6" s="1" t="s">
        <v>19</v>
      </c>
      <c r="D6" s="1" t="s">
        <v>20</v>
      </c>
      <c r="E6" s="4">
        <v>4.2022277111858193</v>
      </c>
      <c r="F6" s="11">
        <v>1.581387342714502</v>
      </c>
      <c r="G6" s="11">
        <v>1.581387342714502</v>
      </c>
      <c r="H6" s="4">
        <v>1191.8591038804691</v>
      </c>
      <c r="I6" s="1">
        <v>2</v>
      </c>
      <c r="J6" s="5">
        <v>3736.684726391225</v>
      </c>
      <c r="K6" s="6">
        <v>-74.967847993055699</v>
      </c>
      <c r="L6" s="7">
        <v>40.011848148426132</v>
      </c>
      <c r="N6" s="12">
        <f>N5</f>
        <v>0</v>
      </c>
      <c r="O6" s="12">
        <f>SUM(N5:O5)</f>
        <v>92.030963999999997</v>
      </c>
      <c r="P6" s="12">
        <f>SUM(N5:P5)</f>
        <v>150.389399</v>
      </c>
      <c r="Q6" s="12">
        <f>SUM(N5:Q5)</f>
        <v>160.8469178</v>
      </c>
      <c r="R6" s="12">
        <f>SUM(O5:R5)</f>
        <v>167.09960169999999</v>
      </c>
      <c r="S6" s="12">
        <f>SUM(O5:S5)</f>
        <v>196.49025280000001</v>
      </c>
      <c r="T6" s="14" t="s">
        <v>28</v>
      </c>
      <c r="U6" s="15"/>
    </row>
    <row r="7" spans="1:22" x14ac:dyDescent="0.25">
      <c r="A7" s="10">
        <v>155407192673800</v>
      </c>
      <c r="B7" s="1" t="s">
        <v>18</v>
      </c>
      <c r="C7" s="1" t="s">
        <v>19</v>
      </c>
      <c r="D7" s="1" t="s">
        <v>20</v>
      </c>
      <c r="E7" s="4">
        <v>5.1015387212759871</v>
      </c>
      <c r="F7" s="11">
        <v>2.3836723848150432</v>
      </c>
      <c r="G7" s="11">
        <v>2.3836723848150432</v>
      </c>
      <c r="H7" s="4">
        <v>1251.0433467205239</v>
      </c>
      <c r="I7" s="1">
        <v>2</v>
      </c>
      <c r="J7" s="5">
        <v>3922.2574787902008</v>
      </c>
      <c r="K7" s="6">
        <v>-74.967835037916373</v>
      </c>
      <c r="L7" s="7">
        <v>40.011867150638423</v>
      </c>
      <c r="N7" s="12">
        <v>1.2533125733619499</v>
      </c>
      <c r="O7" s="12">
        <v>6.812086340836558</v>
      </c>
      <c r="P7" s="12">
        <v>6.6380190146567308</v>
      </c>
      <c r="Q7" s="12">
        <v>7.1465124492136862</v>
      </c>
      <c r="R7" s="12">
        <v>9.6127106883096598</v>
      </c>
      <c r="S7" s="12">
        <v>17.376369351836729</v>
      </c>
      <c r="T7" s="14" t="s">
        <v>29</v>
      </c>
      <c r="U7" s="15"/>
    </row>
    <row r="8" spans="1:22" x14ac:dyDescent="0.25">
      <c r="A8" s="10">
        <v>155409258978600</v>
      </c>
      <c r="B8" s="1" t="s">
        <v>18</v>
      </c>
      <c r="C8" s="1" t="s">
        <v>19</v>
      </c>
      <c r="D8" s="1" t="s">
        <v>20</v>
      </c>
      <c r="E8" s="4">
        <v>5.8472347085871776</v>
      </c>
      <c r="F8" s="11">
        <v>2.2226914573120991</v>
      </c>
      <c r="G8" s="11">
        <v>2.2226914573120991</v>
      </c>
      <c r="H8" s="4">
        <v>1545.936878552003</v>
      </c>
      <c r="I8" s="1">
        <v>2</v>
      </c>
      <c r="J8" s="5">
        <v>4846.8507244163939</v>
      </c>
      <c r="K8" s="6">
        <v>-74.967822957699596</v>
      </c>
      <c r="L8" s="7">
        <v>40.011884869540403</v>
      </c>
      <c r="N8" s="12">
        <f>MEDIAN('0:100'!N7)</f>
        <v>2.977872853216939</v>
      </c>
      <c r="O8" s="12">
        <f>O9/O5</f>
        <v>1.5233516122498414</v>
      </c>
      <c r="P8" s="12">
        <f t="shared" ref="P8:S8" si="0">P9/P5</f>
        <v>1.6946720232162502</v>
      </c>
      <c r="Q8" s="12">
        <f t="shared" si="0"/>
        <v>1.2950188832077683</v>
      </c>
      <c r="R8" s="12">
        <f t="shared" si="0"/>
        <v>1.7317583236426872</v>
      </c>
      <c r="S8" s="12">
        <f t="shared" si="0"/>
        <v>2.9611363798411654</v>
      </c>
      <c r="T8" s="14" t="s">
        <v>30</v>
      </c>
      <c r="U8" s="15"/>
    </row>
    <row r="9" spans="1:22" x14ac:dyDescent="0.25">
      <c r="A9" s="10">
        <v>155411349284100</v>
      </c>
      <c r="B9" s="1" t="s">
        <v>18</v>
      </c>
      <c r="C9" s="1" t="s">
        <v>19</v>
      </c>
      <c r="D9" s="1" t="s">
        <v>20</v>
      </c>
      <c r="E9" s="4">
        <v>6.7853822529264756</v>
      </c>
      <c r="F9" s="11">
        <v>2.575926234852199</v>
      </c>
      <c r="G9" s="11">
        <v>2.575926234852199</v>
      </c>
      <c r="H9" s="4">
        <v>1966.44561502075</v>
      </c>
      <c r="I9" s="1">
        <v>2</v>
      </c>
      <c r="J9" s="5">
        <v>6165.2888368399363</v>
      </c>
      <c r="K9" s="6">
        <v>-74.967808957668638</v>
      </c>
      <c r="L9" s="7">
        <v>40.011905404368598</v>
      </c>
      <c r="N9" s="12">
        <v>0.34987780501801469</v>
      </c>
      <c r="O9" s="12">
        <v>140.1955173863071</v>
      </c>
      <c r="P9" s="12">
        <v>98.898407113184035</v>
      </c>
      <c r="Q9" s="12">
        <v>13.542684317500241</v>
      </c>
      <c r="R9" s="12">
        <v>10.828137388931619</v>
      </c>
      <c r="S9" s="12">
        <v>87.029726199428765</v>
      </c>
      <c r="T9" s="14" t="s">
        <v>47</v>
      </c>
      <c r="U9" s="15"/>
    </row>
    <row r="10" spans="1:22" x14ac:dyDescent="0.25">
      <c r="A10" s="10">
        <v>155413419321700</v>
      </c>
      <c r="B10" s="1" t="s">
        <v>18</v>
      </c>
      <c r="C10" s="1" t="s">
        <v>19</v>
      </c>
      <c r="D10" s="1" t="s">
        <v>20</v>
      </c>
      <c r="E10" s="4">
        <v>7.4970481399372249</v>
      </c>
      <c r="F10" s="11">
        <v>2.8832804362084392</v>
      </c>
      <c r="G10" s="11">
        <v>2.8832804362084392</v>
      </c>
      <c r="H10" s="4">
        <v>1978.4086217648421</v>
      </c>
      <c r="I10" s="1">
        <v>2</v>
      </c>
      <c r="J10" s="5">
        <v>6202.8040038581576</v>
      </c>
      <c r="K10" s="6">
        <v>-74.96779328718182</v>
      </c>
      <c r="L10" s="7">
        <v>40.011928389371683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155415499478500</v>
      </c>
      <c r="B11" s="1" t="s">
        <v>18</v>
      </c>
      <c r="C11" s="1" t="s">
        <v>19</v>
      </c>
      <c r="D11" s="1" t="s">
        <v>20</v>
      </c>
      <c r="E11" s="4">
        <v>8.2289496683650682</v>
      </c>
      <c r="F11" s="11">
        <v>3.1747247002200401</v>
      </c>
      <c r="G11" s="11">
        <v>3.1747247002200401</v>
      </c>
      <c r="H11" s="4">
        <v>1903.804389459506</v>
      </c>
      <c r="I11" s="1">
        <v>2</v>
      </c>
      <c r="J11" s="5">
        <v>5968.9032438752383</v>
      </c>
      <c r="K11" s="6">
        <v>-74.9677760327085</v>
      </c>
      <c r="L11" s="7">
        <v>40.011953697718951</v>
      </c>
    </row>
    <row r="12" spans="1:22" x14ac:dyDescent="0.25">
      <c r="A12" s="10">
        <v>155417617329700</v>
      </c>
      <c r="B12" s="1" t="s">
        <v>18</v>
      </c>
      <c r="C12" s="1" t="s">
        <v>19</v>
      </c>
      <c r="D12" s="1" t="s">
        <v>20</v>
      </c>
      <c r="E12" s="4">
        <v>8.6400262502568133</v>
      </c>
      <c r="F12" s="11">
        <v>3.4236572196712962</v>
      </c>
      <c r="G12" s="11">
        <v>3.4236572196712962</v>
      </c>
      <c r="H12" s="4">
        <v>943.97339614797045</v>
      </c>
      <c r="I12" s="1">
        <v>2</v>
      </c>
      <c r="J12" s="5">
        <v>2959.5337666801552</v>
      </c>
      <c r="K12" s="6">
        <v>-74.967757425297592</v>
      </c>
      <c r="L12" s="7">
        <v>40.011980990514758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155419717945400</v>
      </c>
      <c r="B13" s="1" t="s">
        <v>18</v>
      </c>
      <c r="C13" s="1" t="s">
        <v>19</v>
      </c>
      <c r="D13" s="1" t="s">
        <v>20</v>
      </c>
      <c r="E13" s="4">
        <v>8.6713739614362186</v>
      </c>
      <c r="F13" s="11">
        <v>4.3328439180717648</v>
      </c>
      <c r="G13" s="11">
        <v>4.3328439180717648</v>
      </c>
      <c r="H13" s="4">
        <v>744.8530289844831</v>
      </c>
      <c r="I13" s="1">
        <v>2</v>
      </c>
      <c r="J13" s="5">
        <v>2335.2288245817822</v>
      </c>
      <c r="K13" s="6">
        <v>-74.967733876498798</v>
      </c>
      <c r="L13" s="7">
        <v>40.012015531191082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155421794963200</v>
      </c>
      <c r="B14" s="1" t="s">
        <v>18</v>
      </c>
      <c r="C14" s="1" t="s">
        <v>19</v>
      </c>
      <c r="D14" s="1" t="s">
        <v>20</v>
      </c>
      <c r="E14" s="4">
        <v>8.6817705854155403</v>
      </c>
      <c r="F14" s="11">
        <v>3.4646479142867399</v>
      </c>
      <c r="G14" s="11">
        <v>3.4646479142867399</v>
      </c>
      <c r="H14" s="4">
        <v>688.89370182972971</v>
      </c>
      <c r="I14" s="1">
        <v>2</v>
      </c>
      <c r="J14" s="5">
        <v>2159.778757717299</v>
      </c>
      <c r="K14" s="6">
        <v>-74.967715046301791</v>
      </c>
      <c r="L14" s="7">
        <v>40.012043150762899</v>
      </c>
      <c r="N14" s="12">
        <f t="shared" ref="N14:S14" si="1">N13-N5</f>
        <v>0</v>
      </c>
      <c r="O14" s="12">
        <f t="shared" si="1"/>
        <v>-1.7091800000002877E-2</v>
      </c>
      <c r="P14" s="12">
        <f t="shared" si="1"/>
        <v>4.2720474999999993</v>
      </c>
      <c r="Q14" s="12">
        <f t="shared" si="1"/>
        <v>0.41078729999999908</v>
      </c>
      <c r="R14" s="12">
        <f t="shared" si="1"/>
        <v>0.12305139999999959</v>
      </c>
      <c r="S14" s="12">
        <f t="shared" si="1"/>
        <v>1.3679071</v>
      </c>
      <c r="T14" s="12">
        <f>T13-S6</f>
        <v>16.208836099999985</v>
      </c>
      <c r="U14" s="3" t="s">
        <v>32</v>
      </c>
      <c r="V14" s="8">
        <f>T14/$T$13</f>
        <v>7.6205479693523898E-2</v>
      </c>
    </row>
    <row r="15" spans="1:22" x14ac:dyDescent="0.25">
      <c r="A15" s="10">
        <v>155423890804500</v>
      </c>
      <c r="B15" s="1" t="s">
        <v>18</v>
      </c>
      <c r="C15" s="1" t="s">
        <v>19</v>
      </c>
      <c r="D15" s="1" t="s">
        <v>20</v>
      </c>
      <c r="E15" s="4">
        <v>8.7193647004767598</v>
      </c>
      <c r="F15" s="11">
        <v>3.473041619679651</v>
      </c>
      <c r="G15" s="11">
        <v>3.473041619679651</v>
      </c>
      <c r="H15" s="4">
        <v>1031.997827953554</v>
      </c>
      <c r="I15" s="1">
        <v>2</v>
      </c>
      <c r="J15" s="5">
        <v>3235.5188561387899</v>
      </c>
      <c r="K15" s="6">
        <v>-74.967696170483748</v>
      </c>
      <c r="L15" s="7">
        <v>40.012070837250292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155425968492500</v>
      </c>
      <c r="B16" s="1" t="s">
        <v>18</v>
      </c>
      <c r="C16" s="1" t="s">
        <v>19</v>
      </c>
      <c r="D16" s="1" t="s">
        <v>20</v>
      </c>
      <c r="E16" s="4">
        <v>8.685338480562093</v>
      </c>
      <c r="F16" s="11">
        <v>3.464186004095553</v>
      </c>
      <c r="G16" s="11">
        <v>3.464186004095553</v>
      </c>
      <c r="H16" s="4">
        <v>696.42027566091554</v>
      </c>
      <c r="I16" s="1">
        <v>2</v>
      </c>
      <c r="J16" s="5">
        <v>2183.3769747039441</v>
      </c>
      <c r="K16" s="6">
        <v>-74.967677342793934</v>
      </c>
      <c r="L16" s="7">
        <v>40.012098453144638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155428040687300</v>
      </c>
      <c r="B17" s="1" t="s">
        <v>18</v>
      </c>
      <c r="C17" s="1" t="s">
        <v>19</v>
      </c>
      <c r="D17" s="1" t="s">
        <v>20</v>
      </c>
      <c r="E17" s="4">
        <v>8.605540728218509</v>
      </c>
      <c r="F17" s="11">
        <v>3.4527517492998738</v>
      </c>
      <c r="G17" s="11">
        <v>3.4527517492998738</v>
      </c>
      <c r="H17" s="4">
        <v>0</v>
      </c>
      <c r="I17" s="1">
        <v>2</v>
      </c>
      <c r="J17" s="5">
        <v>0</v>
      </c>
      <c r="K17" s="6">
        <v>-74.967658577247136</v>
      </c>
      <c r="L17" s="7">
        <v>40.012125977889468</v>
      </c>
      <c r="N17" s="12">
        <f t="shared" ref="N17:T17" si="3">SQRT((N14^2)+(N16^2))</f>
        <v>0</v>
      </c>
      <c r="O17" s="12">
        <f t="shared" si="3"/>
        <v>22.079416253808958</v>
      </c>
      <c r="P17" s="12">
        <f t="shared" si="3"/>
        <v>29.794032965015436</v>
      </c>
      <c r="Q17" s="12">
        <f t="shared" si="3"/>
        <v>16.826683651122181</v>
      </c>
      <c r="R17" s="12">
        <f t="shared" si="3"/>
        <v>20.993957831794404</v>
      </c>
      <c r="S17" s="12">
        <f t="shared" si="3"/>
        <v>7.2406097938773364</v>
      </c>
      <c r="T17" s="12">
        <f t="shared" si="3"/>
        <v>59.135568291786946</v>
      </c>
      <c r="U17" s="3" t="s">
        <v>35</v>
      </c>
      <c r="V17" s="8">
        <f>T17/$T$13</f>
        <v>0.27802454913001251</v>
      </c>
    </row>
    <row r="18" spans="1:22" x14ac:dyDescent="0.25">
      <c r="A18" s="10">
        <v>155430102175300</v>
      </c>
      <c r="B18" s="1" t="s">
        <v>18</v>
      </c>
      <c r="C18" s="1" t="s">
        <v>19</v>
      </c>
      <c r="D18" s="1" t="s">
        <v>20</v>
      </c>
      <c r="E18" s="4">
        <v>8.7014414638803625</v>
      </c>
      <c r="F18" s="11">
        <v>3.467284956966032</v>
      </c>
      <c r="G18" s="11">
        <v>3.467284956966032</v>
      </c>
      <c r="H18" s="4">
        <v>704.44420124151611</v>
      </c>
      <c r="I18" s="1">
        <v>2</v>
      </c>
      <c r="J18" s="5">
        <v>2208.5346573604252</v>
      </c>
      <c r="K18" s="6">
        <v>-74.96763973271139</v>
      </c>
      <c r="L18" s="7">
        <v>40.012153618492917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155432198343100</v>
      </c>
      <c r="B19" s="1" t="s">
        <v>18</v>
      </c>
      <c r="C19" s="1" t="s">
        <v>19</v>
      </c>
      <c r="D19" s="1" t="s">
        <v>20</v>
      </c>
      <c r="E19" s="4">
        <v>8.6248003653656973</v>
      </c>
      <c r="F19" s="11">
        <v>4.3178573868314416</v>
      </c>
      <c r="G19" s="11">
        <v>4.3178573868314416</v>
      </c>
      <c r="H19" s="4">
        <v>561.79705041395084</v>
      </c>
      <c r="I19" s="1">
        <v>2</v>
      </c>
      <c r="J19" s="5">
        <v>1761.2901200521439</v>
      </c>
      <c r="K19" s="6">
        <v>-74.967616265350955</v>
      </c>
      <c r="L19" s="7">
        <v>40.012188039717863</v>
      </c>
    </row>
    <row r="20" spans="1:22" x14ac:dyDescent="0.25">
      <c r="A20" s="10">
        <v>155434270935800</v>
      </c>
      <c r="B20" s="1" t="s">
        <v>18</v>
      </c>
      <c r="C20" s="1" t="s">
        <v>19</v>
      </c>
      <c r="D20" s="1" t="s">
        <v>20</v>
      </c>
      <c r="E20" s="4">
        <v>8.6540213988871599</v>
      </c>
      <c r="F20" s="11">
        <v>3.4548364655912498</v>
      </c>
      <c r="G20" s="11">
        <v>3.4548364655912498</v>
      </c>
      <c r="H20" s="4">
        <v>613.03260807833465</v>
      </c>
      <c r="I20" s="1">
        <v>2</v>
      </c>
      <c r="J20" s="5">
        <v>1921.9300304078511</v>
      </c>
      <c r="K20" s="6">
        <v>-74.967597488468542</v>
      </c>
      <c r="L20" s="7">
        <v>40.012215581089428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155436356908100</v>
      </c>
      <c r="B21" s="1" t="s">
        <v>18</v>
      </c>
      <c r="C21" s="1" t="s">
        <v>19</v>
      </c>
      <c r="D21" s="1" t="s">
        <v>20</v>
      </c>
      <c r="E21" s="4">
        <v>8.6543117075028189</v>
      </c>
      <c r="F21" s="11">
        <v>3.4599359696722098</v>
      </c>
      <c r="G21" s="11">
        <v>3.4599359696722098</v>
      </c>
      <c r="H21" s="4">
        <v>0</v>
      </c>
      <c r="I21" s="1">
        <v>2</v>
      </c>
      <c r="J21" s="5">
        <v>0</v>
      </c>
      <c r="K21" s="6">
        <v>-74.967578683868922</v>
      </c>
      <c r="L21" s="7">
        <v>40.01224316311577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155438467128400</v>
      </c>
      <c r="B22" s="1" t="s">
        <v>18</v>
      </c>
      <c r="C22" s="1" t="s">
        <v>19</v>
      </c>
      <c r="D22" s="1" t="s">
        <v>20</v>
      </c>
      <c r="E22" s="4">
        <v>8.6211508549015328</v>
      </c>
      <c r="F22" s="11">
        <v>3.446273050673704</v>
      </c>
      <c r="G22" s="11">
        <v>3.446273050673704</v>
      </c>
      <c r="H22" s="4">
        <v>517.43611070863938</v>
      </c>
      <c r="I22" s="1">
        <v>2</v>
      </c>
      <c r="J22" s="5">
        <v>1622.204535151978</v>
      </c>
      <c r="K22" s="6">
        <v>-74.96755995352504</v>
      </c>
      <c r="L22" s="7">
        <v>40.012270636225992</v>
      </c>
      <c r="N22" s="12">
        <f>N21-N9</f>
        <v>0.71748484306849836</v>
      </c>
      <c r="O22" s="12">
        <f t="shared" ref="O22:S22" si="5">O21-O9</f>
        <v>-0.58411775045289005</v>
      </c>
      <c r="P22" s="12">
        <f t="shared" si="5"/>
        <v>-1.099605992771842</v>
      </c>
      <c r="Q22" s="12">
        <f t="shared" si="5"/>
        <v>2.8911578418489015E-2</v>
      </c>
      <c r="R22" s="12">
        <f t="shared" si="5"/>
        <v>-1.1482566272282888</v>
      </c>
      <c r="S22" s="12">
        <f t="shared" si="5"/>
        <v>1.0678092538522463</v>
      </c>
      <c r="T22" s="12">
        <f>T21-S14</f>
        <v>-1.3679071</v>
      </c>
      <c r="U22" s="3" t="s">
        <v>32</v>
      </c>
      <c r="V22" s="8">
        <f>T22/$T$13</f>
        <v>-6.4311845766444184E-3</v>
      </c>
    </row>
    <row r="23" spans="1:22" x14ac:dyDescent="0.25">
      <c r="A23" s="10">
        <v>155440583971800</v>
      </c>
      <c r="B23" s="1" t="s">
        <v>18</v>
      </c>
      <c r="C23" s="1" t="s">
        <v>19</v>
      </c>
      <c r="D23" s="1" t="s">
        <v>20</v>
      </c>
      <c r="E23" s="4">
        <v>8.6922508788794559</v>
      </c>
      <c r="F23" s="11">
        <v>3.4591568069788381</v>
      </c>
      <c r="G23" s="11">
        <v>3.4591568069788381</v>
      </c>
      <c r="H23" s="4">
        <v>1281.533814338193</v>
      </c>
      <c r="I23" s="1">
        <v>2</v>
      </c>
      <c r="J23" s="5">
        <v>4017.892721492361</v>
      </c>
      <c r="K23" s="6">
        <v>-74.967541153156887</v>
      </c>
      <c r="L23" s="7">
        <v>40.012298212045749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155442699494900</v>
      </c>
      <c r="B24" s="1" t="s">
        <v>18</v>
      </c>
      <c r="C24" s="1" t="s">
        <v>19</v>
      </c>
      <c r="D24" s="1" t="s">
        <v>20</v>
      </c>
      <c r="E24" s="4">
        <v>8.6596792984880793</v>
      </c>
      <c r="F24" s="11">
        <v>4.3215899602188852</v>
      </c>
      <c r="G24" s="11">
        <v>4.3215899602188852</v>
      </c>
      <c r="H24" s="4">
        <v>1065.1063932367761</v>
      </c>
      <c r="I24" s="1">
        <v>2</v>
      </c>
      <c r="J24" s="5">
        <v>3339.3241334457339</v>
      </c>
      <c r="K24" s="6">
        <v>-74.967517665499429</v>
      </c>
      <c r="L24" s="7">
        <v>40.012332663041768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155444800065900</v>
      </c>
      <c r="B25" s="1" t="s">
        <v>18</v>
      </c>
      <c r="C25" s="1" t="s">
        <v>19</v>
      </c>
      <c r="D25" s="1" t="s">
        <v>20</v>
      </c>
      <c r="E25" s="4">
        <v>8.6528420367172281</v>
      </c>
      <c r="F25" s="11">
        <v>3.4537541740910549</v>
      </c>
      <c r="G25" s="11">
        <v>3.4537541740910549</v>
      </c>
      <c r="H25" s="4">
        <v>937.13516886599348</v>
      </c>
      <c r="I25" s="1">
        <v>2</v>
      </c>
      <c r="J25" s="5">
        <v>2938.093879073378</v>
      </c>
      <c r="K25" s="6">
        <v>-74.967498894490703</v>
      </c>
      <c r="L25" s="7">
        <v>40.012360195797989</v>
      </c>
      <c r="N25" s="12">
        <f t="shared" ref="N25" si="13">SQRT((N22^2)+(N24^2))</f>
        <v>0.98198784572297348</v>
      </c>
      <c r="O25" s="12">
        <f t="shared" ref="O25" si="14">SQRT((O22^2)+(O24^2))</f>
        <v>2.4414833169465679</v>
      </c>
      <c r="P25" s="12">
        <f t="shared" ref="P25" si="15">SQRT((P22^2)+(P24^2))</f>
        <v>2.7452639234991807</v>
      </c>
      <c r="Q25" s="12">
        <f t="shared" ref="Q25" si="16">SQRT((Q22^2)+(Q24^2))</f>
        <v>2.9042994539596743</v>
      </c>
      <c r="R25" s="12">
        <f t="shared" ref="R25" si="17">SQRT((R22^2)+(R24^2))</f>
        <v>3.2982903143539599</v>
      </c>
      <c r="S25" s="12">
        <f t="shared" ref="S25" si="18">SQRT((S22^2)+(S24^2))</f>
        <v>5.8016673963847811</v>
      </c>
      <c r="T25" s="12">
        <f t="shared" ref="T25" si="19">SQRT((T22^2)+(T24^2))</f>
        <v>7.2406097938769891</v>
      </c>
      <c r="U25" s="3" t="s">
        <v>35</v>
      </c>
      <c r="V25" s="8">
        <f>T25/$T$13</f>
        <v>3.4041564688042203E-2</v>
      </c>
    </row>
    <row r="26" spans="1:22" x14ac:dyDescent="0.25">
      <c r="A26" s="10">
        <v>155446906408600</v>
      </c>
      <c r="B26" s="1" t="s">
        <v>18</v>
      </c>
      <c r="C26" s="1" t="s">
        <v>19</v>
      </c>
      <c r="D26" s="1" t="s">
        <v>20</v>
      </c>
      <c r="E26" s="4">
        <v>8.7214701766228586</v>
      </c>
      <c r="F26" s="11">
        <v>3.471695015446941</v>
      </c>
      <c r="G26" s="11">
        <v>3.471695015446941</v>
      </c>
      <c r="H26" s="4">
        <v>937.30723535592017</v>
      </c>
      <c r="I26" s="1">
        <v>2</v>
      </c>
      <c r="J26" s="5">
        <v>2938.633969627017</v>
      </c>
      <c r="K26" s="6">
        <v>-74.967480025972606</v>
      </c>
      <c r="L26" s="7">
        <v>40.012387871578028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155449036751900</v>
      </c>
      <c r="B27" s="1" t="s">
        <v>18</v>
      </c>
      <c r="C27" s="1" t="s">
        <v>19</v>
      </c>
      <c r="D27" s="1" t="s">
        <v>20</v>
      </c>
      <c r="E27" s="4">
        <v>8.6268034316656461</v>
      </c>
      <c r="F27" s="11">
        <v>3.4630393362460268</v>
      </c>
      <c r="G27" s="11">
        <v>3.4630393362460268</v>
      </c>
      <c r="H27" s="4">
        <v>0</v>
      </c>
      <c r="I27" s="1">
        <v>2</v>
      </c>
      <c r="J27" s="5">
        <v>0</v>
      </c>
      <c r="K27" s="6">
        <v>-74.967461204496146</v>
      </c>
      <c r="L27" s="7">
        <v>40.012415478358811</v>
      </c>
    </row>
    <row r="28" spans="1:22" x14ac:dyDescent="0.25">
      <c r="A28" s="10">
        <v>155451164888800</v>
      </c>
      <c r="B28" s="1" t="s">
        <v>18</v>
      </c>
      <c r="C28" s="1" t="s">
        <v>19</v>
      </c>
      <c r="D28" s="1" t="s">
        <v>20</v>
      </c>
      <c r="E28" s="4">
        <v>8.6639050824252237</v>
      </c>
      <c r="F28" s="11">
        <v>4.3256799072238019</v>
      </c>
      <c r="G28" s="11">
        <v>4.3256799072238019</v>
      </c>
      <c r="H28" s="4">
        <v>651.25579114001994</v>
      </c>
      <c r="I28" s="1">
        <v>2</v>
      </c>
      <c r="J28" s="5">
        <v>2041.771865568621</v>
      </c>
      <c r="K28" s="6">
        <v>-74.967437694601344</v>
      </c>
      <c r="L28" s="7">
        <v>40.012449961971903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155453267830500</v>
      </c>
      <c r="B29" s="1" t="s">
        <v>18</v>
      </c>
      <c r="C29" s="1" t="s">
        <v>19</v>
      </c>
      <c r="D29" s="1" t="s">
        <v>20</v>
      </c>
      <c r="E29" s="4">
        <v>8.6565230672002116</v>
      </c>
      <c r="F29" s="11">
        <v>3.463544738499333</v>
      </c>
      <c r="G29" s="11">
        <v>3.463544738499333</v>
      </c>
      <c r="H29" s="4">
        <v>0</v>
      </c>
      <c r="I29" s="1">
        <v>2</v>
      </c>
      <c r="J29" s="5">
        <v>0</v>
      </c>
      <c r="K29" s="6">
        <v>-74.967418870374374</v>
      </c>
      <c r="L29" s="7">
        <v>40.012477572787063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155455342510000</v>
      </c>
      <c r="B30" s="1" t="s">
        <v>18</v>
      </c>
      <c r="C30" s="1" t="s">
        <v>19</v>
      </c>
      <c r="D30" s="1" t="s">
        <v>20</v>
      </c>
      <c r="E30" s="4">
        <v>8.7175770493281366</v>
      </c>
      <c r="F30" s="11">
        <v>3.465217771992871</v>
      </c>
      <c r="G30" s="11">
        <v>3.465217771992871</v>
      </c>
      <c r="H30" s="4">
        <v>752.76436438915755</v>
      </c>
      <c r="I30" s="1">
        <v>2</v>
      </c>
      <c r="J30" s="5">
        <v>2360.0337678290971</v>
      </c>
      <c r="K30" s="6">
        <v>-74.967400037052897</v>
      </c>
      <c r="L30" s="7">
        <v>40.012505196941753</v>
      </c>
      <c r="N30" s="12">
        <f>N29-N7</f>
        <v>1.7245602798549891</v>
      </c>
      <c r="O30" s="12">
        <f t="shared" ref="O30:S30" si="21">O29-O7</f>
        <v>-0.20856613398424972</v>
      </c>
      <c r="P30" s="12">
        <f t="shared" si="21"/>
        <v>-5.8496206092542025E-2</v>
      </c>
      <c r="Q30" s="12">
        <f t="shared" si="21"/>
        <v>-0.21216763326924593</v>
      </c>
      <c r="R30" s="12">
        <f t="shared" si="21"/>
        <v>-0.41476419482474824</v>
      </c>
      <c r="S30" s="12">
        <f t="shared" si="21"/>
        <v>-0.62089706930271049</v>
      </c>
      <c r="T30" s="12">
        <f>T29-S22</f>
        <v>-1.0678092538522463</v>
      </c>
      <c r="U30" s="3" t="s">
        <v>32</v>
      </c>
      <c r="V30" s="8">
        <f>T30/$T$13</f>
        <v>-5.0202812779996178E-3</v>
      </c>
    </row>
    <row r="31" spans="1:22" x14ac:dyDescent="0.25">
      <c r="A31" s="10">
        <v>155457439398500</v>
      </c>
      <c r="B31" s="1" t="s">
        <v>18</v>
      </c>
      <c r="C31" s="1" t="s">
        <v>19</v>
      </c>
      <c r="D31" s="1" t="s">
        <v>20</v>
      </c>
      <c r="E31" s="4">
        <v>8.6927548014289986</v>
      </c>
      <c r="F31" s="11">
        <v>3.4727459149796891</v>
      </c>
      <c r="G31" s="11">
        <v>3.4727459149796891</v>
      </c>
      <c r="H31" s="4">
        <v>705.81500725466162</v>
      </c>
      <c r="I31" s="1">
        <v>2</v>
      </c>
      <c r="J31" s="5">
        <v>2212.8324901784772</v>
      </c>
      <c r="K31" s="6">
        <v>-74.967381162814632</v>
      </c>
      <c r="L31" s="7">
        <v>40.012532881111987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155459567190000</v>
      </c>
      <c r="B32" s="1" t="s">
        <v>18</v>
      </c>
      <c r="C32" s="1" t="s">
        <v>19</v>
      </c>
      <c r="D32" s="1" t="s">
        <v>20</v>
      </c>
      <c r="E32" s="4">
        <v>8.7106869518557843</v>
      </c>
      <c r="F32" s="11">
        <v>3.4562758474297</v>
      </c>
      <c r="G32" s="11">
        <v>3.4562758474297</v>
      </c>
      <c r="H32" s="4">
        <v>1125.4530099728561</v>
      </c>
      <c r="I32" s="1">
        <v>2</v>
      </c>
      <c r="J32" s="5">
        <v>3528.5302823837969</v>
      </c>
      <c r="K32" s="6">
        <v>-74.967362378088907</v>
      </c>
      <c r="L32" s="7">
        <v>40.012560433987893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155461654599400</v>
      </c>
      <c r="B33" s="1" t="s">
        <v>18</v>
      </c>
      <c r="C33" s="1" t="s">
        <v>19</v>
      </c>
      <c r="D33" s="1" t="s">
        <v>20</v>
      </c>
      <c r="E33" s="4">
        <v>8.6098519165405349</v>
      </c>
      <c r="F33" s="11">
        <v>4.3226179214904308</v>
      </c>
      <c r="G33" s="11">
        <v>4.3226179214904308</v>
      </c>
      <c r="H33" s="4">
        <v>0</v>
      </c>
      <c r="I33" s="1">
        <v>2</v>
      </c>
      <c r="J33" s="5">
        <v>0</v>
      </c>
      <c r="K33" s="6">
        <v>-74.967338884825182</v>
      </c>
      <c r="L33" s="7">
        <v>40.012594893207023</v>
      </c>
      <c r="N33" s="12">
        <f t="shared" ref="N33" si="29">SQRT((N30^2)+(N32^2))</f>
        <v>2.3500205035312667</v>
      </c>
      <c r="O33" s="12">
        <f t="shared" ref="O33" si="30">SQRT((O30^2)+(O32^2))</f>
        <v>1.2606292515070532</v>
      </c>
      <c r="P33" s="12">
        <f t="shared" ref="P33" si="31">SQRT((P30^2)+(P32^2))</f>
        <v>3.4053772885831313</v>
      </c>
      <c r="Q33" s="12">
        <f t="shared" ref="Q33" si="32">SQRT((Q30^2)+(Q32^2))</f>
        <v>1.2569007338868095</v>
      </c>
      <c r="R33" s="12">
        <f t="shared" ref="R33" si="33">SQRT((R30^2)+(R32^2))</f>
        <v>3.8210789164665999</v>
      </c>
      <c r="S33" s="12">
        <f t="shared" ref="S33" si="34">SQRT((S30^2)+(S32^2))</f>
        <v>2.9317391970434468</v>
      </c>
      <c r="T33" s="12">
        <f t="shared" ref="T33" si="35">SQRT((T30^2)+(T32^2))</f>
        <v>5.8016673963847811</v>
      </c>
      <c r="U33" s="3" t="s">
        <v>35</v>
      </c>
      <c r="V33" s="8">
        <f>T33/$T$13</f>
        <v>2.7276409252098031E-2</v>
      </c>
    </row>
    <row r="34" spans="1:22" x14ac:dyDescent="0.25">
      <c r="A34" s="10">
        <v>155463726716700</v>
      </c>
      <c r="B34" s="1" t="s">
        <v>18</v>
      </c>
      <c r="C34" s="1" t="s">
        <v>19</v>
      </c>
      <c r="D34" s="1" t="s">
        <v>20</v>
      </c>
      <c r="E34" s="4">
        <v>8.6405287620761708</v>
      </c>
      <c r="F34" s="11">
        <v>3.4704446164790941</v>
      </c>
      <c r="G34" s="11">
        <v>3.4704446164790941</v>
      </c>
      <c r="H34" s="4">
        <v>0</v>
      </c>
      <c r="I34" s="1">
        <v>2</v>
      </c>
      <c r="J34" s="5">
        <v>0</v>
      </c>
      <c r="K34" s="6">
        <v>-74.967320023089059</v>
      </c>
      <c r="L34" s="7">
        <v>40.012622559039457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155465815683600</v>
      </c>
      <c r="B35" s="1" t="s">
        <v>18</v>
      </c>
      <c r="C35" s="1" t="s">
        <v>19</v>
      </c>
      <c r="D35" s="1" t="s">
        <v>20</v>
      </c>
      <c r="E35" s="4">
        <v>8.6842882820788123</v>
      </c>
      <c r="F35" s="11">
        <v>3.458635181045143</v>
      </c>
      <c r="G35" s="11">
        <v>3.458635181045143</v>
      </c>
      <c r="H35" s="4">
        <v>886.90722997988109</v>
      </c>
      <c r="I35" s="1">
        <v>2</v>
      </c>
      <c r="J35" s="5">
        <v>2780.6137109168012</v>
      </c>
      <c r="K35" s="6">
        <v>-74.967301225535152</v>
      </c>
      <c r="L35" s="7">
        <v>40.012650130731352</v>
      </c>
    </row>
    <row r="36" spans="1:22" x14ac:dyDescent="0.25">
      <c r="A36" s="10">
        <v>155467924348100</v>
      </c>
      <c r="B36" s="1" t="s">
        <v>18</v>
      </c>
      <c r="C36" s="1" t="s">
        <v>19</v>
      </c>
      <c r="D36" s="1" t="s">
        <v>20</v>
      </c>
      <c r="E36" s="4">
        <v>8.7009801641000717</v>
      </c>
      <c r="F36" s="11">
        <v>3.465430073414935</v>
      </c>
      <c r="G36" s="11">
        <v>3.465430073414935</v>
      </c>
      <c r="H36" s="4">
        <v>1167.7861448800579</v>
      </c>
      <c r="I36" s="1">
        <v>2</v>
      </c>
      <c r="J36" s="5">
        <v>3661.25794065324</v>
      </c>
      <c r="K36" s="6">
        <v>-74.967282391049636</v>
      </c>
      <c r="L36" s="7">
        <v>40.012677756593447</v>
      </c>
    </row>
    <row r="37" spans="1:22" x14ac:dyDescent="0.25">
      <c r="A37" s="10">
        <v>155469998892800</v>
      </c>
      <c r="B37" s="1" t="s">
        <v>18</v>
      </c>
      <c r="C37" s="1" t="s">
        <v>19</v>
      </c>
      <c r="D37" s="1" t="s">
        <v>20</v>
      </c>
      <c r="E37" s="4">
        <v>8.6238377771374122</v>
      </c>
      <c r="F37" s="11">
        <v>3.4486247688518068</v>
      </c>
      <c r="G37" s="11">
        <v>3.4486247688518068</v>
      </c>
      <c r="H37" s="4">
        <v>0</v>
      </c>
      <c r="I37" s="1">
        <v>2</v>
      </c>
      <c r="J37" s="5">
        <v>0</v>
      </c>
      <c r="K37" s="6">
        <v>-74.96726364789869</v>
      </c>
      <c r="L37" s="7">
        <v>40.012705248488679</v>
      </c>
    </row>
    <row r="38" spans="1:22" x14ac:dyDescent="0.25">
      <c r="A38" s="10">
        <v>155472065314000</v>
      </c>
      <c r="B38" s="1" t="s">
        <v>18</v>
      </c>
      <c r="C38" s="1" t="s">
        <v>19</v>
      </c>
      <c r="D38" s="1" t="s">
        <v>20</v>
      </c>
      <c r="E38" s="4">
        <v>8.6941540175197929</v>
      </c>
      <c r="F38" s="11">
        <v>3.4601928397928781</v>
      </c>
      <c r="G38" s="11">
        <v>3.4601928397928781</v>
      </c>
      <c r="H38" s="4">
        <v>1321.115257819474</v>
      </c>
      <c r="I38" s="1">
        <v>2</v>
      </c>
      <c r="J38" s="5">
        <v>4141.9930609646317</v>
      </c>
      <c r="K38" s="6">
        <v>-74.967244841874091</v>
      </c>
      <c r="L38" s="7">
        <v>40.012732832605153</v>
      </c>
    </row>
    <row r="39" spans="1:22" x14ac:dyDescent="0.25">
      <c r="A39" s="10">
        <v>155474141950400</v>
      </c>
      <c r="B39" s="1" t="s">
        <v>18</v>
      </c>
      <c r="C39" s="1" t="s">
        <v>19</v>
      </c>
      <c r="D39" s="1" t="s">
        <v>20</v>
      </c>
      <c r="E39" s="4">
        <v>8.7218990520980491</v>
      </c>
      <c r="F39" s="11">
        <v>3.463195552896583</v>
      </c>
      <c r="G39" s="11">
        <v>3.463195552896583</v>
      </c>
      <c r="H39" s="4">
        <v>1185.348529806776</v>
      </c>
      <c r="I39" s="1">
        <v>2</v>
      </c>
      <c r="J39" s="5">
        <v>3716.3217472588358</v>
      </c>
      <c r="K39" s="6">
        <v>-74.967226019528212</v>
      </c>
      <c r="L39" s="7">
        <v>40.012760440661161</v>
      </c>
    </row>
    <row r="40" spans="1:22" x14ac:dyDescent="0.25">
      <c r="A40" s="10">
        <v>155476246359000</v>
      </c>
      <c r="B40" s="1" t="s">
        <v>18</v>
      </c>
      <c r="C40" s="1" t="s">
        <v>19</v>
      </c>
      <c r="D40" s="1" t="s">
        <v>20</v>
      </c>
      <c r="E40" s="4">
        <v>8.2654735699728246</v>
      </c>
      <c r="F40" s="11">
        <v>4.2918736585402808</v>
      </c>
      <c r="G40" s="11">
        <v>4.2918736585402808</v>
      </c>
      <c r="H40" s="4">
        <v>0</v>
      </c>
      <c r="I40" s="1">
        <v>2</v>
      </c>
      <c r="J40" s="5">
        <v>0</v>
      </c>
      <c r="K40" s="6">
        <v>-74.967202693343751</v>
      </c>
      <c r="L40" s="7">
        <v>40.012794654813398</v>
      </c>
    </row>
    <row r="41" spans="1:22" x14ac:dyDescent="0.25">
      <c r="A41" s="10">
        <v>155478330730400</v>
      </c>
      <c r="B41" s="1" t="s">
        <v>18</v>
      </c>
      <c r="C41" s="1" t="s">
        <v>19</v>
      </c>
      <c r="D41" s="1" t="s">
        <v>20</v>
      </c>
      <c r="E41" s="4">
        <v>6.4998502650564864</v>
      </c>
      <c r="F41" s="11">
        <v>2.8667848615204061</v>
      </c>
      <c r="G41" s="11">
        <v>2.8667848615204061</v>
      </c>
      <c r="H41" s="4">
        <v>0</v>
      </c>
      <c r="I41" s="1">
        <v>2</v>
      </c>
      <c r="J41" s="5">
        <v>0</v>
      </c>
      <c r="K41" s="6">
        <v>-74.967187112466078</v>
      </c>
      <c r="L41" s="7">
        <v>40.012817508380458</v>
      </c>
    </row>
    <row r="42" spans="1:22" x14ac:dyDescent="0.25">
      <c r="A42" s="10">
        <v>155480406620500</v>
      </c>
      <c r="B42" s="1" t="s">
        <v>18</v>
      </c>
      <c r="C42" s="1" t="s">
        <v>19</v>
      </c>
      <c r="D42" s="1" t="s">
        <v>20</v>
      </c>
      <c r="E42" s="4">
        <v>7.5398502650564847</v>
      </c>
      <c r="F42" s="11">
        <v>2.856795651470637</v>
      </c>
      <c r="G42" s="11">
        <v>2.856795651470637</v>
      </c>
      <c r="H42" s="4">
        <v>2297.3230440921552</v>
      </c>
      <c r="I42" s="1">
        <v>2</v>
      </c>
      <c r="J42" s="5">
        <v>7202.7018381549451</v>
      </c>
      <c r="K42" s="6">
        <v>-74.967171585878305</v>
      </c>
      <c r="L42" s="7">
        <v>40.012840282316702</v>
      </c>
    </row>
    <row r="43" spans="1:22" x14ac:dyDescent="0.25">
      <c r="A43" s="10">
        <v>155482516993000</v>
      </c>
      <c r="B43" s="1" t="s">
        <v>18</v>
      </c>
      <c r="C43" s="1" t="s">
        <v>19</v>
      </c>
      <c r="D43" s="1" t="s">
        <v>37</v>
      </c>
      <c r="E43" s="4">
        <v>6.5566675921253221</v>
      </c>
      <c r="F43" s="11">
        <v>2.7684085310363651</v>
      </c>
      <c r="G43" s="11">
        <v>2.7684085310363651</v>
      </c>
      <c r="H43" s="4">
        <v>0</v>
      </c>
      <c r="I43" s="1">
        <v>2</v>
      </c>
      <c r="J43" s="5">
        <v>0</v>
      </c>
      <c r="K43" s="6">
        <v>-74.967154865503247</v>
      </c>
      <c r="L43" s="7">
        <v>40.012861633153342</v>
      </c>
    </row>
    <row r="44" spans="1:22" x14ac:dyDescent="0.25">
      <c r="A44" s="10">
        <v>155484615712600</v>
      </c>
      <c r="B44" s="1" t="s">
        <v>18</v>
      </c>
      <c r="C44" s="1" t="s">
        <v>19</v>
      </c>
      <c r="D44" s="1" t="s">
        <v>37</v>
      </c>
      <c r="E44" s="4">
        <v>6.5185837487157734</v>
      </c>
      <c r="F44" s="11">
        <v>2.552670135285068</v>
      </c>
      <c r="G44" s="11">
        <v>2.552670135285068</v>
      </c>
      <c r="H44" s="4">
        <v>756.63350303338007</v>
      </c>
      <c r="I44" s="1">
        <v>2</v>
      </c>
      <c r="J44" s="5">
        <v>2372.1429971588782</v>
      </c>
      <c r="K44" s="6">
        <v>-74.967132795336312</v>
      </c>
      <c r="L44" s="7">
        <v>40.012877166375581</v>
      </c>
    </row>
    <row r="45" spans="1:22" x14ac:dyDescent="0.25">
      <c r="A45" s="10">
        <v>155486702514600</v>
      </c>
      <c r="B45" s="1" t="s">
        <v>18</v>
      </c>
      <c r="C45" s="1" t="s">
        <v>19</v>
      </c>
      <c r="D45" s="1" t="s">
        <v>37</v>
      </c>
      <c r="E45" s="4">
        <v>6.5507126943211356</v>
      </c>
      <c r="F45" s="11">
        <v>3.1432953371637868</v>
      </c>
      <c r="G45" s="11">
        <v>3.1432953371637868</v>
      </c>
      <c r="H45" s="4">
        <v>0</v>
      </c>
      <c r="I45" s="1">
        <v>2</v>
      </c>
      <c r="J45" s="5">
        <v>0</v>
      </c>
      <c r="K45" s="6">
        <v>-74.967095932792532</v>
      </c>
      <c r="L45" s="7">
        <v>40.012878578915938</v>
      </c>
    </row>
    <row r="46" spans="1:22" x14ac:dyDescent="0.25">
      <c r="A46" s="10">
        <v>155488798856600</v>
      </c>
      <c r="B46" s="1" t="s">
        <v>18</v>
      </c>
      <c r="C46" s="1" t="s">
        <v>19</v>
      </c>
      <c r="D46" s="1" t="s">
        <v>38</v>
      </c>
      <c r="E46" s="4">
        <v>6.812086340836558</v>
      </c>
      <c r="F46" s="11">
        <v>2.6526326688754631</v>
      </c>
      <c r="G46" s="11">
        <v>2.6526326688754631</v>
      </c>
      <c r="H46" s="4">
        <v>1766.9270663022271</v>
      </c>
      <c r="I46" s="1">
        <v>2</v>
      </c>
      <c r="J46" s="5">
        <v>5539.7354764073843</v>
      </c>
      <c r="K46" s="6">
        <v>-74.967068027967443</v>
      </c>
      <c r="L46" s="7">
        <v>40.012867980854068</v>
      </c>
    </row>
    <row r="47" spans="1:22" x14ac:dyDescent="0.25">
      <c r="A47" s="10">
        <v>155490873993400</v>
      </c>
      <c r="B47" s="1" t="s">
        <v>18</v>
      </c>
      <c r="C47" s="1" t="s">
        <v>19</v>
      </c>
      <c r="D47" s="1" t="s">
        <v>38</v>
      </c>
      <c r="E47" s="4">
        <v>7.5398472143945563</v>
      </c>
      <c r="F47" s="11">
        <v>2.9005400570859292</v>
      </c>
      <c r="G47" s="11">
        <v>2.9005400570859292</v>
      </c>
      <c r="H47" s="4">
        <v>2178.764902945195</v>
      </c>
      <c r="I47" s="1">
        <v>2</v>
      </c>
      <c r="J47" s="5">
        <v>6830.9846324703358</v>
      </c>
      <c r="K47" s="6">
        <v>-74.967039248163374</v>
      </c>
      <c r="L47" s="7">
        <v>40.012854032129027</v>
      </c>
    </row>
    <row r="48" spans="1:22" x14ac:dyDescent="0.25">
      <c r="A48" s="10">
        <v>155492947408400</v>
      </c>
      <c r="B48" s="1" t="s">
        <v>18</v>
      </c>
      <c r="C48" s="1" t="s">
        <v>19</v>
      </c>
      <c r="D48" s="1" t="s">
        <v>38</v>
      </c>
      <c r="E48" s="4">
        <v>8.2719051544138509</v>
      </c>
      <c r="F48" s="11">
        <v>3.1979377549235122</v>
      </c>
      <c r="G48" s="11">
        <v>3.1979377549235122</v>
      </c>
      <c r="H48" s="4">
        <v>2064.712353499458</v>
      </c>
      <c r="I48" s="1">
        <v>2</v>
      </c>
      <c r="J48" s="5">
        <v>6473.4009142060677</v>
      </c>
      <c r="K48" s="6">
        <v>-74.967007517518027</v>
      </c>
      <c r="L48" s="7">
        <v>40.012838653217962</v>
      </c>
    </row>
    <row r="49" spans="1:12" x14ac:dyDescent="0.25">
      <c r="A49" s="10">
        <v>155495020033000</v>
      </c>
      <c r="B49" s="1" t="s">
        <v>18</v>
      </c>
      <c r="C49" s="1" t="s">
        <v>19</v>
      </c>
      <c r="D49" s="1" t="s">
        <v>38</v>
      </c>
      <c r="E49" s="4">
        <v>8.6149956660402296</v>
      </c>
      <c r="F49" s="11">
        <v>3.4333183098829432</v>
      </c>
      <c r="G49" s="11">
        <v>3.4333183098829432</v>
      </c>
      <c r="H49" s="4">
        <v>0</v>
      </c>
      <c r="I49" s="1">
        <v>2</v>
      </c>
      <c r="J49" s="5">
        <v>0</v>
      </c>
      <c r="K49" s="6">
        <v>-74.966973451380454</v>
      </c>
      <c r="L49" s="7">
        <v>40.012822142362467</v>
      </c>
    </row>
    <row r="50" spans="1:12" x14ac:dyDescent="0.25">
      <c r="A50" s="10">
        <v>155497093167700</v>
      </c>
      <c r="B50" s="1" t="s">
        <v>18</v>
      </c>
      <c r="C50" s="1" t="s">
        <v>19</v>
      </c>
      <c r="D50" s="1" t="s">
        <v>38</v>
      </c>
      <c r="E50" s="4">
        <v>8.6688099070858495</v>
      </c>
      <c r="F50" s="11">
        <v>3.4603963388482861</v>
      </c>
      <c r="G50" s="11">
        <v>3.4603963388482861</v>
      </c>
      <c r="H50" s="4">
        <v>0</v>
      </c>
      <c r="I50" s="1">
        <v>2</v>
      </c>
      <c r="J50" s="5">
        <v>0</v>
      </c>
      <c r="K50" s="6">
        <v>-74.966939116574693</v>
      </c>
      <c r="L50" s="7">
        <v>40.012805501291403</v>
      </c>
    </row>
    <row r="51" spans="1:12" x14ac:dyDescent="0.25">
      <c r="A51" s="10">
        <v>155499180665200</v>
      </c>
      <c r="B51" s="1" t="s">
        <v>18</v>
      </c>
      <c r="C51" s="1" t="s">
        <v>19</v>
      </c>
      <c r="D51" s="1" t="s">
        <v>38</v>
      </c>
      <c r="E51" s="4">
        <v>8.6897557186066461</v>
      </c>
      <c r="F51" s="11">
        <v>4.3310433049173893</v>
      </c>
      <c r="G51" s="11">
        <v>4.3310433049173893</v>
      </c>
      <c r="H51" s="4">
        <v>844.17711865579929</v>
      </c>
      <c r="I51" s="1">
        <v>2</v>
      </c>
      <c r="J51" s="5">
        <v>2646.6413688717098</v>
      </c>
      <c r="K51" s="6">
        <v>-74.966896143028634</v>
      </c>
      <c r="L51" s="7">
        <v>40.012784673276848</v>
      </c>
    </row>
    <row r="52" spans="1:12" x14ac:dyDescent="0.25">
      <c r="A52" s="10">
        <v>155501244496600</v>
      </c>
      <c r="B52" s="1" t="s">
        <v>18</v>
      </c>
      <c r="C52" s="1" t="s">
        <v>19</v>
      </c>
      <c r="D52" s="1" t="s">
        <v>38</v>
      </c>
      <c r="E52" s="4">
        <v>8.6827574956939841</v>
      </c>
      <c r="F52" s="11">
        <v>3.450993618051843</v>
      </c>
      <c r="G52" s="11">
        <v>3.450993618051843</v>
      </c>
      <c r="H52" s="4">
        <v>1211.444563731435</v>
      </c>
      <c r="I52" s="1">
        <v>2</v>
      </c>
      <c r="J52" s="5">
        <v>3798.1407070186619</v>
      </c>
      <c r="K52" s="6">
        <v>-74.966861901532127</v>
      </c>
      <c r="L52" s="7">
        <v>40.012768077430039</v>
      </c>
    </row>
    <row r="53" spans="1:12" x14ac:dyDescent="0.25">
      <c r="A53" s="10">
        <v>155503328812500</v>
      </c>
      <c r="B53" s="1" t="s">
        <v>18</v>
      </c>
      <c r="C53" s="1" t="s">
        <v>19</v>
      </c>
      <c r="D53" s="1" t="s">
        <v>38</v>
      </c>
      <c r="E53" s="4">
        <v>8.6476664052844328</v>
      </c>
      <c r="F53" s="11">
        <v>3.4612438345317571</v>
      </c>
      <c r="G53" s="11">
        <v>3.4612438345317571</v>
      </c>
      <c r="H53" s="4">
        <v>0</v>
      </c>
      <c r="I53" s="1">
        <v>2</v>
      </c>
      <c r="J53" s="5">
        <v>0</v>
      </c>
      <c r="K53" s="6">
        <v>-74.96682755833676</v>
      </c>
      <c r="L53" s="7">
        <v>40.012751432292767</v>
      </c>
    </row>
    <row r="54" spans="1:12" x14ac:dyDescent="0.25">
      <c r="A54" s="10">
        <v>155505397577500</v>
      </c>
      <c r="B54" s="1" t="s">
        <v>18</v>
      </c>
      <c r="C54" s="1" t="s">
        <v>19</v>
      </c>
      <c r="D54" s="1" t="s">
        <v>38</v>
      </c>
      <c r="E54" s="4">
        <v>8.6390854825509074</v>
      </c>
      <c r="F54" s="11">
        <v>3.4617012426440308</v>
      </c>
      <c r="G54" s="11">
        <v>3.4617012426440308</v>
      </c>
      <c r="H54" s="4">
        <v>0</v>
      </c>
      <c r="I54" s="1">
        <v>2</v>
      </c>
      <c r="J54" s="5">
        <v>0</v>
      </c>
      <c r="K54" s="6">
        <v>-74.96679321060887</v>
      </c>
      <c r="L54" s="7">
        <v>40.012734784958717</v>
      </c>
    </row>
    <row r="55" spans="1:12" x14ac:dyDescent="0.25">
      <c r="A55" s="10">
        <v>155507507391800</v>
      </c>
      <c r="B55" s="1" t="s">
        <v>18</v>
      </c>
      <c r="C55" s="1" t="s">
        <v>19</v>
      </c>
      <c r="D55" s="1" t="s">
        <v>38</v>
      </c>
      <c r="E55" s="4">
        <v>8.6150085344129526</v>
      </c>
      <c r="F55" s="11">
        <v>3.448384834839644</v>
      </c>
      <c r="G55" s="11">
        <v>3.448384834839644</v>
      </c>
      <c r="H55" s="4">
        <v>0</v>
      </c>
      <c r="I55" s="1">
        <v>2</v>
      </c>
      <c r="J55" s="5">
        <v>0</v>
      </c>
      <c r="K55" s="6">
        <v>-74.966758995015127</v>
      </c>
      <c r="L55" s="7">
        <v>40.012718201666218</v>
      </c>
    </row>
    <row r="56" spans="1:12" x14ac:dyDescent="0.25">
      <c r="A56" s="10">
        <v>155509570456600</v>
      </c>
      <c r="B56" s="1" t="s">
        <v>18</v>
      </c>
      <c r="C56" s="1" t="s">
        <v>19</v>
      </c>
      <c r="D56" s="1" t="s">
        <v>38</v>
      </c>
      <c r="E56" s="4">
        <v>8.6078956807135896</v>
      </c>
      <c r="F56" s="11">
        <v>3.4526485340505979</v>
      </c>
      <c r="G56" s="11">
        <v>3.4526485340505979</v>
      </c>
      <c r="H56" s="4">
        <v>540.11920542873747</v>
      </c>
      <c r="I56" s="1">
        <v>2</v>
      </c>
      <c r="J56" s="5">
        <v>1693.3230806672329</v>
      </c>
      <c r="K56" s="6">
        <v>-74.966724737122021</v>
      </c>
      <c r="L56" s="7">
        <v>40.012701597872457</v>
      </c>
    </row>
    <row r="57" spans="1:12" x14ac:dyDescent="0.25">
      <c r="A57" s="10">
        <v>155511667347500</v>
      </c>
      <c r="B57" s="1" t="s">
        <v>18</v>
      </c>
      <c r="C57" s="1" t="s">
        <v>19</v>
      </c>
      <c r="D57" s="1" t="s">
        <v>38</v>
      </c>
      <c r="E57" s="4">
        <v>8.5938938848405435</v>
      </c>
      <c r="F57" s="11">
        <v>4.3227060125809302</v>
      </c>
      <c r="G57" s="11">
        <v>4.3227060125809302</v>
      </c>
      <c r="H57" s="4">
        <v>0</v>
      </c>
      <c r="I57" s="1">
        <v>2</v>
      </c>
      <c r="J57" s="5">
        <v>0</v>
      </c>
      <c r="K57" s="6">
        <v>-74.966681846346987</v>
      </c>
      <c r="L57" s="7">
        <v>40.01268080997459</v>
      </c>
    </row>
    <row r="58" spans="1:12" x14ac:dyDescent="0.25">
      <c r="A58" s="10">
        <v>155513725447000</v>
      </c>
      <c r="B58" s="1" t="s">
        <v>18</v>
      </c>
      <c r="C58" s="1" t="s">
        <v>19</v>
      </c>
      <c r="D58" s="1" t="s">
        <v>38</v>
      </c>
      <c r="E58" s="4">
        <v>8.6854195614379179</v>
      </c>
      <c r="F58" s="11">
        <v>3.4562842673170091</v>
      </c>
      <c r="G58" s="11">
        <v>3.4562842673170091</v>
      </c>
      <c r="H58" s="4">
        <v>1321.395209069666</v>
      </c>
      <c r="I58" s="1">
        <v>2</v>
      </c>
      <c r="J58" s="5">
        <v>4142.8707191935173</v>
      </c>
      <c r="K58" s="6">
        <v>-74.9666475523928</v>
      </c>
      <c r="L58" s="7">
        <v>40.012664188703077</v>
      </c>
    </row>
    <row r="59" spans="1:12" x14ac:dyDescent="0.25">
      <c r="A59" s="10">
        <v>155515795758500</v>
      </c>
      <c r="B59" s="1" t="s">
        <v>18</v>
      </c>
      <c r="C59" s="1" t="s">
        <v>19</v>
      </c>
      <c r="D59" s="1" t="s">
        <v>38</v>
      </c>
      <c r="E59" s="4">
        <v>8.6276216133415051</v>
      </c>
      <c r="F59" s="11">
        <v>3.4579079950589051</v>
      </c>
      <c r="G59" s="11">
        <v>3.4579079950589051</v>
      </c>
      <c r="H59" s="4">
        <v>0</v>
      </c>
      <c r="I59" s="1">
        <v>2</v>
      </c>
      <c r="J59" s="5">
        <v>0</v>
      </c>
      <c r="K59" s="6">
        <v>-74.966613242333622</v>
      </c>
      <c r="L59" s="7">
        <v>40.012647559625947</v>
      </c>
    </row>
    <row r="60" spans="1:12" x14ac:dyDescent="0.25">
      <c r="A60" s="10">
        <v>155517916296100</v>
      </c>
      <c r="B60" s="1" t="s">
        <v>18</v>
      </c>
      <c r="C60" s="1" t="s">
        <v>19</v>
      </c>
      <c r="D60" s="1" t="s">
        <v>38</v>
      </c>
      <c r="E60" s="4">
        <v>8.6274876941005978</v>
      </c>
      <c r="F60" s="11">
        <v>3.4529220914451999</v>
      </c>
      <c r="G60" s="11">
        <v>3.4529220914451999</v>
      </c>
      <c r="H60" s="4">
        <v>804.113410344204</v>
      </c>
      <c r="I60" s="1">
        <v>2</v>
      </c>
      <c r="J60" s="5">
        <v>2521.0284405634129</v>
      </c>
      <c r="K60" s="6">
        <v>-74.966578981751539</v>
      </c>
      <c r="L60" s="7">
        <v>40.012630954528923</v>
      </c>
    </row>
    <row r="61" spans="1:12" x14ac:dyDescent="0.25">
      <c r="A61" s="10">
        <v>155520020515500</v>
      </c>
      <c r="B61" s="1" t="s">
        <v>18</v>
      </c>
      <c r="C61" s="1" t="s">
        <v>19</v>
      </c>
      <c r="D61" s="1" t="s">
        <v>38</v>
      </c>
      <c r="E61" s="4">
        <v>8.6318683009232675</v>
      </c>
      <c r="F61" s="11">
        <v>3.4610776430750172</v>
      </c>
      <c r="G61" s="11">
        <v>3.4610776430750172</v>
      </c>
      <c r="H61" s="4">
        <v>832.91235133088617</v>
      </c>
      <c r="I61" s="1">
        <v>2</v>
      </c>
      <c r="J61" s="5">
        <v>2611.3222524778862</v>
      </c>
      <c r="K61" s="6">
        <v>-74.966544640254426</v>
      </c>
      <c r="L61" s="7">
        <v>40.012614310214751</v>
      </c>
    </row>
    <row r="62" spans="1:12" x14ac:dyDescent="0.25">
      <c r="A62" s="10">
        <v>155522098683600</v>
      </c>
      <c r="B62" s="1" t="s">
        <v>18</v>
      </c>
      <c r="C62" s="1" t="s">
        <v>19</v>
      </c>
      <c r="D62" s="1" t="s">
        <v>38</v>
      </c>
      <c r="E62" s="4">
        <v>8.6139306590064706</v>
      </c>
      <c r="F62" s="11">
        <v>3.4569016970435431</v>
      </c>
      <c r="G62" s="11">
        <v>3.4569016970435431</v>
      </c>
      <c r="H62" s="4">
        <v>0</v>
      </c>
      <c r="I62" s="1">
        <v>2</v>
      </c>
      <c r="J62" s="5">
        <v>0</v>
      </c>
      <c r="K62" s="6">
        <v>-74.966510340197843</v>
      </c>
      <c r="L62" s="7">
        <v>40.01259768598559</v>
      </c>
    </row>
    <row r="63" spans="1:12" x14ac:dyDescent="0.25">
      <c r="A63" s="10">
        <v>155524197098800</v>
      </c>
      <c r="B63" s="1" t="s">
        <v>18</v>
      </c>
      <c r="C63" s="1" t="s">
        <v>19</v>
      </c>
      <c r="D63" s="1" t="s">
        <v>38</v>
      </c>
      <c r="E63" s="4">
        <v>8.5925774987518135</v>
      </c>
      <c r="F63" s="11">
        <v>4.3163006235543611</v>
      </c>
      <c r="G63" s="11">
        <v>4.3163006235543611</v>
      </c>
      <c r="H63" s="4">
        <v>667.48535904712355</v>
      </c>
      <c r="I63" s="1">
        <v>2</v>
      </c>
      <c r="J63" s="5">
        <v>2092.6560494883111</v>
      </c>
      <c r="K63" s="6">
        <v>-74.966467513024938</v>
      </c>
      <c r="L63" s="7">
        <v>40.012576928913802</v>
      </c>
    </row>
    <row r="64" spans="1:12" x14ac:dyDescent="0.25">
      <c r="A64" s="10">
        <v>155526290638500</v>
      </c>
      <c r="B64" s="1" t="s">
        <v>18</v>
      </c>
      <c r="C64" s="1" t="s">
        <v>19</v>
      </c>
      <c r="D64" s="1" t="s">
        <v>38</v>
      </c>
      <c r="E64" s="4">
        <v>8.6561353112348645</v>
      </c>
      <c r="F64" s="11">
        <v>3.4509736176271208</v>
      </c>
      <c r="G64" s="11">
        <v>3.4509736176271208</v>
      </c>
      <c r="H64" s="4">
        <v>680.20004597470768</v>
      </c>
      <c r="I64" s="1">
        <v>2</v>
      </c>
      <c r="J64" s="5">
        <v>2132.521174225938</v>
      </c>
      <c r="K64" s="6">
        <v>-74.966433271801307</v>
      </c>
      <c r="L64" s="7">
        <v>40.012560333199239</v>
      </c>
    </row>
    <row r="65" spans="1:12" x14ac:dyDescent="0.25">
      <c r="A65" s="10">
        <v>155528377659600</v>
      </c>
      <c r="B65" s="1" t="s">
        <v>18</v>
      </c>
      <c r="C65" s="1" t="s">
        <v>19</v>
      </c>
      <c r="D65" s="1" t="s">
        <v>38</v>
      </c>
      <c r="E65" s="4">
        <v>8.5944048589827773</v>
      </c>
      <c r="F65" s="11">
        <v>3.459401512286802</v>
      </c>
      <c r="G65" s="11">
        <v>3.459401512286802</v>
      </c>
      <c r="H65" s="4">
        <v>0</v>
      </c>
      <c r="I65" s="1">
        <v>2</v>
      </c>
      <c r="J65" s="5">
        <v>0</v>
      </c>
      <c r="K65" s="6">
        <v>-74.966398946960453</v>
      </c>
      <c r="L65" s="7">
        <v>40.01254369695787</v>
      </c>
    </row>
    <row r="66" spans="1:12" x14ac:dyDescent="0.25">
      <c r="A66" s="10">
        <v>155530448374000</v>
      </c>
      <c r="B66" s="1" t="s">
        <v>18</v>
      </c>
      <c r="C66" s="1" t="s">
        <v>19</v>
      </c>
      <c r="D66" s="1" t="s">
        <v>38</v>
      </c>
      <c r="E66" s="4">
        <v>8.7039434518535899</v>
      </c>
      <c r="F66" s="11">
        <v>3.4558503365733908</v>
      </c>
      <c r="G66" s="11">
        <v>3.4558503365733908</v>
      </c>
      <c r="H66" s="4">
        <v>1221.94559157037</v>
      </c>
      <c r="I66" s="1">
        <v>2</v>
      </c>
      <c r="J66" s="5">
        <v>3831.0649323529001</v>
      </c>
      <c r="K66" s="6">
        <v>-74.966364657360998</v>
      </c>
      <c r="L66" s="7">
        <v>40.012527077796967</v>
      </c>
    </row>
    <row r="67" spans="1:12" x14ac:dyDescent="0.25">
      <c r="A67" s="10">
        <v>155532553976800</v>
      </c>
      <c r="B67" s="1" t="s">
        <v>18</v>
      </c>
      <c r="C67" s="1" t="s">
        <v>19</v>
      </c>
      <c r="D67" s="1" t="s">
        <v>38</v>
      </c>
      <c r="E67" s="4">
        <v>8.6035438940661315</v>
      </c>
      <c r="F67" s="11">
        <v>3.4565645757336281</v>
      </c>
      <c r="G67" s="11">
        <v>3.4565645757336281</v>
      </c>
      <c r="H67" s="4">
        <v>0</v>
      </c>
      <c r="I67" s="1">
        <v>2</v>
      </c>
      <c r="J67" s="5">
        <v>0</v>
      </c>
      <c r="K67" s="6">
        <v>-74.966330360680701</v>
      </c>
      <c r="L67" s="7">
        <v>40.012510455204193</v>
      </c>
    </row>
    <row r="68" spans="1:12" x14ac:dyDescent="0.25">
      <c r="A68" s="10">
        <v>155534621122700</v>
      </c>
      <c r="B68" s="1" t="s">
        <v>18</v>
      </c>
      <c r="C68" s="1" t="s">
        <v>19</v>
      </c>
      <c r="D68" s="1" t="s">
        <v>38</v>
      </c>
      <c r="E68" s="4">
        <v>8.6127699328038201</v>
      </c>
      <c r="F68" s="11">
        <v>3.4578803160864191</v>
      </c>
      <c r="G68" s="11">
        <v>3.4578803160864191</v>
      </c>
      <c r="H68" s="4">
        <v>558.57759989462522</v>
      </c>
      <c r="I68" s="1">
        <v>2</v>
      </c>
      <c r="J68" s="5">
        <v>1751.19601883888</v>
      </c>
      <c r="K68" s="6">
        <v>-74.966296050951343</v>
      </c>
      <c r="L68" s="7">
        <v>40.012493826286921</v>
      </c>
    </row>
    <row r="69" spans="1:12" x14ac:dyDescent="0.25">
      <c r="A69" s="10">
        <v>155536702107800</v>
      </c>
      <c r="B69" s="1" t="s">
        <v>18</v>
      </c>
      <c r="C69" s="1" t="s">
        <v>19</v>
      </c>
      <c r="D69" s="1" t="s">
        <v>38</v>
      </c>
      <c r="E69" s="4">
        <v>8.6962068088805591</v>
      </c>
      <c r="F69" s="11">
        <v>4.3215845092151666</v>
      </c>
      <c r="G69" s="11">
        <v>4.3215845092151666</v>
      </c>
      <c r="H69" s="4">
        <v>1268.3435570246029</v>
      </c>
      <c r="I69" s="1">
        <v>2</v>
      </c>
      <c r="J69" s="5">
        <v>3976.5371351729518</v>
      </c>
      <c r="K69" s="6">
        <v>-74.966253171397298</v>
      </c>
      <c r="L69" s="7">
        <v>40.012473043827526</v>
      </c>
    </row>
    <row r="70" spans="1:12" x14ac:dyDescent="0.25">
      <c r="A70" s="10">
        <v>155538776934100</v>
      </c>
      <c r="B70" s="1" t="s">
        <v>18</v>
      </c>
      <c r="C70" s="1" t="s">
        <v>19</v>
      </c>
      <c r="D70" s="1" t="s">
        <v>38</v>
      </c>
      <c r="E70" s="4">
        <v>8.6293658660735293</v>
      </c>
      <c r="F70" s="11">
        <v>3.4569488055907942</v>
      </c>
      <c r="G70" s="11">
        <v>3.4569488055907942</v>
      </c>
      <c r="H70" s="4">
        <v>0</v>
      </c>
      <c r="I70" s="1">
        <v>2</v>
      </c>
      <c r="J70" s="5">
        <v>0</v>
      </c>
      <c r="K70" s="6">
        <v>-74.966218870923981</v>
      </c>
      <c r="L70" s="7">
        <v>40.012456419396401</v>
      </c>
    </row>
    <row r="71" spans="1:12" x14ac:dyDescent="0.25">
      <c r="A71" s="10">
        <v>155540868926300</v>
      </c>
      <c r="B71" s="1" t="s">
        <v>18</v>
      </c>
      <c r="C71" s="1" t="s">
        <v>19</v>
      </c>
      <c r="D71" s="1" t="s">
        <v>38</v>
      </c>
      <c r="E71" s="4">
        <v>8.6835500156284589</v>
      </c>
      <c r="F71" s="11">
        <v>3.4593203199861362</v>
      </c>
      <c r="G71" s="11">
        <v>3.4593203199861362</v>
      </c>
      <c r="H71" s="4">
        <v>847.85941522583119</v>
      </c>
      <c r="I71" s="1">
        <v>2</v>
      </c>
      <c r="J71" s="5">
        <v>2658.186476293447</v>
      </c>
      <c r="K71" s="6">
        <v>-74.966184546926044</v>
      </c>
      <c r="L71" s="7">
        <v>40.012439783563558</v>
      </c>
    </row>
    <row r="72" spans="1:12" x14ac:dyDescent="0.25">
      <c r="A72" s="10">
        <v>155542968591900</v>
      </c>
      <c r="B72" s="1" t="s">
        <v>18</v>
      </c>
      <c r="C72" s="1" t="s">
        <v>19</v>
      </c>
      <c r="D72" s="1" t="s">
        <v>38</v>
      </c>
      <c r="E72" s="4">
        <v>8.6480079310514313</v>
      </c>
      <c r="F72" s="11">
        <v>3.4655433927811718</v>
      </c>
      <c r="G72" s="11">
        <v>3.4655433927811718</v>
      </c>
      <c r="H72" s="4">
        <v>641.09932859711193</v>
      </c>
      <c r="I72" s="1">
        <v>2</v>
      </c>
      <c r="J72" s="5">
        <v>2009.9280074627759</v>
      </c>
      <c r="K72" s="6">
        <v>-74.966150161187656</v>
      </c>
      <c r="L72" s="7">
        <v>40.012423117806946</v>
      </c>
    </row>
    <row r="73" spans="1:12" x14ac:dyDescent="0.25">
      <c r="A73" s="10">
        <v>155545039229200</v>
      </c>
      <c r="B73" s="1" t="s">
        <v>18</v>
      </c>
      <c r="C73" s="1" t="s">
        <v>19</v>
      </c>
      <c r="D73" s="1" t="s">
        <v>38</v>
      </c>
      <c r="E73" s="4">
        <v>7.4334165912930441</v>
      </c>
      <c r="F73" s="11">
        <v>3.2265704118095799</v>
      </c>
      <c r="G73" s="11">
        <v>3.2265704118095799</v>
      </c>
      <c r="H73" s="4">
        <v>0</v>
      </c>
      <c r="I73" s="1">
        <v>2</v>
      </c>
      <c r="J73" s="5">
        <v>0</v>
      </c>
      <c r="K73" s="6">
        <v>-74.966118146587107</v>
      </c>
      <c r="L73" s="7">
        <v>40.012407601271143</v>
      </c>
    </row>
    <row r="74" spans="1:12" x14ac:dyDescent="0.25">
      <c r="A74" s="10">
        <v>155547157291600</v>
      </c>
      <c r="B74" s="1" t="s">
        <v>18</v>
      </c>
      <c r="C74" s="1" t="s">
        <v>19</v>
      </c>
      <c r="D74" s="1" t="s">
        <v>39</v>
      </c>
      <c r="E74" s="4">
        <v>6.6380190146567308</v>
      </c>
      <c r="F74" s="11">
        <v>3.1654611556429471</v>
      </c>
      <c r="G74" s="11">
        <v>3.1654611556429471</v>
      </c>
      <c r="H74" s="4">
        <v>2107.6931549284341</v>
      </c>
      <c r="I74" s="1">
        <v>2</v>
      </c>
      <c r="J74" s="5">
        <v>6608.142885649575</v>
      </c>
      <c r="K74" s="6">
        <v>-74.966086745023475</v>
      </c>
      <c r="L74" s="7">
        <v>40.012392370511229</v>
      </c>
    </row>
    <row r="75" spans="1:12" x14ac:dyDescent="0.25">
      <c r="A75" s="10">
        <v>155549247281700</v>
      </c>
      <c r="B75" s="1" t="s">
        <v>18</v>
      </c>
      <c r="C75" s="1" t="s">
        <v>19</v>
      </c>
      <c r="D75" s="1" t="s">
        <v>40</v>
      </c>
      <c r="E75" s="4">
        <v>6.8375629999999994</v>
      </c>
      <c r="F75" s="11">
        <v>2.814370737525115</v>
      </c>
      <c r="G75" s="11">
        <v>2.814370737525115</v>
      </c>
      <c r="H75" s="4">
        <v>0</v>
      </c>
      <c r="I75" s="1">
        <v>2</v>
      </c>
      <c r="J75" s="5">
        <v>0</v>
      </c>
      <c r="K75" s="6">
        <v>-74.966058712718024</v>
      </c>
      <c r="L75" s="7">
        <v>40.012378967398632</v>
      </c>
    </row>
    <row r="76" spans="1:12" x14ac:dyDescent="0.25">
      <c r="A76" s="10">
        <v>155551339859300</v>
      </c>
      <c r="B76" s="1" t="s">
        <v>18</v>
      </c>
      <c r="C76" s="1" t="s">
        <v>19</v>
      </c>
      <c r="D76" s="1" t="s">
        <v>40</v>
      </c>
      <c r="E76" s="4">
        <v>6.7467578178247543</v>
      </c>
      <c r="F76" s="11">
        <v>2.6706062077544188</v>
      </c>
      <c r="G76" s="11">
        <v>2.6706062077544188</v>
      </c>
      <c r="H76" s="4">
        <v>0</v>
      </c>
      <c r="I76" s="1">
        <v>2</v>
      </c>
      <c r="J76" s="5">
        <v>0</v>
      </c>
      <c r="K76" s="6">
        <v>-74.966029418920627</v>
      </c>
      <c r="L76" s="7">
        <v>40.012370397349407</v>
      </c>
    </row>
    <row r="77" spans="1:12" x14ac:dyDescent="0.25">
      <c r="A77" s="10">
        <v>155553415027500</v>
      </c>
      <c r="B77" s="1" t="s">
        <v>18</v>
      </c>
      <c r="C77" s="1" t="s">
        <v>19</v>
      </c>
      <c r="D77" s="1" t="s">
        <v>40</v>
      </c>
      <c r="E77" s="4">
        <v>6.7915088076446306</v>
      </c>
      <c r="F77" s="11">
        <v>2.636484204990527</v>
      </c>
      <c r="G77" s="11">
        <v>2.636484204990527</v>
      </c>
      <c r="H77" s="4">
        <v>0</v>
      </c>
      <c r="I77" s="1">
        <v>2</v>
      </c>
      <c r="J77" s="5">
        <v>0</v>
      </c>
      <c r="K77" s="6">
        <v>-74.965998895154755</v>
      </c>
      <c r="L77" s="7">
        <v>40.012374352151333</v>
      </c>
    </row>
    <row r="78" spans="1:12" x14ac:dyDescent="0.25">
      <c r="A78" s="10">
        <v>155555502349300</v>
      </c>
      <c r="B78" s="1" t="s">
        <v>18</v>
      </c>
      <c r="C78" s="1" t="s">
        <v>19</v>
      </c>
      <c r="D78" s="1" t="s">
        <v>40</v>
      </c>
      <c r="E78" s="4">
        <v>6.8007738107209201</v>
      </c>
      <c r="F78" s="11">
        <v>2.661979112648758</v>
      </c>
      <c r="G78" s="11">
        <v>2.661979112648758</v>
      </c>
      <c r="H78" s="4">
        <v>842.4815434082484</v>
      </c>
      <c r="I78" s="1">
        <v>2</v>
      </c>
      <c r="J78" s="5">
        <v>2641.306760033277</v>
      </c>
      <c r="K78" s="6">
        <v>-74.965975296680639</v>
      </c>
      <c r="L78" s="7">
        <v>40.012390050400647</v>
      </c>
    </row>
    <row r="79" spans="1:12" x14ac:dyDescent="0.25">
      <c r="A79" s="10">
        <v>155557614810400</v>
      </c>
      <c r="B79" s="1" t="s">
        <v>18</v>
      </c>
      <c r="C79" s="1" t="s">
        <v>19</v>
      </c>
      <c r="D79" s="1" t="s">
        <v>41</v>
      </c>
      <c r="E79" s="4">
        <v>7.1465124492136862</v>
      </c>
      <c r="F79" s="11">
        <v>2.759244054581417</v>
      </c>
      <c r="G79" s="11">
        <v>2.759244054581417</v>
      </c>
      <c r="H79" s="4">
        <v>1621.950483519314</v>
      </c>
      <c r="I79" s="1">
        <v>2</v>
      </c>
      <c r="J79" s="5">
        <v>5085.1916275351996</v>
      </c>
      <c r="K79" s="6">
        <v>-74.96595671932549</v>
      </c>
      <c r="L79" s="7">
        <v>40.012410380384587</v>
      </c>
    </row>
    <row r="80" spans="1:12" x14ac:dyDescent="0.25">
      <c r="A80" s="10">
        <v>155559714543700</v>
      </c>
      <c r="B80" s="1" t="s">
        <v>18</v>
      </c>
      <c r="C80" s="1" t="s">
        <v>19</v>
      </c>
      <c r="D80" s="1" t="s">
        <v>41</v>
      </c>
      <c r="E80" s="4">
        <v>8.1270709080155097</v>
      </c>
      <c r="F80" s="11">
        <v>3.884354786676508</v>
      </c>
      <c r="G80" s="11">
        <v>3.884354786676508</v>
      </c>
      <c r="H80" s="4">
        <v>1725.250898310489</v>
      </c>
      <c r="I80" s="1">
        <v>2</v>
      </c>
      <c r="J80" s="5">
        <v>5409.0807209493414</v>
      </c>
      <c r="K80" s="6">
        <v>-74.96593209656649</v>
      </c>
      <c r="L80" s="7">
        <v>40.012439785368223</v>
      </c>
    </row>
    <row r="81" spans="1:12" x14ac:dyDescent="0.25">
      <c r="A81" s="10">
        <v>155561785725900</v>
      </c>
      <c r="B81" s="1" t="s">
        <v>18</v>
      </c>
      <c r="C81" s="1" t="s">
        <v>19</v>
      </c>
      <c r="D81" s="1" t="s">
        <v>45</v>
      </c>
      <c r="E81" s="4">
        <v>8.7853944705286153</v>
      </c>
      <c r="F81" s="11">
        <v>3.3520413717252939</v>
      </c>
      <c r="G81" s="11">
        <v>3.3520413717252939</v>
      </c>
      <c r="H81" s="4">
        <v>2178.947090503078</v>
      </c>
      <c r="I81" s="1">
        <v>2</v>
      </c>
      <c r="J81" s="5">
        <v>6831.5675088433909</v>
      </c>
      <c r="K81" s="6">
        <v>-74.965910880318532</v>
      </c>
      <c r="L81" s="7">
        <v>40.012465176485748</v>
      </c>
    </row>
    <row r="82" spans="1:12" x14ac:dyDescent="0.25">
      <c r="A82" s="10">
        <v>155563867494300</v>
      </c>
      <c r="B82" s="1" t="s">
        <v>18</v>
      </c>
      <c r="C82" s="1" t="s">
        <v>19</v>
      </c>
      <c r="D82" s="1" t="s">
        <v>42</v>
      </c>
      <c r="E82" s="4">
        <v>9.6127106883096598</v>
      </c>
      <c r="F82" s="11">
        <v>3.5917412305298222</v>
      </c>
      <c r="G82" s="11">
        <v>3.5917412305298222</v>
      </c>
      <c r="H82" s="4">
        <v>2411.735879773762</v>
      </c>
      <c r="I82" s="1">
        <v>2</v>
      </c>
      <c r="J82" s="5">
        <v>7561.4407815444874</v>
      </c>
      <c r="K82" s="6">
        <v>-74.965889420029399</v>
      </c>
      <c r="L82" s="7">
        <v>40.01249298322535</v>
      </c>
    </row>
    <row r="83" spans="1:12" x14ac:dyDescent="0.25">
      <c r="A83" s="10">
        <v>155565939574300</v>
      </c>
      <c r="B83" s="1" t="s">
        <v>18</v>
      </c>
      <c r="C83" s="1" t="s">
        <v>19</v>
      </c>
      <c r="D83" s="1" t="s">
        <v>42</v>
      </c>
      <c r="E83" s="4">
        <v>10.33957559610476</v>
      </c>
      <c r="F83" s="11">
        <v>4.016717730599126</v>
      </c>
      <c r="G83" s="11">
        <v>4.016717730599126</v>
      </c>
      <c r="H83" s="4">
        <v>2312.6595633180768</v>
      </c>
      <c r="I83" s="1">
        <v>2</v>
      </c>
      <c r="J83" s="5">
        <v>7250.8107810047377</v>
      </c>
      <c r="K83" s="6">
        <v>-74.965865439467294</v>
      </c>
      <c r="L83" s="7">
        <v>40.012524088636347</v>
      </c>
    </row>
    <row r="84" spans="1:12" x14ac:dyDescent="0.25">
      <c r="A84" s="10">
        <v>155568067885500</v>
      </c>
      <c r="B84" s="1" t="s">
        <v>18</v>
      </c>
      <c r="C84" s="1" t="s">
        <v>19</v>
      </c>
      <c r="D84" s="1" t="s">
        <v>42</v>
      </c>
      <c r="E84" s="4">
        <v>11.187856189033401</v>
      </c>
      <c r="F84" s="11">
        <v>4.3288877132280046</v>
      </c>
      <c r="G84" s="11">
        <v>4.3288877132280046</v>
      </c>
      <c r="H84" s="4">
        <v>3039.3095864821548</v>
      </c>
      <c r="I84" s="1">
        <v>2</v>
      </c>
      <c r="J84" s="5">
        <v>9529.0938472812322</v>
      </c>
      <c r="K84" s="6">
        <v>-74.965839595188356</v>
      </c>
      <c r="L84" s="7">
        <v>40.012557611491843</v>
      </c>
    </row>
    <row r="85" spans="1:12" x14ac:dyDescent="0.25">
      <c r="A85" s="10">
        <v>155570169304700</v>
      </c>
      <c r="B85" s="1" t="s">
        <v>18</v>
      </c>
      <c r="C85" s="1" t="s">
        <v>19</v>
      </c>
      <c r="D85" s="1" t="s">
        <v>42</v>
      </c>
      <c r="E85" s="4">
        <v>12.00909980814197</v>
      </c>
      <c r="F85" s="11">
        <v>5.8182789983953462</v>
      </c>
      <c r="G85" s="11">
        <v>5.8182789983953462</v>
      </c>
      <c r="H85" s="4">
        <v>3023.2173441498071</v>
      </c>
      <c r="I85" s="1">
        <v>2</v>
      </c>
      <c r="J85" s="5">
        <v>9478.644553739101</v>
      </c>
      <c r="K85" s="6">
        <v>-74.965804858956417</v>
      </c>
      <c r="L85" s="7">
        <v>40.012602668182602</v>
      </c>
    </row>
    <row r="86" spans="1:12" x14ac:dyDescent="0.25">
      <c r="A86" s="10">
        <v>155572263684400</v>
      </c>
      <c r="B86" s="1" t="s">
        <v>18</v>
      </c>
      <c r="C86" s="1" t="s">
        <v>19</v>
      </c>
      <c r="D86" s="1" t="s">
        <v>42</v>
      </c>
      <c r="E86" s="4">
        <v>12.916720108210489</v>
      </c>
      <c r="F86" s="11">
        <v>5.0172268946695846</v>
      </c>
      <c r="G86" s="11">
        <v>5.0172268946695846</v>
      </c>
      <c r="H86" s="4">
        <v>3500.3165095563072</v>
      </c>
      <c r="I86" s="1">
        <v>2</v>
      </c>
      <c r="J86" s="5">
        <v>10974.505807820309</v>
      </c>
      <c r="K86" s="6">
        <v>-74.965774905153083</v>
      </c>
      <c r="L86" s="7">
        <v>40.012641521540559</v>
      </c>
    </row>
    <row r="87" spans="1:12" x14ac:dyDescent="0.25">
      <c r="A87" s="10">
        <v>155574342114100</v>
      </c>
      <c r="B87" s="1" t="s">
        <v>18</v>
      </c>
      <c r="C87" s="1" t="s">
        <v>19</v>
      </c>
      <c r="D87" s="1" t="s">
        <v>42</v>
      </c>
      <c r="E87" s="4">
        <v>13.68052426220375</v>
      </c>
      <c r="F87" s="11">
        <v>5.3536028122328068</v>
      </c>
      <c r="G87" s="11">
        <v>5.3536028122328068</v>
      </c>
      <c r="H87" s="4">
        <v>2864.5887336230439</v>
      </c>
      <c r="I87" s="1">
        <v>2</v>
      </c>
      <c r="J87" s="5">
        <v>8981.3018748988688</v>
      </c>
      <c r="K87" s="6">
        <v>-74.965742943116382</v>
      </c>
      <c r="L87" s="7">
        <v>40.012682979796757</v>
      </c>
    </row>
    <row r="88" spans="1:12" x14ac:dyDescent="0.25">
      <c r="A88" s="10">
        <v>155576414225800</v>
      </c>
      <c r="B88" s="1" t="s">
        <v>18</v>
      </c>
      <c r="C88" s="1" t="s">
        <v>19</v>
      </c>
      <c r="D88" s="1" t="s">
        <v>42</v>
      </c>
      <c r="E88" s="4">
        <v>14.375826449682849</v>
      </c>
      <c r="F88" s="11">
        <v>5.6359784948207423</v>
      </c>
      <c r="G88" s="11">
        <v>5.6359784948207423</v>
      </c>
      <c r="H88" s="4">
        <v>2969.1234781005478</v>
      </c>
      <c r="I88" s="1">
        <v>2</v>
      </c>
      <c r="J88" s="5">
        <v>9309.0538802952669</v>
      </c>
      <c r="K88" s="6">
        <v>-74.965709295237218</v>
      </c>
      <c r="L88" s="7">
        <v>40.012726624774977</v>
      </c>
    </row>
    <row r="89" spans="1:12" x14ac:dyDescent="0.25">
      <c r="A89" s="10">
        <v>155578488373800</v>
      </c>
      <c r="B89" s="1" t="s">
        <v>18</v>
      </c>
      <c r="C89" s="1" t="s">
        <v>19</v>
      </c>
      <c r="D89" s="1" t="s">
        <v>42</v>
      </c>
      <c r="E89" s="4">
        <v>15.08634517051736</v>
      </c>
      <c r="F89" s="11">
        <v>5.9187290922522182</v>
      </c>
      <c r="G89" s="11">
        <v>5.9187290922522182</v>
      </c>
      <c r="H89" s="4">
        <v>2621.3814917497311</v>
      </c>
      <c r="I89" s="1">
        <v>2</v>
      </c>
      <c r="J89" s="5">
        <v>8218.7751088614496</v>
      </c>
      <c r="K89" s="6">
        <v>-74.965673959276444</v>
      </c>
      <c r="L89" s="7">
        <v>40.012772459379612</v>
      </c>
    </row>
    <row r="90" spans="1:12" x14ac:dyDescent="0.25">
      <c r="A90" s="10">
        <v>155580584587400</v>
      </c>
      <c r="B90" s="1" t="s">
        <v>18</v>
      </c>
      <c r="C90" s="1" t="s">
        <v>19</v>
      </c>
      <c r="D90" s="1" t="s">
        <v>42</v>
      </c>
      <c r="E90" s="4">
        <v>15.8372901992918</v>
      </c>
      <c r="F90" s="11">
        <v>6.2163887419409907</v>
      </c>
      <c r="G90" s="11">
        <v>6.2163887419409907</v>
      </c>
      <c r="H90" s="4">
        <v>3325.2931985815371</v>
      </c>
      <c r="I90" s="1">
        <v>2</v>
      </c>
      <c r="J90" s="5">
        <v>10425.76230436514</v>
      </c>
      <c r="K90" s="6">
        <v>-74.965636846223205</v>
      </c>
      <c r="L90" s="7">
        <v>40.012820599067453</v>
      </c>
    </row>
    <row r="91" spans="1:12" x14ac:dyDescent="0.25">
      <c r="A91" s="10">
        <v>155582720086800</v>
      </c>
      <c r="B91" s="1" t="s">
        <v>18</v>
      </c>
      <c r="C91" s="1" t="s">
        <v>19</v>
      </c>
      <c r="D91" s="1" t="s">
        <v>42</v>
      </c>
      <c r="E91" s="4">
        <v>16.837569773269269</v>
      </c>
      <c r="F91" s="11">
        <v>8.210666375153794</v>
      </c>
      <c r="G91" s="11">
        <v>8.210666375153794</v>
      </c>
      <c r="H91" s="4">
        <v>2875.458425662976</v>
      </c>
      <c r="I91" s="1">
        <v>2</v>
      </c>
      <c r="J91" s="5">
        <v>9015.3897399773832</v>
      </c>
      <c r="K91" s="6">
        <v>-74.965587826933174</v>
      </c>
      <c r="L91" s="7">
        <v>40.012884182446221</v>
      </c>
    </row>
    <row r="92" spans="1:12" x14ac:dyDescent="0.25">
      <c r="A92" s="10">
        <v>155584844580600</v>
      </c>
      <c r="B92" s="1" t="s">
        <v>18</v>
      </c>
      <c r="C92" s="1" t="s">
        <v>19</v>
      </c>
      <c r="D92" s="1" t="s">
        <v>42</v>
      </c>
      <c r="E92" s="4">
        <v>17.392253948625989</v>
      </c>
      <c r="F92" s="11">
        <v>6.9054393399954224</v>
      </c>
      <c r="G92" s="11">
        <v>6.9054393399954224</v>
      </c>
      <c r="H92" s="4">
        <v>671.92063410359594</v>
      </c>
      <c r="I92" s="1">
        <v>2</v>
      </c>
      <c r="J92" s="5">
        <v>2106.603429342078</v>
      </c>
      <c r="K92" s="6">
        <v>-74.965546600095607</v>
      </c>
      <c r="L92" s="7">
        <v>40.012937658162123</v>
      </c>
    </row>
    <row r="93" spans="1:12" x14ac:dyDescent="0.25">
      <c r="A93" s="10">
        <v>155586949778000</v>
      </c>
      <c r="B93" s="1" t="s">
        <v>18</v>
      </c>
      <c r="C93" s="1" t="s">
        <v>19</v>
      </c>
      <c r="D93" s="1" t="s">
        <v>42</v>
      </c>
      <c r="E93" s="4">
        <v>17.343286186434671</v>
      </c>
      <c r="F93" s="11">
        <v>6.9416431152163369</v>
      </c>
      <c r="G93" s="11">
        <v>6.9416431152163369</v>
      </c>
      <c r="H93" s="4">
        <v>953.98527747010189</v>
      </c>
      <c r="I93" s="1">
        <v>2</v>
      </c>
      <c r="J93" s="5">
        <v>2990.9651207646762</v>
      </c>
      <c r="K93" s="6">
        <v>-74.965505157105937</v>
      </c>
      <c r="L93" s="7">
        <v>40.012991414250941</v>
      </c>
    </row>
    <row r="94" spans="1:12" x14ac:dyDescent="0.25">
      <c r="A94" s="10">
        <v>155589068231700</v>
      </c>
      <c r="B94" s="1" t="s">
        <v>18</v>
      </c>
      <c r="C94" s="1" t="s">
        <v>19</v>
      </c>
      <c r="D94" s="1" t="s">
        <v>42</v>
      </c>
      <c r="E94" s="4">
        <v>17.331680514294529</v>
      </c>
      <c r="F94" s="11">
        <v>6.9453775396950261</v>
      </c>
      <c r="G94" s="11">
        <v>6.9453775396950261</v>
      </c>
      <c r="H94" s="4">
        <v>0</v>
      </c>
      <c r="I94" s="1">
        <v>2</v>
      </c>
      <c r="J94" s="5">
        <v>0</v>
      </c>
      <c r="K94" s="6">
        <v>-74.965463691812573</v>
      </c>
      <c r="L94" s="7">
        <v>40.01304519927011</v>
      </c>
    </row>
    <row r="95" spans="1:12" x14ac:dyDescent="0.25">
      <c r="A95" s="10">
        <v>155591181487500</v>
      </c>
      <c r="B95" s="1" t="s">
        <v>18</v>
      </c>
      <c r="C95" s="1" t="s">
        <v>19</v>
      </c>
      <c r="D95" s="1" t="s">
        <v>43</v>
      </c>
      <c r="E95" s="4">
        <v>17.33155213385249</v>
      </c>
      <c r="F95" s="11">
        <v>8.7150339273176929</v>
      </c>
      <c r="G95" s="11">
        <v>8.7150339273176929</v>
      </c>
      <c r="H95" s="4">
        <v>0</v>
      </c>
      <c r="I95" s="1">
        <v>2</v>
      </c>
      <c r="J95" s="5">
        <v>0</v>
      </c>
      <c r="K95" s="6">
        <v>-74.965411446402911</v>
      </c>
      <c r="L95" s="7">
        <v>40.013112591070467</v>
      </c>
    </row>
    <row r="96" spans="1:12" x14ac:dyDescent="0.25">
      <c r="A96" s="10">
        <v>155593258145400</v>
      </c>
      <c r="B96" s="1" t="s">
        <v>18</v>
      </c>
      <c r="C96" s="1" t="s">
        <v>19</v>
      </c>
      <c r="D96" s="1" t="s">
        <v>44</v>
      </c>
      <c r="E96" s="4">
        <v>17.376369351836729</v>
      </c>
      <c r="F96" s="11">
        <v>7.0057554239116602</v>
      </c>
      <c r="G96" s="11">
        <v>7.0057554239116602</v>
      </c>
      <c r="H96" s="4">
        <v>0</v>
      </c>
      <c r="I96" s="1">
        <v>2</v>
      </c>
      <c r="J96" s="5">
        <v>0</v>
      </c>
      <c r="K96" s="6">
        <v>-74.965368610153917</v>
      </c>
      <c r="L96" s="7">
        <v>40.013166379203597</v>
      </c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3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2.570312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155597339910700</v>
      </c>
      <c r="B2" s="1" t="s">
        <v>18</v>
      </c>
      <c r="C2" s="1" t="s">
        <v>19</v>
      </c>
      <c r="D2" s="1" t="s">
        <v>20</v>
      </c>
      <c r="E2" s="4">
        <v>0.9844385289031381</v>
      </c>
      <c r="F2" s="11">
        <v>0.25244613621965828</v>
      </c>
      <c r="G2" s="11">
        <v>0.25244613621965828</v>
      </c>
      <c r="H2" s="4">
        <v>976.62221524347717</v>
      </c>
      <c r="I2" s="1">
        <v>2</v>
      </c>
      <c r="J2" s="5">
        <v>3061.8017131577949</v>
      </c>
      <c r="K2" s="6">
        <v>-74.967873788218085</v>
      </c>
      <c r="L2" s="7">
        <v>40.011810312850649</v>
      </c>
      <c r="N2" s="12">
        <v>236.58168130000001</v>
      </c>
      <c r="O2" s="12">
        <f>S2/N2</f>
        <v>1.4871045261670022</v>
      </c>
      <c r="P2" s="12">
        <v>4.2047197078594829</v>
      </c>
      <c r="Q2" s="12">
        <v>350.69809344894281</v>
      </c>
      <c r="R2" s="12">
        <v>350.69809344894281</v>
      </c>
      <c r="S2" s="9">
        <f>AVERAGE('0:100'!R2)</f>
        <v>351.82168906942923</v>
      </c>
    </row>
    <row r="3" spans="1:22" x14ac:dyDescent="0.25">
      <c r="A3" s="10">
        <v>155599416340100</v>
      </c>
      <c r="B3" s="1" t="s">
        <v>18</v>
      </c>
      <c r="C3" s="1" t="s">
        <v>19</v>
      </c>
      <c r="D3" s="1" t="s">
        <v>20</v>
      </c>
      <c r="E3" s="4">
        <v>1.8723057972214761</v>
      </c>
      <c r="F3" s="11">
        <v>0.61717324218212588</v>
      </c>
      <c r="G3" s="11">
        <v>0.61717324218212588</v>
      </c>
      <c r="H3" s="4">
        <v>1093.0547159885671</v>
      </c>
      <c r="I3" s="1">
        <v>2</v>
      </c>
      <c r="J3" s="5">
        <v>3426.8684439497752</v>
      </c>
      <c r="K3" s="6">
        <v>-74.967870433913077</v>
      </c>
      <c r="L3" s="7">
        <v>40.011815232845272</v>
      </c>
    </row>
    <row r="4" spans="1:22" x14ac:dyDescent="0.25">
      <c r="A4" s="10">
        <v>155601498121400</v>
      </c>
      <c r="B4" s="1" t="s">
        <v>18</v>
      </c>
      <c r="C4" s="1" t="s">
        <v>19</v>
      </c>
      <c r="D4" s="1" t="s">
        <v>20</v>
      </c>
      <c r="E4" s="4">
        <v>2.8284632401146119</v>
      </c>
      <c r="F4" s="11">
        <v>0.98955016252958272</v>
      </c>
      <c r="G4" s="11">
        <v>0.98955016252958272</v>
      </c>
      <c r="H4" s="4">
        <v>1309.74126812132</v>
      </c>
      <c r="I4" s="1">
        <v>2</v>
      </c>
      <c r="J4" s="5">
        <v>4106.2635123384007</v>
      </c>
      <c r="K4" s="6">
        <v>-74.967865055758452</v>
      </c>
      <c r="L4" s="7">
        <v>40.011823121362212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155603591162800</v>
      </c>
      <c r="B5" s="1" t="s">
        <v>18</v>
      </c>
      <c r="C5" s="1" t="s">
        <v>19</v>
      </c>
      <c r="D5" s="1" t="s">
        <v>20</v>
      </c>
      <c r="E5" s="4">
        <v>3.6376605447778609</v>
      </c>
      <c r="F5" s="11">
        <v>1.3221111598788451</v>
      </c>
      <c r="G5" s="11">
        <v>1.3221111598788451</v>
      </c>
      <c r="H5" s="4">
        <v>1411.6020899637631</v>
      </c>
      <c r="I5" s="1">
        <v>2</v>
      </c>
      <c r="J5" s="5">
        <v>4425.6407730165974</v>
      </c>
      <c r="K5" s="6">
        <v>-74.967857870151562</v>
      </c>
      <c r="L5" s="7">
        <v>40.011833660996253</v>
      </c>
      <c r="N5" s="12">
        <v>0</v>
      </c>
      <c r="O5" s="12">
        <v>87.7830175</v>
      </c>
      <c r="P5" s="12">
        <v>54.418373299999999</v>
      </c>
      <c r="Q5" s="12">
        <v>8.3746869000000004</v>
      </c>
      <c r="R5" s="12">
        <v>46.170467500000001</v>
      </c>
      <c r="S5" s="12">
        <v>39.8351361</v>
      </c>
      <c r="T5" s="14" t="s">
        <v>27</v>
      </c>
      <c r="U5" s="15"/>
    </row>
    <row r="6" spans="1:22" x14ac:dyDescent="0.25">
      <c r="A6" s="10">
        <v>155605673208600</v>
      </c>
      <c r="B6" s="1" t="s">
        <v>18</v>
      </c>
      <c r="C6" s="1" t="s">
        <v>19</v>
      </c>
      <c r="D6" s="1" t="s">
        <v>20</v>
      </c>
      <c r="E6" s="4">
        <v>4.7006528577302724</v>
      </c>
      <c r="F6" s="11">
        <v>2.124465504529474</v>
      </c>
      <c r="G6" s="11">
        <v>2.124465504529474</v>
      </c>
      <c r="H6" s="4">
        <v>1683.54804282792</v>
      </c>
      <c r="I6" s="1">
        <v>2</v>
      </c>
      <c r="J6" s="5">
        <v>5278.2912445461843</v>
      </c>
      <c r="K6" s="6">
        <v>-74.967846323789146</v>
      </c>
      <c r="L6" s="7">
        <v>40.011850596856569</v>
      </c>
      <c r="N6" s="12">
        <f>N5</f>
        <v>0</v>
      </c>
      <c r="O6" s="12">
        <f>SUM(N5:O5)</f>
        <v>87.7830175</v>
      </c>
      <c r="P6" s="12">
        <f>SUM(N5:P5)</f>
        <v>142.20139080000001</v>
      </c>
      <c r="Q6" s="12">
        <f>SUM(N5:Q5)</f>
        <v>150.57607770000001</v>
      </c>
      <c r="R6" s="12">
        <f>SUM(O5:R5)</f>
        <v>196.74654520000001</v>
      </c>
      <c r="S6" s="12">
        <f>SUM(O5:S5)</f>
        <v>236.58168130000001</v>
      </c>
      <c r="T6" s="14" t="s">
        <v>28</v>
      </c>
      <c r="U6" s="15"/>
    </row>
    <row r="7" spans="1:22" x14ac:dyDescent="0.25">
      <c r="A7" s="10">
        <v>155607766771000</v>
      </c>
      <c r="B7" s="1" t="s">
        <v>18</v>
      </c>
      <c r="C7" s="1" t="s">
        <v>19</v>
      </c>
      <c r="D7" s="1" t="s">
        <v>20</v>
      </c>
      <c r="E7" s="4">
        <v>5.5311969551421836</v>
      </c>
      <c r="F7" s="11">
        <v>2.0900321740740688</v>
      </c>
      <c r="G7" s="11">
        <v>2.0900321740740688</v>
      </c>
      <c r="H7" s="4">
        <v>1602.16703130772</v>
      </c>
      <c r="I7" s="1">
        <v>2</v>
      </c>
      <c r="J7" s="5">
        <v>5023.1462945552876</v>
      </c>
      <c r="K7" s="6">
        <v>-74.967834964569533</v>
      </c>
      <c r="L7" s="7">
        <v>40.011867258221393</v>
      </c>
      <c r="N7" s="12">
        <v>0.9844385289031381</v>
      </c>
      <c r="O7" s="12">
        <v>7.3190660557114224</v>
      </c>
      <c r="P7" s="12">
        <v>7.2352613136131678</v>
      </c>
      <c r="Q7" s="12">
        <v>7.4437124276161084</v>
      </c>
      <c r="R7" s="12">
        <v>3.0683775932008408</v>
      </c>
      <c r="S7" s="12">
        <v>18.67247609079325</v>
      </c>
      <c r="T7" s="14" t="s">
        <v>29</v>
      </c>
      <c r="U7" s="15"/>
    </row>
    <row r="8" spans="1:22" x14ac:dyDescent="0.25">
      <c r="A8" s="10">
        <v>155609866923900</v>
      </c>
      <c r="B8" s="1" t="s">
        <v>18</v>
      </c>
      <c r="C8" s="1" t="s">
        <v>19</v>
      </c>
      <c r="D8" s="1" t="s">
        <v>20</v>
      </c>
      <c r="E8" s="4">
        <v>6.4475810652134129</v>
      </c>
      <c r="F8" s="11">
        <v>2.428574125666505</v>
      </c>
      <c r="G8" s="11">
        <v>2.428574125666505</v>
      </c>
      <c r="H8" s="4">
        <v>2057.9280108724511</v>
      </c>
      <c r="I8" s="1">
        <v>2</v>
      </c>
      <c r="J8" s="5">
        <v>6452.1113659481598</v>
      </c>
      <c r="K8" s="6">
        <v>-74.96782176539071</v>
      </c>
      <c r="L8" s="7">
        <v>40.011886618383542</v>
      </c>
      <c r="N8" s="12">
        <f>MEDIAN('0:100'!N7)</f>
        <v>2.977872853216939</v>
      </c>
      <c r="O8" s="12">
        <f>O9/O5</f>
        <v>1.6086052840176848</v>
      </c>
      <c r="P8" s="12">
        <f t="shared" ref="P8:S8" si="0">P9/P5</f>
        <v>1.8086601993369877</v>
      </c>
      <c r="Q8" s="12">
        <f t="shared" si="0"/>
        <v>1.4742546062962318</v>
      </c>
      <c r="R8" s="12">
        <f t="shared" si="0"/>
        <v>0.20011850654146779</v>
      </c>
      <c r="S8" s="12">
        <f t="shared" si="0"/>
        <v>2.2399092512149941</v>
      </c>
      <c r="T8" s="14" t="s">
        <v>30</v>
      </c>
      <c r="U8" s="15"/>
    </row>
    <row r="9" spans="1:22" x14ac:dyDescent="0.25">
      <c r="A9" s="10">
        <v>155611941321600</v>
      </c>
      <c r="B9" s="1" t="s">
        <v>18</v>
      </c>
      <c r="C9" s="1" t="s">
        <v>19</v>
      </c>
      <c r="D9" s="1" t="s">
        <v>20</v>
      </c>
      <c r="E9" s="4">
        <v>7.2606898234063877</v>
      </c>
      <c r="F9" s="11">
        <v>2.7679396748928271</v>
      </c>
      <c r="G9" s="11">
        <v>2.7679396748928271</v>
      </c>
      <c r="H9" s="4">
        <v>1930.987279361744</v>
      </c>
      <c r="I9" s="1">
        <v>2</v>
      </c>
      <c r="J9" s="5">
        <v>6054.1207313058203</v>
      </c>
      <c r="K9" s="6">
        <v>-74.967806721776142</v>
      </c>
      <c r="L9" s="7">
        <v>40.011908683909077</v>
      </c>
      <c r="N9" s="12">
        <v>0.25244613621965828</v>
      </c>
      <c r="O9" s="12">
        <v>141.20822579751689</v>
      </c>
      <c r="P9" s="12">
        <v>98.424345900372614</v>
      </c>
      <c r="Q9" s="12">
        <v>12.346420738613711</v>
      </c>
      <c r="R9" s="12">
        <v>9.2395650024213758</v>
      </c>
      <c r="S9" s="12">
        <v>89.227089873798377</v>
      </c>
      <c r="T9" s="14" t="s">
        <v>47</v>
      </c>
      <c r="U9" s="15"/>
    </row>
    <row r="10" spans="1:22" x14ac:dyDescent="0.25">
      <c r="A10" s="10">
        <v>155614040587300</v>
      </c>
      <c r="B10" s="1" t="s">
        <v>18</v>
      </c>
      <c r="C10" s="1" t="s">
        <v>19</v>
      </c>
      <c r="D10" s="1" t="s">
        <v>20</v>
      </c>
      <c r="E10" s="4">
        <v>8.09755562702437</v>
      </c>
      <c r="F10" s="11">
        <v>3.1089675382598911</v>
      </c>
      <c r="G10" s="11">
        <v>3.1089675382598911</v>
      </c>
      <c r="H10" s="4">
        <v>2061.9199677461552</v>
      </c>
      <c r="I10" s="1">
        <v>2</v>
      </c>
      <c r="J10" s="5">
        <v>6464.6442746623779</v>
      </c>
      <c r="K10" s="6">
        <v>-74.96778982469084</v>
      </c>
      <c r="L10" s="7">
        <v>40.011933468050259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155616168794700</v>
      </c>
      <c r="B11" s="1" t="s">
        <v>18</v>
      </c>
      <c r="C11" s="1" t="s">
        <v>19</v>
      </c>
      <c r="D11" s="1" t="s">
        <v>20</v>
      </c>
      <c r="E11" s="4">
        <v>9.0703967120569278</v>
      </c>
      <c r="F11" s="11">
        <v>4.341988869406828</v>
      </c>
      <c r="G11" s="11">
        <v>4.341988869406828</v>
      </c>
      <c r="H11" s="4">
        <v>2218.0465182209869</v>
      </c>
      <c r="I11" s="1">
        <v>2</v>
      </c>
      <c r="J11" s="5">
        <v>6954.1590177084126</v>
      </c>
      <c r="K11" s="6">
        <v>-74.967766226193191</v>
      </c>
      <c r="L11" s="7">
        <v>40.011968081623372</v>
      </c>
    </row>
    <row r="12" spans="1:22" x14ac:dyDescent="0.25">
      <c r="A12" s="10">
        <v>155618292596100</v>
      </c>
      <c r="B12" s="1" t="s">
        <v>18</v>
      </c>
      <c r="C12" s="1" t="s">
        <v>19</v>
      </c>
      <c r="D12" s="1" t="s">
        <v>20</v>
      </c>
      <c r="E12" s="4">
        <v>9.3061434714684896</v>
      </c>
      <c r="F12" s="11">
        <v>3.7088119303830451</v>
      </c>
      <c r="G12" s="11">
        <v>3.7088119303830451</v>
      </c>
      <c r="H12" s="4">
        <v>0</v>
      </c>
      <c r="I12" s="1">
        <v>2</v>
      </c>
      <c r="J12" s="5">
        <v>0</v>
      </c>
      <c r="K12" s="6">
        <v>-74.967746068979281</v>
      </c>
      <c r="L12" s="7">
        <v>40.011997647624042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155620367554500</v>
      </c>
      <c r="B13" s="1" t="s">
        <v>18</v>
      </c>
      <c r="C13" s="1" t="s">
        <v>19</v>
      </c>
      <c r="D13" s="1" t="s">
        <v>20</v>
      </c>
      <c r="E13" s="4">
        <v>9.2497905065308021</v>
      </c>
      <c r="F13" s="11">
        <v>3.705068868090895</v>
      </c>
      <c r="G13" s="11">
        <v>3.705068868090895</v>
      </c>
      <c r="H13" s="4">
        <v>815.33587232103616</v>
      </c>
      <c r="I13" s="1">
        <v>2</v>
      </c>
      <c r="J13" s="5">
        <v>2556.2197624626701</v>
      </c>
      <c r="K13" s="6">
        <v>-74.967725932106873</v>
      </c>
      <c r="L13" s="7">
        <v>40.012027183788398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155622441190100</v>
      </c>
      <c r="B14" s="1" t="s">
        <v>18</v>
      </c>
      <c r="C14" s="1" t="s">
        <v>19</v>
      </c>
      <c r="D14" s="1" t="s">
        <v>20</v>
      </c>
      <c r="E14" s="4">
        <v>9.2879217706087669</v>
      </c>
      <c r="F14" s="11">
        <v>3.7031070204531269</v>
      </c>
      <c r="G14" s="11">
        <v>3.7031070204531269</v>
      </c>
      <c r="H14" s="4">
        <v>964.82019601876391</v>
      </c>
      <c r="I14" s="1">
        <v>2</v>
      </c>
      <c r="J14" s="5">
        <v>3024.9006312476149</v>
      </c>
      <c r="K14" s="6">
        <v>-74.967705805895136</v>
      </c>
      <c r="L14" s="7">
        <v>40.012056704316009</v>
      </c>
      <c r="N14" s="12">
        <f t="shared" ref="N14:S14" si="1">N13-N5</f>
        <v>0</v>
      </c>
      <c r="O14" s="12">
        <f t="shared" si="1"/>
        <v>4.2308546999999948</v>
      </c>
      <c r="P14" s="12">
        <f t="shared" si="1"/>
        <v>8.2121092000000004</v>
      </c>
      <c r="Q14" s="12">
        <f t="shared" si="1"/>
        <v>2.4936191999999995</v>
      </c>
      <c r="R14" s="12">
        <f t="shared" si="1"/>
        <v>-39.794732199999999</v>
      </c>
      <c r="S14" s="12">
        <f t="shared" si="1"/>
        <v>-9.0765779000000002</v>
      </c>
      <c r="T14" s="12">
        <f>T13-S6</f>
        <v>-23.882592400000021</v>
      </c>
      <c r="U14" s="3" t="s">
        <v>32</v>
      </c>
      <c r="V14" s="8">
        <f>T14/$T$13</f>
        <v>-0.11228347297354137</v>
      </c>
    </row>
    <row r="15" spans="1:22" x14ac:dyDescent="0.25">
      <c r="A15" s="10">
        <v>155624516468100</v>
      </c>
      <c r="B15" s="1" t="s">
        <v>18</v>
      </c>
      <c r="C15" s="1" t="s">
        <v>19</v>
      </c>
      <c r="D15" s="1" t="s">
        <v>20</v>
      </c>
      <c r="E15" s="4">
        <v>9.3242174572127574</v>
      </c>
      <c r="F15" s="11">
        <v>3.715451876453217</v>
      </c>
      <c r="G15" s="11">
        <v>3.715451876453217</v>
      </c>
      <c r="H15" s="4">
        <v>1299.333873403036</v>
      </c>
      <c r="I15" s="1">
        <v>2</v>
      </c>
      <c r="J15" s="5">
        <v>4073.70692787193</v>
      </c>
      <c r="K15" s="6">
        <v>-74.967685612587815</v>
      </c>
      <c r="L15" s="7">
        <v>40.012086323257407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155626592985100</v>
      </c>
      <c r="B16" s="1" t="s">
        <v>18</v>
      </c>
      <c r="C16" s="1" t="s">
        <v>19</v>
      </c>
      <c r="D16" s="1" t="s">
        <v>20</v>
      </c>
      <c r="E16" s="4">
        <v>9.2366040710245887</v>
      </c>
      <c r="F16" s="11">
        <v>3.7062515381067329</v>
      </c>
      <c r="G16" s="11">
        <v>3.7062515381067329</v>
      </c>
      <c r="H16" s="4">
        <v>0</v>
      </c>
      <c r="I16" s="1">
        <v>2</v>
      </c>
      <c r="J16" s="5">
        <v>0</v>
      </c>
      <c r="K16" s="6">
        <v>-74.967665469282039</v>
      </c>
      <c r="L16" s="7">
        <v>40.012115868858039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155628678570500</v>
      </c>
      <c r="B17" s="1" t="s">
        <v>18</v>
      </c>
      <c r="C17" s="1" t="s">
        <v>19</v>
      </c>
      <c r="D17" s="1" t="s">
        <v>20</v>
      </c>
      <c r="E17" s="4">
        <v>9.2461512768294369</v>
      </c>
      <c r="F17" s="11">
        <v>4.6504309508644486</v>
      </c>
      <c r="G17" s="11">
        <v>4.6504309508644486</v>
      </c>
      <c r="H17" s="4">
        <v>0</v>
      </c>
      <c r="I17" s="1">
        <v>2</v>
      </c>
      <c r="J17" s="5">
        <v>0</v>
      </c>
      <c r="K17" s="6">
        <v>-74.967640194402165</v>
      </c>
      <c r="L17" s="7">
        <v>40.012152941298652</v>
      </c>
      <c r="N17" s="12">
        <f t="shared" ref="N17:T17" si="3">SQRT((N14^2)+(N16^2))</f>
        <v>0</v>
      </c>
      <c r="O17" s="12">
        <f t="shared" si="3"/>
        <v>22.481113439326087</v>
      </c>
      <c r="P17" s="12">
        <f t="shared" si="3"/>
        <v>30.608377088485021</v>
      </c>
      <c r="Q17" s="12">
        <f t="shared" si="3"/>
        <v>17.005489502031686</v>
      </c>
      <c r="R17" s="12">
        <f t="shared" si="3"/>
        <v>44.992797586567526</v>
      </c>
      <c r="S17" s="12">
        <f t="shared" si="3"/>
        <v>11.529940447709626</v>
      </c>
      <c r="T17" s="12">
        <f t="shared" si="3"/>
        <v>61.681985127105577</v>
      </c>
      <c r="U17" s="3" t="s">
        <v>35</v>
      </c>
      <c r="V17" s="8">
        <f>T17/$T$13</f>
        <v>0.2899964708175371</v>
      </c>
    </row>
    <row r="18" spans="1:22" x14ac:dyDescent="0.25">
      <c r="A18" s="10">
        <v>155630767407300</v>
      </c>
      <c r="B18" s="1" t="s">
        <v>18</v>
      </c>
      <c r="C18" s="1" t="s">
        <v>19</v>
      </c>
      <c r="D18" s="1" t="s">
        <v>20</v>
      </c>
      <c r="E18" s="4">
        <v>9.2985329572416546</v>
      </c>
      <c r="F18" s="11">
        <v>3.714754235935902</v>
      </c>
      <c r="G18" s="11">
        <v>3.714754235935902</v>
      </c>
      <c r="H18" s="4">
        <v>996.09619910182857</v>
      </c>
      <c r="I18" s="1">
        <v>2</v>
      </c>
      <c r="J18" s="5">
        <v>3122.9608636670582</v>
      </c>
      <c r="K18" s="6">
        <v>-74.967620004880388</v>
      </c>
      <c r="L18" s="7">
        <v>40.012182554687527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155632895556700</v>
      </c>
      <c r="B19" s="1" t="s">
        <v>18</v>
      </c>
      <c r="C19" s="1" t="s">
        <v>19</v>
      </c>
      <c r="D19" s="1" t="s">
        <v>20</v>
      </c>
      <c r="E19" s="4">
        <v>9.2832364210046521</v>
      </c>
      <c r="F19" s="11">
        <v>3.714972283577906</v>
      </c>
      <c r="G19" s="11">
        <v>3.714972283577906</v>
      </c>
      <c r="H19" s="4">
        <v>0</v>
      </c>
      <c r="I19" s="1">
        <v>2</v>
      </c>
      <c r="J19" s="5">
        <v>0</v>
      </c>
      <c r="K19" s="6">
        <v>-74.967599814171663</v>
      </c>
      <c r="L19" s="7">
        <v>40.012212169817403</v>
      </c>
    </row>
    <row r="20" spans="1:22" x14ac:dyDescent="0.25">
      <c r="A20" s="10">
        <v>155634968860200</v>
      </c>
      <c r="B20" s="1" t="s">
        <v>18</v>
      </c>
      <c r="C20" s="1" t="s">
        <v>19</v>
      </c>
      <c r="D20" s="1" t="s">
        <v>20</v>
      </c>
      <c r="E20" s="4">
        <v>9.2743074929460576</v>
      </c>
      <c r="F20" s="11">
        <v>3.703095523682896</v>
      </c>
      <c r="G20" s="11">
        <v>3.703095523682896</v>
      </c>
      <c r="H20" s="4">
        <v>0</v>
      </c>
      <c r="I20" s="1">
        <v>2</v>
      </c>
      <c r="J20" s="5">
        <v>0</v>
      </c>
      <c r="K20" s="6">
        <v>-74.96757968801073</v>
      </c>
      <c r="L20" s="7">
        <v>40.012241690270493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155637046916100</v>
      </c>
      <c r="B21" s="1" t="s">
        <v>18</v>
      </c>
      <c r="C21" s="1" t="s">
        <v>19</v>
      </c>
      <c r="D21" s="1" t="s">
        <v>20</v>
      </c>
      <c r="E21" s="4">
        <v>9.2904498362357426</v>
      </c>
      <c r="F21" s="11">
        <v>3.7208571718713119</v>
      </c>
      <c r="G21" s="11">
        <v>3.7208571718713119</v>
      </c>
      <c r="H21" s="4">
        <v>0</v>
      </c>
      <c r="I21" s="1">
        <v>2</v>
      </c>
      <c r="J21" s="5">
        <v>0</v>
      </c>
      <c r="K21" s="6">
        <v>-74.967559465314139</v>
      </c>
      <c r="L21" s="7">
        <v>40.012271352319203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155639143660000</v>
      </c>
      <c r="B22" s="1" t="s">
        <v>18</v>
      </c>
      <c r="C22" s="1" t="s">
        <v>19</v>
      </c>
      <c r="D22" s="1" t="s">
        <v>20</v>
      </c>
      <c r="E22" s="4">
        <v>9.2645137271427256</v>
      </c>
      <c r="F22" s="11">
        <v>3.6987384127870522</v>
      </c>
      <c r="G22" s="11">
        <v>3.6987384127870522</v>
      </c>
      <c r="H22" s="4">
        <v>555.99536668577844</v>
      </c>
      <c r="I22" s="1">
        <v>2</v>
      </c>
      <c r="J22" s="5">
        <v>1743.105516272572</v>
      </c>
      <c r="K22" s="6">
        <v>-74.96753936283018</v>
      </c>
      <c r="L22" s="7">
        <v>40.012300838043608</v>
      </c>
      <c r="N22" s="12">
        <f>N21-N9</f>
        <v>0.81491651186685476</v>
      </c>
      <c r="O22" s="12">
        <f t="shared" ref="O22:S22" si="5">O21-O9</f>
        <v>-1.5968261616626762</v>
      </c>
      <c r="P22" s="12">
        <f t="shared" si="5"/>
        <v>-0.62554477996042124</v>
      </c>
      <c r="Q22" s="12">
        <f t="shared" si="5"/>
        <v>1.2251751573050189</v>
      </c>
      <c r="R22" s="12">
        <f t="shared" si="5"/>
        <v>0.44031575928195466</v>
      </c>
      <c r="S22" s="12">
        <f t="shared" si="5"/>
        <v>-1.1295544205173655</v>
      </c>
      <c r="T22" s="12">
        <f>T21-S14</f>
        <v>9.0765779000000002</v>
      </c>
      <c r="U22" s="3" t="s">
        <v>32</v>
      </c>
      <c r="V22" s="8">
        <f>T22/$T$13</f>
        <v>4.2673327595997991E-2</v>
      </c>
    </row>
    <row r="23" spans="1:22" x14ac:dyDescent="0.25">
      <c r="A23" s="10">
        <v>155641242541500</v>
      </c>
      <c r="B23" s="1" t="s">
        <v>18</v>
      </c>
      <c r="C23" s="1" t="s">
        <v>19</v>
      </c>
      <c r="D23" s="1" t="s">
        <v>20</v>
      </c>
      <c r="E23" s="4">
        <v>9.3448792273763264</v>
      </c>
      <c r="F23" s="11">
        <v>4.6389450289870302</v>
      </c>
      <c r="G23" s="11">
        <v>4.6389450289870302</v>
      </c>
      <c r="H23" s="4">
        <v>827.580283706812</v>
      </c>
      <c r="I23" s="1">
        <v>2</v>
      </c>
      <c r="J23" s="5">
        <v>2594.610644326036</v>
      </c>
      <c r="K23" s="6">
        <v>-74.967514150361126</v>
      </c>
      <c r="L23" s="7">
        <v>40.01233781894188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155643318429100</v>
      </c>
      <c r="B24" s="1" t="s">
        <v>18</v>
      </c>
      <c r="C24" s="1" t="s">
        <v>19</v>
      </c>
      <c r="D24" s="1" t="s">
        <v>20</v>
      </c>
      <c r="E24" s="4">
        <v>9.2603915553868443</v>
      </c>
      <c r="F24" s="11">
        <v>3.7224545067826109</v>
      </c>
      <c r="G24" s="11">
        <v>3.7224545067826109</v>
      </c>
      <c r="H24" s="4">
        <v>0</v>
      </c>
      <c r="I24" s="1">
        <v>2</v>
      </c>
      <c r="J24" s="5">
        <v>0</v>
      </c>
      <c r="K24" s="6">
        <v>-74.967493918976984</v>
      </c>
      <c r="L24" s="7">
        <v>40.01236749373323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155645422041500</v>
      </c>
      <c r="B25" s="1" t="s">
        <v>18</v>
      </c>
      <c r="C25" s="1" t="s">
        <v>19</v>
      </c>
      <c r="D25" s="1" t="s">
        <v>20</v>
      </c>
      <c r="E25" s="4">
        <v>9.230846941077866</v>
      </c>
      <c r="F25" s="11">
        <v>3.7110562969326661</v>
      </c>
      <c r="G25" s="11">
        <v>3.7110562969326661</v>
      </c>
      <c r="H25" s="4">
        <v>0</v>
      </c>
      <c r="I25" s="1">
        <v>2</v>
      </c>
      <c r="J25" s="5">
        <v>0</v>
      </c>
      <c r="K25" s="6">
        <v>-74.967473749539764</v>
      </c>
      <c r="L25" s="7">
        <v>40.01239707766269</v>
      </c>
      <c r="N25" s="12">
        <f t="shared" ref="N25" si="13">SQRT((N22^2)+(N24^2))</f>
        <v>1.0552746327036675</v>
      </c>
      <c r="O25" s="12">
        <f t="shared" ref="O25" si="14">SQRT((O22^2)+(O24^2))</f>
        <v>2.8582339006989312</v>
      </c>
      <c r="P25" s="12">
        <f t="shared" ref="P25" si="15">SQRT((P22^2)+(P24^2))</f>
        <v>2.5920352895094037</v>
      </c>
      <c r="Q25" s="12">
        <f t="shared" ref="Q25" si="16">SQRT((Q22^2)+(Q24^2))</f>
        <v>3.1520110413799616</v>
      </c>
      <c r="R25" s="12">
        <f t="shared" ref="R25" si="17">SQRT((R22^2)+(R24^2))</f>
        <v>3.1231560453585252</v>
      </c>
      <c r="S25" s="12">
        <f t="shared" ref="S25" si="18">SQRT((S22^2)+(S24^2))</f>
        <v>5.8133485328657182</v>
      </c>
      <c r="T25" s="12">
        <f t="shared" ref="T25" si="19">SQRT((T22^2)+(T24^2))</f>
        <v>11.529940447709407</v>
      </c>
      <c r="U25" s="3" t="s">
        <v>35</v>
      </c>
      <c r="V25" s="8">
        <f>T25/$T$13</f>
        <v>5.420775663562049E-2</v>
      </c>
    </row>
    <row r="26" spans="1:22" x14ac:dyDescent="0.25">
      <c r="A26" s="10">
        <v>155647501408900</v>
      </c>
      <c r="B26" s="1" t="s">
        <v>18</v>
      </c>
      <c r="C26" s="1" t="s">
        <v>19</v>
      </c>
      <c r="D26" s="1" t="s">
        <v>20</v>
      </c>
      <c r="E26" s="4">
        <v>9.3233394663038371</v>
      </c>
      <c r="F26" s="11">
        <v>3.7278624690017188</v>
      </c>
      <c r="G26" s="11">
        <v>3.7278624690017188</v>
      </c>
      <c r="H26" s="4">
        <v>563.78949514130568</v>
      </c>
      <c r="I26" s="1">
        <v>2</v>
      </c>
      <c r="J26" s="5">
        <v>1767.5430564162109</v>
      </c>
      <c r="K26" s="6">
        <v>-74.967453488759801</v>
      </c>
      <c r="L26" s="7">
        <v>40.012426795570953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155649592521100</v>
      </c>
      <c r="B27" s="1" t="s">
        <v>18</v>
      </c>
      <c r="C27" s="1" t="s">
        <v>19</v>
      </c>
      <c r="D27" s="1" t="s">
        <v>20</v>
      </c>
      <c r="E27" s="4">
        <v>9.345025936989364</v>
      </c>
      <c r="F27" s="11">
        <v>3.7147551684379159</v>
      </c>
      <c r="G27" s="11">
        <v>3.7147551684379159</v>
      </c>
      <c r="H27" s="4">
        <v>1048.2974708418019</v>
      </c>
      <c r="I27" s="1">
        <v>2</v>
      </c>
      <c r="J27" s="5">
        <v>3286.628715720929</v>
      </c>
      <c r="K27" s="6">
        <v>-74.967433299215614</v>
      </c>
      <c r="L27" s="7">
        <v>40.012456408992719</v>
      </c>
    </row>
    <row r="28" spans="1:22" x14ac:dyDescent="0.25">
      <c r="A28" s="10">
        <v>155651673502300</v>
      </c>
      <c r="B28" s="1" t="s">
        <v>18</v>
      </c>
      <c r="C28" s="1" t="s">
        <v>19</v>
      </c>
      <c r="D28" s="1" t="s">
        <v>20</v>
      </c>
      <c r="E28" s="4">
        <v>9.2538941248904614</v>
      </c>
      <c r="F28" s="11">
        <v>4.6313668703639399</v>
      </c>
      <c r="G28" s="11">
        <v>4.6313668703639399</v>
      </c>
      <c r="H28" s="4">
        <v>539.76186957872096</v>
      </c>
      <c r="I28" s="1">
        <v>2</v>
      </c>
      <c r="J28" s="5">
        <v>1692.2082891413049</v>
      </c>
      <c r="K28" s="6">
        <v>-74.967408127921232</v>
      </c>
      <c r="L28" s="7">
        <v>40.01249332949719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155653750184700</v>
      </c>
      <c r="B29" s="1" t="s">
        <v>18</v>
      </c>
      <c r="C29" s="1" t="s">
        <v>19</v>
      </c>
      <c r="D29" s="1" t="s">
        <v>20</v>
      </c>
      <c r="E29" s="4">
        <v>9.2741479835172811</v>
      </c>
      <c r="F29" s="11">
        <v>3.7140290907388049</v>
      </c>
      <c r="G29" s="11">
        <v>3.7140290907388049</v>
      </c>
      <c r="H29" s="4">
        <v>0</v>
      </c>
      <c r="I29" s="1">
        <v>2</v>
      </c>
      <c r="J29" s="5">
        <v>0</v>
      </c>
      <c r="K29" s="6">
        <v>-74.967387942319036</v>
      </c>
      <c r="L29" s="7">
        <v>40.012522937136971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155655831713300</v>
      </c>
      <c r="B30" s="1" t="s">
        <v>18</v>
      </c>
      <c r="C30" s="1" t="s">
        <v>19</v>
      </c>
      <c r="D30" s="1" t="s">
        <v>20</v>
      </c>
      <c r="E30" s="4">
        <v>9.334085442715109</v>
      </c>
      <c r="F30" s="11">
        <v>3.7221002240489529</v>
      </c>
      <c r="G30" s="11">
        <v>3.7221002240489529</v>
      </c>
      <c r="H30" s="4">
        <v>628.41446958586789</v>
      </c>
      <c r="I30" s="1">
        <v>2</v>
      </c>
      <c r="J30" s="5">
        <v>1970.1628442959011</v>
      </c>
      <c r="K30" s="6">
        <v>-74.967367712848642</v>
      </c>
      <c r="L30" s="7">
        <v>40.012552609121279</v>
      </c>
      <c r="N30" s="12">
        <f>N29-N7</f>
        <v>1.9934343243138009</v>
      </c>
      <c r="O30" s="12">
        <f t="shared" ref="O30:S30" si="21">O29-O7</f>
        <v>-0.71554584885911421</v>
      </c>
      <c r="P30" s="12">
        <f t="shared" si="21"/>
        <v>-0.65573850504897901</v>
      </c>
      <c r="Q30" s="12">
        <f t="shared" si="21"/>
        <v>-0.50936761167166811</v>
      </c>
      <c r="R30" s="12">
        <f t="shared" si="21"/>
        <v>6.1295689002840703</v>
      </c>
      <c r="S30" s="12">
        <f t="shared" si="21"/>
        <v>-1.9170038082592313</v>
      </c>
      <c r="T30" s="12">
        <f>T29-S22</f>
        <v>1.1295544205173655</v>
      </c>
      <c r="U30" s="3" t="s">
        <v>32</v>
      </c>
      <c r="V30" s="8">
        <f>T30/$T$13</f>
        <v>5.3105747954022642E-3</v>
      </c>
    </row>
    <row r="31" spans="1:22" x14ac:dyDescent="0.25">
      <c r="A31" s="10">
        <v>155657951578200</v>
      </c>
      <c r="B31" s="1" t="s">
        <v>18</v>
      </c>
      <c r="C31" s="1" t="s">
        <v>19</v>
      </c>
      <c r="D31" s="1" t="s">
        <v>20</v>
      </c>
      <c r="E31" s="4">
        <v>9.2575050682833115</v>
      </c>
      <c r="F31" s="11">
        <v>3.7027547519368009</v>
      </c>
      <c r="G31" s="11">
        <v>3.7027547519368009</v>
      </c>
      <c r="H31" s="4">
        <v>0</v>
      </c>
      <c r="I31" s="1">
        <v>2</v>
      </c>
      <c r="J31" s="5">
        <v>0</v>
      </c>
      <c r="K31" s="6">
        <v>-74.96734758851828</v>
      </c>
      <c r="L31" s="7">
        <v>40.012582126889342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155660043269300</v>
      </c>
      <c r="B32" s="1" t="s">
        <v>18</v>
      </c>
      <c r="C32" s="1" t="s">
        <v>19</v>
      </c>
      <c r="D32" s="1" t="s">
        <v>20</v>
      </c>
      <c r="E32" s="4">
        <v>9.3135862444040995</v>
      </c>
      <c r="F32" s="11">
        <v>3.7044145291221029</v>
      </c>
      <c r="G32" s="11">
        <v>3.7044145291221029</v>
      </c>
      <c r="H32" s="4">
        <v>1354.2646206282391</v>
      </c>
      <c r="I32" s="1">
        <v>2</v>
      </c>
      <c r="J32" s="5">
        <v>4245.9320764030099</v>
      </c>
      <c r="K32" s="6">
        <v>-74.967327455165233</v>
      </c>
      <c r="L32" s="7">
        <v>40.012611657891611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155662147345100</v>
      </c>
      <c r="B33" s="1" t="s">
        <v>18</v>
      </c>
      <c r="C33" s="1" t="s">
        <v>19</v>
      </c>
      <c r="D33" s="1" t="s">
        <v>20</v>
      </c>
      <c r="E33" s="4">
        <v>9.3451765174840276</v>
      </c>
      <c r="F33" s="11">
        <v>4.6444140936302674</v>
      </c>
      <c r="G33" s="11">
        <v>4.6444140936302674</v>
      </c>
      <c r="H33" s="4">
        <v>1147.6430276991159</v>
      </c>
      <c r="I33" s="1">
        <v>2</v>
      </c>
      <c r="J33" s="5">
        <v>3598.108404746783</v>
      </c>
      <c r="K33" s="6">
        <v>-74.967302212947416</v>
      </c>
      <c r="L33" s="7">
        <v>40.012648682424476</v>
      </c>
      <c r="N33" s="12">
        <f t="shared" ref="N33" si="29">SQRT((N30^2)+(N32^2))</f>
        <v>2.5538732571363538</v>
      </c>
      <c r="O33" s="12">
        <f t="shared" ref="O33" si="30">SQRT((O30^2)+(O32^2))</f>
        <v>1.4344658027745407</v>
      </c>
      <c r="P33" s="12">
        <f t="shared" ref="P33" si="31">SQRT((P30^2)+(P32^2))</f>
        <v>3.4674436777652851</v>
      </c>
      <c r="Q33" s="12">
        <f t="shared" ref="Q33" si="32">SQRT((Q30^2)+(Q32^2))</f>
        <v>1.3394923344529548</v>
      </c>
      <c r="R33" s="12">
        <f t="shared" ref="R33" si="33">SQRT((R30^2)+(R32^2))</f>
        <v>7.2111184744037189</v>
      </c>
      <c r="S33" s="12">
        <f t="shared" ref="S33" si="34">SQRT((S30^2)+(S32^2))</f>
        <v>3.4473881634786436</v>
      </c>
      <c r="T33" s="12">
        <f t="shared" ref="T33" si="35">SQRT((T30^2)+(T32^2))</f>
        <v>5.8133485328657182</v>
      </c>
      <c r="U33" s="3" t="s">
        <v>35</v>
      </c>
      <c r="V33" s="8">
        <f>T33/$T$13</f>
        <v>2.7331327853495655E-2</v>
      </c>
    </row>
    <row r="34" spans="1:22" x14ac:dyDescent="0.25">
      <c r="A34" s="10">
        <v>155664215116800</v>
      </c>
      <c r="B34" s="1" t="s">
        <v>18</v>
      </c>
      <c r="C34" s="1" t="s">
        <v>19</v>
      </c>
      <c r="D34" s="1" t="s">
        <v>20</v>
      </c>
      <c r="E34" s="4">
        <v>9.3114720200842882</v>
      </c>
      <c r="F34" s="11">
        <v>3.708273414973283</v>
      </c>
      <c r="G34" s="11">
        <v>3.708273414973283</v>
      </c>
      <c r="H34" s="4">
        <v>1251.1795272943109</v>
      </c>
      <c r="I34" s="1">
        <v>2</v>
      </c>
      <c r="J34" s="5">
        <v>3922.7277436033501</v>
      </c>
      <c r="K34" s="6">
        <v>-74.967282058617243</v>
      </c>
      <c r="L34" s="7">
        <v>40.012678244195357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155666296965300</v>
      </c>
      <c r="B35" s="1" t="s">
        <v>18</v>
      </c>
      <c r="C35" s="1" t="s">
        <v>19</v>
      </c>
      <c r="D35" s="1" t="s">
        <v>20</v>
      </c>
      <c r="E35" s="4">
        <v>9.3475858172939787</v>
      </c>
      <c r="F35" s="11">
        <v>3.7203333426726122</v>
      </c>
      <c r="G35" s="11">
        <v>3.7203333426726122</v>
      </c>
      <c r="H35" s="4">
        <v>659.8364510026679</v>
      </c>
      <c r="I35" s="1">
        <v>2</v>
      </c>
      <c r="J35" s="5">
        <v>2068.680788160621</v>
      </c>
      <c r="K35" s="6">
        <v>-74.967261838739944</v>
      </c>
      <c r="L35" s="7">
        <v>40.012707902108829</v>
      </c>
    </row>
    <row r="36" spans="1:22" x14ac:dyDescent="0.25">
      <c r="A36" s="10">
        <v>155668393726700</v>
      </c>
      <c r="B36" s="1" t="s">
        <v>18</v>
      </c>
      <c r="C36" s="1" t="s">
        <v>19</v>
      </c>
      <c r="D36" s="1" t="s">
        <v>20</v>
      </c>
      <c r="E36" s="4">
        <v>9.2858726622865237</v>
      </c>
      <c r="F36" s="11">
        <v>3.7229251051694749</v>
      </c>
      <c r="G36" s="11">
        <v>3.7229251051694749</v>
      </c>
      <c r="H36" s="4">
        <v>0</v>
      </c>
      <c r="I36" s="1">
        <v>2</v>
      </c>
      <c r="J36" s="5">
        <v>0</v>
      </c>
      <c r="K36" s="6">
        <v>-74.967241604774614</v>
      </c>
      <c r="L36" s="7">
        <v>40.012737580686192</v>
      </c>
    </row>
    <row r="37" spans="1:22" x14ac:dyDescent="0.25">
      <c r="A37" s="10">
        <v>155670467384600</v>
      </c>
      <c r="B37" s="1" t="s">
        <v>18</v>
      </c>
      <c r="C37" s="1" t="s">
        <v>19</v>
      </c>
      <c r="D37" s="1" t="s">
        <v>20</v>
      </c>
      <c r="E37" s="4">
        <v>9.2379216217345252</v>
      </c>
      <c r="F37" s="11">
        <v>3.7055475077350519</v>
      </c>
      <c r="G37" s="11">
        <v>3.7055475077350519</v>
      </c>
      <c r="H37" s="4">
        <v>0</v>
      </c>
      <c r="I37" s="1">
        <v>2</v>
      </c>
      <c r="J37" s="5">
        <v>0</v>
      </c>
      <c r="K37" s="6">
        <v>-74.967221465254042</v>
      </c>
      <c r="L37" s="7">
        <v>40.012767120734807</v>
      </c>
    </row>
    <row r="38" spans="1:22" x14ac:dyDescent="0.25">
      <c r="A38" s="10">
        <v>155672537335200</v>
      </c>
      <c r="B38" s="1" t="s">
        <v>18</v>
      </c>
      <c r="C38" s="1" t="s">
        <v>19</v>
      </c>
      <c r="D38" s="1" t="s">
        <v>20</v>
      </c>
      <c r="E38" s="4">
        <v>8.2571451904430475</v>
      </c>
      <c r="F38" s="11">
        <v>3.5362424608192802</v>
      </c>
      <c r="G38" s="11">
        <v>3.5362424608192802</v>
      </c>
      <c r="H38" s="4">
        <v>0</v>
      </c>
      <c r="I38" s="1">
        <v>2</v>
      </c>
      <c r="J38" s="5">
        <v>0</v>
      </c>
      <c r="K38" s="6">
        <v>-74.967202245898704</v>
      </c>
      <c r="L38" s="7">
        <v>40.012795311112463</v>
      </c>
    </row>
    <row r="39" spans="1:22" x14ac:dyDescent="0.25">
      <c r="A39" s="10">
        <v>155674620318500</v>
      </c>
      <c r="B39" s="1" t="s">
        <v>18</v>
      </c>
      <c r="C39" s="1" t="s">
        <v>19</v>
      </c>
      <c r="D39" s="1" t="s">
        <v>20</v>
      </c>
      <c r="E39" s="4">
        <v>6.4571451904430468</v>
      </c>
      <c r="F39" s="11">
        <v>2.849721606134441</v>
      </c>
      <c r="G39" s="11">
        <v>2.849721606134441</v>
      </c>
      <c r="H39" s="4">
        <v>0</v>
      </c>
      <c r="I39" s="1">
        <v>2</v>
      </c>
      <c r="J39" s="5">
        <v>0</v>
      </c>
      <c r="K39" s="6">
        <v>-74.967186757759208</v>
      </c>
      <c r="L39" s="7">
        <v>40.012818028653918</v>
      </c>
    </row>
    <row r="40" spans="1:22" x14ac:dyDescent="0.25">
      <c r="A40" s="10">
        <v>155676731926400</v>
      </c>
      <c r="B40" s="1" t="s">
        <v>18</v>
      </c>
      <c r="C40" s="1" t="s">
        <v>19</v>
      </c>
      <c r="D40" s="1" t="s">
        <v>20</v>
      </c>
      <c r="E40" s="4">
        <v>7.7571451904430457</v>
      </c>
      <c r="F40" s="11">
        <v>3.6145939969202261</v>
      </c>
      <c r="G40" s="11">
        <v>3.6145939969202261</v>
      </c>
      <c r="H40" s="4">
        <v>2343.6229863040421</v>
      </c>
      <c r="I40" s="1">
        <v>2</v>
      </c>
      <c r="J40" s="5">
        <v>7347.8689176508997</v>
      </c>
      <c r="K40" s="6">
        <v>-74.967167112562834</v>
      </c>
      <c r="L40" s="7">
        <v>40.012846843642542</v>
      </c>
    </row>
    <row r="41" spans="1:22" x14ac:dyDescent="0.25">
      <c r="A41" s="10">
        <v>155678815823700</v>
      </c>
      <c r="B41" s="1" t="s">
        <v>18</v>
      </c>
      <c r="C41" s="1" t="s">
        <v>19</v>
      </c>
      <c r="D41" s="1" t="s">
        <v>37</v>
      </c>
      <c r="E41" s="4">
        <v>7.0145144717009442</v>
      </c>
      <c r="F41" s="11">
        <v>2.8583726183320648</v>
      </c>
      <c r="G41" s="11">
        <v>2.8583726183320648</v>
      </c>
      <c r="H41" s="4">
        <v>707.93996643381718</v>
      </c>
      <c r="I41" s="1">
        <v>2</v>
      </c>
      <c r="J41" s="5">
        <v>2219.478696259403</v>
      </c>
      <c r="K41" s="6">
        <v>-74.967148613373752</v>
      </c>
      <c r="L41" s="7">
        <v>40.012868292400192</v>
      </c>
    </row>
    <row r="42" spans="1:22" x14ac:dyDescent="0.25">
      <c r="A42" s="10">
        <v>155680903804300</v>
      </c>
      <c r="B42" s="1" t="s">
        <v>18</v>
      </c>
      <c r="C42" s="1" t="s">
        <v>19</v>
      </c>
      <c r="D42" s="1" t="s">
        <v>37</v>
      </c>
      <c r="E42" s="4">
        <v>7.0187738537355946</v>
      </c>
      <c r="F42" s="11">
        <v>2.7173312425968139</v>
      </c>
      <c r="G42" s="11">
        <v>2.7173312425968139</v>
      </c>
      <c r="H42" s="4">
        <v>712.7623856466048</v>
      </c>
      <c r="I42" s="1">
        <v>2</v>
      </c>
      <c r="J42" s="5">
        <v>2234.5985476905289</v>
      </c>
      <c r="K42" s="6">
        <v>-74.967120991267109</v>
      </c>
      <c r="L42" s="7">
        <v>40.012880524613728</v>
      </c>
    </row>
    <row r="43" spans="1:22" x14ac:dyDescent="0.25">
      <c r="A43" s="10">
        <v>155683029147800</v>
      </c>
      <c r="B43" s="1" t="s">
        <v>18</v>
      </c>
      <c r="C43" s="1" t="s">
        <v>19</v>
      </c>
      <c r="D43" s="1" t="s">
        <v>37</v>
      </c>
      <c r="E43" s="4">
        <v>7.0626368924519678</v>
      </c>
      <c r="F43" s="11">
        <v>2.7598670597512052</v>
      </c>
      <c r="G43" s="11">
        <v>2.7598670597512052</v>
      </c>
      <c r="H43" s="4">
        <v>679.26400175814445</v>
      </c>
      <c r="I43" s="1">
        <v>2</v>
      </c>
      <c r="J43" s="5">
        <v>2129.5709956399451</v>
      </c>
      <c r="K43" s="6">
        <v>-74.96708907892085</v>
      </c>
      <c r="L43" s="7">
        <v>40.012876207038133</v>
      </c>
    </row>
    <row r="44" spans="1:22" x14ac:dyDescent="0.25">
      <c r="A44" s="10">
        <v>155685122928200</v>
      </c>
      <c r="B44" s="1" t="s">
        <v>18</v>
      </c>
      <c r="C44" s="1" t="s">
        <v>19</v>
      </c>
      <c r="D44" s="1" t="s">
        <v>38</v>
      </c>
      <c r="E44" s="4">
        <v>7.3190660557114224</v>
      </c>
      <c r="F44" s="11">
        <v>2.8485221488029739</v>
      </c>
      <c r="G44" s="11">
        <v>2.8485221488029739</v>
      </c>
      <c r="H44" s="4">
        <v>1495.8866809150661</v>
      </c>
      <c r="I44" s="1">
        <v>2</v>
      </c>
      <c r="J44" s="5">
        <v>4689.9435735977804</v>
      </c>
      <c r="K44" s="6">
        <v>-74.967059709242776</v>
      </c>
      <c r="L44" s="7">
        <v>40.012863949012747</v>
      </c>
    </row>
    <row r="45" spans="1:22" x14ac:dyDescent="0.25">
      <c r="A45" s="10">
        <v>155687229098400</v>
      </c>
      <c r="B45" s="1" t="s">
        <v>18</v>
      </c>
      <c r="C45" s="1" t="s">
        <v>19</v>
      </c>
      <c r="D45" s="1" t="s">
        <v>38</v>
      </c>
      <c r="E45" s="4">
        <v>8.3260567627135362</v>
      </c>
      <c r="F45" s="11">
        <v>3.9492777177927572</v>
      </c>
      <c r="G45" s="11">
        <v>3.9492777177927572</v>
      </c>
      <c r="H45" s="4">
        <v>2421.375612820435</v>
      </c>
      <c r="I45" s="1">
        <v>2</v>
      </c>
      <c r="J45" s="5">
        <v>7591.6533437120361</v>
      </c>
      <c r="K45" s="6">
        <v>-74.967020523632883</v>
      </c>
      <c r="L45" s="7">
        <v>40.012844956899521</v>
      </c>
    </row>
    <row r="46" spans="1:22" x14ac:dyDescent="0.25">
      <c r="A46" s="10">
        <v>155689328954000</v>
      </c>
      <c r="B46" s="1" t="s">
        <v>18</v>
      </c>
      <c r="C46" s="1" t="s">
        <v>19</v>
      </c>
      <c r="D46" s="1" t="s">
        <v>38</v>
      </c>
      <c r="E46" s="4">
        <v>9.1352660910306174</v>
      </c>
      <c r="F46" s="11">
        <v>3.5256822627180191</v>
      </c>
      <c r="G46" s="11">
        <v>3.5256822627180191</v>
      </c>
      <c r="H46" s="4">
        <v>2331.8438276250358</v>
      </c>
      <c r="I46" s="1">
        <v>2</v>
      </c>
      <c r="J46" s="5">
        <v>7310.9500611645108</v>
      </c>
      <c r="K46" s="6">
        <v>-74.966985541037687</v>
      </c>
      <c r="L46" s="7">
        <v>40.012828001863951</v>
      </c>
    </row>
    <row r="47" spans="1:22" x14ac:dyDescent="0.25">
      <c r="A47" s="10">
        <v>155691403148300</v>
      </c>
      <c r="B47" s="1" t="s">
        <v>18</v>
      </c>
      <c r="C47" s="1" t="s">
        <v>19</v>
      </c>
      <c r="D47" s="1" t="s">
        <v>38</v>
      </c>
      <c r="E47" s="4">
        <v>9.3182495905158742</v>
      </c>
      <c r="F47" s="11">
        <v>3.7036294450920808</v>
      </c>
      <c r="G47" s="11">
        <v>3.7036294450920808</v>
      </c>
      <c r="H47" s="4">
        <v>1346.457041441317</v>
      </c>
      <c r="I47" s="1">
        <v>2</v>
      </c>
      <c r="J47" s="5">
        <v>4221.4528889838293</v>
      </c>
      <c r="K47" s="6">
        <v>-74.966948792818073</v>
      </c>
      <c r="L47" s="7">
        <v>40.012810191082131</v>
      </c>
    </row>
    <row r="48" spans="1:22" x14ac:dyDescent="0.25">
      <c r="A48" s="10">
        <v>155693486992100</v>
      </c>
      <c r="B48" s="1" t="s">
        <v>18</v>
      </c>
      <c r="C48" s="1" t="s">
        <v>19</v>
      </c>
      <c r="D48" s="1" t="s">
        <v>38</v>
      </c>
      <c r="E48" s="4">
        <v>9.3388855662432206</v>
      </c>
      <c r="F48" s="11">
        <v>3.713443311797306</v>
      </c>
      <c r="G48" s="11">
        <v>3.713443311797306</v>
      </c>
      <c r="H48" s="4">
        <v>1492.812734919662</v>
      </c>
      <c r="I48" s="1">
        <v>2</v>
      </c>
      <c r="J48" s="5">
        <v>4680.3243678939716</v>
      </c>
      <c r="K48" s="6">
        <v>-74.966911947230003</v>
      </c>
      <c r="L48" s="7">
        <v>40.012792333108678</v>
      </c>
    </row>
    <row r="49" spans="1:12" x14ac:dyDescent="0.25">
      <c r="A49" s="10">
        <v>155695574070800</v>
      </c>
      <c r="B49" s="1" t="s">
        <v>18</v>
      </c>
      <c r="C49" s="1" t="s">
        <v>19</v>
      </c>
      <c r="D49" s="1" t="s">
        <v>38</v>
      </c>
      <c r="E49" s="4">
        <v>9.2533548714618838</v>
      </c>
      <c r="F49" s="11">
        <v>3.7087916501393821</v>
      </c>
      <c r="G49" s="11">
        <v>3.7087916501393821</v>
      </c>
      <c r="H49" s="4">
        <v>0</v>
      </c>
      <c r="I49" s="1">
        <v>2</v>
      </c>
      <c r="J49" s="5">
        <v>0</v>
      </c>
      <c r="K49" s="6">
        <v>-74.966875147803592</v>
      </c>
      <c r="L49" s="7">
        <v>40.012774497508438</v>
      </c>
    </row>
    <row r="50" spans="1:12" x14ac:dyDescent="0.25">
      <c r="A50" s="10">
        <v>155697644944800</v>
      </c>
      <c r="B50" s="1" t="s">
        <v>18</v>
      </c>
      <c r="C50" s="1" t="s">
        <v>19</v>
      </c>
      <c r="D50" s="1" t="s">
        <v>38</v>
      </c>
      <c r="E50" s="4">
        <v>9.2654827550661452</v>
      </c>
      <c r="F50" s="11">
        <v>3.7067291016940072</v>
      </c>
      <c r="G50" s="11">
        <v>3.7067291016940072</v>
      </c>
      <c r="H50" s="4">
        <v>0</v>
      </c>
      <c r="I50" s="1">
        <v>2</v>
      </c>
      <c r="J50" s="5">
        <v>0</v>
      </c>
      <c r="K50" s="6">
        <v>-74.966838368849096</v>
      </c>
      <c r="L50" s="7">
        <v>40.012756671830317</v>
      </c>
    </row>
    <row r="51" spans="1:12" x14ac:dyDescent="0.25">
      <c r="A51" s="10">
        <v>155699766599700</v>
      </c>
      <c r="B51" s="1" t="s">
        <v>18</v>
      </c>
      <c r="C51" s="1" t="s">
        <v>19</v>
      </c>
      <c r="D51" s="1" t="s">
        <v>38</v>
      </c>
      <c r="E51" s="4">
        <v>9.3130823998551513</v>
      </c>
      <c r="F51" s="11">
        <v>4.6367095944629266</v>
      </c>
      <c r="G51" s="11">
        <v>4.6367095944629266</v>
      </c>
      <c r="H51" s="4">
        <v>1193.521648538479</v>
      </c>
      <c r="I51" s="1">
        <v>2</v>
      </c>
      <c r="J51" s="5">
        <v>3741.9521022851732</v>
      </c>
      <c r="K51" s="6">
        <v>-74.966792362440017</v>
      </c>
      <c r="L51" s="7">
        <v>40.012734373876221</v>
      </c>
    </row>
    <row r="52" spans="1:12" x14ac:dyDescent="0.25">
      <c r="A52" s="10">
        <v>155701843939800</v>
      </c>
      <c r="B52" s="1" t="s">
        <v>18</v>
      </c>
      <c r="C52" s="1" t="s">
        <v>19</v>
      </c>
      <c r="D52" s="1" t="s">
        <v>38</v>
      </c>
      <c r="E52" s="4">
        <v>9.3411222688087889</v>
      </c>
      <c r="F52" s="11">
        <v>3.7246362266568611</v>
      </c>
      <c r="G52" s="11">
        <v>3.7246362266568611</v>
      </c>
      <c r="H52" s="4">
        <v>989.06884078258588</v>
      </c>
      <c r="I52" s="1">
        <v>2</v>
      </c>
      <c r="J52" s="5">
        <v>3100.928227730069</v>
      </c>
      <c r="K52" s="6">
        <v>-74.966755405822752</v>
      </c>
      <c r="L52" s="7">
        <v>40.012716462090182</v>
      </c>
    </row>
    <row r="53" spans="1:12" x14ac:dyDescent="0.25">
      <c r="A53" s="10">
        <v>155703923264900</v>
      </c>
      <c r="B53" s="1" t="s">
        <v>18</v>
      </c>
      <c r="C53" s="1" t="s">
        <v>19</v>
      </c>
      <c r="D53" s="1" t="s">
        <v>38</v>
      </c>
      <c r="E53" s="4">
        <v>9.3290120506289114</v>
      </c>
      <c r="F53" s="11">
        <v>3.7146678173492358</v>
      </c>
      <c r="G53" s="11">
        <v>3.7146678173492358</v>
      </c>
      <c r="H53" s="4">
        <v>924.77187822220594</v>
      </c>
      <c r="I53" s="1">
        <v>2</v>
      </c>
      <c r="J53" s="5">
        <v>2899.3368495091449</v>
      </c>
      <c r="K53" s="6">
        <v>-74.966718548121023</v>
      </c>
      <c r="L53" s="7">
        <v>40.012698598245599</v>
      </c>
    </row>
    <row r="54" spans="1:12" x14ac:dyDescent="0.25">
      <c r="A54" s="10">
        <v>155706042879700</v>
      </c>
      <c r="B54" s="1" t="s">
        <v>18</v>
      </c>
      <c r="C54" s="1" t="s">
        <v>19</v>
      </c>
      <c r="D54" s="1" t="s">
        <v>38</v>
      </c>
      <c r="E54" s="4">
        <v>9.3146149381206076</v>
      </c>
      <c r="F54" s="11">
        <v>3.7070131563756852</v>
      </c>
      <c r="G54" s="11">
        <v>3.7070131563756852</v>
      </c>
      <c r="H54" s="4">
        <v>1094.5899852320849</v>
      </c>
      <c r="I54" s="1">
        <v>2</v>
      </c>
      <c r="J54" s="5">
        <v>3431.7701141069042</v>
      </c>
      <c r="K54" s="6">
        <v>-74.966681766377278</v>
      </c>
      <c r="L54" s="7">
        <v>40.012680771215621</v>
      </c>
    </row>
    <row r="55" spans="1:12" x14ac:dyDescent="0.25">
      <c r="A55" s="10">
        <v>155708172119600</v>
      </c>
      <c r="B55" s="1" t="s">
        <v>18</v>
      </c>
      <c r="C55" s="1" t="s">
        <v>19</v>
      </c>
      <c r="D55" s="1" t="s">
        <v>38</v>
      </c>
      <c r="E55" s="4">
        <v>9.2705790391310749</v>
      </c>
      <c r="F55" s="11">
        <v>4.6362455216785978</v>
      </c>
      <c r="G55" s="11">
        <v>4.6362455216785978</v>
      </c>
      <c r="H55" s="4">
        <v>596.42938302184621</v>
      </c>
      <c r="I55" s="1">
        <v>2</v>
      </c>
      <c r="J55" s="5">
        <v>1869.8789743098321</v>
      </c>
      <c r="K55" s="6">
        <v>-74.966635764609364</v>
      </c>
      <c r="L55" s="7">
        <v>40.012658475510953</v>
      </c>
    </row>
    <row r="56" spans="1:12" x14ac:dyDescent="0.25">
      <c r="A56" s="10">
        <v>155710245562500</v>
      </c>
      <c r="B56" s="1" t="s">
        <v>18</v>
      </c>
      <c r="C56" s="1" t="s">
        <v>19</v>
      </c>
      <c r="D56" s="1" t="s">
        <v>38</v>
      </c>
      <c r="E56" s="4">
        <v>9.3130251199358778</v>
      </c>
      <c r="F56" s="11">
        <v>3.726471068424007</v>
      </c>
      <c r="G56" s="11">
        <v>3.726471068424007</v>
      </c>
      <c r="H56" s="4">
        <v>0</v>
      </c>
      <c r="I56" s="1">
        <v>2</v>
      </c>
      <c r="J56" s="5">
        <v>0</v>
      </c>
      <c r="K56" s="6">
        <v>-74.966598789815777</v>
      </c>
      <c r="L56" s="7">
        <v>40.012640554915393</v>
      </c>
    </row>
    <row r="57" spans="1:12" x14ac:dyDescent="0.25">
      <c r="A57" s="10">
        <v>155712325120400</v>
      </c>
      <c r="B57" s="1" t="s">
        <v>18</v>
      </c>
      <c r="C57" s="1" t="s">
        <v>19</v>
      </c>
      <c r="D57" s="1" t="s">
        <v>38</v>
      </c>
      <c r="E57" s="4">
        <v>9.3061550384087184</v>
      </c>
      <c r="F57" s="11">
        <v>3.7051787928772151</v>
      </c>
      <c r="G57" s="11">
        <v>3.7051787928772151</v>
      </c>
      <c r="H57" s="4">
        <v>1212.925666474664</v>
      </c>
      <c r="I57" s="1">
        <v>2</v>
      </c>
      <c r="J57" s="5">
        <v>3802.7897678852601</v>
      </c>
      <c r="K57" s="6">
        <v>-74.966562026295279</v>
      </c>
      <c r="L57" s="7">
        <v>40.012622736717688</v>
      </c>
    </row>
    <row r="58" spans="1:12" x14ac:dyDescent="0.25">
      <c r="A58" s="10">
        <v>155714434828100</v>
      </c>
      <c r="B58" s="1" t="s">
        <v>18</v>
      </c>
      <c r="C58" s="1" t="s">
        <v>19</v>
      </c>
      <c r="D58" s="1" t="s">
        <v>38</v>
      </c>
      <c r="E58" s="4">
        <v>9.2743145664830386</v>
      </c>
      <c r="F58" s="11">
        <v>3.7052676708321099</v>
      </c>
      <c r="G58" s="11">
        <v>3.7052676708321099</v>
      </c>
      <c r="H58" s="4">
        <v>0</v>
      </c>
      <c r="I58" s="1">
        <v>2</v>
      </c>
      <c r="J58" s="5">
        <v>0</v>
      </c>
      <c r="K58" s="6">
        <v>-74.96652526189979</v>
      </c>
      <c r="L58" s="7">
        <v>40.012604918095889</v>
      </c>
    </row>
    <row r="59" spans="1:12" x14ac:dyDescent="0.25">
      <c r="A59" s="10">
        <v>155716543355000</v>
      </c>
      <c r="B59" s="1" t="s">
        <v>18</v>
      </c>
      <c r="C59" s="1" t="s">
        <v>19</v>
      </c>
      <c r="D59" s="1" t="s">
        <v>38</v>
      </c>
      <c r="E59" s="4">
        <v>9.3317423592044673</v>
      </c>
      <c r="F59" s="11">
        <v>3.7193128976666689</v>
      </c>
      <c r="G59" s="11">
        <v>3.7193128976666689</v>
      </c>
      <c r="H59" s="4">
        <v>905.35806889549599</v>
      </c>
      <c r="I59" s="1">
        <v>2</v>
      </c>
      <c r="J59" s="5">
        <v>2838.468450103629</v>
      </c>
      <c r="K59" s="6">
        <v>-74.966488358151679</v>
      </c>
      <c r="L59" s="7">
        <v>40.012587031933982</v>
      </c>
    </row>
    <row r="60" spans="1:12" x14ac:dyDescent="0.25">
      <c r="A60" s="10">
        <v>155718659735400</v>
      </c>
      <c r="B60" s="1" t="s">
        <v>18</v>
      </c>
      <c r="C60" s="1" t="s">
        <v>19</v>
      </c>
      <c r="D60" s="1" t="s">
        <v>38</v>
      </c>
      <c r="E60" s="4">
        <v>9.2380006888813977</v>
      </c>
      <c r="F60" s="11">
        <v>4.6251418441118046</v>
      </c>
      <c r="G60" s="11">
        <v>4.6251418441118046</v>
      </c>
      <c r="H60" s="4">
        <v>630.13867393771739</v>
      </c>
      <c r="I60" s="1">
        <v>2</v>
      </c>
      <c r="J60" s="5">
        <v>1975.5679738936319</v>
      </c>
      <c r="K60" s="6">
        <v>-74.966442466601691</v>
      </c>
      <c r="L60" s="7">
        <v>40.0125647896487</v>
      </c>
    </row>
    <row r="61" spans="1:12" x14ac:dyDescent="0.25">
      <c r="A61" s="10">
        <v>155720744593300</v>
      </c>
      <c r="B61" s="1" t="s">
        <v>18</v>
      </c>
      <c r="C61" s="1" t="s">
        <v>19</v>
      </c>
      <c r="D61" s="1" t="s">
        <v>38</v>
      </c>
      <c r="E61" s="4">
        <v>9.3462112830185955</v>
      </c>
      <c r="F61" s="11">
        <v>3.7233922908546049</v>
      </c>
      <c r="G61" s="11">
        <v>3.7233922908546049</v>
      </c>
      <c r="H61" s="4">
        <v>718.28557577346032</v>
      </c>
      <c r="I61" s="1">
        <v>2</v>
      </c>
      <c r="J61" s="5">
        <v>2251.9372375535008</v>
      </c>
      <c r="K61" s="6">
        <v>-74.966405522392563</v>
      </c>
      <c r="L61" s="7">
        <v>40.012546883876517</v>
      </c>
    </row>
    <row r="62" spans="1:12" x14ac:dyDescent="0.25">
      <c r="A62" s="10">
        <v>155722817631600</v>
      </c>
      <c r="B62" s="1" t="s">
        <v>18</v>
      </c>
      <c r="C62" s="1" t="s">
        <v>19</v>
      </c>
      <c r="D62" s="1" t="s">
        <v>38</v>
      </c>
      <c r="E62" s="4">
        <v>9.2834780365463985</v>
      </c>
      <c r="F62" s="11">
        <v>3.7101900042157281</v>
      </c>
      <c r="G62" s="11">
        <v>3.7101900042157281</v>
      </c>
      <c r="H62" s="4">
        <v>0</v>
      </c>
      <c r="I62" s="1">
        <v>2</v>
      </c>
      <c r="J62" s="5">
        <v>0</v>
      </c>
      <c r="K62" s="6">
        <v>-74.966368709185915</v>
      </c>
      <c r="L62" s="7">
        <v>40.012529041597404</v>
      </c>
    </row>
    <row r="63" spans="1:12" x14ac:dyDescent="0.25">
      <c r="A63" s="10">
        <v>155724921686700</v>
      </c>
      <c r="B63" s="1" t="s">
        <v>18</v>
      </c>
      <c r="C63" s="1" t="s">
        <v>19</v>
      </c>
      <c r="D63" s="1" t="s">
        <v>38</v>
      </c>
      <c r="E63" s="4">
        <v>9.3115673149263181</v>
      </c>
      <c r="F63" s="11">
        <v>3.713065709360444</v>
      </c>
      <c r="G63" s="11">
        <v>3.713065709360444</v>
      </c>
      <c r="H63" s="4">
        <v>554.26414382364453</v>
      </c>
      <c r="I63" s="1">
        <v>2</v>
      </c>
      <c r="J63" s="5">
        <v>1737.677975432764</v>
      </c>
      <c r="K63" s="6">
        <v>-74.966331867452865</v>
      </c>
      <c r="L63" s="7">
        <v>40.012511185492372</v>
      </c>
    </row>
    <row r="64" spans="1:12" x14ac:dyDescent="0.25">
      <c r="A64" s="10">
        <v>155727000709300</v>
      </c>
      <c r="B64" s="1" t="s">
        <v>18</v>
      </c>
      <c r="C64" s="1" t="s">
        <v>19</v>
      </c>
      <c r="D64" s="1" t="s">
        <v>38</v>
      </c>
      <c r="E64" s="4">
        <v>9.33857990767366</v>
      </c>
      <c r="F64" s="11">
        <v>3.7148473007184721</v>
      </c>
      <c r="G64" s="11">
        <v>3.7148473007184721</v>
      </c>
      <c r="H64" s="4">
        <v>1293.746364710212</v>
      </c>
      <c r="I64" s="1">
        <v>2</v>
      </c>
      <c r="J64" s="5">
        <v>4056.188442209881</v>
      </c>
      <c r="K64" s="6">
        <v>-74.966295008049428</v>
      </c>
      <c r="L64" s="7">
        <v>40.012493320823019</v>
      </c>
    </row>
    <row r="65" spans="1:12" x14ac:dyDescent="0.25">
      <c r="A65" s="10">
        <v>155729067051400</v>
      </c>
      <c r="B65" s="1" t="s">
        <v>18</v>
      </c>
      <c r="C65" s="1" t="s">
        <v>19</v>
      </c>
      <c r="D65" s="1" t="s">
        <v>38</v>
      </c>
      <c r="E65" s="4">
        <v>9.3103629932927596</v>
      </c>
      <c r="F65" s="11">
        <v>3.7009364573714181</v>
      </c>
      <c r="G65" s="11">
        <v>3.7009364573714181</v>
      </c>
      <c r="H65" s="4">
        <v>1151.574317322905</v>
      </c>
      <c r="I65" s="1">
        <v>2</v>
      </c>
      <c r="J65" s="5">
        <v>3610.4339521663001</v>
      </c>
      <c r="K65" s="6">
        <v>-74.966258286678794</v>
      </c>
      <c r="L65" s="7">
        <v>40.012475523054107</v>
      </c>
    </row>
    <row r="66" spans="1:12" x14ac:dyDescent="0.25">
      <c r="A66" s="10">
        <v>155731164916600</v>
      </c>
      <c r="B66" s="1" t="s">
        <v>18</v>
      </c>
      <c r="C66" s="1" t="s">
        <v>19</v>
      </c>
      <c r="D66" s="1" t="s">
        <v>38</v>
      </c>
      <c r="E66" s="4">
        <v>9.3002880550830334</v>
      </c>
      <c r="F66" s="11">
        <v>4.6463774058068648</v>
      </c>
      <c r="G66" s="11">
        <v>4.6463774058068648</v>
      </c>
      <c r="H66" s="4">
        <v>0</v>
      </c>
      <c r="I66" s="1">
        <v>2</v>
      </c>
      <c r="J66" s="5">
        <v>0</v>
      </c>
      <c r="K66" s="6">
        <v>-74.966212184479275</v>
      </c>
      <c r="L66" s="7">
        <v>40.012453178673198</v>
      </c>
    </row>
    <row r="67" spans="1:12" x14ac:dyDescent="0.25">
      <c r="A67" s="10">
        <v>155733287677400</v>
      </c>
      <c r="B67" s="1" t="s">
        <v>18</v>
      </c>
      <c r="C67" s="1" t="s">
        <v>19</v>
      </c>
      <c r="D67" s="1" t="s">
        <v>38</v>
      </c>
      <c r="E67" s="4">
        <v>9.2754174963946152</v>
      </c>
      <c r="F67" s="11">
        <v>3.7086861472981232</v>
      </c>
      <c r="G67" s="11">
        <v>3.7086861472981232</v>
      </c>
      <c r="H67" s="4">
        <v>902.61168736229763</v>
      </c>
      <c r="I67" s="1">
        <v>2</v>
      </c>
      <c r="J67" s="5">
        <v>2829.8572115294978</v>
      </c>
      <c r="K67" s="6">
        <v>-74.966175386230262</v>
      </c>
      <c r="L67" s="7">
        <v>40.012435343643602</v>
      </c>
    </row>
    <row r="68" spans="1:12" x14ac:dyDescent="0.25">
      <c r="A68" s="10">
        <v>155735373495600</v>
      </c>
      <c r="B68" s="1" t="s">
        <v>18</v>
      </c>
      <c r="C68" s="1" t="s">
        <v>19</v>
      </c>
      <c r="D68" s="1" t="s">
        <v>38</v>
      </c>
      <c r="E68" s="4">
        <v>8.68637863007047</v>
      </c>
      <c r="F68" s="11">
        <v>3.6370980048424069</v>
      </c>
      <c r="G68" s="11">
        <v>3.6370980048424069</v>
      </c>
      <c r="H68" s="4">
        <v>0</v>
      </c>
      <c r="I68" s="1">
        <v>2</v>
      </c>
      <c r="J68" s="5">
        <v>0</v>
      </c>
      <c r="K68" s="6">
        <v>-74.966139298298302</v>
      </c>
      <c r="L68" s="7">
        <v>40.0124178528838</v>
      </c>
    </row>
    <row r="69" spans="1:12" x14ac:dyDescent="0.25">
      <c r="A69" s="10">
        <v>155737445186000</v>
      </c>
      <c r="B69" s="1" t="s">
        <v>18</v>
      </c>
      <c r="C69" s="1" t="s">
        <v>19</v>
      </c>
      <c r="D69" s="1" t="s">
        <v>38</v>
      </c>
      <c r="E69" s="4">
        <v>6.9025828145939316</v>
      </c>
      <c r="F69" s="11">
        <v>3.025748259349323</v>
      </c>
      <c r="G69" s="11">
        <v>3.025748259349323</v>
      </c>
      <c r="H69" s="4">
        <v>0</v>
      </c>
      <c r="I69" s="1">
        <v>2</v>
      </c>
      <c r="J69" s="5">
        <v>0</v>
      </c>
      <c r="K69" s="6">
        <v>-74.966109276292059</v>
      </c>
      <c r="L69" s="7">
        <v>40.012403302099877</v>
      </c>
    </row>
    <row r="70" spans="1:12" x14ac:dyDescent="0.25">
      <c r="A70" s="10">
        <v>155739541301500</v>
      </c>
      <c r="B70" s="1" t="s">
        <v>18</v>
      </c>
      <c r="C70" s="1" t="s">
        <v>19</v>
      </c>
      <c r="D70" s="1" t="s">
        <v>39</v>
      </c>
      <c r="E70" s="4">
        <v>7.2352613136131678</v>
      </c>
      <c r="F70" s="11">
        <v>2.6358062408865619</v>
      </c>
      <c r="G70" s="11">
        <v>2.6358062408865619</v>
      </c>
      <c r="H70" s="4">
        <v>2232.8210155203892</v>
      </c>
      <c r="I70" s="1">
        <v>2</v>
      </c>
      <c r="J70" s="5">
        <v>7000.4645336623717</v>
      </c>
      <c r="K70" s="6">
        <v>-74.96608313139069</v>
      </c>
      <c r="L70" s="7">
        <v>40.01239061683269</v>
      </c>
    </row>
    <row r="71" spans="1:12" x14ac:dyDescent="0.25">
      <c r="A71" s="10">
        <v>155741657071100</v>
      </c>
      <c r="B71" s="1" t="s">
        <v>18</v>
      </c>
      <c r="C71" s="1" t="s">
        <v>19</v>
      </c>
      <c r="D71" s="1" t="s">
        <v>40</v>
      </c>
      <c r="E71" s="4">
        <v>7.2669494467391527</v>
      </c>
      <c r="F71" s="11">
        <v>3.7489803424756509</v>
      </c>
      <c r="G71" s="11">
        <v>3.7489803424756509</v>
      </c>
      <c r="H71" s="4">
        <v>0</v>
      </c>
      <c r="I71" s="1">
        <v>2</v>
      </c>
      <c r="J71" s="5">
        <v>0</v>
      </c>
      <c r="K71" s="6">
        <v>-74.966044700100568</v>
      </c>
      <c r="L71" s="7">
        <v>40.012374175305887</v>
      </c>
    </row>
    <row r="72" spans="1:12" x14ac:dyDescent="0.25">
      <c r="A72" s="10">
        <v>155743730096200</v>
      </c>
      <c r="B72" s="1" t="s">
        <v>18</v>
      </c>
      <c r="C72" s="1" t="s">
        <v>19</v>
      </c>
      <c r="D72" s="1" t="s">
        <v>40</v>
      </c>
      <c r="E72" s="4">
        <v>7.2361052023945271</v>
      </c>
      <c r="F72" s="11">
        <v>2.8494942076402059</v>
      </c>
      <c r="G72" s="11">
        <v>2.8494942076402059</v>
      </c>
      <c r="H72" s="4">
        <v>0</v>
      </c>
      <c r="I72" s="1">
        <v>2</v>
      </c>
      <c r="J72" s="5">
        <v>0</v>
      </c>
      <c r="K72" s="6">
        <v>-74.966011660631736</v>
      </c>
      <c r="L72" s="7">
        <v>40.012370131912562</v>
      </c>
    </row>
    <row r="73" spans="1:12" x14ac:dyDescent="0.25">
      <c r="A73" s="10">
        <v>155745807520200</v>
      </c>
      <c r="B73" s="1" t="s">
        <v>18</v>
      </c>
      <c r="C73" s="1" t="s">
        <v>19</v>
      </c>
      <c r="D73" s="1" t="s">
        <v>40</v>
      </c>
      <c r="E73" s="4">
        <v>7.3010445334296561</v>
      </c>
      <c r="F73" s="11">
        <v>2.8375174075835838</v>
      </c>
      <c r="G73" s="11">
        <v>2.8375174075835838</v>
      </c>
      <c r="H73" s="4">
        <v>797.86028428860573</v>
      </c>
      <c r="I73" s="1">
        <v>2</v>
      </c>
      <c r="J73" s="5">
        <v>2501.4102440728011</v>
      </c>
      <c r="K73" s="6">
        <v>-74.965983029168342</v>
      </c>
      <c r="L73" s="7">
        <v>40.012383182129959</v>
      </c>
    </row>
    <row r="74" spans="1:12" x14ac:dyDescent="0.25">
      <c r="A74" s="10">
        <v>155747915988400</v>
      </c>
      <c r="B74" s="1" t="s">
        <v>18</v>
      </c>
      <c r="C74" s="1" t="s">
        <v>19</v>
      </c>
      <c r="D74" s="1" t="s">
        <v>41</v>
      </c>
      <c r="E74" s="4">
        <v>7.4437124276161084</v>
      </c>
      <c r="F74" s="11">
        <v>2.9104287809142728</v>
      </c>
      <c r="G74" s="11">
        <v>2.9104287809142728</v>
      </c>
      <c r="H74" s="4">
        <v>1550.8353881244921</v>
      </c>
      <c r="I74" s="1">
        <v>2</v>
      </c>
      <c r="J74" s="5">
        <v>4862.2263808855487</v>
      </c>
      <c r="K74" s="6">
        <v>-74.965962145462427</v>
      </c>
      <c r="L74" s="7">
        <v>40.012403900385017</v>
      </c>
    </row>
    <row r="75" spans="1:12" x14ac:dyDescent="0.25">
      <c r="A75" s="10">
        <v>155750007267000</v>
      </c>
      <c r="B75" s="1" t="s">
        <v>18</v>
      </c>
      <c r="C75" s="1" t="s">
        <v>19</v>
      </c>
      <c r="D75" s="1" t="s">
        <v>41</v>
      </c>
      <c r="E75" s="4">
        <v>6.3209685801538908</v>
      </c>
      <c r="F75" s="11">
        <v>2.7894665809419918</v>
      </c>
      <c r="G75" s="11">
        <v>2.7894665809419918</v>
      </c>
      <c r="H75" s="4">
        <v>0</v>
      </c>
      <c r="I75" s="1">
        <v>2</v>
      </c>
      <c r="J75" s="5">
        <v>0</v>
      </c>
      <c r="K75" s="6">
        <v>-74.965944463153775</v>
      </c>
      <c r="L75" s="7">
        <v>40.012425016946167</v>
      </c>
    </row>
    <row r="76" spans="1:12" x14ac:dyDescent="0.25">
      <c r="A76" s="10">
        <v>155752084753000</v>
      </c>
      <c r="B76" s="1" t="s">
        <v>18</v>
      </c>
      <c r="C76" s="1" t="s">
        <v>19</v>
      </c>
      <c r="D76" s="1" t="s">
        <v>41</v>
      </c>
      <c r="E76" s="4">
        <v>4.5473898858489408</v>
      </c>
      <c r="F76" s="11">
        <v>2.0870411208016471</v>
      </c>
      <c r="G76" s="11">
        <v>2.0870411208016471</v>
      </c>
      <c r="H76" s="4">
        <v>0</v>
      </c>
      <c r="I76" s="1">
        <v>2</v>
      </c>
      <c r="J76" s="5">
        <v>0</v>
      </c>
      <c r="K76" s="6">
        <v>-74.96593123348886</v>
      </c>
      <c r="L76" s="7">
        <v>40.012440816072527</v>
      </c>
    </row>
    <row r="77" spans="1:12" x14ac:dyDescent="0.25">
      <c r="A77" s="10">
        <v>155754183101100</v>
      </c>
      <c r="B77" s="1" t="s">
        <v>18</v>
      </c>
      <c r="C77" s="1" t="s">
        <v>19</v>
      </c>
      <c r="D77" s="1" t="s">
        <v>41</v>
      </c>
      <c r="E77" s="4">
        <v>2.3137201418316158</v>
      </c>
      <c r="F77" s="11">
        <v>1.5988609385933961</v>
      </c>
      <c r="G77" s="11">
        <v>1.5988609385933961</v>
      </c>
      <c r="H77" s="4">
        <v>0</v>
      </c>
      <c r="I77" s="1">
        <v>2</v>
      </c>
      <c r="J77" s="5">
        <v>0</v>
      </c>
      <c r="K77" s="6">
        <v>-74.965921098376754</v>
      </c>
      <c r="L77" s="7">
        <v>40.012452919622973</v>
      </c>
    </row>
    <row r="78" spans="1:12" x14ac:dyDescent="0.25">
      <c r="A78" s="10">
        <v>155756268527300</v>
      </c>
      <c r="B78" s="1" t="s">
        <v>18</v>
      </c>
      <c r="C78" s="1" t="s">
        <v>19</v>
      </c>
      <c r="D78" s="1" t="s">
        <v>41</v>
      </c>
      <c r="E78" s="4">
        <v>0.61001282594711703</v>
      </c>
      <c r="F78" s="11">
        <v>0.49038397145917551</v>
      </c>
      <c r="G78" s="11">
        <v>0.49038397145917551</v>
      </c>
      <c r="H78" s="4">
        <v>0</v>
      </c>
      <c r="I78" s="1">
        <v>2</v>
      </c>
      <c r="J78" s="5">
        <v>0</v>
      </c>
      <c r="K78" s="6">
        <v>-74.965917989853324</v>
      </c>
      <c r="L78" s="7">
        <v>40.01245663188287</v>
      </c>
    </row>
    <row r="79" spans="1:12" x14ac:dyDescent="0.25">
      <c r="A79" s="10">
        <v>155758410944100</v>
      </c>
      <c r="B79" s="1" t="s">
        <v>18</v>
      </c>
      <c r="C79" s="1" t="s">
        <v>19</v>
      </c>
      <c r="D79" s="1" t="s">
        <v>41</v>
      </c>
      <c r="E79" s="4">
        <v>0</v>
      </c>
      <c r="F79" s="11">
        <v>1.7758184685051439E-2</v>
      </c>
      <c r="G79" s="11">
        <v>1.7758184685051439E-2</v>
      </c>
      <c r="H79" s="4">
        <v>837.22222222222217</v>
      </c>
      <c r="I79" s="1">
        <v>2</v>
      </c>
      <c r="J79" s="5">
        <v>2624.7222222222222</v>
      </c>
      <c r="K79" s="6">
        <v>-74.965917877284937</v>
      </c>
      <c r="L79" s="7">
        <v>40.012456766314251</v>
      </c>
    </row>
    <row r="80" spans="1:12" x14ac:dyDescent="0.25">
      <c r="A80" s="10">
        <v>155760532790100</v>
      </c>
      <c r="B80" s="1" t="s">
        <v>18</v>
      </c>
      <c r="C80" s="1" t="s">
        <v>19</v>
      </c>
      <c r="D80" s="1" t="s">
        <v>41</v>
      </c>
      <c r="E80" s="4">
        <v>0</v>
      </c>
      <c r="F80" s="11">
        <v>0</v>
      </c>
      <c r="G80" s="11">
        <v>0</v>
      </c>
      <c r="H80" s="4">
        <v>837.22222222222217</v>
      </c>
      <c r="I80" s="1">
        <v>2</v>
      </c>
      <c r="J80" s="5">
        <v>2624.7222222222222</v>
      </c>
      <c r="K80" s="6">
        <v>-74.965917877284937</v>
      </c>
      <c r="L80" s="7">
        <v>40.012456766314251</v>
      </c>
    </row>
    <row r="81" spans="1:12" x14ac:dyDescent="0.25">
      <c r="A81" s="10">
        <v>155762657902800</v>
      </c>
      <c r="B81" s="1" t="s">
        <v>18</v>
      </c>
      <c r="C81" s="1" t="s">
        <v>19</v>
      </c>
      <c r="D81" s="1" t="s">
        <v>41</v>
      </c>
      <c r="E81" s="4">
        <v>0</v>
      </c>
      <c r="F81" s="11">
        <v>0</v>
      </c>
      <c r="G81" s="11">
        <v>0</v>
      </c>
      <c r="H81" s="4">
        <v>837.22222222222217</v>
      </c>
      <c r="I81" s="1">
        <v>2</v>
      </c>
      <c r="J81" s="5">
        <v>2624.7222222222222</v>
      </c>
      <c r="K81" s="6">
        <v>-74.965917877284937</v>
      </c>
      <c r="L81" s="7">
        <v>40.012456766314251</v>
      </c>
    </row>
    <row r="82" spans="1:12" x14ac:dyDescent="0.25">
      <c r="A82" s="10">
        <v>155764755779600</v>
      </c>
      <c r="B82" s="1" t="s">
        <v>18</v>
      </c>
      <c r="C82" s="1" t="s">
        <v>19</v>
      </c>
      <c r="D82" s="1" t="s">
        <v>41</v>
      </c>
      <c r="E82" s="4">
        <v>0</v>
      </c>
      <c r="F82" s="11">
        <v>0</v>
      </c>
      <c r="G82" s="11">
        <v>0</v>
      </c>
      <c r="H82" s="4">
        <v>837.22222222222217</v>
      </c>
      <c r="I82" s="1">
        <v>2</v>
      </c>
      <c r="J82" s="5">
        <v>2624.7222222222222</v>
      </c>
      <c r="K82" s="6">
        <v>-74.965917877284937</v>
      </c>
      <c r="L82" s="7">
        <v>40.012456766314251</v>
      </c>
    </row>
    <row r="83" spans="1:12" x14ac:dyDescent="0.25">
      <c r="A83" s="10">
        <v>155766838514500</v>
      </c>
      <c r="B83" s="1" t="s">
        <v>18</v>
      </c>
      <c r="C83" s="1" t="s">
        <v>19</v>
      </c>
      <c r="D83" s="1" t="s">
        <v>41</v>
      </c>
      <c r="E83" s="4">
        <v>0</v>
      </c>
      <c r="F83" s="11">
        <v>0</v>
      </c>
      <c r="G83" s="11">
        <v>0</v>
      </c>
      <c r="H83" s="4">
        <v>837.22222222222217</v>
      </c>
      <c r="I83" s="1">
        <v>2</v>
      </c>
      <c r="J83" s="5">
        <v>2624.7222222222222</v>
      </c>
      <c r="K83" s="6">
        <v>-74.965917877284937</v>
      </c>
      <c r="L83" s="7">
        <v>40.012456766314251</v>
      </c>
    </row>
    <row r="84" spans="1:12" x14ac:dyDescent="0.25">
      <c r="A84" s="10">
        <v>155768918941800</v>
      </c>
      <c r="B84" s="1" t="s">
        <v>18</v>
      </c>
      <c r="C84" s="1" t="s">
        <v>19</v>
      </c>
      <c r="D84" s="1" t="s">
        <v>41</v>
      </c>
      <c r="E84" s="4">
        <v>0</v>
      </c>
      <c r="F84" s="11">
        <v>0</v>
      </c>
      <c r="G84" s="11">
        <v>0</v>
      </c>
      <c r="H84" s="4">
        <v>837.22222222222217</v>
      </c>
      <c r="I84" s="1">
        <v>2</v>
      </c>
      <c r="J84" s="5">
        <v>2624.7222222222222</v>
      </c>
      <c r="K84" s="6">
        <v>-74.965917877284937</v>
      </c>
      <c r="L84" s="7">
        <v>40.012456766314251</v>
      </c>
    </row>
    <row r="85" spans="1:12" x14ac:dyDescent="0.25">
      <c r="A85" s="10">
        <v>155771002218300</v>
      </c>
      <c r="B85" s="1" t="s">
        <v>18</v>
      </c>
      <c r="C85" s="1" t="s">
        <v>19</v>
      </c>
      <c r="D85" s="1" t="s">
        <v>41</v>
      </c>
      <c r="E85" s="4">
        <v>0</v>
      </c>
      <c r="F85" s="11">
        <v>0</v>
      </c>
      <c r="G85" s="11">
        <v>0</v>
      </c>
      <c r="H85" s="4">
        <v>837.22222222222217</v>
      </c>
      <c r="I85" s="1">
        <v>2</v>
      </c>
      <c r="J85" s="5">
        <v>2624.7222222222222</v>
      </c>
      <c r="K85" s="6">
        <v>-74.965917877284937</v>
      </c>
      <c r="L85" s="7">
        <v>40.012456766314251</v>
      </c>
    </row>
    <row r="86" spans="1:12" x14ac:dyDescent="0.25">
      <c r="A86" s="10">
        <v>155773115754800</v>
      </c>
      <c r="B86" s="1" t="s">
        <v>18</v>
      </c>
      <c r="C86" s="1" t="s">
        <v>19</v>
      </c>
      <c r="D86" s="1" t="s">
        <v>41</v>
      </c>
      <c r="E86" s="4">
        <v>0</v>
      </c>
      <c r="F86" s="11">
        <v>0</v>
      </c>
      <c r="G86" s="11">
        <v>0</v>
      </c>
      <c r="H86" s="4">
        <v>837.22222222222217</v>
      </c>
      <c r="I86" s="1">
        <v>2</v>
      </c>
      <c r="J86" s="5">
        <v>2624.7222222222222</v>
      </c>
      <c r="K86" s="6">
        <v>-74.965917877284937</v>
      </c>
      <c r="L86" s="7">
        <v>40.012456766314251</v>
      </c>
    </row>
    <row r="87" spans="1:12" x14ac:dyDescent="0.25">
      <c r="A87" s="10">
        <v>155775216787800</v>
      </c>
      <c r="B87" s="1" t="s">
        <v>18</v>
      </c>
      <c r="C87" s="1" t="s">
        <v>19</v>
      </c>
      <c r="D87" s="1" t="s">
        <v>41</v>
      </c>
      <c r="E87" s="4">
        <v>0</v>
      </c>
      <c r="F87" s="11">
        <v>0</v>
      </c>
      <c r="G87" s="11">
        <v>0</v>
      </c>
      <c r="H87" s="4">
        <v>837.22222222222217</v>
      </c>
      <c r="I87" s="1">
        <v>2</v>
      </c>
      <c r="J87" s="5">
        <v>2624.7222222222222</v>
      </c>
      <c r="K87" s="6">
        <v>-74.965917877284937</v>
      </c>
      <c r="L87" s="7">
        <v>40.012456766314251</v>
      </c>
    </row>
    <row r="88" spans="1:12" x14ac:dyDescent="0.25">
      <c r="A88" s="10">
        <v>155777303358200</v>
      </c>
      <c r="B88" s="1" t="s">
        <v>18</v>
      </c>
      <c r="C88" s="1" t="s">
        <v>19</v>
      </c>
      <c r="D88" s="1" t="s">
        <v>41</v>
      </c>
      <c r="E88" s="4">
        <v>0</v>
      </c>
      <c r="F88" s="11">
        <v>0</v>
      </c>
      <c r="G88" s="11">
        <v>0</v>
      </c>
      <c r="H88" s="4">
        <v>837.22222222222217</v>
      </c>
      <c r="I88" s="1">
        <v>2</v>
      </c>
      <c r="J88" s="5">
        <v>2624.7222222222222</v>
      </c>
      <c r="K88" s="6">
        <v>-74.965917877284937</v>
      </c>
      <c r="L88" s="7">
        <v>40.012456766314251</v>
      </c>
    </row>
    <row r="89" spans="1:12" x14ac:dyDescent="0.25">
      <c r="A89" s="10">
        <v>155779401607800</v>
      </c>
      <c r="B89" s="1" t="s">
        <v>18</v>
      </c>
      <c r="C89" s="1" t="s">
        <v>19</v>
      </c>
      <c r="D89" s="1" t="s">
        <v>41</v>
      </c>
      <c r="E89" s="4">
        <v>0</v>
      </c>
      <c r="F89" s="11">
        <v>0</v>
      </c>
      <c r="G89" s="11">
        <v>0</v>
      </c>
      <c r="H89" s="4">
        <v>837.22222222222217</v>
      </c>
      <c r="I89" s="1">
        <v>2</v>
      </c>
      <c r="J89" s="5">
        <v>2624.7222222222222</v>
      </c>
      <c r="K89" s="6">
        <v>-74.965917877284937</v>
      </c>
      <c r="L89" s="7">
        <v>40.012456766314251</v>
      </c>
    </row>
    <row r="90" spans="1:12" x14ac:dyDescent="0.25">
      <c r="A90" s="10">
        <v>155781485341500</v>
      </c>
      <c r="B90" s="1" t="s">
        <v>18</v>
      </c>
      <c r="C90" s="1" t="s">
        <v>19</v>
      </c>
      <c r="D90" s="1" t="s">
        <v>41</v>
      </c>
      <c r="E90" s="4">
        <v>0</v>
      </c>
      <c r="F90" s="11">
        <v>0</v>
      </c>
      <c r="G90" s="11">
        <v>0</v>
      </c>
      <c r="H90" s="4">
        <v>837.22222222222217</v>
      </c>
      <c r="I90" s="1">
        <v>2</v>
      </c>
      <c r="J90" s="5">
        <v>2624.7222222222222</v>
      </c>
      <c r="K90" s="6">
        <v>-74.965917877284937</v>
      </c>
      <c r="L90" s="7">
        <v>40.012456766314251</v>
      </c>
    </row>
    <row r="91" spans="1:12" x14ac:dyDescent="0.25">
      <c r="A91" s="10">
        <v>155783595403700</v>
      </c>
      <c r="B91" s="1" t="s">
        <v>18</v>
      </c>
      <c r="C91" s="1" t="s">
        <v>19</v>
      </c>
      <c r="D91" s="1" t="s">
        <v>41</v>
      </c>
      <c r="E91" s="4">
        <v>0</v>
      </c>
      <c r="F91" s="11">
        <v>0</v>
      </c>
      <c r="G91" s="11">
        <v>0</v>
      </c>
      <c r="H91" s="4">
        <v>837.22222222222217</v>
      </c>
      <c r="I91" s="1">
        <v>2</v>
      </c>
      <c r="J91" s="5">
        <v>2624.7222222222222</v>
      </c>
      <c r="K91" s="6">
        <v>-74.965917877284937</v>
      </c>
      <c r="L91" s="7">
        <v>40.012456766314251</v>
      </c>
    </row>
    <row r="92" spans="1:12" x14ac:dyDescent="0.25">
      <c r="A92" s="10">
        <v>155785694302400</v>
      </c>
      <c r="B92" s="1" t="s">
        <v>18</v>
      </c>
      <c r="C92" s="1" t="s">
        <v>19</v>
      </c>
      <c r="D92" s="1" t="s">
        <v>41</v>
      </c>
      <c r="E92" s="4">
        <v>0</v>
      </c>
      <c r="F92" s="11">
        <v>0</v>
      </c>
      <c r="G92" s="11">
        <v>0</v>
      </c>
      <c r="H92" s="4">
        <v>837.22222222222217</v>
      </c>
      <c r="I92" s="1">
        <v>2</v>
      </c>
      <c r="J92" s="5">
        <v>2624.7222222222222</v>
      </c>
      <c r="K92" s="6">
        <v>-74.965917877284937</v>
      </c>
      <c r="L92" s="7">
        <v>40.012456766314251</v>
      </c>
    </row>
    <row r="93" spans="1:12" x14ac:dyDescent="0.25">
      <c r="A93" s="10">
        <v>155787801493200</v>
      </c>
      <c r="B93" s="1" t="s">
        <v>18</v>
      </c>
      <c r="C93" s="1" t="s">
        <v>19</v>
      </c>
      <c r="D93" s="1" t="s">
        <v>41</v>
      </c>
      <c r="E93" s="4">
        <v>0.50050720269183846</v>
      </c>
      <c r="F93" s="11">
        <v>7.55040221246778E-2</v>
      </c>
      <c r="G93" s="11">
        <v>7.55040221246778E-2</v>
      </c>
      <c r="H93" s="4">
        <v>919.19956170299884</v>
      </c>
      <c r="I93" s="1">
        <v>2</v>
      </c>
      <c r="J93" s="5">
        <v>2881.755570017649</v>
      </c>
      <c r="K93" s="6">
        <v>-74.965917398668097</v>
      </c>
      <c r="L93" s="7">
        <v>40.012457337887902</v>
      </c>
    </row>
    <row r="94" spans="1:12" x14ac:dyDescent="0.25">
      <c r="A94" s="10">
        <v>155789893636700</v>
      </c>
      <c r="B94" s="1" t="s">
        <v>18</v>
      </c>
      <c r="C94" s="1" t="s">
        <v>19</v>
      </c>
      <c r="D94" s="1" t="s">
        <v>41</v>
      </c>
      <c r="E94" s="4">
        <v>1.4560910773556359</v>
      </c>
      <c r="F94" s="11">
        <v>0.43676790094463608</v>
      </c>
      <c r="G94" s="11">
        <v>0.43676790094463608</v>
      </c>
      <c r="H94" s="4">
        <v>1084.684143533899</v>
      </c>
      <c r="I94" s="1">
        <v>2</v>
      </c>
      <c r="J94" s="5">
        <v>3400.6175511440661</v>
      </c>
      <c r="K94" s="6">
        <v>-74.965914630014638</v>
      </c>
      <c r="L94" s="7">
        <v>40.01246064426838</v>
      </c>
    </row>
    <row r="95" spans="1:12" x14ac:dyDescent="0.25">
      <c r="A95" s="10">
        <v>155791988015200</v>
      </c>
      <c r="B95" s="1" t="s">
        <v>18</v>
      </c>
      <c r="C95" s="1" t="s">
        <v>19</v>
      </c>
      <c r="D95" s="1" t="s">
        <v>45</v>
      </c>
      <c r="E95" s="4">
        <v>2.3037592103282898</v>
      </c>
      <c r="F95" s="11">
        <v>0.69215539139986271</v>
      </c>
      <c r="G95" s="11">
        <v>0.69215539139986271</v>
      </c>
      <c r="H95" s="4">
        <v>1161.2970930962449</v>
      </c>
      <c r="I95" s="1">
        <v>2</v>
      </c>
      <c r="J95" s="5">
        <v>3640.83640987632</v>
      </c>
      <c r="K95" s="6">
        <v>-74.965910303095015</v>
      </c>
      <c r="L95" s="7">
        <v>40.012465913450527</v>
      </c>
    </row>
    <row r="96" spans="1:12" x14ac:dyDescent="0.25">
      <c r="A96" s="10">
        <v>155794086455900</v>
      </c>
      <c r="B96" s="1" t="s">
        <v>18</v>
      </c>
      <c r="C96" s="1" t="s">
        <v>19</v>
      </c>
      <c r="D96" s="1" t="s">
        <v>42</v>
      </c>
      <c r="E96" s="4">
        <v>3.0683775932008408</v>
      </c>
      <c r="F96" s="11">
        <v>1.051626891470937</v>
      </c>
      <c r="G96" s="11">
        <v>1.051626891470937</v>
      </c>
      <c r="H96" s="4">
        <v>1100.3591785048691</v>
      </c>
      <c r="I96" s="1">
        <v>2</v>
      </c>
      <c r="J96" s="5">
        <v>3449.7880043813529</v>
      </c>
      <c r="K96" s="6">
        <v>-74.965904014487364</v>
      </c>
      <c r="L96" s="7">
        <v>40.012474052617677</v>
      </c>
    </row>
    <row r="97" spans="1:12" x14ac:dyDescent="0.25">
      <c r="A97" s="10">
        <v>155796159818200</v>
      </c>
      <c r="B97" s="1" t="s">
        <v>18</v>
      </c>
      <c r="C97" s="1" t="s">
        <v>19</v>
      </c>
      <c r="D97" s="1" t="s">
        <v>42</v>
      </c>
      <c r="E97" s="4">
        <v>4.0115183746178653</v>
      </c>
      <c r="F97" s="11">
        <v>1.831796476458015</v>
      </c>
      <c r="G97" s="11">
        <v>1.831796476458015</v>
      </c>
      <c r="H97" s="4">
        <v>1221.271972740142</v>
      </c>
      <c r="I97" s="1">
        <v>2</v>
      </c>
      <c r="J97" s="5">
        <v>3828.9008255720341</v>
      </c>
      <c r="K97" s="6">
        <v>-74.965893078318189</v>
      </c>
      <c r="L97" s="7">
        <v>40.012488238024822</v>
      </c>
    </row>
    <row r="98" spans="1:12" x14ac:dyDescent="0.25">
      <c r="A98" s="10">
        <v>155798267385000</v>
      </c>
      <c r="B98" s="1" t="s">
        <v>18</v>
      </c>
      <c r="C98" s="1" t="s">
        <v>19</v>
      </c>
      <c r="D98" s="1" t="s">
        <v>42</v>
      </c>
      <c r="E98" s="4">
        <v>4.8174518096253287</v>
      </c>
      <c r="F98" s="11">
        <v>1.803796457065125</v>
      </c>
      <c r="G98" s="11">
        <v>1.803796457065125</v>
      </c>
      <c r="H98" s="4">
        <v>1620.502183515702</v>
      </c>
      <c r="I98" s="1">
        <v>2</v>
      </c>
      <c r="J98" s="5">
        <v>5080.6240465953133</v>
      </c>
      <c r="K98" s="6">
        <v>-74.965882309313812</v>
      </c>
      <c r="L98" s="7">
        <v>40.012502206600921</v>
      </c>
    </row>
    <row r="99" spans="1:12" x14ac:dyDescent="0.25">
      <c r="A99" s="10">
        <v>155800340408300</v>
      </c>
      <c r="B99" s="1" t="s">
        <v>18</v>
      </c>
      <c r="C99" s="1" t="s">
        <v>19</v>
      </c>
      <c r="D99" s="1" t="s">
        <v>42</v>
      </c>
      <c r="E99" s="4">
        <v>5.6010543023787438</v>
      </c>
      <c r="F99" s="11">
        <v>2.109148128007579</v>
      </c>
      <c r="G99" s="11">
        <v>2.109148128007579</v>
      </c>
      <c r="H99" s="4">
        <v>1868.7377039258249</v>
      </c>
      <c r="I99" s="1">
        <v>2</v>
      </c>
      <c r="J99" s="5">
        <v>5858.9303483096328</v>
      </c>
      <c r="K99" s="6">
        <v>-74.965869717301771</v>
      </c>
      <c r="L99" s="7">
        <v>40.012518539817307</v>
      </c>
    </row>
    <row r="100" spans="1:12" x14ac:dyDescent="0.25">
      <c r="A100" s="10">
        <v>155802430069400</v>
      </c>
      <c r="B100" s="1" t="s">
        <v>18</v>
      </c>
      <c r="C100" s="1" t="s">
        <v>19</v>
      </c>
      <c r="D100" s="1" t="s">
        <v>42</v>
      </c>
      <c r="E100" s="4">
        <v>6.3171247069506906</v>
      </c>
      <c r="F100" s="11">
        <v>2.4223063081732752</v>
      </c>
      <c r="G100" s="11">
        <v>2.4223063081732752</v>
      </c>
      <c r="H100" s="4">
        <v>1416.531676928076</v>
      </c>
      <c r="I100" s="1">
        <v>2</v>
      </c>
      <c r="J100" s="5">
        <v>4441.1299013254693</v>
      </c>
      <c r="K100" s="6">
        <v>-74.965855255675379</v>
      </c>
      <c r="L100" s="7">
        <v>40.012537298127917</v>
      </c>
    </row>
    <row r="101" spans="1:12" x14ac:dyDescent="0.25">
      <c r="A101" s="10">
        <v>155804527771800</v>
      </c>
      <c r="B101" s="1" t="s">
        <v>18</v>
      </c>
      <c r="C101" s="1" t="s">
        <v>19</v>
      </c>
      <c r="D101" s="1" t="s">
        <v>42</v>
      </c>
      <c r="E101" s="4">
        <v>7.1478352052059009</v>
      </c>
      <c r="F101" s="11">
        <v>2.7345742824180719</v>
      </c>
      <c r="G101" s="11">
        <v>2.7345742824180719</v>
      </c>
      <c r="H101" s="4">
        <v>1875.746127887656</v>
      </c>
      <c r="I101" s="1">
        <v>2</v>
      </c>
      <c r="J101" s="5">
        <v>5880.9211189131611</v>
      </c>
      <c r="K101" s="6">
        <v>-74.965838929748941</v>
      </c>
      <c r="L101" s="7">
        <v>40.012558474639533</v>
      </c>
    </row>
    <row r="102" spans="1:12" x14ac:dyDescent="0.25">
      <c r="A102" s="10">
        <v>155806655217400</v>
      </c>
      <c r="B102" s="1" t="s">
        <v>18</v>
      </c>
      <c r="C102" s="1" t="s">
        <v>19</v>
      </c>
      <c r="D102" s="1" t="s">
        <v>42</v>
      </c>
      <c r="E102" s="4">
        <v>8.180550292729583</v>
      </c>
      <c r="F102" s="11">
        <v>3.875603481577643</v>
      </c>
      <c r="G102" s="11">
        <v>3.875603481577643</v>
      </c>
      <c r="H102" s="4">
        <v>2290.575343453188</v>
      </c>
      <c r="I102" s="1">
        <v>2</v>
      </c>
      <c r="J102" s="5">
        <v>7181.5518512874351</v>
      </c>
      <c r="K102" s="6">
        <v>-74.965815791659807</v>
      </c>
      <c r="L102" s="7">
        <v>40.012588487270968</v>
      </c>
    </row>
    <row r="103" spans="1:12" x14ac:dyDescent="0.25">
      <c r="A103" s="10">
        <v>155808738452600</v>
      </c>
      <c r="B103" s="1" t="s">
        <v>18</v>
      </c>
      <c r="C103" s="1" t="s">
        <v>19</v>
      </c>
      <c r="D103" s="1" t="s">
        <v>42</v>
      </c>
      <c r="E103" s="4">
        <v>9.0626919305223925</v>
      </c>
      <c r="F103" s="11">
        <v>3.4875426900991751</v>
      </c>
      <c r="G103" s="11">
        <v>3.4875426900991751</v>
      </c>
      <c r="H103" s="4">
        <v>2245.9423443170381</v>
      </c>
      <c r="I103" s="1">
        <v>2</v>
      </c>
      <c r="J103" s="5">
        <v>7041.621174840815</v>
      </c>
      <c r="K103" s="6">
        <v>-74.965794970365081</v>
      </c>
      <c r="L103" s="7">
        <v>40.012615494766763</v>
      </c>
    </row>
    <row r="104" spans="1:12" x14ac:dyDescent="0.25">
      <c r="A104" s="10">
        <v>155810839649400</v>
      </c>
      <c r="B104" s="1" t="s">
        <v>18</v>
      </c>
      <c r="C104" s="1" t="s">
        <v>19</v>
      </c>
      <c r="D104" s="1" t="s">
        <v>42</v>
      </c>
      <c r="E104" s="4">
        <v>9.9602314185460052</v>
      </c>
      <c r="F104" s="11">
        <v>3.8371955770043988</v>
      </c>
      <c r="G104" s="11">
        <v>3.8371955770043988</v>
      </c>
      <c r="H104" s="4">
        <v>2563.7293284824432</v>
      </c>
      <c r="I104" s="1">
        <v>2</v>
      </c>
      <c r="J104" s="5">
        <v>8037.9909423871441</v>
      </c>
      <c r="K104" s="6">
        <v>-74.965772061573489</v>
      </c>
      <c r="L104" s="7">
        <v>40.012645209974202</v>
      </c>
    </row>
    <row r="105" spans="1:12" x14ac:dyDescent="0.25">
      <c r="A105" s="10">
        <v>155812953562300</v>
      </c>
      <c r="B105" s="1" t="s">
        <v>18</v>
      </c>
      <c r="C105" s="1" t="s">
        <v>19</v>
      </c>
      <c r="D105" s="1" t="s">
        <v>42</v>
      </c>
      <c r="E105" s="4">
        <v>10.74898607342196</v>
      </c>
      <c r="F105" s="11">
        <v>4.1792243272586536</v>
      </c>
      <c r="G105" s="11">
        <v>4.1792243272586536</v>
      </c>
      <c r="H105" s="4">
        <v>2013.745388102511</v>
      </c>
      <c r="I105" s="1">
        <v>2</v>
      </c>
      <c r="J105" s="5">
        <v>6313.6233560031314</v>
      </c>
      <c r="K105" s="6">
        <v>-74.965747110801914</v>
      </c>
      <c r="L105" s="7">
        <v>40.012677573852947</v>
      </c>
    </row>
    <row r="106" spans="1:12" x14ac:dyDescent="0.25">
      <c r="A106" s="1">
        <v>155815065203600</v>
      </c>
      <c r="B106" s="1" t="s">
        <v>18</v>
      </c>
      <c r="C106" s="1" t="s">
        <v>19</v>
      </c>
      <c r="D106" s="1" t="s">
        <v>42</v>
      </c>
      <c r="E106" s="1">
        <v>11.60643458653399</v>
      </c>
      <c r="F106" s="1">
        <v>4.512777544289297</v>
      </c>
      <c r="G106" s="1">
        <v>4.512777544289297</v>
      </c>
      <c r="H106" s="4">
        <v>2349.0841139578379</v>
      </c>
      <c r="I106" s="1">
        <v>2</v>
      </c>
      <c r="J106" s="1">
        <v>7365.0216743350666</v>
      </c>
      <c r="K106" s="1">
        <v>-74.965720168650165</v>
      </c>
      <c r="L106" s="1">
        <v>40.012712520769533</v>
      </c>
    </row>
    <row r="107" spans="1:12" x14ac:dyDescent="0.25">
      <c r="A107" s="1">
        <v>155817142304300</v>
      </c>
      <c r="B107" s="1" t="s">
        <v>18</v>
      </c>
      <c r="C107" s="1" t="s">
        <v>19</v>
      </c>
      <c r="D107" s="1" t="s">
        <v>42</v>
      </c>
      <c r="E107" s="1">
        <v>12.60989156555542</v>
      </c>
      <c r="F107" s="1">
        <v>4.8335052060146708</v>
      </c>
      <c r="G107" s="1">
        <v>4.8335052060146708</v>
      </c>
      <c r="H107" s="4">
        <v>3153.4889490089149</v>
      </c>
      <c r="I107" s="1">
        <v>2</v>
      </c>
      <c r="J107" s="1">
        <v>9887.0903882392631</v>
      </c>
      <c r="K107" s="1">
        <v>-74.965691311688488</v>
      </c>
      <c r="L107" s="1">
        <v>40.012749951403933</v>
      </c>
    </row>
    <row r="108" spans="1:12" x14ac:dyDescent="0.25">
      <c r="A108" s="1">
        <v>155819246939900</v>
      </c>
      <c r="B108" s="1" t="s">
        <v>18</v>
      </c>
      <c r="C108" s="1" t="s">
        <v>19</v>
      </c>
      <c r="D108" s="1" t="s">
        <v>42</v>
      </c>
      <c r="E108" s="1">
        <v>13.3064966772559</v>
      </c>
      <c r="F108" s="1">
        <v>6.4757980042243322</v>
      </c>
      <c r="G108" s="1">
        <v>6.4757980042243322</v>
      </c>
      <c r="H108" s="4">
        <v>2188.3895225179322</v>
      </c>
      <c r="I108" s="1">
        <v>2</v>
      </c>
      <c r="J108" s="1">
        <v>6861.2022685668671</v>
      </c>
      <c r="K108" s="1">
        <v>-74.965652649914517</v>
      </c>
      <c r="L108" s="1">
        <v>40.012800099951917</v>
      </c>
    </row>
    <row r="109" spans="1:12" x14ac:dyDescent="0.25">
      <c r="A109" s="1">
        <v>155821352136000</v>
      </c>
      <c r="B109" s="1" t="s">
        <v>18</v>
      </c>
      <c r="C109" s="1" t="s">
        <v>19</v>
      </c>
      <c r="D109" s="1" t="s">
        <v>42</v>
      </c>
      <c r="E109" s="1">
        <v>14.191243058346849</v>
      </c>
      <c r="F109" s="1">
        <v>5.5216994529705623</v>
      </c>
      <c r="G109" s="1">
        <v>5.5216994529705623</v>
      </c>
      <c r="H109" s="4">
        <v>3601.700493147006</v>
      </c>
      <c r="I109" s="1">
        <v>2</v>
      </c>
      <c r="J109" s="1">
        <v>11292.381911860761</v>
      </c>
      <c r="K109" s="1">
        <v>-74.965619684288711</v>
      </c>
      <c r="L109" s="1">
        <v>40.01284285997292</v>
      </c>
    </row>
    <row r="110" spans="1:12" x14ac:dyDescent="0.25">
      <c r="A110" s="1">
        <v>155823490427700</v>
      </c>
      <c r="B110" s="1" t="s">
        <v>18</v>
      </c>
      <c r="C110" s="1" t="s">
        <v>19</v>
      </c>
      <c r="D110" s="1" t="s">
        <v>42</v>
      </c>
      <c r="E110" s="1">
        <v>15.011582415056591</v>
      </c>
      <c r="F110" s="1">
        <v>5.8728765836526424</v>
      </c>
      <c r="G110" s="1">
        <v>5.8728765836526424</v>
      </c>
      <c r="H110" s="4">
        <v>3570.344684366748</v>
      </c>
      <c r="I110" s="1">
        <v>2</v>
      </c>
      <c r="J110" s="1">
        <v>11194.074136860239</v>
      </c>
      <c r="K110" s="1">
        <v>-74.965584622060888</v>
      </c>
      <c r="L110" s="1">
        <v>40.012888339515968</v>
      </c>
    </row>
    <row r="111" spans="1:12" x14ac:dyDescent="0.25">
      <c r="A111" s="1">
        <v>155825593782700</v>
      </c>
      <c r="B111" s="1" t="s">
        <v>18</v>
      </c>
      <c r="C111" s="1" t="s">
        <v>19</v>
      </c>
      <c r="D111" s="1" t="s">
        <v>42</v>
      </c>
      <c r="E111" s="1">
        <v>15.64462835421244</v>
      </c>
      <c r="F111" s="1">
        <v>6.1576822823998736</v>
      </c>
      <c r="G111" s="1">
        <v>6.1576822823998736</v>
      </c>
      <c r="H111" s="4">
        <v>2840.1469257812291</v>
      </c>
      <c r="I111" s="1">
        <v>2</v>
      </c>
      <c r="J111" s="1">
        <v>8904.6751651217437</v>
      </c>
      <c r="K111" s="1">
        <v>-74.965547859480566</v>
      </c>
      <c r="L111" s="1">
        <v>40.012936024602141</v>
      </c>
    </row>
    <row r="112" spans="1:12" x14ac:dyDescent="0.25">
      <c r="A112" s="1">
        <v>155827671920400</v>
      </c>
      <c r="B112" s="1" t="s">
        <v>18</v>
      </c>
      <c r="C112" s="1" t="s">
        <v>19</v>
      </c>
      <c r="D112" s="1" t="s">
        <v>42</v>
      </c>
      <c r="E112" s="1">
        <v>16.617576636305721</v>
      </c>
      <c r="F112" s="1">
        <v>8.0940547249547219</v>
      </c>
      <c r="G112" s="1">
        <v>8.0940547249547219</v>
      </c>
      <c r="H112" s="4">
        <v>3869.7606906385358</v>
      </c>
      <c r="I112" s="1">
        <v>2</v>
      </c>
      <c r="J112" s="1">
        <v>12132.84103611641</v>
      </c>
      <c r="K112" s="1">
        <v>-74.965499536363922</v>
      </c>
      <c r="L112" s="1">
        <v>40.012998704967892</v>
      </c>
    </row>
    <row r="113" spans="1:12" x14ac:dyDescent="0.25">
      <c r="A113" s="1">
        <v>155829755431200</v>
      </c>
      <c r="B113" s="1" t="s">
        <v>18</v>
      </c>
      <c r="C113" s="1" t="s">
        <v>19</v>
      </c>
      <c r="D113" s="1" t="s">
        <v>42</v>
      </c>
      <c r="E113" s="1">
        <v>17.382362196223529</v>
      </c>
      <c r="F113" s="1">
        <v>6.8261661878414213</v>
      </c>
      <c r="G113" s="1">
        <v>6.8261661878414213</v>
      </c>
      <c r="H113" s="4">
        <v>3259.173438274096</v>
      </c>
      <c r="I113" s="1">
        <v>2</v>
      </c>
      <c r="J113" s="1">
        <v>10218.45785652783</v>
      </c>
      <c r="K113" s="1">
        <v>-74.96545878278512</v>
      </c>
      <c r="L113" s="1">
        <v>40.013051566815449</v>
      </c>
    </row>
    <row r="114" spans="1:12" x14ac:dyDescent="0.25">
      <c r="A114" s="1">
        <v>155831846147100</v>
      </c>
      <c r="B114" s="1" t="s">
        <v>18</v>
      </c>
      <c r="C114" s="1" t="s">
        <v>19</v>
      </c>
      <c r="D114" s="1" t="s">
        <v>43</v>
      </c>
      <c r="E114" s="1">
        <v>18.190719540397819</v>
      </c>
      <c r="F114" s="1">
        <v>7.1641728785564629</v>
      </c>
      <c r="G114" s="1">
        <v>7.1641728785564629</v>
      </c>
      <c r="H114" s="4">
        <v>4036.042267227956</v>
      </c>
      <c r="I114" s="1">
        <v>2</v>
      </c>
      <c r="J114" s="1">
        <v>12654.186986003169</v>
      </c>
      <c r="K114" s="1">
        <v>-74.965415870290116</v>
      </c>
      <c r="L114" s="1">
        <v>40.013106982319186</v>
      </c>
    </row>
    <row r="115" spans="1:12" x14ac:dyDescent="0.25">
      <c r="A115" s="1">
        <v>155833921592000</v>
      </c>
      <c r="B115" s="1" t="s">
        <v>18</v>
      </c>
      <c r="C115" s="1" t="s">
        <v>19</v>
      </c>
      <c r="D115" s="1" t="s">
        <v>44</v>
      </c>
      <c r="E115" s="1">
        <v>18.67247609079325</v>
      </c>
      <c r="F115" s="1">
        <v>7.4871692808324566</v>
      </c>
      <c r="G115" s="1">
        <v>7.4871692808324566</v>
      </c>
      <c r="H115" s="4">
        <v>456.21955182468082</v>
      </c>
      <c r="I115" s="1">
        <v>2</v>
      </c>
      <c r="J115" s="1">
        <v>1430.312230568376</v>
      </c>
      <c r="K115" s="1">
        <v>-74.965370129049077</v>
      </c>
      <c r="L115" s="1">
        <v>40.01316448461921</v>
      </c>
    </row>
    <row r="116" spans="1:12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116"/>
  <sheetViews>
    <sheetView topLeftCell="J1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155844044748500</v>
      </c>
      <c r="B2" s="1" t="s">
        <v>18</v>
      </c>
      <c r="C2" s="1" t="s">
        <v>19</v>
      </c>
      <c r="D2" s="1" t="s">
        <v>20</v>
      </c>
      <c r="E2" s="4">
        <v>2.7828906638755719</v>
      </c>
      <c r="F2" s="11">
        <v>1.0140266875660719</v>
      </c>
      <c r="G2" s="11">
        <v>1.0140266875660719</v>
      </c>
      <c r="H2" s="4">
        <v>1146.148579027813</v>
      </c>
      <c r="I2" s="1">
        <v>2</v>
      </c>
      <c r="J2" s="5">
        <v>3593.3481177028848</v>
      </c>
      <c r="K2" s="6">
        <v>-74.967863888170598</v>
      </c>
      <c r="L2" s="7">
        <v>40.01182483394529</v>
      </c>
      <c r="N2" s="12">
        <v>201.54674209999999</v>
      </c>
      <c r="O2" s="12">
        <f>S2/N2</f>
        <v>1.7456084152174904</v>
      </c>
      <c r="P2" s="12">
        <v>2.8129638290084502</v>
      </c>
      <c r="Q2" s="12">
        <v>351.40181535808432</v>
      </c>
      <c r="R2" s="12">
        <v>351.40181535808432</v>
      </c>
      <c r="S2" s="9">
        <f>AVERAGE('0:100'!R2)</f>
        <v>351.82168906942923</v>
      </c>
    </row>
    <row r="3" spans="1:22" x14ac:dyDescent="0.25">
      <c r="A3" s="10">
        <v>155846116816100</v>
      </c>
      <c r="B3" s="1" t="s">
        <v>18</v>
      </c>
      <c r="C3" s="1" t="s">
        <v>19</v>
      </c>
      <c r="D3" s="1" t="s">
        <v>20</v>
      </c>
      <c r="E3" s="4">
        <v>3.5050522436409519</v>
      </c>
      <c r="F3" s="11">
        <v>1.299955308690417</v>
      </c>
      <c r="G3" s="11">
        <v>1.299955308690417</v>
      </c>
      <c r="H3" s="4">
        <v>1120.1500908119119</v>
      </c>
      <c r="I3" s="1">
        <v>2</v>
      </c>
      <c r="J3" s="5">
        <v>3511.8449048848361</v>
      </c>
      <c r="K3" s="6">
        <v>-74.967856822979599</v>
      </c>
      <c r="L3" s="7">
        <v>40.011835196956888</v>
      </c>
    </row>
    <row r="4" spans="1:22" x14ac:dyDescent="0.25">
      <c r="A4" s="10">
        <v>155848240518100</v>
      </c>
      <c r="B4" s="1" t="s">
        <v>18</v>
      </c>
      <c r="C4" s="1" t="s">
        <v>19</v>
      </c>
      <c r="D4" s="1" t="s">
        <v>20</v>
      </c>
      <c r="E4" s="4">
        <v>4.5122906023169191</v>
      </c>
      <c r="F4" s="11">
        <v>2.054170068649765</v>
      </c>
      <c r="G4" s="11">
        <v>2.054170068649765</v>
      </c>
      <c r="H4" s="4">
        <v>1465.00005675484</v>
      </c>
      <c r="I4" s="1">
        <v>2</v>
      </c>
      <c r="J4" s="5">
        <v>4593.0718950826868</v>
      </c>
      <c r="K4" s="6">
        <v>-74.967845658669262</v>
      </c>
      <c r="L4" s="7">
        <v>40.011851572434587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155850319686000</v>
      </c>
      <c r="B5" s="1" t="s">
        <v>18</v>
      </c>
      <c r="C5" s="1" t="s">
        <v>19</v>
      </c>
      <c r="D5" s="1" t="s">
        <v>20</v>
      </c>
      <c r="E5" s="4">
        <v>5.252823828626263</v>
      </c>
      <c r="F5" s="11">
        <v>1.9744876959960129</v>
      </c>
      <c r="G5" s="11">
        <v>1.9744876959960129</v>
      </c>
      <c r="H5" s="4">
        <v>1685.4999174545201</v>
      </c>
      <c r="I5" s="1">
        <v>2</v>
      </c>
      <c r="J5" s="5">
        <v>5284.4178538763299</v>
      </c>
      <c r="K5" s="6">
        <v>-74.967834927428058</v>
      </c>
      <c r="L5" s="7">
        <v>40.011867312699401</v>
      </c>
      <c r="N5" s="12">
        <v>0</v>
      </c>
      <c r="O5" s="12">
        <v>92.184333699999996</v>
      </c>
      <c r="P5" s="12">
        <v>61.005027499999997</v>
      </c>
      <c r="Q5" s="12">
        <v>10.6098964</v>
      </c>
      <c r="R5" s="12">
        <v>6.3049483999999998</v>
      </c>
      <c r="S5" s="12">
        <v>31.442536100000002</v>
      </c>
      <c r="T5" s="19" t="s">
        <v>27</v>
      </c>
      <c r="U5" s="20"/>
    </row>
    <row r="6" spans="1:22" x14ac:dyDescent="0.25">
      <c r="A6" s="10">
        <v>155852404463100</v>
      </c>
      <c r="B6" s="1" t="s">
        <v>18</v>
      </c>
      <c r="C6" s="1" t="s">
        <v>19</v>
      </c>
      <c r="D6" s="1" t="s">
        <v>20</v>
      </c>
      <c r="E6" s="4">
        <v>6.0802842812191944</v>
      </c>
      <c r="F6" s="11">
        <v>2.3106971285538238</v>
      </c>
      <c r="G6" s="11">
        <v>2.3106971285538238</v>
      </c>
      <c r="H6" s="4">
        <v>1472.2021863954369</v>
      </c>
      <c r="I6" s="1">
        <v>2</v>
      </c>
      <c r="J6" s="5">
        <v>4615.6718598117432</v>
      </c>
      <c r="K6" s="6">
        <v>-74.967822368904834</v>
      </c>
      <c r="L6" s="7">
        <v>40.011885733167013</v>
      </c>
      <c r="N6" s="12">
        <f>N5</f>
        <v>0</v>
      </c>
      <c r="O6" s="12">
        <f>SUM(N5:O5)</f>
        <v>92.184333699999996</v>
      </c>
      <c r="P6" s="12">
        <f>SUM(N5:P5)</f>
        <v>153.18936120000001</v>
      </c>
      <c r="Q6" s="12">
        <f>SUM(N5:Q5)</f>
        <v>163.7992576</v>
      </c>
      <c r="R6" s="12">
        <f>SUM(O5:R5)</f>
        <v>170.104206</v>
      </c>
      <c r="S6" s="12">
        <f>SUM(O5:S5)</f>
        <v>201.54674210000002</v>
      </c>
      <c r="T6" s="14" t="s">
        <v>28</v>
      </c>
      <c r="U6" s="15"/>
    </row>
    <row r="7" spans="1:22" x14ac:dyDescent="0.25">
      <c r="A7" s="10">
        <v>155854518985800</v>
      </c>
      <c r="B7" s="1" t="s">
        <v>18</v>
      </c>
      <c r="C7" s="1" t="s">
        <v>19</v>
      </c>
      <c r="D7" s="1" t="s">
        <v>20</v>
      </c>
      <c r="E7" s="4">
        <v>6.8245568025180372</v>
      </c>
      <c r="F7" s="11">
        <v>2.622128982820938</v>
      </c>
      <c r="G7" s="11">
        <v>2.622128982820938</v>
      </c>
      <c r="H7" s="4">
        <v>1481.297798139236</v>
      </c>
      <c r="I7" s="1">
        <v>2</v>
      </c>
      <c r="J7" s="5">
        <v>4644.1976699857614</v>
      </c>
      <c r="K7" s="6">
        <v>-74.967808117764193</v>
      </c>
      <c r="L7" s="7">
        <v>40.011906636315423</v>
      </c>
      <c r="N7" s="12">
        <v>2.7828906638755719</v>
      </c>
      <c r="O7" s="12">
        <v>6.6020812476295081</v>
      </c>
      <c r="P7" s="12">
        <v>6.5477527914769533</v>
      </c>
      <c r="Q7" s="12">
        <v>6.9041198243439776</v>
      </c>
      <c r="R7" s="12">
        <v>9.3753798696381594</v>
      </c>
      <c r="S7" s="12">
        <v>16.408064756513571</v>
      </c>
      <c r="T7" s="14" t="s">
        <v>29</v>
      </c>
      <c r="U7" s="15"/>
    </row>
    <row r="8" spans="1:22" x14ac:dyDescent="0.25">
      <c r="A8" s="10">
        <v>155856612414200</v>
      </c>
      <c r="B8" s="1" t="s">
        <v>18</v>
      </c>
      <c r="C8" s="1" t="s">
        <v>19</v>
      </c>
      <c r="D8" s="1" t="s">
        <v>20</v>
      </c>
      <c r="E8" s="4">
        <v>7.4545747598282288</v>
      </c>
      <c r="F8" s="11">
        <v>2.8769187636338991</v>
      </c>
      <c r="G8" s="11">
        <v>2.8769187636338991</v>
      </c>
      <c r="H8" s="4">
        <v>1904.01385774237</v>
      </c>
      <c r="I8" s="1">
        <v>2</v>
      </c>
      <c r="J8" s="5">
        <v>5969.552503717031</v>
      </c>
      <c r="K8" s="6">
        <v>-74.967792481852683</v>
      </c>
      <c r="L8" s="7">
        <v>40.011929570604451</v>
      </c>
      <c r="N8" s="12">
        <f>MEDIAN('0:100'!N7)</f>
        <v>2.977872853216939</v>
      </c>
      <c r="O8" s="12">
        <f>O9/O5</f>
        <v>1.5120290045208615</v>
      </c>
      <c r="P8" s="12">
        <f t="shared" ref="P8:S8" si="0">P9/P5</f>
        <v>1.6088233223123525</v>
      </c>
      <c r="Q8" s="12">
        <f t="shared" si="0"/>
        <v>1.2782492642799734</v>
      </c>
      <c r="R8" s="12">
        <f t="shared" si="0"/>
        <v>1.6806334236662792</v>
      </c>
      <c r="S8" s="12">
        <f t="shared" si="0"/>
        <v>2.8209458603583788</v>
      </c>
      <c r="T8" s="14" t="s">
        <v>30</v>
      </c>
      <c r="U8" s="15"/>
    </row>
    <row r="9" spans="1:22" x14ac:dyDescent="0.25">
      <c r="A9" s="10">
        <v>155858769761400</v>
      </c>
      <c r="B9" s="1" t="s">
        <v>18</v>
      </c>
      <c r="C9" s="1" t="s">
        <v>19</v>
      </c>
      <c r="D9" s="1" t="s">
        <v>20</v>
      </c>
      <c r="E9" s="4">
        <v>8.1390438908324612</v>
      </c>
      <c r="F9" s="11">
        <v>4.0128438915632731</v>
      </c>
      <c r="G9" s="11">
        <v>4.0128438915632731</v>
      </c>
      <c r="H9" s="4">
        <v>0</v>
      </c>
      <c r="I9" s="1">
        <v>2</v>
      </c>
      <c r="J9" s="5">
        <v>0</v>
      </c>
      <c r="K9" s="6">
        <v>-74.967770672242281</v>
      </c>
      <c r="L9" s="7">
        <v>40.011961560291049</v>
      </c>
      <c r="N9" s="12">
        <v>1.0140266875660719</v>
      </c>
      <c r="O9" s="12">
        <v>139.38538631682991</v>
      </c>
      <c r="P9" s="12">
        <v>98.146311020306428</v>
      </c>
      <c r="Q9" s="12">
        <v>13.56209226738674</v>
      </c>
      <c r="R9" s="12">
        <v>10.596307015531229</v>
      </c>
      <c r="S9" s="12">
        <v>88.697692050463885</v>
      </c>
      <c r="T9" s="14" t="s">
        <v>47</v>
      </c>
      <c r="U9" s="15"/>
    </row>
    <row r="10" spans="1:22" x14ac:dyDescent="0.25">
      <c r="A10" s="10">
        <v>155860845993300</v>
      </c>
      <c r="B10" s="1" t="s">
        <v>18</v>
      </c>
      <c r="C10" s="1" t="s">
        <v>19</v>
      </c>
      <c r="D10" s="1" t="s">
        <v>20</v>
      </c>
      <c r="E10" s="4">
        <v>8.1906881569894061</v>
      </c>
      <c r="F10" s="11">
        <v>3.2694405833521638</v>
      </c>
      <c r="G10" s="11">
        <v>3.2694405833521638</v>
      </c>
      <c r="H10" s="4">
        <v>0</v>
      </c>
      <c r="I10" s="1">
        <v>2</v>
      </c>
      <c r="J10" s="5">
        <v>0</v>
      </c>
      <c r="K10" s="6">
        <v>-74.96775290299091</v>
      </c>
      <c r="L10" s="7">
        <v>40.011987623699433</v>
      </c>
      <c r="N10" s="21">
        <f>MEDIAN('0:100'!N9)</f>
        <v>1.067362648086513</v>
      </c>
      <c r="O10" s="21">
        <f>MEDIAN('0:100'!O9)</f>
        <v>139.61139963585421</v>
      </c>
      <c r="P10" s="21">
        <f>MEDIAN('0:100'!P9)</f>
        <v>97.798801120412193</v>
      </c>
      <c r="Q10" s="21">
        <f>MEDIAN('0:100'!Q9)</f>
        <v>13.57159589591873</v>
      </c>
      <c r="R10" s="21">
        <f>MEDIAN('0:100'!R9)</f>
        <v>9.6798807617033304</v>
      </c>
      <c r="S10" s="21">
        <f>MEDIAN('0:100'!S9)</f>
        <v>88.097535453281012</v>
      </c>
      <c r="T10" s="22" t="s">
        <v>48</v>
      </c>
      <c r="U10" s="23"/>
    </row>
    <row r="11" spans="1:22" x14ac:dyDescent="0.25">
      <c r="A11" s="10">
        <v>155862917940700</v>
      </c>
      <c r="B11" s="1" t="s">
        <v>18</v>
      </c>
      <c r="C11" s="1" t="s">
        <v>19</v>
      </c>
      <c r="D11" s="1" t="s">
        <v>20</v>
      </c>
      <c r="E11" s="4">
        <v>8.2301433638306367</v>
      </c>
      <c r="F11" s="11">
        <v>3.270497683397299</v>
      </c>
      <c r="G11" s="11">
        <v>3.270497683397299</v>
      </c>
      <c r="H11" s="4">
        <v>1092.5644845620579</v>
      </c>
      <c r="I11" s="1">
        <v>2</v>
      </c>
      <c r="J11" s="5">
        <v>3425.4100148942048</v>
      </c>
      <c r="K11" s="6">
        <v>-74.967735127992796</v>
      </c>
      <c r="L11" s="7">
        <v>40.012013695536957</v>
      </c>
      <c r="N11" s="24"/>
      <c r="O11" s="25"/>
      <c r="P11" s="25"/>
      <c r="Q11" s="25"/>
      <c r="R11" s="25"/>
      <c r="S11" s="25"/>
      <c r="T11" s="25"/>
      <c r="U11" s="25"/>
      <c r="V11" s="26"/>
    </row>
    <row r="12" spans="1:22" x14ac:dyDescent="0.25">
      <c r="A12" s="10">
        <v>155865015806000</v>
      </c>
      <c r="B12" s="1" t="s">
        <v>18</v>
      </c>
      <c r="C12" s="1" t="s">
        <v>19</v>
      </c>
      <c r="D12" s="1" t="s">
        <v>20</v>
      </c>
      <c r="E12" s="4">
        <v>8.1956244295099783</v>
      </c>
      <c r="F12" s="11">
        <v>3.269320305325234</v>
      </c>
      <c r="G12" s="11">
        <v>3.269320305325234</v>
      </c>
      <c r="H12" s="4">
        <v>970.37562412150612</v>
      </c>
      <c r="I12" s="1">
        <v>2</v>
      </c>
      <c r="J12" s="5">
        <v>3042.3090364091272</v>
      </c>
      <c r="K12" s="6">
        <v>-74.967717359392225</v>
      </c>
      <c r="L12" s="7">
        <v>40.012039757990777</v>
      </c>
      <c r="N12" s="3" t="s">
        <v>21</v>
      </c>
      <c r="O12" s="3" t="s">
        <v>52</v>
      </c>
      <c r="P12" s="3" t="s">
        <v>53</v>
      </c>
      <c r="Q12" s="3" t="s">
        <v>54</v>
      </c>
      <c r="R12" s="3" t="s">
        <v>55</v>
      </c>
      <c r="S12" s="3" t="s">
        <v>56</v>
      </c>
      <c r="T12" s="13" t="s">
        <v>57</v>
      </c>
      <c r="U12" s="3"/>
      <c r="V12" s="3"/>
    </row>
    <row r="13" spans="1:22" x14ac:dyDescent="0.25">
      <c r="A13" s="10">
        <v>155867090469300</v>
      </c>
      <c r="B13" s="1" t="s">
        <v>18</v>
      </c>
      <c r="C13" s="1" t="s">
        <v>19</v>
      </c>
      <c r="D13" s="1" t="s">
        <v>20</v>
      </c>
      <c r="E13" s="4">
        <v>8.2446471964065022</v>
      </c>
      <c r="F13" s="11">
        <v>3.2871029075631282</v>
      </c>
      <c r="G13" s="11">
        <v>3.2871029075631282</v>
      </c>
      <c r="H13" s="4">
        <v>977.45957357838972</v>
      </c>
      <c r="I13" s="1">
        <v>2</v>
      </c>
      <c r="J13" s="5">
        <v>3064.519910852855</v>
      </c>
      <c r="K13" s="6">
        <v>-74.967699494142579</v>
      </c>
      <c r="L13" s="7">
        <v>40.01206596220657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155869197958800</v>
      </c>
      <c r="B14" s="1" t="s">
        <v>18</v>
      </c>
      <c r="C14" s="1" t="s">
        <v>19</v>
      </c>
      <c r="D14" s="1" t="s">
        <v>20</v>
      </c>
      <c r="E14" s="4">
        <v>8.2511869627921879</v>
      </c>
      <c r="F14" s="11">
        <v>4.0943081815274134</v>
      </c>
      <c r="G14" s="11">
        <v>4.0943081815274134</v>
      </c>
      <c r="H14" s="4">
        <v>929.71041787747799</v>
      </c>
      <c r="I14" s="1">
        <v>2</v>
      </c>
      <c r="J14" s="5">
        <v>2914.8112922562559</v>
      </c>
      <c r="K14" s="6">
        <v>-74.9676772417682</v>
      </c>
      <c r="L14" s="7">
        <v>40.01209860132618</v>
      </c>
      <c r="N14" s="12">
        <f t="shared" ref="N14:S14" si="1">N13-N5</f>
        <v>0</v>
      </c>
      <c r="O14" s="12">
        <f t="shared" si="1"/>
        <v>-0.17046150000000182</v>
      </c>
      <c r="P14" s="12">
        <f t="shared" si="1"/>
        <v>1.6254550000000023</v>
      </c>
      <c r="Q14" s="12">
        <f t="shared" si="1"/>
        <v>0.25840969999999963</v>
      </c>
      <c r="R14" s="12">
        <f t="shared" si="1"/>
        <v>7.0786899999999875E-2</v>
      </c>
      <c r="S14" s="12">
        <f t="shared" si="1"/>
        <v>-0.68397790000000214</v>
      </c>
      <c r="T14" s="12">
        <f>T13-S6</f>
        <v>11.152346799999975</v>
      </c>
      <c r="U14" s="3" t="s">
        <v>32</v>
      </c>
      <c r="V14" s="8">
        <f>T14/$T$13</f>
        <v>5.2432508562569473E-2</v>
      </c>
    </row>
    <row r="15" spans="1:22" x14ac:dyDescent="0.25">
      <c r="A15" s="10">
        <v>155871279991700</v>
      </c>
      <c r="B15" s="1" t="s">
        <v>18</v>
      </c>
      <c r="C15" s="1" t="s">
        <v>19</v>
      </c>
      <c r="D15" s="1" t="s">
        <v>20</v>
      </c>
      <c r="E15" s="4">
        <v>8.2162163803339965</v>
      </c>
      <c r="F15" s="11">
        <v>3.2651877262493718</v>
      </c>
      <c r="G15" s="11">
        <v>3.2651877262493718</v>
      </c>
      <c r="H15" s="4">
        <v>988.7885734399573</v>
      </c>
      <c r="I15" s="1">
        <v>2</v>
      </c>
      <c r="J15" s="5">
        <v>3100.0396380892748</v>
      </c>
      <c r="K15" s="6">
        <v>-74.967659495623266</v>
      </c>
      <c r="L15" s="7">
        <v>40.012124630842727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155873393843300</v>
      </c>
      <c r="B16" s="1" t="s">
        <v>18</v>
      </c>
      <c r="C16" s="1" t="s">
        <v>19</v>
      </c>
      <c r="D16" s="1" t="s">
        <v>20</v>
      </c>
      <c r="E16" s="4">
        <v>8.2484034557533494</v>
      </c>
      <c r="F16" s="11">
        <v>3.281446100171975</v>
      </c>
      <c r="G16" s="11">
        <v>3.281446100171975</v>
      </c>
      <c r="H16" s="4">
        <v>1361.481922540084</v>
      </c>
      <c r="I16" s="1">
        <v>2</v>
      </c>
      <c r="J16" s="5">
        <v>4268.5512596665149</v>
      </c>
      <c r="K16" s="6">
        <v>-74.967641661113348</v>
      </c>
      <c r="L16" s="7">
        <v>40.012150789970377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155875463916300</v>
      </c>
      <c r="B17" s="1" t="s">
        <v>18</v>
      </c>
      <c r="C17" s="1" t="s">
        <v>19</v>
      </c>
      <c r="D17" s="1" t="s">
        <v>20</v>
      </c>
      <c r="E17" s="4">
        <v>8.2158895709211972</v>
      </c>
      <c r="F17" s="11">
        <v>3.2762866924367859</v>
      </c>
      <c r="G17" s="11">
        <v>3.2762866924367859</v>
      </c>
      <c r="H17" s="4">
        <v>877.12017931816081</v>
      </c>
      <c r="I17" s="1">
        <v>2</v>
      </c>
      <c r="J17" s="5">
        <v>2749.9239616623072</v>
      </c>
      <c r="K17" s="6">
        <v>-74.967623854643122</v>
      </c>
      <c r="L17" s="7">
        <v>40.012176907970272</v>
      </c>
      <c r="N17" s="12">
        <f t="shared" ref="N17:T17" si="3">SQRT((N14^2)+(N16^2))</f>
        <v>0</v>
      </c>
      <c r="O17" s="12">
        <f t="shared" si="3"/>
        <v>22.080067642611926</v>
      </c>
      <c r="P17" s="12">
        <f t="shared" si="3"/>
        <v>29.53093487235369</v>
      </c>
      <c r="Q17" s="12">
        <f t="shared" si="3"/>
        <v>16.823653350629741</v>
      </c>
      <c r="R17" s="12">
        <f t="shared" si="3"/>
        <v>20.993716549990172</v>
      </c>
      <c r="S17" s="12">
        <f t="shared" si="3"/>
        <v>7.143044597414355</v>
      </c>
      <c r="T17" s="12">
        <f t="shared" si="3"/>
        <v>57.953980955784253</v>
      </c>
      <c r="U17" s="3" t="s">
        <v>35</v>
      </c>
      <c r="V17" s="8">
        <f>T17/$T$13</f>
        <v>0.27246934274848345</v>
      </c>
    </row>
    <row r="18" spans="1:22" x14ac:dyDescent="0.25">
      <c r="A18" s="10">
        <v>155877549998500</v>
      </c>
      <c r="B18" s="1" t="s">
        <v>18</v>
      </c>
      <c r="C18" s="1" t="s">
        <v>19</v>
      </c>
      <c r="D18" s="1" t="s">
        <v>20</v>
      </c>
      <c r="E18" s="4">
        <v>8.1475697212955023</v>
      </c>
      <c r="F18" s="11">
        <v>3.259272495769193</v>
      </c>
      <c r="G18" s="11">
        <v>3.259272495769193</v>
      </c>
      <c r="H18" s="4">
        <v>0</v>
      </c>
      <c r="I18" s="1">
        <v>2</v>
      </c>
      <c r="J18" s="5">
        <v>0</v>
      </c>
      <c r="K18" s="6">
        <v>-74.967606140642843</v>
      </c>
      <c r="L18" s="7">
        <v>40.012202890338003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155879619459100</v>
      </c>
      <c r="B19" s="1" t="s">
        <v>18</v>
      </c>
      <c r="C19" s="1" t="s">
        <v>19</v>
      </c>
      <c r="D19" s="1" t="s">
        <v>20</v>
      </c>
      <c r="E19" s="4">
        <v>8.2518407124662811</v>
      </c>
      <c r="F19" s="11">
        <v>3.278623899812886</v>
      </c>
      <c r="G19" s="11">
        <v>3.278623899812886</v>
      </c>
      <c r="H19" s="4">
        <v>1328.3052375655579</v>
      </c>
      <c r="I19" s="1">
        <v>2</v>
      </c>
      <c r="J19" s="5">
        <v>4164.5319090633466</v>
      </c>
      <c r="K19" s="6">
        <v>-74.96758832146709</v>
      </c>
      <c r="L19" s="7">
        <v>40.012229026973984</v>
      </c>
    </row>
    <row r="20" spans="1:22" x14ac:dyDescent="0.25">
      <c r="A20" s="10">
        <v>155881726550900</v>
      </c>
      <c r="B20" s="1" t="s">
        <v>18</v>
      </c>
      <c r="C20" s="1" t="s">
        <v>19</v>
      </c>
      <c r="D20" s="1" t="s">
        <v>20</v>
      </c>
      <c r="E20" s="4">
        <v>8.1487988558351105</v>
      </c>
      <c r="F20" s="11">
        <v>4.0930477717121523</v>
      </c>
      <c r="G20" s="11">
        <v>4.0930477717121523</v>
      </c>
      <c r="H20" s="4">
        <v>0</v>
      </c>
      <c r="I20" s="1">
        <v>2</v>
      </c>
      <c r="J20" s="5">
        <v>0</v>
      </c>
      <c r="K20" s="6">
        <v>-74.967566075931586</v>
      </c>
      <c r="L20" s="7">
        <v>40.012261656062527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155883831422400</v>
      </c>
      <c r="B21" s="1" t="s">
        <v>18</v>
      </c>
      <c r="C21" s="1" t="s">
        <v>19</v>
      </c>
      <c r="D21" s="1" t="s">
        <v>20</v>
      </c>
      <c r="E21" s="4">
        <v>8.1650992251802279</v>
      </c>
      <c r="F21" s="11">
        <v>3.2807579768947761</v>
      </c>
      <c r="G21" s="11">
        <v>3.2807579768947761</v>
      </c>
      <c r="H21" s="4">
        <v>0</v>
      </c>
      <c r="I21" s="1">
        <v>2</v>
      </c>
      <c r="J21" s="5">
        <v>0</v>
      </c>
      <c r="K21" s="6">
        <v>-74.967548245153921</v>
      </c>
      <c r="L21" s="7">
        <v>40.012287809715843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155885919428600</v>
      </c>
      <c r="B22" s="1" t="s">
        <v>18</v>
      </c>
      <c r="C22" s="1" t="s">
        <v>19</v>
      </c>
      <c r="D22" s="1" t="s">
        <v>20</v>
      </c>
      <c r="E22" s="4">
        <v>8.23783219797863</v>
      </c>
      <c r="F22" s="11">
        <v>3.278032121648228</v>
      </c>
      <c r="G22" s="11">
        <v>3.278032121648228</v>
      </c>
      <c r="H22" s="4">
        <v>1394.7366290752821</v>
      </c>
      <c r="I22" s="1">
        <v>2</v>
      </c>
      <c r="J22" s="5">
        <v>4372.8151662385371</v>
      </c>
      <c r="K22" s="6">
        <v>-74.967530429189708</v>
      </c>
      <c r="L22" s="7">
        <v>40.012313941641217</v>
      </c>
      <c r="N22" s="12">
        <f>N21-N9</f>
        <v>5.3335960520441095E-2</v>
      </c>
      <c r="O22" s="12">
        <f t="shared" ref="O22:S22" si="5">O21-O9</f>
        <v>0.22601331902430388</v>
      </c>
      <c r="P22" s="12">
        <f t="shared" si="5"/>
        <v>-0.34750989989423431</v>
      </c>
      <c r="Q22" s="12">
        <f t="shared" si="5"/>
        <v>9.5036285319896052E-3</v>
      </c>
      <c r="R22" s="12">
        <f t="shared" si="5"/>
        <v>-0.91642625382789866</v>
      </c>
      <c r="S22" s="12">
        <f t="shared" si="5"/>
        <v>-0.60015659718287395</v>
      </c>
      <c r="T22" s="12">
        <f>T21-S14</f>
        <v>0.68397790000000214</v>
      </c>
      <c r="U22" s="3" t="s">
        <v>32</v>
      </c>
      <c r="V22" s="8">
        <f>T22/$T$13</f>
        <v>3.21570676930155E-3</v>
      </c>
    </row>
    <row r="23" spans="1:22" x14ac:dyDescent="0.25">
      <c r="A23" s="10">
        <v>155888047382600</v>
      </c>
      <c r="B23" s="1" t="s">
        <v>18</v>
      </c>
      <c r="C23" s="1" t="s">
        <v>19</v>
      </c>
      <c r="D23" s="1" t="s">
        <v>20</v>
      </c>
      <c r="E23" s="4">
        <v>8.2118354931995317</v>
      </c>
      <c r="F23" s="11">
        <v>3.275329759587585</v>
      </c>
      <c r="G23" s="11">
        <v>3.275329759587585</v>
      </c>
      <c r="H23" s="4">
        <v>1047.302596109907</v>
      </c>
      <c r="I23" s="1">
        <v>2</v>
      </c>
      <c r="J23" s="5">
        <v>3283.499533388288</v>
      </c>
      <c r="K23" s="6">
        <v>-74.967512627911248</v>
      </c>
      <c r="L23" s="7">
        <v>40.012340052025984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155890162069900</v>
      </c>
      <c r="B24" s="1" t="s">
        <v>18</v>
      </c>
      <c r="C24" s="1" t="s">
        <v>19</v>
      </c>
      <c r="D24" s="1" t="s">
        <v>20</v>
      </c>
      <c r="E24" s="4">
        <v>8.1897243538647917</v>
      </c>
      <c r="F24" s="11">
        <v>4.0952067488189687</v>
      </c>
      <c r="G24" s="11">
        <v>4.0952067488189687</v>
      </c>
      <c r="H24" s="4">
        <v>1033.4718975381741</v>
      </c>
      <c r="I24" s="1">
        <v>2</v>
      </c>
      <c r="J24" s="5">
        <v>3240.135720315041</v>
      </c>
      <c r="K24" s="6">
        <v>-74.967490370634053</v>
      </c>
      <c r="L24" s="7">
        <v>40.012372698336897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155892252772900</v>
      </c>
      <c r="B25" s="1" t="s">
        <v>18</v>
      </c>
      <c r="C25" s="1" t="s">
        <v>19</v>
      </c>
      <c r="D25" s="1" t="s">
        <v>20</v>
      </c>
      <c r="E25" s="4">
        <v>8.2417253862028037</v>
      </c>
      <c r="F25" s="11">
        <v>3.275430746462046</v>
      </c>
      <c r="G25" s="11">
        <v>3.275430746462046</v>
      </c>
      <c r="H25" s="4">
        <v>837.32353095961059</v>
      </c>
      <c r="I25" s="1">
        <v>2</v>
      </c>
      <c r="J25" s="5">
        <v>2625.14914402162</v>
      </c>
      <c r="K25" s="6">
        <v>-74.967472568803458</v>
      </c>
      <c r="L25" s="7">
        <v>40.012398809531518</v>
      </c>
      <c r="N25" s="12">
        <f t="shared" ref="N25" si="13">SQRT((N22^2)+(N24^2))</f>
        <v>0.67257739614059042</v>
      </c>
      <c r="O25" s="12">
        <f t="shared" ref="O25" si="14">SQRT((O22^2)+(O24^2))</f>
        <v>2.3813293054322942</v>
      </c>
      <c r="P25" s="12">
        <f t="shared" ref="P25" si="15">SQRT((P22^2)+(P24^2))</f>
        <v>2.5393116785559955</v>
      </c>
      <c r="Q25" s="12">
        <f t="shared" ref="Q25" si="16">SQRT((Q22^2)+(Q24^2))</f>
        <v>2.9041710965194678</v>
      </c>
      <c r="R25" s="12">
        <f t="shared" ref="R25" si="17">SQRT((R22^2)+(R24^2))</f>
        <v>3.2249128351774865</v>
      </c>
      <c r="S25" s="12">
        <f t="shared" ref="S25" si="18">SQRT((S22^2)+(S24^2))</f>
        <v>5.7340488240687142</v>
      </c>
      <c r="T25" s="12">
        <f t="shared" ref="T25" si="19">SQRT((T22^2)+(T24^2))</f>
        <v>7.1430445974140033</v>
      </c>
      <c r="U25" s="3" t="s">
        <v>35</v>
      </c>
      <c r="V25" s="8">
        <f>T25/$T$13</f>
        <v>3.3582864103251002E-2</v>
      </c>
    </row>
    <row r="26" spans="1:22" x14ac:dyDescent="0.25">
      <c r="A26" s="10">
        <v>155894347223500</v>
      </c>
      <c r="B26" s="1" t="s">
        <v>18</v>
      </c>
      <c r="C26" s="1" t="s">
        <v>19</v>
      </c>
      <c r="D26" s="1" t="s">
        <v>20</v>
      </c>
      <c r="E26" s="4">
        <v>8.1529514402858947</v>
      </c>
      <c r="F26" s="11">
        <v>3.2702783660261119</v>
      </c>
      <c r="G26" s="11">
        <v>3.2702783660261119</v>
      </c>
      <c r="H26" s="4">
        <v>0</v>
      </c>
      <c r="I26" s="1">
        <v>2</v>
      </c>
      <c r="J26" s="5">
        <v>0</v>
      </c>
      <c r="K26" s="6">
        <v>-74.967454794974373</v>
      </c>
      <c r="L26" s="7">
        <v>40.012424879654347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155896427863600</v>
      </c>
      <c r="B27" s="1" t="s">
        <v>18</v>
      </c>
      <c r="C27" s="1" t="s">
        <v>19</v>
      </c>
      <c r="D27" s="1" t="s">
        <v>20</v>
      </c>
      <c r="E27" s="4">
        <v>8.2198948383410499</v>
      </c>
      <c r="F27" s="11">
        <v>3.2701731590617258</v>
      </c>
      <c r="G27" s="11">
        <v>3.2701731590617258</v>
      </c>
      <c r="H27" s="4">
        <v>585.48066200182689</v>
      </c>
      <c r="I27" s="1">
        <v>2</v>
      </c>
      <c r="J27" s="5">
        <v>1835.542030855207</v>
      </c>
      <c r="K27" s="6">
        <v>-74.967437021715639</v>
      </c>
      <c r="L27" s="7">
        <v>40.012450948940611</v>
      </c>
    </row>
    <row r="28" spans="1:22" x14ac:dyDescent="0.25">
      <c r="A28" s="10">
        <v>155898561173800</v>
      </c>
      <c r="B28" s="1" t="s">
        <v>18</v>
      </c>
      <c r="C28" s="1" t="s">
        <v>19</v>
      </c>
      <c r="D28" s="1" t="s">
        <v>20</v>
      </c>
      <c r="E28" s="4">
        <v>8.1741369813806415</v>
      </c>
      <c r="F28" s="11">
        <v>3.267881947881226</v>
      </c>
      <c r="G28" s="11">
        <v>3.267881947881226</v>
      </c>
      <c r="H28" s="4">
        <v>907.22841466102784</v>
      </c>
      <c r="I28" s="1">
        <v>2</v>
      </c>
      <c r="J28" s="5">
        <v>2844.322396152892</v>
      </c>
      <c r="K28" s="6">
        <v>-74.967419260908088</v>
      </c>
      <c r="L28" s="7">
        <v>40.012476999963837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155900666952800</v>
      </c>
      <c r="B29" s="1" t="s">
        <v>18</v>
      </c>
      <c r="C29" s="1" t="s">
        <v>19</v>
      </c>
      <c r="D29" s="1" t="s">
        <v>20</v>
      </c>
      <c r="E29" s="4">
        <v>8.2565415108189946</v>
      </c>
      <c r="F29" s="11">
        <v>4.099368276513057</v>
      </c>
      <c r="G29" s="11">
        <v>4.099368276513057</v>
      </c>
      <c r="H29" s="4">
        <v>715.6241150053454</v>
      </c>
      <c r="I29" s="1">
        <v>2</v>
      </c>
      <c r="J29" s="5">
        <v>2243.5831875035192</v>
      </c>
      <c r="K29" s="6">
        <v>-74.967396981003574</v>
      </c>
      <c r="L29" s="7">
        <v>40.012509679463832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155902763243000</v>
      </c>
      <c r="B30" s="1" t="s">
        <v>18</v>
      </c>
      <c r="C30" s="1" t="s">
        <v>19</v>
      </c>
      <c r="D30" s="1" t="s">
        <v>20</v>
      </c>
      <c r="E30" s="4">
        <v>8.2521527441111431</v>
      </c>
      <c r="F30" s="11">
        <v>3.290065535677325</v>
      </c>
      <c r="G30" s="11">
        <v>3.290065535677325</v>
      </c>
      <c r="H30" s="4">
        <v>816.24204039657809</v>
      </c>
      <c r="I30" s="1">
        <v>2</v>
      </c>
      <c r="J30" s="5">
        <v>2559.0521116791492</v>
      </c>
      <c r="K30" s="6">
        <v>-74.967379099625816</v>
      </c>
      <c r="L30" s="7">
        <v>40.01253590733586</v>
      </c>
      <c r="N30" s="12">
        <f>N29-N7</f>
        <v>0.19498218934136702</v>
      </c>
      <c r="O30" s="12">
        <f t="shared" ref="O30:S30" si="21">O29-O7</f>
        <v>1.4389592228001291E-3</v>
      </c>
      <c r="P30" s="12">
        <f t="shared" si="21"/>
        <v>3.177001708723548E-2</v>
      </c>
      <c r="Q30" s="12">
        <f t="shared" si="21"/>
        <v>3.0224991600462658E-2</v>
      </c>
      <c r="R30" s="12">
        <f t="shared" si="21"/>
        <v>-0.17743337615324783</v>
      </c>
      <c r="S30" s="12">
        <f t="shared" si="21"/>
        <v>0.34740752602044722</v>
      </c>
      <c r="T30" s="12">
        <f>T29-S22</f>
        <v>0.60015659718287395</v>
      </c>
      <c r="U30" s="3" t="s">
        <v>32</v>
      </c>
      <c r="V30" s="8">
        <f>T30/$T$13</f>
        <v>2.8216227924936542E-3</v>
      </c>
    </row>
    <row r="31" spans="1:22" x14ac:dyDescent="0.25">
      <c r="A31" s="10">
        <v>155904848397400</v>
      </c>
      <c r="B31" s="1" t="s">
        <v>18</v>
      </c>
      <c r="C31" s="1" t="s">
        <v>19</v>
      </c>
      <c r="D31" s="1" t="s">
        <v>20</v>
      </c>
      <c r="E31" s="4">
        <v>8.2115547405192668</v>
      </c>
      <c r="F31" s="11">
        <v>3.289268267458676</v>
      </c>
      <c r="G31" s="11">
        <v>3.289268267458676</v>
      </c>
      <c r="H31" s="4">
        <v>0</v>
      </c>
      <c r="I31" s="1">
        <v>2</v>
      </c>
      <c r="J31" s="5">
        <v>0</v>
      </c>
      <c r="K31" s="6">
        <v>-74.967361222579697</v>
      </c>
      <c r="L31" s="7">
        <v>40.012562128854363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155906929645500</v>
      </c>
      <c r="B32" s="1" t="s">
        <v>18</v>
      </c>
      <c r="C32" s="1" t="s">
        <v>19</v>
      </c>
      <c r="D32" s="1" t="s">
        <v>20</v>
      </c>
      <c r="E32" s="4">
        <v>8.239651661534797</v>
      </c>
      <c r="F32" s="11">
        <v>3.2779925069584852</v>
      </c>
      <c r="G32" s="11">
        <v>3.2779925069584852</v>
      </c>
      <c r="H32" s="4">
        <v>1058.5853496768279</v>
      </c>
      <c r="I32" s="1">
        <v>2</v>
      </c>
      <c r="J32" s="5">
        <v>3318.874786922639</v>
      </c>
      <c r="K32" s="6">
        <v>-74.967343406815445</v>
      </c>
      <c r="L32" s="7">
        <v>40.012588260486453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155909019688400</v>
      </c>
      <c r="B33" s="1" t="s">
        <v>18</v>
      </c>
      <c r="C33" s="1" t="s">
        <v>19</v>
      </c>
      <c r="D33" s="1" t="s">
        <v>20</v>
      </c>
      <c r="E33" s="4">
        <v>8.1553175832782916</v>
      </c>
      <c r="F33" s="11">
        <v>3.2795619541678742</v>
      </c>
      <c r="G33" s="11">
        <v>3.2795619541678742</v>
      </c>
      <c r="H33" s="4">
        <v>0</v>
      </c>
      <c r="I33" s="1">
        <v>2</v>
      </c>
      <c r="J33" s="5">
        <v>0</v>
      </c>
      <c r="K33" s="6">
        <v>-74.967325582519848</v>
      </c>
      <c r="L33" s="7">
        <v>40.012614404632068</v>
      </c>
      <c r="N33" s="12">
        <f t="shared" ref="N33" si="29">SQRT((N30^2)+(N32^2))</f>
        <v>1.6082618761645078</v>
      </c>
      <c r="O33" s="12">
        <f t="shared" ref="O33" si="30">SQRT((O30^2)+(O32^2))</f>
        <v>1.2432571528504237</v>
      </c>
      <c r="P33" s="12">
        <f t="shared" ref="P33" si="31">SQRT((P30^2)+(P32^2))</f>
        <v>3.4050230550550316</v>
      </c>
      <c r="Q33" s="12">
        <f t="shared" ref="Q33" si="32">SQRT((Q30^2)+(Q32^2))</f>
        <v>1.2392327869917643</v>
      </c>
      <c r="R33" s="12">
        <f t="shared" ref="R33" si="33">SQRT((R30^2)+(R32^2))</f>
        <v>3.8026434688950372</v>
      </c>
      <c r="S33" s="12">
        <f t="shared" ref="S33" si="34">SQRT((S30^2)+(S32^2))</f>
        <v>2.8862213251841768</v>
      </c>
      <c r="T33" s="12">
        <f t="shared" ref="T33" si="35">SQRT((T30^2)+(T32^2))</f>
        <v>5.7340488240687142</v>
      </c>
      <c r="U33" s="3" t="s">
        <v>35</v>
      </c>
      <c r="V33" s="8">
        <f>T33/$T$13</f>
        <v>2.695850204964707E-2</v>
      </c>
    </row>
    <row r="34" spans="1:22" x14ac:dyDescent="0.25">
      <c r="A34" s="10">
        <v>155911099910700</v>
      </c>
      <c r="B34" s="1" t="s">
        <v>18</v>
      </c>
      <c r="C34" s="1" t="s">
        <v>19</v>
      </c>
      <c r="D34" s="1" t="s">
        <v>20</v>
      </c>
      <c r="E34" s="4">
        <v>8.1622357829390122</v>
      </c>
      <c r="F34" s="11">
        <v>3.2627057356501781</v>
      </c>
      <c r="G34" s="11">
        <v>3.2627057356501781</v>
      </c>
      <c r="H34" s="4">
        <v>689.92089565090339</v>
      </c>
      <c r="I34" s="1">
        <v>2</v>
      </c>
      <c r="J34" s="5">
        <v>2162.994600737542</v>
      </c>
      <c r="K34" s="6">
        <v>-74.967307849835706</v>
      </c>
      <c r="L34" s="7">
        <v>40.012640414404721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155913221481600</v>
      </c>
      <c r="B35" s="1" t="s">
        <v>18</v>
      </c>
      <c r="C35" s="1" t="s">
        <v>19</v>
      </c>
      <c r="D35" s="1" t="s">
        <v>20</v>
      </c>
      <c r="E35" s="4">
        <v>8.1506061684000333</v>
      </c>
      <c r="F35" s="11">
        <v>4.08408446291378</v>
      </c>
      <c r="G35" s="11">
        <v>4.08408446291378</v>
      </c>
      <c r="H35" s="4">
        <v>635.92788896864101</v>
      </c>
      <c r="I35" s="1">
        <v>2</v>
      </c>
      <c r="J35" s="5">
        <v>1993.7093682674829</v>
      </c>
      <c r="K35" s="6">
        <v>-74.967285652986732</v>
      </c>
      <c r="L35" s="7">
        <v>40.012672972081312</v>
      </c>
    </row>
    <row r="36" spans="1:22" x14ac:dyDescent="0.25">
      <c r="A36" s="10">
        <v>155915321344900</v>
      </c>
      <c r="B36" s="1" t="s">
        <v>18</v>
      </c>
      <c r="C36" s="1" t="s">
        <v>19</v>
      </c>
      <c r="D36" s="1" t="s">
        <v>20</v>
      </c>
      <c r="E36" s="4">
        <v>8.2174642643458249</v>
      </c>
      <c r="F36" s="11">
        <v>3.2822053139829519</v>
      </c>
      <c r="G36" s="11">
        <v>3.2822053139829519</v>
      </c>
      <c r="H36" s="4">
        <v>594.94193016550696</v>
      </c>
      <c r="I36" s="1">
        <v>2</v>
      </c>
      <c r="J36" s="5">
        <v>1865.2060711944091</v>
      </c>
      <c r="K36" s="6">
        <v>-74.967267814319825</v>
      </c>
      <c r="L36" s="7">
        <v>40.012699137306328</v>
      </c>
    </row>
    <row r="37" spans="1:22" x14ac:dyDescent="0.25">
      <c r="A37" s="10">
        <v>155917418139800</v>
      </c>
      <c r="B37" s="1" t="s">
        <v>18</v>
      </c>
      <c r="C37" s="1" t="s">
        <v>19</v>
      </c>
      <c r="D37" s="1" t="s">
        <v>20</v>
      </c>
      <c r="E37" s="4">
        <v>8.2508752029538197</v>
      </c>
      <c r="F37" s="11">
        <v>3.269545870077653</v>
      </c>
      <c r="G37" s="11">
        <v>3.269545870077653</v>
      </c>
      <c r="H37" s="4">
        <v>1068.643816176068</v>
      </c>
      <c r="I37" s="1">
        <v>2</v>
      </c>
      <c r="J37" s="5">
        <v>3350.411359405553</v>
      </c>
      <c r="K37" s="6">
        <v>-74.967250044455085</v>
      </c>
      <c r="L37" s="7">
        <v>40.012725201614387</v>
      </c>
    </row>
    <row r="38" spans="1:22" x14ac:dyDescent="0.25">
      <c r="A38" s="10">
        <v>155919519285900</v>
      </c>
      <c r="B38" s="1" t="s">
        <v>18</v>
      </c>
      <c r="C38" s="1" t="s">
        <v>19</v>
      </c>
      <c r="D38" s="1" t="s">
        <v>20</v>
      </c>
      <c r="E38" s="4">
        <v>8.2155335940988774</v>
      </c>
      <c r="F38" s="11">
        <v>3.261781341101031</v>
      </c>
      <c r="G38" s="11">
        <v>3.261781341101031</v>
      </c>
      <c r="H38" s="4">
        <v>1023.539946457806</v>
      </c>
      <c r="I38" s="1">
        <v>2</v>
      </c>
      <c r="J38" s="5">
        <v>3208.9961584275311</v>
      </c>
      <c r="K38" s="6">
        <v>-74.967232316788824</v>
      </c>
      <c r="L38" s="7">
        <v>40.012751204026962</v>
      </c>
    </row>
    <row r="39" spans="1:22" x14ac:dyDescent="0.25">
      <c r="A39" s="10">
        <v>155921602711400</v>
      </c>
      <c r="B39" s="1" t="s">
        <v>18</v>
      </c>
      <c r="C39" s="1" t="s">
        <v>19</v>
      </c>
      <c r="D39" s="1" t="s">
        <v>20</v>
      </c>
      <c r="E39" s="4">
        <v>8.1291134970458252</v>
      </c>
      <c r="F39" s="11">
        <v>3.2651287391365149</v>
      </c>
      <c r="G39" s="11">
        <v>3.2651287391365149</v>
      </c>
      <c r="H39" s="4">
        <v>0</v>
      </c>
      <c r="I39" s="1">
        <v>2</v>
      </c>
      <c r="J39" s="5">
        <v>0</v>
      </c>
      <c r="K39" s="6">
        <v>-74.967214570928121</v>
      </c>
      <c r="L39" s="7">
        <v>40.012777233126599</v>
      </c>
    </row>
    <row r="40" spans="1:22" x14ac:dyDescent="0.25">
      <c r="A40" s="10">
        <v>155923725735200</v>
      </c>
      <c r="B40" s="1" t="s">
        <v>18</v>
      </c>
      <c r="C40" s="1" t="s">
        <v>19</v>
      </c>
      <c r="D40" s="1" t="s">
        <v>20</v>
      </c>
      <c r="E40" s="4">
        <v>7.2526464596844136</v>
      </c>
      <c r="F40" s="11">
        <v>3.9393646268265892</v>
      </c>
      <c r="G40" s="11">
        <v>3.9393646268265892</v>
      </c>
      <c r="H40" s="4">
        <v>0</v>
      </c>
      <c r="I40" s="1">
        <v>2</v>
      </c>
      <c r="J40" s="5">
        <v>0</v>
      </c>
      <c r="K40" s="6">
        <v>-74.967193160616986</v>
      </c>
      <c r="L40" s="7">
        <v>40.012808637132927</v>
      </c>
    </row>
    <row r="41" spans="1:22" x14ac:dyDescent="0.25">
      <c r="A41" s="10">
        <v>155925799405400</v>
      </c>
      <c r="B41" s="1" t="s">
        <v>18</v>
      </c>
      <c r="C41" s="1" t="s">
        <v>19</v>
      </c>
      <c r="D41" s="1" t="s">
        <v>20</v>
      </c>
      <c r="E41" s="4">
        <v>6.8726464596844128</v>
      </c>
      <c r="F41" s="11">
        <v>2.6611295778381669</v>
      </c>
      <c r="G41" s="11">
        <v>2.6611295778381669</v>
      </c>
      <c r="H41" s="4">
        <v>2156.636774864885</v>
      </c>
      <c r="I41" s="1">
        <v>2</v>
      </c>
      <c r="J41" s="5">
        <v>6761.599102496144</v>
      </c>
      <c r="K41" s="6">
        <v>-74.967178697468157</v>
      </c>
      <c r="L41" s="7">
        <v>40.012829851248647</v>
      </c>
    </row>
    <row r="42" spans="1:22" x14ac:dyDescent="0.25">
      <c r="A42" s="10">
        <v>155927892101100</v>
      </c>
      <c r="B42" s="1" t="s">
        <v>18</v>
      </c>
      <c r="C42" s="1" t="s">
        <v>19</v>
      </c>
      <c r="D42" s="1" t="s">
        <v>20</v>
      </c>
      <c r="E42" s="4">
        <v>6.7242959999999998</v>
      </c>
      <c r="F42" s="11">
        <v>2.839263224554208</v>
      </c>
      <c r="G42" s="11">
        <v>2.839263224554208</v>
      </c>
      <c r="H42" s="4">
        <v>0</v>
      </c>
      <c r="I42" s="1">
        <v>2</v>
      </c>
      <c r="J42" s="5">
        <v>0</v>
      </c>
      <c r="K42" s="6">
        <v>-74.96716326616793</v>
      </c>
      <c r="L42" s="7">
        <v>40.012852485419963</v>
      </c>
    </row>
    <row r="43" spans="1:22" x14ac:dyDescent="0.25">
      <c r="A43" s="10">
        <v>155929983819300</v>
      </c>
      <c r="B43" s="1" t="s">
        <v>18</v>
      </c>
      <c r="C43" s="1" t="s">
        <v>19</v>
      </c>
      <c r="D43" s="1" t="s">
        <v>37</v>
      </c>
      <c r="E43" s="4">
        <v>6.2012342122624666</v>
      </c>
      <c r="F43" s="11">
        <v>2.4863251907096999</v>
      </c>
      <c r="G43" s="11">
        <v>2.4863251907096999</v>
      </c>
      <c r="H43" s="4">
        <v>0</v>
      </c>
      <c r="I43" s="1">
        <v>2</v>
      </c>
      <c r="J43" s="5">
        <v>0</v>
      </c>
      <c r="K43" s="6">
        <v>-74.967146346148795</v>
      </c>
      <c r="L43" s="7">
        <v>40.012870707259097</v>
      </c>
    </row>
    <row r="44" spans="1:22" x14ac:dyDescent="0.25">
      <c r="A44" s="10">
        <v>155932064639700</v>
      </c>
      <c r="B44" s="1" t="s">
        <v>18</v>
      </c>
      <c r="C44" s="1" t="s">
        <v>19</v>
      </c>
      <c r="D44" s="1" t="s">
        <v>37</v>
      </c>
      <c r="E44" s="4">
        <v>6.1716965113122981</v>
      </c>
      <c r="F44" s="11">
        <v>2.4224213119162599</v>
      </c>
      <c r="G44" s="11">
        <v>2.4224213119162599</v>
      </c>
      <c r="H44" s="4">
        <v>0</v>
      </c>
      <c r="I44" s="1">
        <v>2</v>
      </c>
      <c r="J44" s="5">
        <v>0</v>
      </c>
      <c r="K44" s="6">
        <v>-74.967120953910609</v>
      </c>
      <c r="L44" s="7">
        <v>40.012880524613728</v>
      </c>
    </row>
    <row r="45" spans="1:22" x14ac:dyDescent="0.25">
      <c r="A45" s="10">
        <v>155934152837900</v>
      </c>
      <c r="B45" s="1" t="s">
        <v>18</v>
      </c>
      <c r="C45" s="1" t="s">
        <v>19</v>
      </c>
      <c r="D45" s="1" t="s">
        <v>37</v>
      </c>
      <c r="E45" s="4">
        <v>6.180502302584614</v>
      </c>
      <c r="F45" s="11">
        <v>3.034544345636196</v>
      </c>
      <c r="G45" s="11">
        <v>3.034544345636196</v>
      </c>
      <c r="H45" s="4">
        <v>0</v>
      </c>
      <c r="I45" s="1">
        <v>2</v>
      </c>
      <c r="J45" s="5">
        <v>0</v>
      </c>
      <c r="K45" s="6">
        <v>-74.96708602042564</v>
      </c>
      <c r="L45" s="7">
        <v>40.012875148603229</v>
      </c>
    </row>
    <row r="46" spans="1:22" x14ac:dyDescent="0.25">
      <c r="A46" s="10">
        <v>155936229082200</v>
      </c>
      <c r="B46" s="1" t="s">
        <v>18</v>
      </c>
      <c r="C46" s="1" t="s">
        <v>19</v>
      </c>
      <c r="D46" s="1" t="s">
        <v>38</v>
      </c>
      <c r="E46" s="4">
        <v>6.6020812476295081</v>
      </c>
      <c r="F46" s="11">
        <v>2.5318030221048859</v>
      </c>
      <c r="G46" s="11">
        <v>2.5318030221048859</v>
      </c>
      <c r="H46" s="4">
        <v>1955.611209090461</v>
      </c>
      <c r="I46" s="1">
        <v>2</v>
      </c>
      <c r="J46" s="5">
        <v>6131.3175776753014</v>
      </c>
      <c r="K46" s="6">
        <v>-74.967060025015243</v>
      </c>
      <c r="L46" s="7">
        <v>40.012864102058387</v>
      </c>
    </row>
    <row r="47" spans="1:22" x14ac:dyDescent="0.25">
      <c r="A47" s="10">
        <v>155938317469700</v>
      </c>
      <c r="B47" s="1" t="s">
        <v>18</v>
      </c>
      <c r="C47" s="1" t="s">
        <v>19</v>
      </c>
      <c r="D47" s="1" t="s">
        <v>38</v>
      </c>
      <c r="E47" s="4">
        <v>7.3413033168561794</v>
      </c>
      <c r="F47" s="11">
        <v>2.8209815976538581</v>
      </c>
      <c r="G47" s="11">
        <v>2.8209815976538581</v>
      </c>
      <c r="H47" s="4">
        <v>1799.470905818717</v>
      </c>
      <c r="I47" s="1">
        <v>2</v>
      </c>
      <c r="J47" s="5">
        <v>5641.7761973972838</v>
      </c>
      <c r="K47" s="6">
        <v>-74.967032034609005</v>
      </c>
      <c r="L47" s="7">
        <v>40.012850535931278</v>
      </c>
    </row>
    <row r="48" spans="1:22" x14ac:dyDescent="0.25">
      <c r="A48" s="10">
        <v>155940416870000</v>
      </c>
      <c r="B48" s="1" t="s">
        <v>18</v>
      </c>
      <c r="C48" s="1" t="s">
        <v>19</v>
      </c>
      <c r="D48" s="1" t="s">
        <v>38</v>
      </c>
      <c r="E48" s="4">
        <v>8.0309144933763008</v>
      </c>
      <c r="F48" s="11">
        <v>3.1098987758153531</v>
      </c>
      <c r="G48" s="11">
        <v>3.1098987758153531</v>
      </c>
      <c r="H48" s="4">
        <v>1574.2767116122409</v>
      </c>
      <c r="I48" s="1">
        <v>2</v>
      </c>
      <c r="J48" s="5">
        <v>4935.7280695806521</v>
      </c>
      <c r="K48" s="6">
        <v>-74.96700117750693</v>
      </c>
      <c r="L48" s="7">
        <v>40.012835580400953</v>
      </c>
    </row>
    <row r="49" spans="1:12" x14ac:dyDescent="0.25">
      <c r="A49" s="10">
        <v>155942541634900</v>
      </c>
      <c r="B49" s="1" t="s">
        <v>18</v>
      </c>
      <c r="C49" s="1" t="s">
        <v>19</v>
      </c>
      <c r="D49" s="1" t="s">
        <v>38</v>
      </c>
      <c r="E49" s="4">
        <v>8.1908506805948011</v>
      </c>
      <c r="F49" s="11">
        <v>3.2715403653849542</v>
      </c>
      <c r="G49" s="11">
        <v>3.2715403653849542</v>
      </c>
      <c r="H49" s="4">
        <v>640.93837394939681</v>
      </c>
      <c r="I49" s="1">
        <v>2</v>
      </c>
      <c r="J49" s="5">
        <v>2009.419197132039</v>
      </c>
      <c r="K49" s="6">
        <v>-74.966968716566527</v>
      </c>
      <c r="L49" s="7">
        <v>40.012819847537337</v>
      </c>
    </row>
    <row r="50" spans="1:12" x14ac:dyDescent="0.25">
      <c r="A50" s="10">
        <v>155944654805500</v>
      </c>
      <c r="B50" s="1" t="s">
        <v>18</v>
      </c>
      <c r="C50" s="1" t="s">
        <v>19</v>
      </c>
      <c r="D50" s="1" t="s">
        <v>38</v>
      </c>
      <c r="E50" s="4">
        <v>8.1428921603700175</v>
      </c>
      <c r="F50" s="11">
        <v>4.0821775603773789</v>
      </c>
      <c r="G50" s="11">
        <v>4.0821775603773789</v>
      </c>
      <c r="H50" s="4">
        <v>0</v>
      </c>
      <c r="I50" s="1">
        <v>2</v>
      </c>
      <c r="J50" s="5">
        <v>0</v>
      </c>
      <c r="K50" s="6">
        <v>-74.966928212313732</v>
      </c>
      <c r="L50" s="7">
        <v>40.012800216316663</v>
      </c>
    </row>
    <row r="51" spans="1:12" x14ac:dyDescent="0.25">
      <c r="A51" s="10">
        <v>155946744620300</v>
      </c>
      <c r="B51" s="1" t="s">
        <v>18</v>
      </c>
      <c r="C51" s="1" t="s">
        <v>19</v>
      </c>
      <c r="D51" s="1" t="s">
        <v>38</v>
      </c>
      <c r="E51" s="4">
        <v>8.1663425413295663</v>
      </c>
      <c r="F51" s="11">
        <v>3.269751929848093</v>
      </c>
      <c r="G51" s="11">
        <v>3.269751929848093</v>
      </c>
      <c r="H51" s="4">
        <v>880.38538134642579</v>
      </c>
      <c r="I51" s="1">
        <v>2</v>
      </c>
      <c r="J51" s="5">
        <v>2760.16093846581</v>
      </c>
      <c r="K51" s="6">
        <v>-74.966895769130588</v>
      </c>
      <c r="L51" s="7">
        <v>40.01278449205946</v>
      </c>
    </row>
    <row r="52" spans="1:12" x14ac:dyDescent="0.25">
      <c r="A52" s="10">
        <v>155948883590000</v>
      </c>
      <c r="B52" s="1" t="s">
        <v>18</v>
      </c>
      <c r="C52" s="1" t="s">
        <v>19</v>
      </c>
      <c r="D52" s="1" t="s">
        <v>38</v>
      </c>
      <c r="E52" s="4">
        <v>8.1608583911238277</v>
      </c>
      <c r="F52" s="11">
        <v>3.276834406138792</v>
      </c>
      <c r="G52" s="11">
        <v>3.276834406138792</v>
      </c>
      <c r="H52" s="4">
        <v>600.47211495927763</v>
      </c>
      <c r="I52" s="1">
        <v>2</v>
      </c>
      <c r="J52" s="5">
        <v>1882.544418108145</v>
      </c>
      <c r="K52" s="6">
        <v>-74.966863255678945</v>
      </c>
      <c r="L52" s="7">
        <v>40.012768733745197</v>
      </c>
    </row>
    <row r="53" spans="1:12" x14ac:dyDescent="0.25">
      <c r="A53" s="10">
        <v>155950999315600</v>
      </c>
      <c r="B53" s="1" t="s">
        <v>18</v>
      </c>
      <c r="C53" s="1" t="s">
        <v>19</v>
      </c>
      <c r="D53" s="1" t="s">
        <v>38</v>
      </c>
      <c r="E53" s="4">
        <v>8.2545177691555622</v>
      </c>
      <c r="F53" s="11">
        <v>3.286521476521695</v>
      </c>
      <c r="G53" s="11">
        <v>3.286521476521695</v>
      </c>
      <c r="H53" s="4">
        <v>1140.1713559058339</v>
      </c>
      <c r="I53" s="1">
        <v>2</v>
      </c>
      <c r="J53" s="5">
        <v>3574.6728141144631</v>
      </c>
      <c r="K53" s="6">
        <v>-74.966830646115497</v>
      </c>
      <c r="L53" s="7">
        <v>40.012752928848357</v>
      </c>
    </row>
    <row r="54" spans="1:12" x14ac:dyDescent="0.25">
      <c r="A54" s="10">
        <v>155953092187800</v>
      </c>
      <c r="B54" s="1" t="s">
        <v>18</v>
      </c>
      <c r="C54" s="1" t="s">
        <v>19</v>
      </c>
      <c r="D54" s="1" t="s">
        <v>38</v>
      </c>
      <c r="E54" s="4">
        <v>8.2337984789265359</v>
      </c>
      <c r="F54" s="11">
        <v>3.2707326847432472</v>
      </c>
      <c r="G54" s="11">
        <v>3.2707326847432472</v>
      </c>
      <c r="H54" s="4">
        <v>1289.2341848955709</v>
      </c>
      <c r="I54" s="1">
        <v>2</v>
      </c>
      <c r="J54" s="5">
        <v>4042.0316552605141</v>
      </c>
      <c r="K54" s="6">
        <v>-74.966798193217144</v>
      </c>
      <c r="L54" s="7">
        <v>40.012737199882487</v>
      </c>
    </row>
    <row r="55" spans="1:12" x14ac:dyDescent="0.25">
      <c r="A55" s="10">
        <v>155955193121400</v>
      </c>
      <c r="B55" s="1" t="s">
        <v>18</v>
      </c>
      <c r="C55" s="1" t="s">
        <v>19</v>
      </c>
      <c r="D55" s="1" t="s">
        <v>38</v>
      </c>
      <c r="E55" s="4">
        <v>8.1613168086353731</v>
      </c>
      <c r="F55" s="11">
        <v>4.0883140547179169</v>
      </c>
      <c r="G55" s="11">
        <v>4.0883140547179169</v>
      </c>
      <c r="H55" s="4">
        <v>0</v>
      </c>
      <c r="I55" s="1">
        <v>2</v>
      </c>
      <c r="J55" s="5">
        <v>0</v>
      </c>
      <c r="K55" s="6">
        <v>-74.966757628111807</v>
      </c>
      <c r="L55" s="7">
        <v>40.012717539168356</v>
      </c>
    </row>
    <row r="56" spans="1:12" x14ac:dyDescent="0.25">
      <c r="A56" s="10">
        <v>155957267770900</v>
      </c>
      <c r="B56" s="1" t="s">
        <v>18</v>
      </c>
      <c r="C56" s="1" t="s">
        <v>19</v>
      </c>
      <c r="D56" s="1" t="s">
        <v>38</v>
      </c>
      <c r="E56" s="4">
        <v>8.1394417702276289</v>
      </c>
      <c r="F56" s="11">
        <v>3.252385191839323</v>
      </c>
      <c r="G56" s="11">
        <v>3.252385191839323</v>
      </c>
      <c r="H56" s="4">
        <v>724.57367867247274</v>
      </c>
      <c r="I56" s="1">
        <v>2</v>
      </c>
      <c r="J56" s="5">
        <v>2271.6418030088362</v>
      </c>
      <c r="K56" s="6">
        <v>-74.966725357273077</v>
      </c>
      <c r="L56" s="7">
        <v>40.012701898441449</v>
      </c>
    </row>
    <row r="57" spans="1:12" x14ac:dyDescent="0.25">
      <c r="A57" s="10">
        <v>155959367700500</v>
      </c>
      <c r="B57" s="1" t="s">
        <v>18</v>
      </c>
      <c r="C57" s="1" t="s">
        <v>19</v>
      </c>
      <c r="D57" s="1" t="s">
        <v>38</v>
      </c>
      <c r="E57" s="4">
        <v>8.1709355152570673</v>
      </c>
      <c r="F57" s="11">
        <v>3.2718973494564669</v>
      </c>
      <c r="G57" s="11">
        <v>3.2718973494564669</v>
      </c>
      <c r="H57" s="4">
        <v>746.48293755370582</v>
      </c>
      <c r="I57" s="1">
        <v>2</v>
      </c>
      <c r="J57" s="5">
        <v>2340.3345422302809</v>
      </c>
      <c r="K57" s="6">
        <v>-74.966692892836008</v>
      </c>
      <c r="L57" s="7">
        <v>40.012686163883103</v>
      </c>
    </row>
    <row r="58" spans="1:12" x14ac:dyDescent="0.25">
      <c r="A58" s="10">
        <v>155961486532900</v>
      </c>
      <c r="B58" s="1" t="s">
        <v>18</v>
      </c>
      <c r="C58" s="1" t="s">
        <v>19</v>
      </c>
      <c r="D58" s="1" t="s">
        <v>38</v>
      </c>
      <c r="E58" s="4">
        <v>8.1676826006742225</v>
      </c>
      <c r="F58" s="11">
        <v>3.2610754051757862</v>
      </c>
      <c r="G58" s="11">
        <v>3.2610754051757862</v>
      </c>
      <c r="H58" s="4">
        <v>0</v>
      </c>
      <c r="I58" s="1">
        <v>2</v>
      </c>
      <c r="J58" s="5">
        <v>0</v>
      </c>
      <c r="K58" s="6">
        <v>-74.966660535781813</v>
      </c>
      <c r="L58" s="7">
        <v>40.01267048137008</v>
      </c>
    </row>
    <row r="59" spans="1:12" x14ac:dyDescent="0.25">
      <c r="A59" s="10">
        <v>155963598496900</v>
      </c>
      <c r="B59" s="1" t="s">
        <v>18</v>
      </c>
      <c r="C59" s="1" t="s">
        <v>19</v>
      </c>
      <c r="D59" s="1" t="s">
        <v>38</v>
      </c>
      <c r="E59" s="4">
        <v>8.1306370979626692</v>
      </c>
      <c r="F59" s="11">
        <v>3.2615145140518038</v>
      </c>
      <c r="G59" s="11">
        <v>3.2615145140518038</v>
      </c>
      <c r="H59" s="4">
        <v>584.78506674544826</v>
      </c>
      <c r="I59" s="1">
        <v>2</v>
      </c>
      <c r="J59" s="5">
        <v>1833.36028555607</v>
      </c>
      <c r="K59" s="6">
        <v>-74.966628174375998</v>
      </c>
      <c r="L59" s="7">
        <v>40.01265479674796</v>
      </c>
    </row>
    <row r="60" spans="1:12" x14ac:dyDescent="0.25">
      <c r="A60" s="10">
        <v>155965696503200</v>
      </c>
      <c r="B60" s="1" t="s">
        <v>18</v>
      </c>
      <c r="C60" s="1" t="s">
        <v>19</v>
      </c>
      <c r="D60" s="1" t="s">
        <v>38</v>
      </c>
      <c r="E60" s="4">
        <v>8.2463672930477223</v>
      </c>
      <c r="F60" s="11">
        <v>4.1020224993129322</v>
      </c>
      <c r="G60" s="11">
        <v>4.1020224993129322</v>
      </c>
      <c r="H60" s="4">
        <v>921.67329895443584</v>
      </c>
      <c r="I60" s="1">
        <v>2</v>
      </c>
      <c r="J60" s="5">
        <v>2889.6123420975409</v>
      </c>
      <c r="K60" s="6">
        <v>-74.966587473287717</v>
      </c>
      <c r="L60" s="7">
        <v>40.012635070126898</v>
      </c>
    </row>
    <row r="61" spans="1:12" x14ac:dyDescent="0.25">
      <c r="A61" s="10">
        <v>155967802491700</v>
      </c>
      <c r="B61" s="1" t="s">
        <v>18</v>
      </c>
      <c r="C61" s="1" t="s">
        <v>19</v>
      </c>
      <c r="D61" s="1" t="s">
        <v>38</v>
      </c>
      <c r="E61" s="4">
        <v>8.1691744195423119</v>
      </c>
      <c r="F61" s="11">
        <v>3.266313954007602</v>
      </c>
      <c r="G61" s="11">
        <v>3.266313954007602</v>
      </c>
      <c r="H61" s="4">
        <v>757.26208759309475</v>
      </c>
      <c r="I61" s="1">
        <v>2</v>
      </c>
      <c r="J61" s="5">
        <v>2374.1305645024208</v>
      </c>
      <c r="K61" s="6">
        <v>-74.966555064272896</v>
      </c>
      <c r="L61" s="7">
        <v>40.012619362430087</v>
      </c>
    </row>
    <row r="62" spans="1:12" x14ac:dyDescent="0.25">
      <c r="A62" s="10">
        <v>155969892165500</v>
      </c>
      <c r="B62" s="1" t="s">
        <v>18</v>
      </c>
      <c r="C62" s="1" t="s">
        <v>19</v>
      </c>
      <c r="D62" s="1" t="s">
        <v>38</v>
      </c>
      <c r="E62" s="4">
        <v>8.1851521438951647</v>
      </c>
      <c r="F62" s="11">
        <v>3.2786186936615791</v>
      </c>
      <c r="G62" s="11">
        <v>3.2786186936615791</v>
      </c>
      <c r="H62" s="4">
        <v>0</v>
      </c>
      <c r="I62" s="1">
        <v>2</v>
      </c>
      <c r="J62" s="5">
        <v>0</v>
      </c>
      <c r="K62" s="6">
        <v>-74.966522533173375</v>
      </c>
      <c r="L62" s="7">
        <v>40.01260359556241</v>
      </c>
    </row>
    <row r="63" spans="1:12" x14ac:dyDescent="0.25">
      <c r="A63" s="10">
        <v>155971983787400</v>
      </c>
      <c r="B63" s="1" t="s">
        <v>18</v>
      </c>
      <c r="C63" s="1" t="s">
        <v>19</v>
      </c>
      <c r="D63" s="1" t="s">
        <v>38</v>
      </c>
      <c r="E63" s="4">
        <v>8.219773296223492</v>
      </c>
      <c r="F63" s="11">
        <v>3.2784383754829221</v>
      </c>
      <c r="G63" s="11">
        <v>3.2784383754829221</v>
      </c>
      <c r="H63" s="4">
        <v>1062.8813150076919</v>
      </c>
      <c r="I63" s="1">
        <v>2</v>
      </c>
      <c r="J63" s="5">
        <v>3332.3438098132551</v>
      </c>
      <c r="K63" s="6">
        <v>-74.966490003868358</v>
      </c>
      <c r="L63" s="7">
        <v>40.012587829564481</v>
      </c>
    </row>
    <row r="64" spans="1:12" x14ac:dyDescent="0.25">
      <c r="A64" s="10">
        <v>155974093048300</v>
      </c>
      <c r="B64" s="1" t="s">
        <v>18</v>
      </c>
      <c r="C64" s="1" t="s">
        <v>19</v>
      </c>
      <c r="D64" s="1" t="s">
        <v>38</v>
      </c>
      <c r="E64" s="4">
        <v>8.1458719671177722</v>
      </c>
      <c r="F64" s="11">
        <v>3.264806973841591</v>
      </c>
      <c r="G64" s="11">
        <v>3.264806973841591</v>
      </c>
      <c r="H64" s="4">
        <v>0</v>
      </c>
      <c r="I64" s="1">
        <v>2</v>
      </c>
      <c r="J64" s="5">
        <v>0</v>
      </c>
      <c r="K64" s="6">
        <v>-74.966457609822115</v>
      </c>
      <c r="L64" s="7">
        <v>40.012572129122503</v>
      </c>
    </row>
    <row r="65" spans="1:12" x14ac:dyDescent="0.25">
      <c r="A65" s="10">
        <v>155976169370800</v>
      </c>
      <c r="B65" s="1" t="s">
        <v>18</v>
      </c>
      <c r="C65" s="1" t="s">
        <v>19</v>
      </c>
      <c r="D65" s="1" t="s">
        <v>38</v>
      </c>
      <c r="E65" s="4">
        <v>8.1897170757767785</v>
      </c>
      <c r="F65" s="11">
        <v>4.102515839021259</v>
      </c>
      <c r="G65" s="11">
        <v>4.102515839021259</v>
      </c>
      <c r="H65" s="4">
        <v>0</v>
      </c>
      <c r="I65" s="1">
        <v>2</v>
      </c>
      <c r="J65" s="5">
        <v>0</v>
      </c>
      <c r="K65" s="6">
        <v>-74.96641690387402</v>
      </c>
      <c r="L65" s="7">
        <v>40.012552400146028</v>
      </c>
    </row>
    <row r="66" spans="1:12" x14ac:dyDescent="0.25">
      <c r="A66" s="10">
        <v>155978275849800</v>
      </c>
      <c r="B66" s="1" t="s">
        <v>18</v>
      </c>
      <c r="C66" s="1" t="s">
        <v>19</v>
      </c>
      <c r="D66" s="1" t="s">
        <v>38</v>
      </c>
      <c r="E66" s="4">
        <v>8.2097855744822912</v>
      </c>
      <c r="F66" s="11">
        <v>3.2889114130783579</v>
      </c>
      <c r="G66" s="11">
        <v>3.2889114130783579</v>
      </c>
      <c r="H66" s="4">
        <v>0</v>
      </c>
      <c r="I66" s="1">
        <v>2</v>
      </c>
      <c r="J66" s="5">
        <v>0</v>
      </c>
      <c r="K66" s="6">
        <v>-74.966384270670972</v>
      </c>
      <c r="L66" s="7">
        <v>40.012536583791778</v>
      </c>
    </row>
    <row r="67" spans="1:12" x14ac:dyDescent="0.25">
      <c r="A67" s="10">
        <v>155980398842600</v>
      </c>
      <c r="B67" s="1" t="s">
        <v>18</v>
      </c>
      <c r="C67" s="1" t="s">
        <v>19</v>
      </c>
      <c r="D67" s="1" t="s">
        <v>38</v>
      </c>
      <c r="E67" s="4">
        <v>8.1422624336378693</v>
      </c>
      <c r="F67" s="11">
        <v>3.271122857708507</v>
      </c>
      <c r="G67" s="11">
        <v>3.271122857708507</v>
      </c>
      <c r="H67" s="4">
        <v>0</v>
      </c>
      <c r="I67" s="1">
        <v>2</v>
      </c>
      <c r="J67" s="5">
        <v>0</v>
      </c>
      <c r="K67" s="6">
        <v>-74.966351813974711</v>
      </c>
      <c r="L67" s="7">
        <v>40.012520852985183</v>
      </c>
    </row>
    <row r="68" spans="1:12" x14ac:dyDescent="0.25">
      <c r="A68" s="10">
        <v>155982518179200</v>
      </c>
      <c r="B68" s="1" t="s">
        <v>18</v>
      </c>
      <c r="C68" s="1" t="s">
        <v>19</v>
      </c>
      <c r="D68" s="1" t="s">
        <v>38</v>
      </c>
      <c r="E68" s="4">
        <v>8.1900455187526564</v>
      </c>
      <c r="F68" s="11">
        <v>3.2718114385856341</v>
      </c>
      <c r="G68" s="11">
        <v>3.2718114385856341</v>
      </c>
      <c r="H68" s="4">
        <v>623.07010063369228</v>
      </c>
      <c r="I68" s="1">
        <v>2</v>
      </c>
      <c r="J68" s="5">
        <v>1953.3965111009711</v>
      </c>
      <c r="K68" s="6">
        <v>-74.966319350451556</v>
      </c>
      <c r="L68" s="7">
        <v>40.012505118869782</v>
      </c>
    </row>
    <row r="69" spans="1:12" x14ac:dyDescent="0.25">
      <c r="A69" s="10">
        <v>155984647824700</v>
      </c>
      <c r="B69" s="1" t="s">
        <v>18</v>
      </c>
      <c r="C69" s="1" t="s">
        <v>19</v>
      </c>
      <c r="D69" s="1" t="s">
        <v>38</v>
      </c>
      <c r="E69" s="4">
        <v>8.1289894099659321</v>
      </c>
      <c r="F69" s="11">
        <v>4.0985704611666343</v>
      </c>
      <c r="G69" s="11">
        <v>4.0985704611666343</v>
      </c>
      <c r="H69" s="4">
        <v>0</v>
      </c>
      <c r="I69" s="1">
        <v>2</v>
      </c>
      <c r="J69" s="5">
        <v>0</v>
      </c>
      <c r="K69" s="6">
        <v>-74.966278683678766</v>
      </c>
      <c r="L69" s="7">
        <v>40.012485408880423</v>
      </c>
    </row>
    <row r="70" spans="1:12" x14ac:dyDescent="0.25">
      <c r="A70" s="10">
        <v>155986751513000</v>
      </c>
      <c r="B70" s="1" t="s">
        <v>18</v>
      </c>
      <c r="C70" s="1" t="s">
        <v>19</v>
      </c>
      <c r="D70" s="1" t="s">
        <v>38</v>
      </c>
      <c r="E70" s="4">
        <v>8.2051716380389443</v>
      </c>
      <c r="F70" s="11">
        <v>3.2769841079682709</v>
      </c>
      <c r="G70" s="11">
        <v>3.2769841079682709</v>
      </c>
      <c r="H70" s="4">
        <v>993.50470873902987</v>
      </c>
      <c r="I70" s="1">
        <v>2</v>
      </c>
      <c r="J70" s="5">
        <v>3114.826108419792</v>
      </c>
      <c r="K70" s="6">
        <v>-74.966246168843483</v>
      </c>
      <c r="L70" s="7">
        <v>40.01246964989555</v>
      </c>
    </row>
    <row r="71" spans="1:12" x14ac:dyDescent="0.25">
      <c r="A71" s="10">
        <v>155988874513300</v>
      </c>
      <c r="B71" s="1" t="s">
        <v>18</v>
      </c>
      <c r="C71" s="1" t="s">
        <v>19</v>
      </c>
      <c r="D71" s="1" t="s">
        <v>38</v>
      </c>
      <c r="E71" s="4">
        <v>8.2481850542416826</v>
      </c>
      <c r="F71" s="11">
        <v>3.287696962017435</v>
      </c>
      <c r="G71" s="11">
        <v>3.287696962017435</v>
      </c>
      <c r="H71" s="4">
        <v>801.93156050950495</v>
      </c>
      <c r="I71" s="1">
        <v>2</v>
      </c>
      <c r="J71" s="5">
        <v>2514.184202078583</v>
      </c>
      <c r="K71" s="6">
        <v>-74.966213547718695</v>
      </c>
      <c r="L71" s="7">
        <v>40.01245383939527</v>
      </c>
    </row>
    <row r="72" spans="1:12" x14ac:dyDescent="0.25">
      <c r="A72" s="10">
        <v>155990947289200</v>
      </c>
      <c r="B72" s="1" t="s">
        <v>18</v>
      </c>
      <c r="C72" s="1" t="s">
        <v>19</v>
      </c>
      <c r="D72" s="1" t="s">
        <v>38</v>
      </c>
      <c r="E72" s="4">
        <v>8.1328087038113779</v>
      </c>
      <c r="F72" s="11">
        <v>3.2713956572933238</v>
      </c>
      <c r="G72" s="11">
        <v>3.2713956572933238</v>
      </c>
      <c r="H72" s="4">
        <v>675.7688177048675</v>
      </c>
      <c r="I72" s="1">
        <v>2</v>
      </c>
      <c r="J72" s="5">
        <v>2118.6230921202232</v>
      </c>
      <c r="K72" s="6">
        <v>-74.96618108834376</v>
      </c>
      <c r="L72" s="7">
        <v>40.0124381072904</v>
      </c>
    </row>
    <row r="73" spans="1:12" x14ac:dyDescent="0.25">
      <c r="A73" s="10">
        <v>155993044474800</v>
      </c>
      <c r="B73" s="1" t="s">
        <v>18</v>
      </c>
      <c r="C73" s="1" t="s">
        <v>19</v>
      </c>
      <c r="D73" s="1" t="s">
        <v>38</v>
      </c>
      <c r="E73" s="4">
        <v>8.1557909025051671</v>
      </c>
      <c r="F73" s="11">
        <v>3.283028891912759</v>
      </c>
      <c r="G73" s="11">
        <v>3.283028891912759</v>
      </c>
      <c r="H73" s="4">
        <v>0</v>
      </c>
      <c r="I73" s="1">
        <v>2</v>
      </c>
      <c r="J73" s="5">
        <v>0</v>
      </c>
      <c r="K73" s="6">
        <v>-74.966148513547154</v>
      </c>
      <c r="L73" s="7">
        <v>40.012422319244017</v>
      </c>
    </row>
    <row r="74" spans="1:12" x14ac:dyDescent="0.25">
      <c r="A74" s="10">
        <v>155995151436700</v>
      </c>
      <c r="B74" s="1" t="s">
        <v>18</v>
      </c>
      <c r="C74" s="1" t="s">
        <v>19</v>
      </c>
      <c r="D74" s="1" t="s">
        <v>38</v>
      </c>
      <c r="E74" s="4">
        <v>6.9248764113798407</v>
      </c>
      <c r="F74" s="11">
        <v>3.8485240002298982</v>
      </c>
      <c r="G74" s="11">
        <v>3.8485240002298982</v>
      </c>
      <c r="H74" s="4">
        <v>0</v>
      </c>
      <c r="I74" s="1">
        <v>2</v>
      </c>
      <c r="J74" s="5">
        <v>0</v>
      </c>
      <c r="K74" s="6">
        <v>-74.966110327814349</v>
      </c>
      <c r="L74" s="7">
        <v>40.012403811741827</v>
      </c>
    </row>
    <row r="75" spans="1:12" x14ac:dyDescent="0.25">
      <c r="A75" s="10">
        <v>155997234109700</v>
      </c>
      <c r="B75" s="1" t="s">
        <v>18</v>
      </c>
      <c r="C75" s="1" t="s">
        <v>19</v>
      </c>
      <c r="D75" s="1" t="s">
        <v>39</v>
      </c>
      <c r="E75" s="4">
        <v>6.5477527914769533</v>
      </c>
      <c r="F75" s="11">
        <v>2.431923583293055</v>
      </c>
      <c r="G75" s="11">
        <v>2.431923583293055</v>
      </c>
      <c r="H75" s="4">
        <v>2088.936923288547</v>
      </c>
      <c r="I75" s="1">
        <v>2</v>
      </c>
      <c r="J75" s="5">
        <v>6549.3351956920069</v>
      </c>
      <c r="K75" s="6">
        <v>-74.966086204738943</v>
      </c>
      <c r="L75" s="7">
        <v>40.012392108313747</v>
      </c>
    </row>
    <row r="76" spans="1:12" x14ac:dyDescent="0.25">
      <c r="A76" s="10">
        <v>155999315452600</v>
      </c>
      <c r="B76" s="1" t="s">
        <v>18</v>
      </c>
      <c r="C76" s="1" t="s">
        <v>19</v>
      </c>
      <c r="D76" s="1" t="s">
        <v>40</v>
      </c>
      <c r="E76" s="4">
        <v>6.4725359999999998</v>
      </c>
      <c r="F76" s="11">
        <v>2.7237870962903221</v>
      </c>
      <c r="G76" s="11">
        <v>2.7237870962903221</v>
      </c>
      <c r="H76" s="4">
        <v>0</v>
      </c>
      <c r="I76" s="1">
        <v>2</v>
      </c>
      <c r="J76" s="5">
        <v>0</v>
      </c>
      <c r="K76" s="6">
        <v>-74.966059103671725</v>
      </c>
      <c r="L76" s="7">
        <v>40.012379101098603</v>
      </c>
    </row>
    <row r="77" spans="1:12" x14ac:dyDescent="0.25">
      <c r="A77" s="10">
        <v>156001417025700</v>
      </c>
      <c r="B77" s="1" t="s">
        <v>18</v>
      </c>
      <c r="C77" s="1" t="s">
        <v>19</v>
      </c>
      <c r="D77" s="1" t="s">
        <v>40</v>
      </c>
      <c r="E77" s="4">
        <v>6.429601791871864</v>
      </c>
      <c r="F77" s="11">
        <v>2.549553455730742</v>
      </c>
      <c r="G77" s="11">
        <v>2.549553455730742</v>
      </c>
      <c r="H77" s="4">
        <v>839.70808440695271</v>
      </c>
      <c r="I77" s="1">
        <v>2</v>
      </c>
      <c r="J77" s="5">
        <v>2632.6070614980749</v>
      </c>
      <c r="K77" s="6">
        <v>-74.966031391956534</v>
      </c>
      <c r="L77" s="7">
        <v>40.012370426840789</v>
      </c>
    </row>
    <row r="78" spans="1:12" x14ac:dyDescent="0.25">
      <c r="A78" s="10">
        <v>156003527296000</v>
      </c>
      <c r="B78" s="1" t="s">
        <v>18</v>
      </c>
      <c r="C78" s="1" t="s">
        <v>19</v>
      </c>
      <c r="D78" s="1" t="s">
        <v>40</v>
      </c>
      <c r="E78" s="4">
        <v>6.4157602895499801</v>
      </c>
      <c r="F78" s="11">
        <v>2.4987095878753789</v>
      </c>
      <c r="G78" s="11">
        <v>2.4987095878753789</v>
      </c>
      <c r="H78" s="4">
        <v>604.13194835814579</v>
      </c>
      <c r="I78" s="1">
        <v>2</v>
      </c>
      <c r="J78" s="5">
        <v>1894.0013421364131</v>
      </c>
      <c r="K78" s="6">
        <v>-74.966002252126529</v>
      </c>
      <c r="L78" s="7">
        <v>40.01237304527794</v>
      </c>
    </row>
    <row r="79" spans="1:12" x14ac:dyDescent="0.25">
      <c r="A79" s="10">
        <v>156005596843100</v>
      </c>
      <c r="B79" s="1" t="s">
        <v>18</v>
      </c>
      <c r="C79" s="1" t="s">
        <v>19</v>
      </c>
      <c r="D79" s="1" t="s">
        <v>40</v>
      </c>
      <c r="E79" s="4">
        <v>6.467301773352701</v>
      </c>
      <c r="F79" s="11">
        <v>2.510463231086594</v>
      </c>
      <c r="G79" s="11">
        <v>2.510463231086594</v>
      </c>
      <c r="H79" s="4">
        <v>869.98384328558598</v>
      </c>
      <c r="I79" s="1">
        <v>2</v>
      </c>
      <c r="J79" s="5">
        <v>2727.5315400280911</v>
      </c>
      <c r="K79" s="6">
        <v>-74.965978914059534</v>
      </c>
      <c r="L79" s="7">
        <v>40.012386837316008</v>
      </c>
    </row>
    <row r="80" spans="1:12" x14ac:dyDescent="0.25">
      <c r="A80" s="10">
        <v>156007844006100</v>
      </c>
      <c r="B80" s="1" t="s">
        <v>18</v>
      </c>
      <c r="C80" s="1" t="s">
        <v>19</v>
      </c>
      <c r="D80" s="1" t="s">
        <v>41</v>
      </c>
      <c r="E80" s="4">
        <v>6.9041198243439776</v>
      </c>
      <c r="F80" s="11">
        <v>3.2795788964037058</v>
      </c>
      <c r="G80" s="11">
        <v>3.2795788964037058</v>
      </c>
      <c r="H80" s="4">
        <v>1625.945228039559</v>
      </c>
      <c r="I80" s="1">
        <v>2</v>
      </c>
      <c r="J80" s="5">
        <v>5097.7138777253977</v>
      </c>
      <c r="K80" s="6">
        <v>-74.965956397927712</v>
      </c>
      <c r="L80" s="7">
        <v>40.012410764204148</v>
      </c>
    </row>
    <row r="81" spans="1:12" x14ac:dyDescent="0.25">
      <c r="A81" s="10">
        <v>156009945777200</v>
      </c>
      <c r="B81" s="1" t="s">
        <v>18</v>
      </c>
      <c r="C81" s="1" t="s">
        <v>19</v>
      </c>
      <c r="D81" s="1" t="s">
        <v>41</v>
      </c>
      <c r="E81" s="4">
        <v>7.7130976509541851</v>
      </c>
      <c r="F81" s="11">
        <v>2.9573263221090298</v>
      </c>
      <c r="G81" s="11">
        <v>2.9573263221090298</v>
      </c>
      <c r="H81" s="4">
        <v>2126.3996186219629</v>
      </c>
      <c r="I81" s="1">
        <v>2</v>
      </c>
      <c r="J81" s="5">
        <v>6666.8046440383068</v>
      </c>
      <c r="K81" s="6">
        <v>-74.965937651562783</v>
      </c>
      <c r="L81" s="7">
        <v>40.01243315148227</v>
      </c>
    </row>
    <row r="82" spans="1:12" x14ac:dyDescent="0.25">
      <c r="A82" s="10">
        <v>156012041055200</v>
      </c>
      <c r="B82" s="1" t="s">
        <v>18</v>
      </c>
      <c r="C82" s="1" t="s">
        <v>19</v>
      </c>
      <c r="D82" s="1" t="s">
        <v>41</v>
      </c>
      <c r="E82" s="4">
        <v>8.5525377187674501</v>
      </c>
      <c r="F82" s="11">
        <v>3.2852986223051621</v>
      </c>
      <c r="G82" s="11">
        <v>3.2852986223051621</v>
      </c>
      <c r="H82" s="4">
        <v>2486.5632179682029</v>
      </c>
      <c r="I82" s="1">
        <v>2</v>
      </c>
      <c r="J82" s="5">
        <v>7796.0391278575516</v>
      </c>
      <c r="K82" s="6">
        <v>-74.965916826193393</v>
      </c>
      <c r="L82" s="7">
        <v>40.012458021548468</v>
      </c>
    </row>
    <row r="83" spans="1:12" x14ac:dyDescent="0.25">
      <c r="A83" s="10">
        <v>156014148954500</v>
      </c>
      <c r="B83" s="1" t="s">
        <v>18</v>
      </c>
      <c r="C83" s="1" t="s">
        <v>19</v>
      </c>
      <c r="D83" s="1" t="s">
        <v>42</v>
      </c>
      <c r="E83" s="4">
        <v>9.3753798696381594</v>
      </c>
      <c r="F83" s="11">
        <v>4.3536820711170421</v>
      </c>
      <c r="G83" s="11">
        <v>4.3536820711170421</v>
      </c>
      <c r="H83" s="4">
        <v>1826.1361664950989</v>
      </c>
      <c r="I83" s="1">
        <v>2</v>
      </c>
      <c r="J83" s="5">
        <v>5725.398867946391</v>
      </c>
      <c r="K83" s="6">
        <v>-74.965890499031488</v>
      </c>
      <c r="L83" s="7">
        <v>40.012491583641669</v>
      </c>
    </row>
    <row r="84" spans="1:12" x14ac:dyDescent="0.25">
      <c r="A84" s="10">
        <v>156016226391900</v>
      </c>
      <c r="B84" s="1" t="s">
        <v>18</v>
      </c>
      <c r="C84" s="1" t="s">
        <v>19</v>
      </c>
      <c r="D84" s="1" t="s">
        <v>42</v>
      </c>
      <c r="E84" s="4">
        <v>10.093366528119111</v>
      </c>
      <c r="F84" s="11">
        <v>3.9362506816987151</v>
      </c>
      <c r="G84" s="11">
        <v>3.9362506816987151</v>
      </c>
      <c r="H84" s="4">
        <v>1782.5268297390701</v>
      </c>
      <c r="I84" s="1">
        <v>2</v>
      </c>
      <c r="J84" s="5">
        <v>5588.675461558144</v>
      </c>
      <c r="K84" s="6">
        <v>-74.965866998872983</v>
      </c>
      <c r="L84" s="7">
        <v>40.012522065916677</v>
      </c>
    </row>
    <row r="85" spans="1:12" x14ac:dyDescent="0.25">
      <c r="A85" s="10">
        <v>156018319747500</v>
      </c>
      <c r="B85" s="1" t="s">
        <v>18</v>
      </c>
      <c r="C85" s="1" t="s">
        <v>19</v>
      </c>
      <c r="D85" s="1" t="s">
        <v>42</v>
      </c>
      <c r="E85" s="4">
        <v>10.75906388955252</v>
      </c>
      <c r="F85" s="11">
        <v>4.1947344439737497</v>
      </c>
      <c r="G85" s="11">
        <v>4.1947344439737497</v>
      </c>
      <c r="H85" s="4">
        <v>1942.331615834742</v>
      </c>
      <c r="I85" s="1">
        <v>2</v>
      </c>
      <c r="J85" s="5">
        <v>6089.7187011545138</v>
      </c>
      <c r="K85" s="6">
        <v>-74.965841955514705</v>
      </c>
      <c r="L85" s="7">
        <v>40.01255454989051</v>
      </c>
    </row>
    <row r="86" spans="1:12" x14ac:dyDescent="0.25">
      <c r="A86" s="10">
        <v>156020416842300</v>
      </c>
      <c r="B86" s="1" t="s">
        <v>18</v>
      </c>
      <c r="C86" s="1" t="s">
        <v>19</v>
      </c>
      <c r="D86" s="1" t="s">
        <v>42</v>
      </c>
      <c r="E86" s="4">
        <v>11.58210486151572</v>
      </c>
      <c r="F86" s="11">
        <v>4.4936673948997177</v>
      </c>
      <c r="G86" s="11">
        <v>4.4936673948997177</v>
      </c>
      <c r="H86" s="4">
        <v>2688.3513123158591</v>
      </c>
      <c r="I86" s="1">
        <v>2</v>
      </c>
      <c r="J86" s="5">
        <v>8428.7313130486837</v>
      </c>
      <c r="K86" s="6">
        <v>-74.965815127466726</v>
      </c>
      <c r="L86" s="7">
        <v>40.012589348802003</v>
      </c>
    </row>
    <row r="87" spans="1:12" x14ac:dyDescent="0.25">
      <c r="A87" s="10">
        <v>156022497082300</v>
      </c>
      <c r="B87" s="1" t="s">
        <v>18</v>
      </c>
      <c r="C87" s="1" t="s">
        <v>19</v>
      </c>
      <c r="D87" s="1" t="s">
        <v>42</v>
      </c>
      <c r="E87" s="4">
        <v>12.25591716668397</v>
      </c>
      <c r="F87" s="11">
        <v>4.811829947154477</v>
      </c>
      <c r="G87" s="11">
        <v>4.811829947154477</v>
      </c>
      <c r="H87" s="4">
        <v>2090.5009273745582</v>
      </c>
      <c r="I87" s="1">
        <v>2</v>
      </c>
      <c r="J87" s="5">
        <v>6554.2854600138307</v>
      </c>
      <c r="K87" s="6">
        <v>-74.965786399923957</v>
      </c>
      <c r="L87" s="7">
        <v>40.012626611565928</v>
      </c>
    </row>
    <row r="88" spans="1:12" x14ac:dyDescent="0.25">
      <c r="A88" s="10">
        <v>156024592339200</v>
      </c>
      <c r="B88" s="1" t="s">
        <v>18</v>
      </c>
      <c r="C88" s="1" t="s">
        <v>19</v>
      </c>
      <c r="D88" s="1" t="s">
        <v>42</v>
      </c>
      <c r="E88" s="4">
        <v>12.99663884993471</v>
      </c>
      <c r="F88" s="11">
        <v>5.0822916438756778</v>
      </c>
      <c r="G88" s="11">
        <v>5.0822916438756778</v>
      </c>
      <c r="H88" s="4">
        <v>2666.688027889385</v>
      </c>
      <c r="I88" s="1">
        <v>2</v>
      </c>
      <c r="J88" s="5">
        <v>8360.8176893514483</v>
      </c>
      <c r="K88" s="6">
        <v>-74.96575605766887</v>
      </c>
      <c r="L88" s="7">
        <v>40.012665968788298</v>
      </c>
    </row>
    <row r="89" spans="1:12" x14ac:dyDescent="0.25">
      <c r="A89" s="10">
        <v>156026676178600</v>
      </c>
      <c r="B89" s="1" t="s">
        <v>18</v>
      </c>
      <c r="C89" s="1" t="s">
        <v>19</v>
      </c>
      <c r="D89" s="1" t="s">
        <v>42</v>
      </c>
      <c r="E89" s="4">
        <v>13.89339013968655</v>
      </c>
      <c r="F89" s="11">
        <v>6.7617236856619591</v>
      </c>
      <c r="G89" s="11">
        <v>6.7617236856619591</v>
      </c>
      <c r="H89" s="4">
        <v>3108.6830334436499</v>
      </c>
      <c r="I89" s="1">
        <v>2</v>
      </c>
      <c r="J89" s="5">
        <v>9746.6154125324902</v>
      </c>
      <c r="K89" s="6">
        <v>-74.965715688875619</v>
      </c>
      <c r="L89" s="7">
        <v>40.012718331526933</v>
      </c>
    </row>
    <row r="90" spans="1:12" x14ac:dyDescent="0.25">
      <c r="A90" s="10">
        <v>156028816322600</v>
      </c>
      <c r="B90" s="1" t="s">
        <v>18</v>
      </c>
      <c r="C90" s="1" t="s">
        <v>19</v>
      </c>
      <c r="D90" s="1" t="s">
        <v>42</v>
      </c>
      <c r="E90" s="4">
        <v>14.74864406658863</v>
      </c>
      <c r="F90" s="11">
        <v>5.7759402592828568</v>
      </c>
      <c r="G90" s="11">
        <v>5.7759402592828568</v>
      </c>
      <c r="H90" s="4">
        <v>3161.980634370022</v>
      </c>
      <c r="I90" s="1">
        <v>2</v>
      </c>
      <c r="J90" s="5">
        <v>9913.7231464923352</v>
      </c>
      <c r="K90" s="6">
        <v>-74.965681205393025</v>
      </c>
      <c r="L90" s="7">
        <v>40.012763060374141</v>
      </c>
    </row>
    <row r="91" spans="1:12" x14ac:dyDescent="0.25">
      <c r="A91" s="10">
        <v>156030919591700</v>
      </c>
      <c r="B91" s="1" t="s">
        <v>18</v>
      </c>
      <c r="C91" s="1" t="s">
        <v>19</v>
      </c>
      <c r="D91" s="1" t="s">
        <v>42</v>
      </c>
      <c r="E91" s="4">
        <v>15.477318653511491</v>
      </c>
      <c r="F91" s="11">
        <v>6.076784354638967</v>
      </c>
      <c r="G91" s="11">
        <v>6.076784354638967</v>
      </c>
      <c r="H91" s="4">
        <v>2585.042878711437</v>
      </c>
      <c r="I91" s="1">
        <v>2</v>
      </c>
      <c r="J91" s="5">
        <v>8104.8430593238591</v>
      </c>
      <c r="K91" s="6">
        <v>-74.965644925806572</v>
      </c>
      <c r="L91" s="7">
        <v>40.012810118964438</v>
      </c>
    </row>
    <row r="92" spans="1:12" x14ac:dyDescent="0.25">
      <c r="A92" s="10">
        <v>156032997440700</v>
      </c>
      <c r="B92" s="1" t="s">
        <v>18</v>
      </c>
      <c r="C92" s="1" t="s">
        <v>19</v>
      </c>
      <c r="D92" s="1" t="s">
        <v>42</v>
      </c>
      <c r="E92" s="4">
        <v>16.25647895514328</v>
      </c>
      <c r="F92" s="11">
        <v>6.3789718443006924</v>
      </c>
      <c r="G92" s="11">
        <v>6.3789718443006924</v>
      </c>
      <c r="H92" s="4">
        <v>3895.8299188702431</v>
      </c>
      <c r="I92" s="1">
        <v>2</v>
      </c>
      <c r="J92" s="5">
        <v>12214.57579874474</v>
      </c>
      <c r="K92" s="6">
        <v>-74.965606842094985</v>
      </c>
      <c r="L92" s="7">
        <v>40.012859517702303</v>
      </c>
    </row>
    <row r="93" spans="1:12" x14ac:dyDescent="0.25">
      <c r="A93" s="10">
        <v>156035092440600</v>
      </c>
      <c r="B93" s="1" t="s">
        <v>18</v>
      </c>
      <c r="C93" s="1" t="s">
        <v>19</v>
      </c>
      <c r="D93" s="1" t="s">
        <v>42</v>
      </c>
      <c r="E93" s="4">
        <v>16.478836713867729</v>
      </c>
      <c r="F93" s="11">
        <v>6.5860711886874252</v>
      </c>
      <c r="G93" s="11">
        <v>6.5860711886874252</v>
      </c>
      <c r="H93" s="4">
        <v>0</v>
      </c>
      <c r="I93" s="1">
        <v>2</v>
      </c>
      <c r="J93" s="5">
        <v>0</v>
      </c>
      <c r="K93" s="6">
        <v>-74.965567521952266</v>
      </c>
      <c r="L93" s="7">
        <v>40.012910520226527</v>
      </c>
    </row>
    <row r="94" spans="1:12" x14ac:dyDescent="0.25">
      <c r="A94" s="10">
        <v>156037186286800</v>
      </c>
      <c r="B94" s="1" t="s">
        <v>18</v>
      </c>
      <c r="C94" s="1" t="s">
        <v>19</v>
      </c>
      <c r="D94" s="1" t="s">
        <v>42</v>
      </c>
      <c r="E94" s="4">
        <v>16.480263220571441</v>
      </c>
      <c r="F94" s="11">
        <v>8.2213795540218353</v>
      </c>
      <c r="G94" s="11">
        <v>8.2213795540218353</v>
      </c>
      <c r="H94" s="4">
        <v>931.34717726714575</v>
      </c>
      <c r="I94" s="1">
        <v>2</v>
      </c>
      <c r="J94" s="5">
        <v>2919.9867317622352</v>
      </c>
      <c r="K94" s="6">
        <v>-74.96551843868572</v>
      </c>
      <c r="L94" s="7">
        <v>40.012974186589823</v>
      </c>
    </row>
    <row r="95" spans="1:12" x14ac:dyDescent="0.25">
      <c r="A95" s="10">
        <v>156039272976800</v>
      </c>
      <c r="B95" s="1" t="s">
        <v>18</v>
      </c>
      <c r="C95" s="1" t="s">
        <v>19</v>
      </c>
      <c r="D95" s="1" t="s">
        <v>42</v>
      </c>
      <c r="E95" s="4">
        <v>16.399325837478042</v>
      </c>
      <c r="F95" s="11">
        <v>6.5689810718331856</v>
      </c>
      <c r="G95" s="11">
        <v>6.5689810718331856</v>
      </c>
      <c r="H95" s="4">
        <v>625.61211785703165</v>
      </c>
      <c r="I95" s="1">
        <v>2</v>
      </c>
      <c r="J95" s="5">
        <v>1961.410677120296</v>
      </c>
      <c r="K95" s="6">
        <v>-74.965479220557341</v>
      </c>
      <c r="L95" s="7">
        <v>40.013025056790291</v>
      </c>
    </row>
    <row r="96" spans="1:12" x14ac:dyDescent="0.25">
      <c r="A96" s="10">
        <v>156041368873800</v>
      </c>
      <c r="B96" s="1" t="s">
        <v>18</v>
      </c>
      <c r="C96" s="1" t="s">
        <v>19</v>
      </c>
      <c r="D96" s="1" t="s">
        <v>42</v>
      </c>
      <c r="E96" s="4">
        <v>16.503032345705659</v>
      </c>
      <c r="F96" s="11">
        <v>6.5725255062708188</v>
      </c>
      <c r="G96" s="11">
        <v>6.5725255062708188</v>
      </c>
      <c r="H96" s="4">
        <v>2276.9383216556062</v>
      </c>
      <c r="I96" s="1">
        <v>2</v>
      </c>
      <c r="J96" s="5">
        <v>7138.8398522113584</v>
      </c>
      <c r="K96" s="6">
        <v>-74.965439981260403</v>
      </c>
      <c r="L96" s="7">
        <v>40.013075954448681</v>
      </c>
    </row>
    <row r="97" spans="1:12" x14ac:dyDescent="0.25">
      <c r="A97" s="10">
        <v>156043491452900</v>
      </c>
      <c r="B97" s="1" t="s">
        <v>18</v>
      </c>
      <c r="C97" s="1" t="s">
        <v>19</v>
      </c>
      <c r="D97" s="1" t="s">
        <v>43</v>
      </c>
      <c r="E97" s="4">
        <v>16.52286347328824</v>
      </c>
      <c r="F97" s="11">
        <v>6.6511493128866421</v>
      </c>
      <c r="G97" s="11">
        <v>6.6511493128866421</v>
      </c>
      <c r="H97" s="4">
        <v>1897.7447257448621</v>
      </c>
      <c r="I97" s="1">
        <v>2</v>
      </c>
      <c r="J97" s="5">
        <v>5949.9482296358183</v>
      </c>
      <c r="K97" s="6">
        <v>-74.965399864403082</v>
      </c>
      <c r="L97" s="7">
        <v>40.013127275114883</v>
      </c>
    </row>
    <row r="98" spans="1:12" x14ac:dyDescent="0.25">
      <c r="A98" s="10">
        <v>156045591490600</v>
      </c>
      <c r="B98" s="1" t="s">
        <v>18</v>
      </c>
      <c r="C98" s="1" t="s">
        <v>19</v>
      </c>
      <c r="D98" s="1" t="s">
        <v>44</v>
      </c>
      <c r="E98" s="4">
        <v>16.408064756513571</v>
      </c>
      <c r="F98" s="11">
        <v>6.5853911612771592</v>
      </c>
      <c r="G98" s="11">
        <v>6.5853911612771592</v>
      </c>
      <c r="H98" s="4">
        <v>583.39642885513649</v>
      </c>
      <c r="I98" s="1">
        <v>2</v>
      </c>
      <c r="J98" s="5">
        <v>1829.051175410804</v>
      </c>
      <c r="K98" s="6">
        <v>-74.965359472583657</v>
      </c>
      <c r="L98" s="7">
        <v>40.013177776894722</v>
      </c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8">
    <mergeCell ref="T5:U5"/>
    <mergeCell ref="T6:U6"/>
    <mergeCell ref="T8:U8"/>
    <mergeCell ref="T9:U9"/>
    <mergeCell ref="T10:U10"/>
    <mergeCell ref="N20:T20"/>
    <mergeCell ref="N28:T28"/>
    <mergeCell ref="T7:U7"/>
  </mergeCells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129"/>
  <sheetViews>
    <sheetView topLeftCell="I1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3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2.570312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156049694535800</v>
      </c>
      <c r="B2" s="1" t="s">
        <v>18</v>
      </c>
      <c r="C2" s="1" t="s">
        <v>19</v>
      </c>
      <c r="D2" s="1" t="s">
        <v>20</v>
      </c>
      <c r="E2" s="4">
        <v>0.94254034750217508</v>
      </c>
      <c r="F2" s="11">
        <v>0.2413764123173239</v>
      </c>
      <c r="G2" s="11">
        <v>0.2413764123173239</v>
      </c>
      <c r="H2" s="4">
        <v>969.35896756491252</v>
      </c>
      <c r="I2" s="1">
        <v>2</v>
      </c>
      <c r="J2" s="5">
        <v>3039.0284552449202</v>
      </c>
      <c r="K2" s="6">
        <v>-74.967873848381473</v>
      </c>
      <c r="L2" s="7">
        <v>40.011810224604787</v>
      </c>
      <c r="N2" s="12">
        <v>267.6871094</v>
      </c>
      <c r="O2" s="12">
        <f>S2/N2</f>
        <v>1.3143019469933028</v>
      </c>
      <c r="P2" s="12">
        <v>3.964340215412518</v>
      </c>
      <c r="Q2" s="12">
        <v>355.81881178318821</v>
      </c>
      <c r="R2" s="12">
        <v>355.81881178318821</v>
      </c>
      <c r="S2" s="9">
        <f>AVERAGE('0:100'!R2)</f>
        <v>351.82168906942923</v>
      </c>
    </row>
    <row r="3" spans="1:22" x14ac:dyDescent="0.25">
      <c r="A3" s="10">
        <v>156051772183500</v>
      </c>
      <c r="B3" s="1" t="s">
        <v>18</v>
      </c>
      <c r="C3" s="1" t="s">
        <v>19</v>
      </c>
      <c r="D3" s="1" t="s">
        <v>20</v>
      </c>
      <c r="E3" s="4">
        <v>1.8964390611486941</v>
      </c>
      <c r="F3" s="11">
        <v>0.6186108137312647</v>
      </c>
      <c r="G3" s="11">
        <v>0.6186108137312647</v>
      </c>
      <c r="H3" s="4">
        <v>1142.632080738475</v>
      </c>
      <c r="I3" s="1">
        <v>2</v>
      </c>
      <c r="J3" s="5">
        <v>3582.3095079033719</v>
      </c>
      <c r="K3" s="6">
        <v>-74.967870486263337</v>
      </c>
      <c r="L3" s="7">
        <v>40.011815156059477</v>
      </c>
    </row>
    <row r="4" spans="1:22" x14ac:dyDescent="0.25">
      <c r="A4" s="10">
        <v>156053893830200</v>
      </c>
      <c r="B4" s="1" t="s">
        <v>18</v>
      </c>
      <c r="C4" s="1" t="s">
        <v>19</v>
      </c>
      <c r="D4" s="1" t="s">
        <v>20</v>
      </c>
      <c r="E4" s="4">
        <v>2.5990415797475941</v>
      </c>
      <c r="F4" s="11">
        <v>0.92721969414227956</v>
      </c>
      <c r="G4" s="11">
        <v>0.92721969414227956</v>
      </c>
      <c r="H4" s="4">
        <v>1209.7095175473351</v>
      </c>
      <c r="I4" s="1">
        <v>2</v>
      </c>
      <c r="J4" s="5">
        <v>3792.629037062723</v>
      </c>
      <c r="K4" s="6">
        <v>-74.967865446871627</v>
      </c>
      <c r="L4" s="7">
        <v>40.011822547689057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156055995074200</v>
      </c>
      <c r="B5" s="1" t="s">
        <v>18</v>
      </c>
      <c r="C5" s="1" t="s">
        <v>19</v>
      </c>
      <c r="D5" s="1" t="s">
        <v>20</v>
      </c>
      <c r="E5" s="4">
        <v>3.39443319713466</v>
      </c>
      <c r="F5" s="11">
        <v>1.232643197928154</v>
      </c>
      <c r="G5" s="11">
        <v>1.232643197928154</v>
      </c>
      <c r="H5" s="4">
        <v>1324.626630533797</v>
      </c>
      <c r="I5" s="1">
        <v>2</v>
      </c>
      <c r="J5" s="5">
        <v>4152.9418792329643</v>
      </c>
      <c r="K5" s="6">
        <v>-74.967858747518576</v>
      </c>
      <c r="L5" s="7">
        <v>40.011832374100457</v>
      </c>
      <c r="N5" s="12">
        <v>0</v>
      </c>
      <c r="O5" s="12">
        <v>100.9765331</v>
      </c>
      <c r="P5" s="12">
        <v>92.849517300000002</v>
      </c>
      <c r="Q5" s="12">
        <v>33.728855699999997</v>
      </c>
      <c r="R5" s="12">
        <v>6.3529311000000002</v>
      </c>
      <c r="S5" s="12">
        <v>31.6902261</v>
      </c>
      <c r="T5" s="14" t="s">
        <v>27</v>
      </c>
      <c r="U5" s="15"/>
    </row>
    <row r="6" spans="1:22" x14ac:dyDescent="0.25">
      <c r="A6" s="10">
        <v>156058073662000</v>
      </c>
      <c r="B6" s="1" t="s">
        <v>18</v>
      </c>
      <c r="C6" s="1" t="s">
        <v>19</v>
      </c>
      <c r="D6" s="1" t="s">
        <v>20</v>
      </c>
      <c r="E6" s="4">
        <v>4.2082046628417658</v>
      </c>
      <c r="F6" s="11">
        <v>1.545910250494779</v>
      </c>
      <c r="G6" s="11">
        <v>1.545910250494779</v>
      </c>
      <c r="H6" s="4">
        <v>1485.486980400083</v>
      </c>
      <c r="I6" s="1">
        <v>2</v>
      </c>
      <c r="J6" s="5">
        <v>4657.3009071518609</v>
      </c>
      <c r="K6" s="6">
        <v>-74.96785034557476</v>
      </c>
      <c r="L6" s="7">
        <v>40.011844697821282</v>
      </c>
      <c r="N6" s="12">
        <f>N5</f>
        <v>0</v>
      </c>
      <c r="O6" s="12">
        <f>SUM(N5:O5)</f>
        <v>100.9765331</v>
      </c>
      <c r="P6" s="12">
        <f>SUM(N5:P5)</f>
        <v>193.82605039999999</v>
      </c>
      <c r="Q6" s="12">
        <f>SUM(N5:Q5)</f>
        <v>227.55490609999998</v>
      </c>
      <c r="R6" s="12">
        <f>SUM(O5:R5)</f>
        <v>233.90783719999999</v>
      </c>
      <c r="S6" s="12">
        <f>SUM(O5:S5)</f>
        <v>265.59806329999998</v>
      </c>
      <c r="T6" s="14" t="s">
        <v>28</v>
      </c>
      <c r="U6" s="15"/>
    </row>
    <row r="7" spans="1:22" x14ac:dyDescent="0.25">
      <c r="A7" s="10">
        <v>156060191653300</v>
      </c>
      <c r="B7" s="1" t="s">
        <v>18</v>
      </c>
      <c r="C7" s="1" t="s">
        <v>19</v>
      </c>
      <c r="D7" s="1" t="s">
        <v>20</v>
      </c>
      <c r="E7" s="4">
        <v>5.1223246415611561</v>
      </c>
      <c r="F7" s="11">
        <v>2.3895102012894789</v>
      </c>
      <c r="G7" s="11">
        <v>2.3895102012894789</v>
      </c>
      <c r="H7" s="4">
        <v>1424.0114073410391</v>
      </c>
      <c r="I7" s="1">
        <v>2</v>
      </c>
      <c r="J7" s="5">
        <v>4464.5672169605068</v>
      </c>
      <c r="K7" s="6">
        <v>-74.967837358707342</v>
      </c>
      <c r="L7" s="7">
        <v>40.011863746571393</v>
      </c>
      <c r="N7" s="12">
        <v>0.94254034750217508</v>
      </c>
      <c r="O7" s="12">
        <v>5.8524643247259371</v>
      </c>
      <c r="P7" s="12">
        <v>2.6490477281888891</v>
      </c>
      <c r="Q7" s="12">
        <v>6.3051263548872676</v>
      </c>
      <c r="R7" s="12">
        <v>8.8077184468317977</v>
      </c>
      <c r="S7" s="12">
        <v>15.33306530575263</v>
      </c>
      <c r="T7" s="14" t="s">
        <v>29</v>
      </c>
      <c r="U7" s="15"/>
    </row>
    <row r="8" spans="1:22" x14ac:dyDescent="0.25">
      <c r="A8" s="10">
        <v>156062289972500</v>
      </c>
      <c r="B8" s="1" t="s">
        <v>18</v>
      </c>
      <c r="C8" s="1" t="s">
        <v>19</v>
      </c>
      <c r="D8" s="1" t="s">
        <v>20</v>
      </c>
      <c r="E8" s="4">
        <v>5.9612932445761011</v>
      </c>
      <c r="F8" s="11">
        <v>2.259059653971252</v>
      </c>
      <c r="G8" s="11">
        <v>2.259059653971252</v>
      </c>
      <c r="H8" s="4">
        <v>1642.601804017871</v>
      </c>
      <c r="I8" s="1">
        <v>2</v>
      </c>
      <c r="J8" s="5">
        <v>5149.9271026717624</v>
      </c>
      <c r="K8" s="6">
        <v>-74.967825080831361</v>
      </c>
      <c r="L8" s="7">
        <v>40.011881755394008</v>
      </c>
      <c r="N8" s="12">
        <f>MEDIAN('0:100'!N7)</f>
        <v>2.977872853216939</v>
      </c>
      <c r="O8" s="12">
        <f>O9/O5</f>
        <v>1.3838405923545665</v>
      </c>
      <c r="P8" s="12">
        <f t="shared" ref="P8:S8" si="0">P9/P5</f>
        <v>1.0621407557588429</v>
      </c>
      <c r="Q8" s="12">
        <f t="shared" si="0"/>
        <v>0.42202511388315173</v>
      </c>
      <c r="R8" s="12">
        <f t="shared" si="0"/>
        <v>1.4087356009999423</v>
      </c>
      <c r="S8" s="12">
        <f t="shared" si="0"/>
        <v>2.773339345478897</v>
      </c>
      <c r="T8" s="14" t="s">
        <v>30</v>
      </c>
      <c r="U8" s="15"/>
    </row>
    <row r="9" spans="1:22" x14ac:dyDescent="0.25">
      <c r="A9" s="10">
        <v>156064394033800</v>
      </c>
      <c r="B9" s="1" t="s">
        <v>18</v>
      </c>
      <c r="C9" s="1" t="s">
        <v>19</v>
      </c>
      <c r="D9" s="1" t="s">
        <v>20</v>
      </c>
      <c r="E9" s="4">
        <v>6.7458656492596676</v>
      </c>
      <c r="F9" s="11">
        <v>2.564347434945053</v>
      </c>
      <c r="G9" s="11">
        <v>2.564347434945053</v>
      </c>
      <c r="H9" s="4">
        <v>1851.920870910468</v>
      </c>
      <c r="I9" s="1">
        <v>2</v>
      </c>
      <c r="J9" s="5">
        <v>5806.2171811881653</v>
      </c>
      <c r="K9" s="6">
        <v>-74.967811143730742</v>
      </c>
      <c r="L9" s="7">
        <v>40.011902197917863</v>
      </c>
      <c r="N9" s="12">
        <v>0.2413764123173239</v>
      </c>
      <c r="O9" s="12">
        <v>139.73542537901449</v>
      </c>
      <c r="P9" s="12">
        <v>98.619256476865758</v>
      </c>
      <c r="Q9" s="12">
        <v>14.23442416794089</v>
      </c>
      <c r="R9" s="12">
        <v>8.9496002112697255</v>
      </c>
      <c r="S9" s="12">
        <v>87.887750910252265</v>
      </c>
      <c r="T9" s="14" t="s">
        <v>47</v>
      </c>
      <c r="U9" s="15"/>
    </row>
    <row r="10" spans="1:22" x14ac:dyDescent="0.25">
      <c r="A10" s="10">
        <v>156066494863200</v>
      </c>
      <c r="B10" s="1" t="s">
        <v>18</v>
      </c>
      <c r="C10" s="1" t="s">
        <v>19</v>
      </c>
      <c r="D10" s="1" t="s">
        <v>20</v>
      </c>
      <c r="E10" s="4">
        <v>7.3203862560866577</v>
      </c>
      <c r="F10" s="11">
        <v>2.8359047147953409</v>
      </c>
      <c r="G10" s="11">
        <v>2.8359047147953409</v>
      </c>
      <c r="H10" s="4">
        <v>1585.595226934478</v>
      </c>
      <c r="I10" s="1">
        <v>2</v>
      </c>
      <c r="J10" s="5">
        <v>4971.20820308364</v>
      </c>
      <c r="K10" s="6">
        <v>-74.967795730728781</v>
      </c>
      <c r="L10" s="7">
        <v>40.011924805249812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156068596946400</v>
      </c>
      <c r="B11" s="1" t="s">
        <v>18</v>
      </c>
      <c r="C11" s="1" t="s">
        <v>19</v>
      </c>
      <c r="D11" s="1" t="s">
        <v>20</v>
      </c>
      <c r="E11" s="4">
        <v>7.6014980324172008</v>
      </c>
      <c r="F11" s="11">
        <v>3.0407768928151468</v>
      </c>
      <c r="G11" s="11">
        <v>3.0407768928151468</v>
      </c>
      <c r="H11" s="4">
        <v>0</v>
      </c>
      <c r="I11" s="1">
        <v>2</v>
      </c>
      <c r="J11" s="5">
        <v>0</v>
      </c>
      <c r="K11" s="6">
        <v>-74.967779204255464</v>
      </c>
      <c r="L11" s="7">
        <v>40.011949045788377</v>
      </c>
    </row>
    <row r="12" spans="1:22" x14ac:dyDescent="0.25">
      <c r="A12" s="10">
        <v>156070694038900</v>
      </c>
      <c r="B12" s="1" t="s">
        <v>18</v>
      </c>
      <c r="C12" s="1" t="s">
        <v>19</v>
      </c>
      <c r="D12" s="1" t="s">
        <v>20</v>
      </c>
      <c r="E12" s="4">
        <v>7.6389118376793874</v>
      </c>
      <c r="F12" s="11">
        <v>3.8292388242734692</v>
      </c>
      <c r="G12" s="11">
        <v>3.8292388242734692</v>
      </c>
      <c r="H12" s="4">
        <v>0</v>
      </c>
      <c r="I12" s="1">
        <v>2</v>
      </c>
      <c r="J12" s="5">
        <v>0</v>
      </c>
      <c r="K12" s="6">
        <v>-74.96775839252841</v>
      </c>
      <c r="L12" s="7">
        <v>40.011979571809427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156072770912400</v>
      </c>
      <c r="B13" s="1" t="s">
        <v>18</v>
      </c>
      <c r="C13" s="1" t="s">
        <v>19</v>
      </c>
      <c r="D13" s="1" t="s">
        <v>20</v>
      </c>
      <c r="E13" s="4">
        <v>7.7018314743950551</v>
      </c>
      <c r="F13" s="11">
        <v>3.0641303941856379</v>
      </c>
      <c r="G13" s="11">
        <v>3.0641303941856379</v>
      </c>
      <c r="H13" s="4">
        <v>1104.8297330651451</v>
      </c>
      <c r="I13" s="1">
        <v>2</v>
      </c>
      <c r="J13" s="5">
        <v>3463.8603952737558</v>
      </c>
      <c r="K13" s="6">
        <v>-74.967741739127078</v>
      </c>
      <c r="L13" s="7">
        <v>40.012003998522218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156074866799600</v>
      </c>
      <c r="B14" s="1" t="s">
        <v>18</v>
      </c>
      <c r="C14" s="1" t="s">
        <v>19</v>
      </c>
      <c r="D14" s="1" t="s">
        <v>20</v>
      </c>
      <c r="E14" s="4">
        <v>7.609972690797929</v>
      </c>
      <c r="F14" s="11">
        <v>3.0672611180764862</v>
      </c>
      <c r="G14" s="11">
        <v>3.0672611180764862</v>
      </c>
      <c r="H14" s="4">
        <v>0</v>
      </c>
      <c r="I14" s="1">
        <v>2</v>
      </c>
      <c r="J14" s="5">
        <v>0</v>
      </c>
      <c r="K14" s="6">
        <v>-74.967725068709129</v>
      </c>
      <c r="L14" s="7">
        <v>40.012028450194478</v>
      </c>
      <c r="N14" s="12">
        <f t="shared" ref="N14:S14" si="1">N13-N5</f>
        <v>0</v>
      </c>
      <c r="O14" s="12">
        <f t="shared" si="1"/>
        <v>-8.962660900000003</v>
      </c>
      <c r="P14" s="12">
        <f t="shared" si="1"/>
        <v>-30.219034800000003</v>
      </c>
      <c r="Q14" s="12">
        <f t="shared" si="1"/>
        <v>-22.860549599999999</v>
      </c>
      <c r="R14" s="12">
        <f t="shared" si="1"/>
        <v>2.2804199999999497E-2</v>
      </c>
      <c r="S14" s="12">
        <f t="shared" si="1"/>
        <v>-0.93166790000000077</v>
      </c>
      <c r="T14" s="12">
        <f>T13-S6</f>
        <v>-52.898974399999986</v>
      </c>
      <c r="U14" s="3" t="s">
        <v>32</v>
      </c>
      <c r="V14" s="8">
        <f>T14/$T$13</f>
        <v>-0.2487033427062319</v>
      </c>
    </row>
    <row r="15" spans="1:22" x14ac:dyDescent="0.25">
      <c r="A15" s="10">
        <v>156076962401400</v>
      </c>
      <c r="B15" s="1" t="s">
        <v>18</v>
      </c>
      <c r="C15" s="1" t="s">
        <v>19</v>
      </c>
      <c r="D15" s="1" t="s">
        <v>20</v>
      </c>
      <c r="E15" s="4">
        <v>7.6077273730864343</v>
      </c>
      <c r="F15" s="11">
        <v>3.0451188080245899</v>
      </c>
      <c r="G15" s="11">
        <v>3.0451188080245899</v>
      </c>
      <c r="H15" s="4">
        <v>699.73017094972806</v>
      </c>
      <c r="I15" s="1">
        <v>2</v>
      </c>
      <c r="J15" s="5">
        <v>2193.744436137401</v>
      </c>
      <c r="K15" s="6">
        <v>-74.967708518632321</v>
      </c>
      <c r="L15" s="7">
        <v>40.012052725353939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156079125582000</v>
      </c>
      <c r="B16" s="1" t="s">
        <v>18</v>
      </c>
      <c r="C16" s="1" t="s">
        <v>19</v>
      </c>
      <c r="D16" s="1" t="s">
        <v>20</v>
      </c>
      <c r="E16" s="4">
        <v>7.6651572286012177</v>
      </c>
      <c r="F16" s="11">
        <v>3.072997212001038</v>
      </c>
      <c r="G16" s="11">
        <v>3.072997212001038</v>
      </c>
      <c r="H16" s="4">
        <v>626.81716468930006</v>
      </c>
      <c r="I16" s="1">
        <v>2</v>
      </c>
      <c r="J16" s="5">
        <v>1965.1397070026301</v>
      </c>
      <c r="K16" s="6">
        <v>-74.967691817036425</v>
      </c>
      <c r="L16" s="7">
        <v>40.012077222757092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156081274101600</v>
      </c>
      <c r="B17" s="1" t="s">
        <v>18</v>
      </c>
      <c r="C17" s="1" t="s">
        <v>19</v>
      </c>
      <c r="D17" s="1" t="s">
        <v>20</v>
      </c>
      <c r="E17" s="4">
        <v>7.6693995012646132</v>
      </c>
      <c r="F17" s="11">
        <v>3.8309884930560441</v>
      </c>
      <c r="G17" s="11">
        <v>3.8309884930560441</v>
      </c>
      <c r="H17" s="4">
        <v>0</v>
      </c>
      <c r="I17" s="1">
        <v>2</v>
      </c>
      <c r="J17" s="5">
        <v>0</v>
      </c>
      <c r="K17" s="6">
        <v>-74.967670995791636</v>
      </c>
      <c r="L17" s="7">
        <v>40.012107762738466</v>
      </c>
      <c r="N17" s="12">
        <f t="shared" ref="N17:T17" si="3">SQRT((N14^2)+(N16^2))</f>
        <v>0</v>
      </c>
      <c r="O17" s="12">
        <f t="shared" si="3"/>
        <v>23.829175822670091</v>
      </c>
      <c r="P17" s="12">
        <f t="shared" si="3"/>
        <v>42.221133034557248</v>
      </c>
      <c r="Q17" s="12">
        <f t="shared" si="3"/>
        <v>28.382622579725808</v>
      </c>
      <c r="R17" s="12">
        <f t="shared" si="3"/>
        <v>20.99360959500908</v>
      </c>
      <c r="S17" s="12">
        <f t="shared" si="3"/>
        <v>7.1710017033084306</v>
      </c>
      <c r="T17" s="12">
        <f t="shared" si="3"/>
        <v>77.669753199349017</v>
      </c>
      <c r="U17" s="3" t="s">
        <v>35</v>
      </c>
      <c r="V17" s="8">
        <f>T17/$T$13</f>
        <v>0.36516260413257001</v>
      </c>
    </row>
    <row r="18" spans="1:22" x14ac:dyDescent="0.25">
      <c r="A18" s="10">
        <v>156083377258700</v>
      </c>
      <c r="B18" s="1" t="s">
        <v>18</v>
      </c>
      <c r="C18" s="1" t="s">
        <v>19</v>
      </c>
      <c r="D18" s="1" t="s">
        <v>20</v>
      </c>
      <c r="E18" s="4">
        <v>7.6550882733730186</v>
      </c>
      <c r="F18" s="11">
        <v>3.065285423301817</v>
      </c>
      <c r="G18" s="11">
        <v>3.065285423301817</v>
      </c>
      <c r="H18" s="4">
        <v>0</v>
      </c>
      <c r="I18" s="1">
        <v>2</v>
      </c>
      <c r="J18" s="5">
        <v>0</v>
      </c>
      <c r="K18" s="6">
        <v>-74.967654336106065</v>
      </c>
      <c r="L18" s="7">
        <v>40.012132198668787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156085464681300</v>
      </c>
      <c r="B19" s="1" t="s">
        <v>18</v>
      </c>
      <c r="C19" s="1" t="s">
        <v>19</v>
      </c>
      <c r="D19" s="1" t="s">
        <v>20</v>
      </c>
      <c r="E19" s="4">
        <v>7.7192147572828036</v>
      </c>
      <c r="F19" s="11">
        <v>3.0619574097357631</v>
      </c>
      <c r="G19" s="11">
        <v>3.0619574097357631</v>
      </c>
      <c r="H19" s="4">
        <v>1107.912986168614</v>
      </c>
      <c r="I19" s="1">
        <v>2</v>
      </c>
      <c r="J19" s="5">
        <v>3473.5275375719721</v>
      </c>
      <c r="K19" s="6">
        <v>-74.967637694506834</v>
      </c>
      <c r="L19" s="7">
        <v>40.012156608070633</v>
      </c>
    </row>
    <row r="20" spans="1:22" x14ac:dyDescent="0.25">
      <c r="A20" s="10">
        <v>156087551598800</v>
      </c>
      <c r="B20" s="1" t="s">
        <v>18</v>
      </c>
      <c r="C20" s="1" t="s">
        <v>19</v>
      </c>
      <c r="D20" s="1" t="s">
        <v>20</v>
      </c>
      <c r="E20" s="4">
        <v>7.6198133888654933</v>
      </c>
      <c r="F20" s="11">
        <v>3.0499028027070558</v>
      </c>
      <c r="G20" s="11">
        <v>3.0499028027070558</v>
      </c>
      <c r="H20" s="4">
        <v>607.63136006484217</v>
      </c>
      <c r="I20" s="1">
        <v>2</v>
      </c>
      <c r="J20" s="5">
        <v>1904.9857045843489</v>
      </c>
      <c r="K20" s="6">
        <v>-74.967621118422571</v>
      </c>
      <c r="L20" s="7">
        <v>40.012180921377038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156089645259500</v>
      </c>
      <c r="B21" s="1" t="s">
        <v>18</v>
      </c>
      <c r="C21" s="1" t="s">
        <v>19</v>
      </c>
      <c r="D21" s="1" t="s">
        <v>20</v>
      </c>
      <c r="E21" s="4">
        <v>7.6397535242001116</v>
      </c>
      <c r="F21" s="11">
        <v>3.059178903885607</v>
      </c>
      <c r="G21" s="11">
        <v>3.059178903885607</v>
      </c>
      <c r="H21" s="4">
        <v>568.25490207418966</v>
      </c>
      <c r="I21" s="1">
        <v>2</v>
      </c>
      <c r="J21" s="5">
        <v>1781.528273117603</v>
      </c>
      <c r="K21" s="6">
        <v>-74.967604491921847</v>
      </c>
      <c r="L21" s="7">
        <v>40.012205308632844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156091757045300</v>
      </c>
      <c r="B22" s="1" t="s">
        <v>18</v>
      </c>
      <c r="C22" s="1" t="s">
        <v>19</v>
      </c>
      <c r="D22" s="1" t="s">
        <v>20</v>
      </c>
      <c r="E22" s="4">
        <v>7.6700932995975544</v>
      </c>
      <c r="F22" s="11">
        <v>3.818638892022475</v>
      </c>
      <c r="G22" s="11">
        <v>3.818638892022475</v>
      </c>
      <c r="H22" s="4">
        <v>1074.660533177791</v>
      </c>
      <c r="I22" s="1">
        <v>2</v>
      </c>
      <c r="J22" s="5">
        <v>3369.2701163780398</v>
      </c>
      <c r="K22" s="6">
        <v>-74.967583737788203</v>
      </c>
      <c r="L22" s="7">
        <v>40.01223575017756</v>
      </c>
      <c r="N22" s="12">
        <f>N21-N9</f>
        <v>0.82598623576918917</v>
      </c>
      <c r="O22" s="12">
        <f t="shared" ref="O22:S22" si="5">O21-O9</f>
        <v>-0.12402574316027426</v>
      </c>
      <c r="P22" s="12">
        <f t="shared" si="5"/>
        <v>-0.82045535645356438</v>
      </c>
      <c r="Q22" s="12">
        <f t="shared" si="5"/>
        <v>-0.66282827202216055</v>
      </c>
      <c r="R22" s="12">
        <f t="shared" si="5"/>
        <v>0.73028055043360496</v>
      </c>
      <c r="S22" s="12">
        <f t="shared" si="5"/>
        <v>0.20978454302874638</v>
      </c>
      <c r="T22" s="12">
        <f>T21-S14</f>
        <v>0.93166790000000077</v>
      </c>
      <c r="U22" s="3" t="s">
        <v>32</v>
      </c>
      <c r="V22" s="8">
        <f>T22/$T$13</f>
        <v>4.3802157537121489E-3</v>
      </c>
    </row>
    <row r="23" spans="1:22" x14ac:dyDescent="0.25">
      <c r="A23" s="10">
        <v>156093876666100</v>
      </c>
      <c r="B23" s="1" t="s">
        <v>18</v>
      </c>
      <c r="C23" s="1" t="s">
        <v>19</v>
      </c>
      <c r="D23" s="1" t="s">
        <v>20</v>
      </c>
      <c r="E23" s="4">
        <v>7.6026962046861239</v>
      </c>
      <c r="F23" s="11">
        <v>3.0587259489124081</v>
      </c>
      <c r="G23" s="11">
        <v>3.0587259489124081</v>
      </c>
      <c r="H23" s="4">
        <v>0</v>
      </c>
      <c r="I23" s="1">
        <v>2</v>
      </c>
      <c r="J23" s="5">
        <v>0</v>
      </c>
      <c r="K23" s="6">
        <v>-74.967567113746412</v>
      </c>
      <c r="L23" s="7">
        <v>40.012260133826658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156095966840700</v>
      </c>
      <c r="B24" s="1" t="s">
        <v>18</v>
      </c>
      <c r="C24" s="1" t="s">
        <v>19</v>
      </c>
      <c r="D24" s="1" t="s">
        <v>20</v>
      </c>
      <c r="E24" s="4">
        <v>7.6550203595846487</v>
      </c>
      <c r="F24" s="11">
        <v>3.0551046399476882</v>
      </c>
      <c r="G24" s="11">
        <v>3.0551046399476882</v>
      </c>
      <c r="H24" s="4">
        <v>552.50084557569028</v>
      </c>
      <c r="I24" s="1">
        <v>2</v>
      </c>
      <c r="J24" s="5">
        <v>1732.1344823758629</v>
      </c>
      <c r="K24" s="6">
        <v>-74.967550509385006</v>
      </c>
      <c r="L24" s="7">
        <v>40.012284488609168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156098043711200</v>
      </c>
      <c r="B25" s="1" t="s">
        <v>18</v>
      </c>
      <c r="C25" s="1" t="s">
        <v>19</v>
      </c>
      <c r="D25" s="1" t="s">
        <v>20</v>
      </c>
      <c r="E25" s="4">
        <v>7.6051569569809887</v>
      </c>
      <c r="F25" s="11">
        <v>3.0580217512156969</v>
      </c>
      <c r="G25" s="11">
        <v>3.0580217512156969</v>
      </c>
      <c r="H25" s="4">
        <v>0</v>
      </c>
      <c r="I25" s="1">
        <v>2</v>
      </c>
      <c r="J25" s="5">
        <v>0</v>
      </c>
      <c r="K25" s="6">
        <v>-74.967533889167953</v>
      </c>
      <c r="L25" s="7">
        <v>40.012308866648247</v>
      </c>
      <c r="N25" s="12">
        <f t="shared" ref="N25" si="13">SQRT((N22^2)+(N24^2))</f>
        <v>1.0638462721628408</v>
      </c>
      <c r="O25" s="12">
        <f t="shared" ref="O25" si="14">SQRT((O22^2)+(O24^2))</f>
        <v>2.3738217341453272</v>
      </c>
      <c r="P25" s="12">
        <f t="shared" ref="P25" si="15">SQRT((P22^2)+(P24^2))</f>
        <v>2.6458434689640487</v>
      </c>
      <c r="Q25" s="12">
        <f t="shared" ref="Q25" si="16">SQRT((Q22^2)+(Q24^2))</f>
        <v>2.9788354699606514</v>
      </c>
      <c r="R25" s="12">
        <f t="shared" ref="R25" si="17">SQRT((R22^2)+(R24^2))</f>
        <v>3.1770324830144667</v>
      </c>
      <c r="S25" s="12">
        <f t="shared" ref="S25" si="18">SQRT((S22^2)+(S24^2))</f>
        <v>5.7064119663896911</v>
      </c>
      <c r="T25" s="12">
        <f t="shared" ref="T25" si="19">SQRT((T22^2)+(T24^2))</f>
        <v>7.1710017033080797</v>
      </c>
      <c r="U25" s="3" t="s">
        <v>35</v>
      </c>
      <c r="V25" s="8">
        <f>T25/$T$13</f>
        <v>3.371430381010946E-2</v>
      </c>
    </row>
    <row r="26" spans="1:22" x14ac:dyDescent="0.25">
      <c r="A26" s="10">
        <v>156100155359000</v>
      </c>
      <c r="B26" s="1" t="s">
        <v>18</v>
      </c>
      <c r="C26" s="1" t="s">
        <v>19</v>
      </c>
      <c r="D26" s="1" t="s">
        <v>20</v>
      </c>
      <c r="E26" s="4">
        <v>7.6019277051510814</v>
      </c>
      <c r="F26" s="11">
        <v>3.806515887521587</v>
      </c>
      <c r="G26" s="11">
        <v>3.806515887521587</v>
      </c>
      <c r="H26" s="4">
        <v>0</v>
      </c>
      <c r="I26" s="1">
        <v>2</v>
      </c>
      <c r="J26" s="5">
        <v>0</v>
      </c>
      <c r="K26" s="6">
        <v>-74.96751320091559</v>
      </c>
      <c r="L26" s="7">
        <v>40.012339211560302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156102244526500</v>
      </c>
      <c r="B27" s="1" t="s">
        <v>18</v>
      </c>
      <c r="C27" s="1" t="s">
        <v>19</v>
      </c>
      <c r="D27" s="1" t="s">
        <v>20</v>
      </c>
      <c r="E27" s="4">
        <v>7.6082702210196818</v>
      </c>
      <c r="F27" s="11">
        <v>3.0565055470110769</v>
      </c>
      <c r="G27" s="11">
        <v>3.0565055470110769</v>
      </c>
      <c r="H27" s="4">
        <v>0</v>
      </c>
      <c r="I27" s="1">
        <v>2</v>
      </c>
      <c r="J27" s="5">
        <v>0</v>
      </c>
      <c r="K27" s="6">
        <v>-74.967496588936186</v>
      </c>
      <c r="L27" s="7">
        <v>40.012363577516638</v>
      </c>
    </row>
    <row r="28" spans="1:22" x14ac:dyDescent="0.25">
      <c r="A28" s="10">
        <v>156104343798500</v>
      </c>
      <c r="B28" s="1" t="s">
        <v>18</v>
      </c>
      <c r="C28" s="1" t="s">
        <v>19</v>
      </c>
      <c r="D28" s="1" t="s">
        <v>20</v>
      </c>
      <c r="E28" s="4">
        <v>7.6254213415110073</v>
      </c>
      <c r="F28" s="11">
        <v>3.05098887099602</v>
      </c>
      <c r="G28" s="11">
        <v>3.05098887099602</v>
      </c>
      <c r="H28" s="4">
        <v>591.6907130551499</v>
      </c>
      <c r="I28" s="1">
        <v>2</v>
      </c>
      <c r="J28" s="5">
        <v>1855.0067985839471</v>
      </c>
      <c r="K28" s="6">
        <v>-74.967480006938416</v>
      </c>
      <c r="L28" s="7">
        <v>40.012387899496822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156106444252400</v>
      </c>
      <c r="B29" s="1" t="s">
        <v>18</v>
      </c>
      <c r="C29" s="1" t="s">
        <v>19</v>
      </c>
      <c r="D29" s="1" t="s">
        <v>20</v>
      </c>
      <c r="E29" s="4">
        <v>7.7049751502508821</v>
      </c>
      <c r="F29" s="11">
        <v>3.0656628763907872</v>
      </c>
      <c r="G29" s="11">
        <v>3.0656628763907872</v>
      </c>
      <c r="H29" s="4">
        <v>904.09432617408856</v>
      </c>
      <c r="I29" s="1">
        <v>2</v>
      </c>
      <c r="J29" s="5">
        <v>2834.4915459550762</v>
      </c>
      <c r="K29" s="6">
        <v>-74.967463345186758</v>
      </c>
      <c r="L29" s="7">
        <v>40.012412338457622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156108529094300</v>
      </c>
      <c r="B30" s="1" t="s">
        <v>18</v>
      </c>
      <c r="C30" s="1" t="s">
        <v>19</v>
      </c>
      <c r="D30" s="1" t="s">
        <v>20</v>
      </c>
      <c r="E30" s="4">
        <v>7.7186392206838876</v>
      </c>
      <c r="F30" s="11">
        <v>3.0665468891807972</v>
      </c>
      <c r="G30" s="11">
        <v>3.0665468891807972</v>
      </c>
      <c r="H30" s="4">
        <v>948.20114756478745</v>
      </c>
      <c r="I30" s="1">
        <v>2</v>
      </c>
      <c r="J30" s="5">
        <v>2972.7804910225841</v>
      </c>
      <c r="K30" s="6">
        <v>-74.967446678629258</v>
      </c>
      <c r="L30" s="7">
        <v>40.012436784467504</v>
      </c>
      <c r="N30" s="12">
        <f>N29-N7</f>
        <v>2.0353325057147638</v>
      </c>
      <c r="O30" s="12">
        <f t="shared" ref="O30:S30" si="21">O29-O7</f>
        <v>0.75105588212637109</v>
      </c>
      <c r="P30" s="12">
        <f t="shared" si="21"/>
        <v>3.9304750803752997</v>
      </c>
      <c r="Q30" s="12">
        <f t="shared" si="21"/>
        <v>0.62921846105717272</v>
      </c>
      <c r="R30" s="12">
        <f t="shared" si="21"/>
        <v>0.39022804665311384</v>
      </c>
      <c r="S30" s="12">
        <f t="shared" si="21"/>
        <v>1.4224069767813887</v>
      </c>
      <c r="T30" s="12">
        <f>T29-S22</f>
        <v>-0.20978454302874638</v>
      </c>
      <c r="U30" s="3" t="s">
        <v>32</v>
      </c>
      <c r="V30" s="8">
        <f>T30/$T$13</f>
        <v>-9.8629732789958543E-4</v>
      </c>
    </row>
    <row r="31" spans="1:22" x14ac:dyDescent="0.25">
      <c r="A31" s="10">
        <v>156110644282900</v>
      </c>
      <c r="B31" s="1" t="s">
        <v>18</v>
      </c>
      <c r="C31" s="1" t="s">
        <v>19</v>
      </c>
      <c r="D31" s="1" t="s">
        <v>20</v>
      </c>
      <c r="E31" s="4">
        <v>7.678751118022535</v>
      </c>
      <c r="F31" s="11">
        <v>3.046914455696859</v>
      </c>
      <c r="G31" s="11">
        <v>3.046914455696859</v>
      </c>
      <c r="H31" s="4">
        <v>985.71040196426463</v>
      </c>
      <c r="I31" s="1">
        <v>2</v>
      </c>
      <c r="J31" s="5">
        <v>3090.38345533241</v>
      </c>
      <c r="K31" s="6">
        <v>-74.967430118771958</v>
      </c>
      <c r="L31" s="7">
        <v>40.01246107397268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156112757359900</v>
      </c>
      <c r="B32" s="1" t="s">
        <v>18</v>
      </c>
      <c r="C32" s="1" t="s">
        <v>19</v>
      </c>
      <c r="D32" s="1" t="s">
        <v>20</v>
      </c>
      <c r="E32" s="4">
        <v>7.709593670840893</v>
      </c>
      <c r="F32" s="11">
        <v>3.8272118270572979</v>
      </c>
      <c r="G32" s="11">
        <v>3.8272118270572979</v>
      </c>
      <c r="H32" s="4">
        <v>1197.0630683974309</v>
      </c>
      <c r="I32" s="1">
        <v>2</v>
      </c>
      <c r="J32" s="5">
        <v>3753.0410990817122</v>
      </c>
      <c r="K32" s="6">
        <v>-74.967409318028103</v>
      </c>
      <c r="L32" s="7">
        <v>40.0124915838839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156114849054100</v>
      </c>
      <c r="B33" s="1" t="s">
        <v>18</v>
      </c>
      <c r="C33" s="1" t="s">
        <v>19</v>
      </c>
      <c r="D33" s="1" t="s">
        <v>20</v>
      </c>
      <c r="E33" s="4">
        <v>7.6090129597764982</v>
      </c>
      <c r="F33" s="11">
        <v>3.052109960827885</v>
      </c>
      <c r="G33" s="11">
        <v>3.052109960827885</v>
      </c>
      <c r="H33" s="4">
        <v>0</v>
      </c>
      <c r="I33" s="1">
        <v>2</v>
      </c>
      <c r="J33" s="5">
        <v>0</v>
      </c>
      <c r="K33" s="6">
        <v>-74.967392729930594</v>
      </c>
      <c r="L33" s="7">
        <v>40.012515914810997</v>
      </c>
      <c r="N33" s="12">
        <f t="shared" ref="N33" si="29">SQRT((N30^2)+(N32^2))</f>
        <v>2.5867096120328172</v>
      </c>
      <c r="O33" s="12">
        <f t="shared" ref="O33" si="30">SQRT((O30^2)+(O32^2))</f>
        <v>1.4525051516558274</v>
      </c>
      <c r="P33" s="12">
        <f t="shared" ref="P33" si="31">SQRT((P30^2)+(P32^2))</f>
        <v>5.2001737498781511</v>
      </c>
      <c r="Q33" s="12">
        <f t="shared" ref="Q33" si="32">SQRT((Q30^2)+(Q32^2))</f>
        <v>1.3894963914934373</v>
      </c>
      <c r="R33" s="12">
        <f t="shared" ref="R33" si="33">SQRT((R30^2)+(R32^2))</f>
        <v>3.8184935088267005</v>
      </c>
      <c r="S33" s="12">
        <f t="shared" ref="S33" si="34">SQRT((S30^2)+(S32^2))</f>
        <v>3.198878421636032</v>
      </c>
      <c r="T33" s="12">
        <f t="shared" ref="T33" si="35">SQRT((T30^2)+(T32^2))</f>
        <v>5.7064119663896911</v>
      </c>
      <c r="U33" s="3" t="s">
        <v>35</v>
      </c>
      <c r="V33" s="8">
        <f>T33/$T$13</f>
        <v>2.6828567982595111E-2</v>
      </c>
    </row>
    <row r="34" spans="1:22" x14ac:dyDescent="0.25">
      <c r="A34" s="10">
        <v>156116969686300</v>
      </c>
      <c r="B34" s="1" t="s">
        <v>18</v>
      </c>
      <c r="C34" s="1" t="s">
        <v>19</v>
      </c>
      <c r="D34" s="1" t="s">
        <v>20</v>
      </c>
      <c r="E34" s="4">
        <v>7.6673252364039008</v>
      </c>
      <c r="F34" s="11">
        <v>3.0565051138546271</v>
      </c>
      <c r="G34" s="11">
        <v>3.0565051138546271</v>
      </c>
      <c r="H34" s="4">
        <v>1144.327118437498</v>
      </c>
      <c r="I34" s="1">
        <v>2</v>
      </c>
      <c r="J34" s="5">
        <v>3587.6968302329678</v>
      </c>
      <c r="K34" s="6">
        <v>-74.967376117944326</v>
      </c>
      <c r="L34" s="7">
        <v>40.012540280777408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156119078207300</v>
      </c>
      <c r="B35" s="1" t="s">
        <v>18</v>
      </c>
      <c r="C35" s="1" t="s">
        <v>19</v>
      </c>
      <c r="D35" s="1" t="s">
        <v>20</v>
      </c>
      <c r="E35" s="4">
        <v>7.6160433284985416</v>
      </c>
      <c r="F35" s="11">
        <v>3.047582197883421</v>
      </c>
      <c r="G35" s="11">
        <v>3.047582197883421</v>
      </c>
      <c r="H35" s="4">
        <v>771.13258409797663</v>
      </c>
      <c r="I35" s="1">
        <v>2</v>
      </c>
      <c r="J35" s="5">
        <v>2417.6136279922548</v>
      </c>
      <c r="K35" s="6">
        <v>-74.9673595544525</v>
      </c>
      <c r="L35" s="7">
        <v>40.012564575613617</v>
      </c>
    </row>
    <row r="36" spans="1:22" x14ac:dyDescent="0.25">
      <c r="A36" s="10">
        <v>156121171793300</v>
      </c>
      <c r="B36" s="1" t="s">
        <v>18</v>
      </c>
      <c r="C36" s="1" t="s">
        <v>19</v>
      </c>
      <c r="D36" s="1" t="s">
        <v>20</v>
      </c>
      <c r="E36" s="4">
        <v>7.6266978317639378</v>
      </c>
      <c r="F36" s="11">
        <v>3.8198073117988911</v>
      </c>
      <c r="G36" s="11">
        <v>3.8198073117988911</v>
      </c>
      <c r="H36" s="4">
        <v>811.04328321499167</v>
      </c>
      <c r="I36" s="1">
        <v>2</v>
      </c>
      <c r="J36" s="5">
        <v>2542.7463763069868</v>
      </c>
      <c r="K36" s="6">
        <v>-74.967338793945146</v>
      </c>
      <c r="L36" s="7">
        <v>40.012595026507142</v>
      </c>
    </row>
    <row r="37" spans="1:22" x14ac:dyDescent="0.25">
      <c r="A37" s="10">
        <v>156123260836100</v>
      </c>
      <c r="B37" s="1" t="s">
        <v>18</v>
      </c>
      <c r="C37" s="1" t="s">
        <v>19</v>
      </c>
      <c r="D37" s="1" t="s">
        <v>20</v>
      </c>
      <c r="E37" s="4">
        <v>7.6913004687405717</v>
      </c>
      <c r="F37" s="11">
        <v>3.0719201641043412</v>
      </c>
      <c r="G37" s="11">
        <v>3.0719201641043412</v>
      </c>
      <c r="H37" s="4">
        <v>972.99471105988641</v>
      </c>
      <c r="I37" s="1">
        <v>2</v>
      </c>
      <c r="J37" s="5">
        <v>3050.5158728046808</v>
      </c>
      <c r="K37" s="6">
        <v>-74.967322098174535</v>
      </c>
      <c r="L37" s="7">
        <v>40.012619515365927</v>
      </c>
    </row>
    <row r="38" spans="1:22" x14ac:dyDescent="0.25">
      <c r="A38" s="10">
        <v>156125351550200</v>
      </c>
      <c r="B38" s="1" t="s">
        <v>18</v>
      </c>
      <c r="C38" s="1" t="s">
        <v>19</v>
      </c>
      <c r="D38" s="1" t="s">
        <v>20</v>
      </c>
      <c r="E38" s="4">
        <v>7.687038973304495</v>
      </c>
      <c r="F38" s="11">
        <v>3.0633217493486899</v>
      </c>
      <c r="G38" s="11">
        <v>3.0633217493486899</v>
      </c>
      <c r="H38" s="4">
        <v>1044.7007625906399</v>
      </c>
      <c r="I38" s="1">
        <v>2</v>
      </c>
      <c r="J38" s="5">
        <v>3275.3369427448429</v>
      </c>
      <c r="K38" s="6">
        <v>-74.967305449134713</v>
      </c>
      <c r="L38" s="7">
        <v>40.012643935681403</v>
      </c>
    </row>
    <row r="39" spans="1:22" x14ac:dyDescent="0.25">
      <c r="A39" s="10">
        <v>156127420622800</v>
      </c>
      <c r="B39" s="1" t="s">
        <v>18</v>
      </c>
      <c r="C39" s="1" t="s">
        <v>19</v>
      </c>
      <c r="D39" s="1" t="s">
        <v>20</v>
      </c>
      <c r="E39" s="4">
        <v>7.6053778769099676</v>
      </c>
      <c r="F39" s="11">
        <v>3.0468257228748601</v>
      </c>
      <c r="G39" s="11">
        <v>3.0468257228748601</v>
      </c>
      <c r="H39" s="4">
        <v>752.08409494774185</v>
      </c>
      <c r="I39" s="1">
        <v>2</v>
      </c>
      <c r="J39" s="5">
        <v>2357.8904946712369</v>
      </c>
      <c r="K39" s="6">
        <v>-74.9672888897489</v>
      </c>
      <c r="L39" s="7">
        <v>40.012668224495023</v>
      </c>
    </row>
    <row r="40" spans="1:22" x14ac:dyDescent="0.25">
      <c r="A40" s="10">
        <v>156129518438200</v>
      </c>
      <c r="B40" s="1" t="s">
        <v>18</v>
      </c>
      <c r="C40" s="1" t="s">
        <v>19</v>
      </c>
      <c r="D40" s="1" t="s">
        <v>20</v>
      </c>
      <c r="E40" s="4">
        <v>7.6690224400372768</v>
      </c>
      <c r="F40" s="11">
        <v>3.0630623114795439</v>
      </c>
      <c r="G40" s="11">
        <v>3.0630623114795439</v>
      </c>
      <c r="H40" s="4">
        <v>1057.650729298811</v>
      </c>
      <c r="I40" s="1">
        <v>2</v>
      </c>
      <c r="J40" s="5">
        <v>3315.9390000631038</v>
      </c>
      <c r="K40" s="6">
        <v>-74.967272242116564</v>
      </c>
      <c r="L40" s="7">
        <v>40.012692642746018</v>
      </c>
    </row>
    <row r="41" spans="1:22" x14ac:dyDescent="0.25">
      <c r="A41" s="10">
        <v>156131656853700</v>
      </c>
      <c r="B41" s="1" t="s">
        <v>18</v>
      </c>
      <c r="C41" s="1" t="s">
        <v>19</v>
      </c>
      <c r="D41" s="1" t="s">
        <v>20</v>
      </c>
      <c r="E41" s="4">
        <v>7.6407546338555923</v>
      </c>
      <c r="F41" s="11">
        <v>3.810935067071703</v>
      </c>
      <c r="G41" s="11">
        <v>3.810935067071703</v>
      </c>
      <c r="H41" s="4">
        <v>916.94877321990657</v>
      </c>
      <c r="I41" s="1">
        <v>2</v>
      </c>
      <c r="J41" s="5">
        <v>2874.793664495031</v>
      </c>
      <c r="K41" s="6">
        <v>-74.967251529821198</v>
      </c>
      <c r="L41" s="7">
        <v>40.01272302292363</v>
      </c>
    </row>
    <row r="42" spans="1:22" x14ac:dyDescent="0.25">
      <c r="A42" s="10">
        <v>156133747521000</v>
      </c>
      <c r="B42" s="1" t="s">
        <v>18</v>
      </c>
      <c r="C42" s="1" t="s">
        <v>19</v>
      </c>
      <c r="D42" s="1" t="s">
        <v>20</v>
      </c>
      <c r="E42" s="4">
        <v>7.5977585575148057</v>
      </c>
      <c r="F42" s="11">
        <v>3.0561541952082001</v>
      </c>
      <c r="G42" s="11">
        <v>3.0561541952082001</v>
      </c>
      <c r="H42" s="4">
        <v>0</v>
      </c>
      <c r="I42" s="1">
        <v>2</v>
      </c>
      <c r="J42" s="5">
        <v>0</v>
      </c>
      <c r="K42" s="6">
        <v>-74.967234919731368</v>
      </c>
      <c r="L42" s="7">
        <v>40.012747386108408</v>
      </c>
    </row>
    <row r="43" spans="1:22" x14ac:dyDescent="0.25">
      <c r="A43" s="10">
        <v>156135857163200</v>
      </c>
      <c r="B43" s="1" t="s">
        <v>18</v>
      </c>
      <c r="C43" s="1" t="s">
        <v>19</v>
      </c>
      <c r="D43" s="1" t="s">
        <v>20</v>
      </c>
      <c r="E43" s="4">
        <v>7.6936699481728077</v>
      </c>
      <c r="F43" s="11">
        <v>3.0712386156813771</v>
      </c>
      <c r="G43" s="11">
        <v>3.0712386156813771</v>
      </c>
      <c r="H43" s="4">
        <v>817.03035365239987</v>
      </c>
      <c r="I43" s="1">
        <v>2</v>
      </c>
      <c r="J43" s="5">
        <v>2561.5183919152678</v>
      </c>
      <c r="K43" s="6">
        <v>-74.967218227656957</v>
      </c>
      <c r="L43" s="7">
        <v>40.012771869545723</v>
      </c>
    </row>
    <row r="44" spans="1:22" x14ac:dyDescent="0.25">
      <c r="A44" s="10">
        <v>156137945460900</v>
      </c>
      <c r="B44" s="1" t="s">
        <v>18</v>
      </c>
      <c r="C44" s="1" t="s">
        <v>19</v>
      </c>
      <c r="D44" s="1" t="s">
        <v>20</v>
      </c>
      <c r="E44" s="4">
        <v>7.6516625661659576</v>
      </c>
      <c r="F44" s="11">
        <v>3.0527690986468281</v>
      </c>
      <c r="G44" s="11">
        <v>3.0527690986468281</v>
      </c>
      <c r="H44" s="4">
        <v>652.39857133101134</v>
      </c>
      <c r="I44" s="1">
        <v>2</v>
      </c>
      <c r="J44" s="5">
        <v>2045.345360913884</v>
      </c>
      <c r="K44" s="6">
        <v>-74.967201635962468</v>
      </c>
      <c r="L44" s="7">
        <v>40.012796205748771</v>
      </c>
    </row>
    <row r="45" spans="1:22" x14ac:dyDescent="0.25">
      <c r="A45" s="10">
        <v>156140043496600</v>
      </c>
      <c r="B45" s="1" t="s">
        <v>18</v>
      </c>
      <c r="C45" s="1" t="s">
        <v>19</v>
      </c>
      <c r="D45" s="1" t="s">
        <v>20</v>
      </c>
      <c r="E45" s="4">
        <v>6.3980042495391816</v>
      </c>
      <c r="F45" s="11">
        <v>2.8209399862557731</v>
      </c>
      <c r="G45" s="11">
        <v>2.8209399862557731</v>
      </c>
      <c r="H45" s="4">
        <v>0</v>
      </c>
      <c r="I45" s="1">
        <v>2</v>
      </c>
      <c r="J45" s="5">
        <v>0</v>
      </c>
      <c r="K45" s="6">
        <v>-74.967186304250049</v>
      </c>
      <c r="L45" s="7">
        <v>40.012818693847642</v>
      </c>
    </row>
    <row r="46" spans="1:22" x14ac:dyDescent="0.25">
      <c r="A46" s="10">
        <v>156142167795000</v>
      </c>
      <c r="B46" s="1" t="s">
        <v>18</v>
      </c>
      <c r="C46" s="1" t="s">
        <v>19</v>
      </c>
      <c r="D46" s="1" t="s">
        <v>20</v>
      </c>
      <c r="E46" s="4">
        <v>6.7666440000000003</v>
      </c>
      <c r="F46" s="11">
        <v>3.469910728424519</v>
      </c>
      <c r="G46" s="11">
        <v>3.469910728424519</v>
      </c>
      <c r="H46" s="4">
        <v>0</v>
      </c>
      <c r="I46" s="1">
        <v>2</v>
      </c>
      <c r="J46" s="5">
        <v>0</v>
      </c>
      <c r="K46" s="6">
        <v>-74.967167445402353</v>
      </c>
      <c r="L46" s="7">
        <v>40.01284635544345</v>
      </c>
    </row>
    <row r="47" spans="1:22" x14ac:dyDescent="0.25">
      <c r="A47" s="10">
        <v>156144317409300</v>
      </c>
      <c r="B47" s="1" t="s">
        <v>18</v>
      </c>
      <c r="C47" s="1" t="s">
        <v>19</v>
      </c>
      <c r="D47" s="1" t="s">
        <v>37</v>
      </c>
      <c r="E47" s="4">
        <v>5.8109135337696944</v>
      </c>
      <c r="F47" s="11">
        <v>2.37498202334534</v>
      </c>
      <c r="G47" s="11">
        <v>2.37498202334534</v>
      </c>
      <c r="H47" s="4">
        <v>0</v>
      </c>
      <c r="I47" s="1">
        <v>2</v>
      </c>
      <c r="J47" s="5">
        <v>0</v>
      </c>
      <c r="K47" s="6">
        <v>-74.967152348733151</v>
      </c>
      <c r="L47" s="7">
        <v>40.012864313806944</v>
      </c>
    </row>
    <row r="48" spans="1:22" x14ac:dyDescent="0.25">
      <c r="A48" s="10">
        <v>156146418309600</v>
      </c>
      <c r="B48" s="1" t="s">
        <v>18</v>
      </c>
      <c r="C48" s="1" t="s">
        <v>19</v>
      </c>
      <c r="D48" s="1" t="s">
        <v>37</v>
      </c>
      <c r="E48" s="4">
        <v>5.7600010003253406</v>
      </c>
      <c r="F48" s="11">
        <v>2.2676078851250918</v>
      </c>
      <c r="G48" s="11">
        <v>2.2676078851250918</v>
      </c>
      <c r="H48" s="4">
        <v>0</v>
      </c>
      <c r="I48" s="1">
        <v>2</v>
      </c>
      <c r="J48" s="5">
        <v>0</v>
      </c>
      <c r="K48" s="6">
        <v>-74.967132039943664</v>
      </c>
      <c r="L48" s="7">
        <v>40.012877502266953</v>
      </c>
    </row>
    <row r="49" spans="1:12" x14ac:dyDescent="0.25">
      <c r="A49" s="10">
        <v>156148508274900</v>
      </c>
      <c r="B49" s="1" t="s">
        <v>18</v>
      </c>
      <c r="C49" s="1" t="s">
        <v>19</v>
      </c>
      <c r="D49" s="1" t="s">
        <v>37</v>
      </c>
      <c r="E49" s="4">
        <v>5.7744789481150507</v>
      </c>
      <c r="F49" s="11">
        <v>2.2433223155214899</v>
      </c>
      <c r="G49" s="11">
        <v>2.2433223155214899</v>
      </c>
      <c r="H49" s="4">
        <v>0</v>
      </c>
      <c r="I49" s="1">
        <v>2</v>
      </c>
      <c r="J49" s="5">
        <v>0</v>
      </c>
      <c r="K49" s="6">
        <v>-74.967105996057967</v>
      </c>
      <c r="L49" s="7">
        <v>40.012880524613728</v>
      </c>
    </row>
    <row r="50" spans="1:12" x14ac:dyDescent="0.25">
      <c r="A50" s="10">
        <v>156150671068900</v>
      </c>
      <c r="B50" s="1" t="s">
        <v>18</v>
      </c>
      <c r="C50" s="1" t="s">
        <v>19</v>
      </c>
      <c r="D50" s="1" t="s">
        <v>38</v>
      </c>
      <c r="E50" s="4">
        <v>5.8524643247259371</v>
      </c>
      <c r="F50" s="11">
        <v>2.8755511022489761</v>
      </c>
      <c r="G50" s="11">
        <v>2.8755511022489761</v>
      </c>
      <c r="H50" s="4">
        <v>1151.703816013812</v>
      </c>
      <c r="I50" s="1">
        <v>2</v>
      </c>
      <c r="J50" s="5">
        <v>3610.8056601305238</v>
      </c>
      <c r="K50" s="6">
        <v>-74.967074535593426</v>
      </c>
      <c r="L50" s="7">
        <v>40.012871134909091</v>
      </c>
    </row>
    <row r="51" spans="1:12" x14ac:dyDescent="0.25">
      <c r="A51" s="10">
        <v>156152786272100</v>
      </c>
      <c r="B51" s="1" t="s">
        <v>18</v>
      </c>
      <c r="C51" s="1" t="s">
        <v>19</v>
      </c>
      <c r="D51" s="1" t="s">
        <v>38</v>
      </c>
      <c r="E51" s="4">
        <v>6.645430447206512</v>
      </c>
      <c r="F51" s="11">
        <v>2.549771447450957</v>
      </c>
      <c r="G51" s="11">
        <v>2.549771447450957</v>
      </c>
      <c r="H51" s="4">
        <v>1624.5756902627661</v>
      </c>
      <c r="I51" s="1">
        <v>2</v>
      </c>
      <c r="J51" s="5">
        <v>5093.4171762571523</v>
      </c>
      <c r="K51" s="6">
        <v>-74.967049236192523</v>
      </c>
      <c r="L51" s="7">
        <v>40.01285887303316</v>
      </c>
    </row>
    <row r="52" spans="1:12" x14ac:dyDescent="0.25">
      <c r="A52" s="10">
        <v>156154900587000</v>
      </c>
      <c r="B52" s="1" t="s">
        <v>18</v>
      </c>
      <c r="C52" s="1" t="s">
        <v>19</v>
      </c>
      <c r="D52" s="1" t="s">
        <v>38</v>
      </c>
      <c r="E52" s="4">
        <v>7.3427503607386306</v>
      </c>
      <c r="F52" s="11">
        <v>2.8242099337178499</v>
      </c>
      <c r="G52" s="11">
        <v>2.8242099337178499</v>
      </c>
      <c r="H52" s="4">
        <v>1804.6018941689481</v>
      </c>
      <c r="I52" s="1">
        <v>2</v>
      </c>
      <c r="J52" s="5">
        <v>5657.8634806092095</v>
      </c>
      <c r="K52" s="6">
        <v>-74.967021213755544</v>
      </c>
      <c r="L52" s="7">
        <v>40.012845291381687</v>
      </c>
    </row>
    <row r="53" spans="1:12" x14ac:dyDescent="0.25">
      <c r="A53" s="10">
        <v>156157003919800</v>
      </c>
      <c r="B53" s="1" t="s">
        <v>18</v>
      </c>
      <c r="C53" s="1" t="s">
        <v>19</v>
      </c>
      <c r="D53" s="1" t="s">
        <v>38</v>
      </c>
      <c r="E53" s="4">
        <v>7.7054007054190672</v>
      </c>
      <c r="F53" s="11">
        <v>3.051564352409927</v>
      </c>
      <c r="G53" s="11">
        <v>3.051564352409927</v>
      </c>
      <c r="H53" s="4">
        <v>1304.557693324716</v>
      </c>
      <c r="I53" s="1">
        <v>2</v>
      </c>
      <c r="J53" s="5">
        <v>4090.0706471337289</v>
      </c>
      <c r="K53" s="6">
        <v>-74.966990935462107</v>
      </c>
      <c r="L53" s="7">
        <v>40.0128306163829</v>
      </c>
    </row>
    <row r="54" spans="1:12" x14ac:dyDescent="0.25">
      <c r="A54" s="10">
        <v>156159159459000</v>
      </c>
      <c r="B54" s="1" t="s">
        <v>18</v>
      </c>
      <c r="C54" s="1" t="s">
        <v>19</v>
      </c>
      <c r="D54" s="1" t="s">
        <v>38</v>
      </c>
      <c r="E54" s="4">
        <v>7.6894954277272856</v>
      </c>
      <c r="F54" s="11">
        <v>3.8244443910810602</v>
      </c>
      <c r="G54" s="11">
        <v>3.8244443910810602</v>
      </c>
      <c r="H54" s="4">
        <v>577.38374769389509</v>
      </c>
      <c r="I54" s="1">
        <v>2</v>
      </c>
      <c r="J54" s="5">
        <v>1810.1505760237669</v>
      </c>
      <c r="K54" s="6">
        <v>-74.966952988489311</v>
      </c>
      <c r="L54" s="7">
        <v>40.012812224600651</v>
      </c>
    </row>
    <row r="55" spans="1:12" x14ac:dyDescent="0.25">
      <c r="A55" s="10">
        <v>156161256027300</v>
      </c>
      <c r="B55" s="1" t="s">
        <v>18</v>
      </c>
      <c r="C55" s="1" t="s">
        <v>19</v>
      </c>
      <c r="D55" s="1" t="s">
        <v>38</v>
      </c>
      <c r="E55" s="4">
        <v>7.6544856588542984</v>
      </c>
      <c r="F55" s="11">
        <v>3.0521512046947001</v>
      </c>
      <c r="G55" s="11">
        <v>3.0521512046947001</v>
      </c>
      <c r="H55" s="4">
        <v>1073.8525104927701</v>
      </c>
      <c r="I55" s="1">
        <v>2</v>
      </c>
      <c r="J55" s="5">
        <v>3366.736556487243</v>
      </c>
      <c r="K55" s="6">
        <v>-74.966922704383478</v>
      </c>
      <c r="L55" s="7">
        <v>40.012797546784761</v>
      </c>
    </row>
    <row r="56" spans="1:12" x14ac:dyDescent="0.25">
      <c r="A56" s="10">
        <v>156163341241300</v>
      </c>
      <c r="B56" s="1" t="s">
        <v>18</v>
      </c>
      <c r="C56" s="1" t="s">
        <v>19</v>
      </c>
      <c r="D56" s="1" t="s">
        <v>38</v>
      </c>
      <c r="E56" s="4">
        <v>7.6074297592323799</v>
      </c>
      <c r="F56" s="11">
        <v>3.0470959288170061</v>
      </c>
      <c r="G56" s="11">
        <v>3.0470959288170061</v>
      </c>
      <c r="H56" s="4">
        <v>0</v>
      </c>
      <c r="I56" s="1">
        <v>2</v>
      </c>
      <c r="J56" s="5">
        <v>0</v>
      </c>
      <c r="K56" s="6">
        <v>-74.96689247044182</v>
      </c>
      <c r="L56" s="7">
        <v>40.01278289328198</v>
      </c>
    </row>
    <row r="57" spans="1:12" x14ac:dyDescent="0.25">
      <c r="A57" s="10">
        <v>156165440391200</v>
      </c>
      <c r="B57" s="1" t="s">
        <v>18</v>
      </c>
      <c r="C57" s="1" t="s">
        <v>19</v>
      </c>
      <c r="D57" s="1" t="s">
        <v>38</v>
      </c>
      <c r="E57" s="4">
        <v>7.6051727581094539</v>
      </c>
      <c r="F57" s="11">
        <v>3.0501851142919181</v>
      </c>
      <c r="G57" s="11">
        <v>3.0501851142919181</v>
      </c>
      <c r="H57" s="4">
        <v>565.09757018566347</v>
      </c>
      <c r="I57" s="1">
        <v>2</v>
      </c>
      <c r="J57" s="5">
        <v>1771.6286989997041</v>
      </c>
      <c r="K57" s="6">
        <v>-74.966862205853232</v>
      </c>
      <c r="L57" s="7">
        <v>40.012768224925537</v>
      </c>
    </row>
    <row r="58" spans="1:12" x14ac:dyDescent="0.25">
      <c r="A58" s="10">
        <v>156167545794300</v>
      </c>
      <c r="B58" s="1" t="s">
        <v>18</v>
      </c>
      <c r="C58" s="1" t="s">
        <v>19</v>
      </c>
      <c r="D58" s="1" t="s">
        <v>38</v>
      </c>
      <c r="E58" s="4">
        <v>7.6192792153126154</v>
      </c>
      <c r="F58" s="11">
        <v>3.0506316985111468</v>
      </c>
      <c r="G58" s="11">
        <v>3.0506316985111468</v>
      </c>
      <c r="H58" s="4">
        <v>0</v>
      </c>
      <c r="I58" s="1">
        <v>2</v>
      </c>
      <c r="J58" s="5">
        <v>0</v>
      </c>
      <c r="K58" s="6">
        <v>-74.966831936838204</v>
      </c>
      <c r="L58" s="7">
        <v>40.012753554423718</v>
      </c>
    </row>
    <row r="59" spans="1:12" x14ac:dyDescent="0.25">
      <c r="A59" s="10">
        <v>156169664954200</v>
      </c>
      <c r="B59" s="1" t="s">
        <v>18</v>
      </c>
      <c r="C59" s="1" t="s">
        <v>19</v>
      </c>
      <c r="D59" s="1" t="s">
        <v>38</v>
      </c>
      <c r="E59" s="4">
        <v>7.6854843466147376</v>
      </c>
      <c r="F59" s="11">
        <v>3.8173449016560101</v>
      </c>
      <c r="G59" s="11">
        <v>3.8173449016560101</v>
      </c>
      <c r="H59" s="4">
        <v>1082.704016789588</v>
      </c>
      <c r="I59" s="1">
        <v>2</v>
      </c>
      <c r="J59" s="5">
        <v>3394.489128412617</v>
      </c>
      <c r="K59" s="6">
        <v>-74.966794060338614</v>
      </c>
      <c r="L59" s="7">
        <v>40.012735196797763</v>
      </c>
    </row>
    <row r="60" spans="1:12" x14ac:dyDescent="0.25">
      <c r="A60" s="10">
        <v>156171774509000</v>
      </c>
      <c r="B60" s="1" t="s">
        <v>18</v>
      </c>
      <c r="C60" s="1" t="s">
        <v>19</v>
      </c>
      <c r="D60" s="1" t="s">
        <v>38</v>
      </c>
      <c r="E60" s="4">
        <v>7.6612743428419856</v>
      </c>
      <c r="F60" s="11">
        <v>3.069063244159286</v>
      </c>
      <c r="G60" s="11">
        <v>3.069063244159286</v>
      </c>
      <c r="H60" s="4">
        <v>0</v>
      </c>
      <c r="I60" s="1">
        <v>2</v>
      </c>
      <c r="J60" s="5">
        <v>0</v>
      </c>
      <c r="K60" s="6">
        <v>-74.96676360845241</v>
      </c>
      <c r="L60" s="7">
        <v>40.01272043766366</v>
      </c>
    </row>
    <row r="61" spans="1:12" x14ac:dyDescent="0.25">
      <c r="A61" s="10">
        <v>156173896976100</v>
      </c>
      <c r="B61" s="1" t="s">
        <v>18</v>
      </c>
      <c r="C61" s="1" t="s">
        <v>19</v>
      </c>
      <c r="D61" s="1" t="s">
        <v>38</v>
      </c>
      <c r="E61" s="4">
        <v>7.6275098848692666</v>
      </c>
      <c r="F61" s="11">
        <v>3.0526022375406461</v>
      </c>
      <c r="G61" s="11">
        <v>3.0526022375406461</v>
      </c>
      <c r="H61" s="4">
        <v>789.8482881265611</v>
      </c>
      <c r="I61" s="1">
        <v>2</v>
      </c>
      <c r="J61" s="5">
        <v>2476.2933826884359</v>
      </c>
      <c r="K61" s="6">
        <v>-74.966733319900413</v>
      </c>
      <c r="L61" s="7">
        <v>40.012705757692849</v>
      </c>
    </row>
    <row r="62" spans="1:12" x14ac:dyDescent="0.25">
      <c r="A62" s="10">
        <v>156176021213400</v>
      </c>
      <c r="B62" s="1" t="s">
        <v>18</v>
      </c>
      <c r="C62" s="1" t="s">
        <v>19</v>
      </c>
      <c r="D62" s="1" t="s">
        <v>38</v>
      </c>
      <c r="E62" s="4">
        <v>7.6028675537999311</v>
      </c>
      <c r="F62" s="11">
        <v>3.0550567484565279</v>
      </c>
      <c r="G62" s="11">
        <v>3.0550567484565279</v>
      </c>
      <c r="H62" s="4">
        <v>0</v>
      </c>
      <c r="I62" s="1">
        <v>2</v>
      </c>
      <c r="J62" s="5">
        <v>0</v>
      </c>
      <c r="K62" s="6">
        <v>-74.966703006998912</v>
      </c>
      <c r="L62" s="7">
        <v>40.012691065920563</v>
      </c>
    </row>
    <row r="63" spans="1:12" x14ac:dyDescent="0.25">
      <c r="A63" s="10">
        <v>156178162095800</v>
      </c>
      <c r="B63" s="1" t="s">
        <v>18</v>
      </c>
      <c r="C63" s="1" t="s">
        <v>19</v>
      </c>
      <c r="D63" s="1" t="s">
        <v>38</v>
      </c>
      <c r="E63" s="4">
        <v>7.6976369180880084</v>
      </c>
      <c r="F63" s="11">
        <v>3.8254718547105249</v>
      </c>
      <c r="G63" s="11">
        <v>3.8254718547105249</v>
      </c>
      <c r="H63" s="4">
        <v>882.4161712340624</v>
      </c>
      <c r="I63" s="1">
        <v>2</v>
      </c>
      <c r="J63" s="5">
        <v>2766.5236136628341</v>
      </c>
      <c r="K63" s="6">
        <v>-74.966665049886814</v>
      </c>
      <c r="L63" s="7">
        <v>40.012672669224081</v>
      </c>
    </row>
    <row r="64" spans="1:12" x14ac:dyDescent="0.25">
      <c r="A64" s="10">
        <v>156180289186200</v>
      </c>
      <c r="B64" s="1" t="s">
        <v>18</v>
      </c>
      <c r="C64" s="1" t="s">
        <v>19</v>
      </c>
      <c r="D64" s="1" t="s">
        <v>38</v>
      </c>
      <c r="E64" s="4">
        <v>7.6021540592727774</v>
      </c>
      <c r="F64" s="11">
        <v>3.0446473376073029</v>
      </c>
      <c r="G64" s="11">
        <v>3.0446473376073029</v>
      </c>
      <c r="H64" s="4">
        <v>599.49786053213381</v>
      </c>
      <c r="I64" s="1">
        <v>2</v>
      </c>
      <c r="J64" s="5">
        <v>1879.4844407821561</v>
      </c>
      <c r="K64" s="6">
        <v>-74.966634840280065</v>
      </c>
      <c r="L64" s="7">
        <v>40.012658027515712</v>
      </c>
    </row>
    <row r="65" spans="1:12" x14ac:dyDescent="0.25">
      <c r="A65" s="10">
        <v>156182401627600</v>
      </c>
      <c r="B65" s="1" t="s">
        <v>18</v>
      </c>
      <c r="C65" s="1" t="s">
        <v>19</v>
      </c>
      <c r="D65" s="1" t="s">
        <v>38</v>
      </c>
      <c r="E65" s="4">
        <v>7.6662491784990356</v>
      </c>
      <c r="F65" s="11">
        <v>3.0564060025791919</v>
      </c>
      <c r="G65" s="11">
        <v>3.0564060025791919</v>
      </c>
      <c r="H65" s="4">
        <v>1041.7182457906879</v>
      </c>
      <c r="I65" s="1">
        <v>2</v>
      </c>
      <c r="J65" s="5">
        <v>3265.985606507747</v>
      </c>
      <c r="K65" s="6">
        <v>-74.966604514006136</v>
      </c>
      <c r="L65" s="7">
        <v>40.01264332926219</v>
      </c>
    </row>
    <row r="66" spans="1:12" x14ac:dyDescent="0.25">
      <c r="A66" s="10">
        <v>156184490740500</v>
      </c>
      <c r="B66" s="1" t="s">
        <v>18</v>
      </c>
      <c r="C66" s="1" t="s">
        <v>19</v>
      </c>
      <c r="D66" s="1" t="s">
        <v>38</v>
      </c>
      <c r="E66" s="4">
        <v>7.7055581332278029</v>
      </c>
      <c r="F66" s="11">
        <v>3.0722032089791642</v>
      </c>
      <c r="G66" s="11">
        <v>3.0722032089791642</v>
      </c>
      <c r="H66" s="4">
        <v>782.02800987211867</v>
      </c>
      <c r="I66" s="1">
        <v>2</v>
      </c>
      <c r="J66" s="5">
        <v>2451.775109245254</v>
      </c>
      <c r="K66" s="6">
        <v>-74.96657403099384</v>
      </c>
      <c r="L66" s="7">
        <v>40.012628555042191</v>
      </c>
    </row>
    <row r="67" spans="1:12" x14ac:dyDescent="0.25">
      <c r="A67" s="10">
        <v>156186590709400</v>
      </c>
      <c r="B67" s="1" t="s">
        <v>18</v>
      </c>
      <c r="C67" s="1" t="s">
        <v>19</v>
      </c>
      <c r="D67" s="1" t="s">
        <v>38</v>
      </c>
      <c r="E67" s="4">
        <v>7.6127234662813654</v>
      </c>
      <c r="F67" s="11">
        <v>3.0519993925497628</v>
      </c>
      <c r="G67" s="11">
        <v>3.0519993925497628</v>
      </c>
      <c r="H67" s="4">
        <v>0</v>
      </c>
      <c r="I67" s="1">
        <v>2</v>
      </c>
      <c r="J67" s="5">
        <v>0</v>
      </c>
      <c r="K67" s="6">
        <v>-74.966543748452509</v>
      </c>
      <c r="L67" s="7">
        <v>40.012613877984577</v>
      </c>
    </row>
    <row r="68" spans="1:12" x14ac:dyDescent="0.25">
      <c r="A68" s="10">
        <v>156188690563700</v>
      </c>
      <c r="B68" s="1" t="s">
        <v>18</v>
      </c>
      <c r="C68" s="1" t="s">
        <v>19</v>
      </c>
      <c r="D68" s="1" t="s">
        <v>38</v>
      </c>
      <c r="E68" s="4">
        <v>7.631384379284043</v>
      </c>
      <c r="F68" s="11">
        <v>3.8214986057043752</v>
      </c>
      <c r="G68" s="11">
        <v>3.8214986057043752</v>
      </c>
      <c r="H68" s="4">
        <v>0</v>
      </c>
      <c r="I68" s="1">
        <v>2</v>
      </c>
      <c r="J68" s="5">
        <v>0</v>
      </c>
      <c r="K68" s="6">
        <v>-74.966505830794404</v>
      </c>
      <c r="L68" s="7">
        <v>40.012595500410299</v>
      </c>
    </row>
    <row r="69" spans="1:12" x14ac:dyDescent="0.25">
      <c r="A69" s="10">
        <v>156190792250800</v>
      </c>
      <c r="B69" s="1" t="s">
        <v>18</v>
      </c>
      <c r="C69" s="1" t="s">
        <v>19</v>
      </c>
      <c r="D69" s="1" t="s">
        <v>38</v>
      </c>
      <c r="E69" s="4">
        <v>7.7018727004784679</v>
      </c>
      <c r="F69" s="11">
        <v>3.059225115556321</v>
      </c>
      <c r="G69" s="11">
        <v>3.059225115556321</v>
      </c>
      <c r="H69" s="4">
        <v>1373.0829913490679</v>
      </c>
      <c r="I69" s="1">
        <v>2</v>
      </c>
      <c r="J69" s="5">
        <v>4304.9190578017706</v>
      </c>
      <c r="K69" s="6">
        <v>-74.966475476568519</v>
      </c>
      <c r="L69" s="7">
        <v>40.012580788609277</v>
      </c>
    </row>
    <row r="70" spans="1:12" x14ac:dyDescent="0.25">
      <c r="A70" s="10">
        <v>156192869509500</v>
      </c>
      <c r="B70" s="1" t="s">
        <v>18</v>
      </c>
      <c r="C70" s="1" t="s">
        <v>19</v>
      </c>
      <c r="D70" s="1" t="s">
        <v>38</v>
      </c>
      <c r="E70" s="4">
        <v>7.7109711410804236</v>
      </c>
      <c r="F70" s="11">
        <v>3.0691354309826449</v>
      </c>
      <c r="G70" s="11">
        <v>3.0691354309826449</v>
      </c>
      <c r="H70" s="4">
        <v>853.02897068450693</v>
      </c>
      <c r="I70" s="1">
        <v>2</v>
      </c>
      <c r="J70" s="5">
        <v>2674.3855920513251</v>
      </c>
      <c r="K70" s="6">
        <v>-74.966445024015258</v>
      </c>
      <c r="L70" s="7">
        <v>40.012566029151877</v>
      </c>
    </row>
    <row r="71" spans="1:12" x14ac:dyDescent="0.25">
      <c r="A71" s="10">
        <v>156194973182100</v>
      </c>
      <c r="B71" s="1" t="s">
        <v>18</v>
      </c>
      <c r="C71" s="1" t="s">
        <v>19</v>
      </c>
      <c r="D71" s="1" t="s">
        <v>38</v>
      </c>
      <c r="E71" s="4">
        <v>7.621025528840307</v>
      </c>
      <c r="F71" s="11">
        <v>3.0500472344698681</v>
      </c>
      <c r="G71" s="11">
        <v>3.0500472344698681</v>
      </c>
      <c r="H71" s="4">
        <v>0</v>
      </c>
      <c r="I71" s="1">
        <v>2</v>
      </c>
      <c r="J71" s="5">
        <v>0</v>
      </c>
      <c r="K71" s="6">
        <v>-74.966414760863415</v>
      </c>
      <c r="L71" s="7">
        <v>40.012551361491781</v>
      </c>
    </row>
    <row r="72" spans="1:12" x14ac:dyDescent="0.25">
      <c r="A72" s="10">
        <v>156197078751700</v>
      </c>
      <c r="B72" s="1" t="s">
        <v>18</v>
      </c>
      <c r="C72" s="1" t="s">
        <v>19</v>
      </c>
      <c r="D72" s="1" t="s">
        <v>38</v>
      </c>
      <c r="E72" s="4">
        <v>7.5903835646436137</v>
      </c>
      <c r="F72" s="11">
        <v>3.055241176999858</v>
      </c>
      <c r="G72" s="11">
        <v>3.055241176999858</v>
      </c>
      <c r="H72" s="4">
        <v>0</v>
      </c>
      <c r="I72" s="1">
        <v>2</v>
      </c>
      <c r="J72" s="5">
        <v>0</v>
      </c>
      <c r="K72" s="6">
        <v>-74.966384446180939</v>
      </c>
      <c r="L72" s="7">
        <v>40.012536668856299</v>
      </c>
    </row>
    <row r="73" spans="1:12" x14ac:dyDescent="0.25">
      <c r="A73" s="10">
        <v>156199218239500</v>
      </c>
      <c r="B73" s="1" t="s">
        <v>18</v>
      </c>
      <c r="C73" s="1" t="s">
        <v>19</v>
      </c>
      <c r="D73" s="1" t="s">
        <v>38</v>
      </c>
      <c r="E73" s="4">
        <v>7.6596304319263959</v>
      </c>
      <c r="F73" s="11">
        <v>3.825790198306859</v>
      </c>
      <c r="G73" s="11">
        <v>3.825790198306859</v>
      </c>
      <c r="H73" s="4">
        <v>548.19086099073604</v>
      </c>
      <c r="I73" s="1">
        <v>2</v>
      </c>
      <c r="J73" s="5">
        <v>1718.621365287984</v>
      </c>
      <c r="K73" s="6">
        <v>-74.966346485971485</v>
      </c>
      <c r="L73" s="7">
        <v>40.012518270658632</v>
      </c>
    </row>
    <row r="74" spans="1:12" x14ac:dyDescent="0.25">
      <c r="A74" s="10">
        <v>156201316399900</v>
      </c>
      <c r="B74" s="1" t="s">
        <v>18</v>
      </c>
      <c r="C74" s="1" t="s">
        <v>19</v>
      </c>
      <c r="D74" s="1" t="s">
        <v>38</v>
      </c>
      <c r="E74" s="4">
        <v>7.7182222233340667</v>
      </c>
      <c r="F74" s="11">
        <v>3.066704770968117</v>
      </c>
      <c r="G74" s="11">
        <v>3.066704770968117</v>
      </c>
      <c r="H74" s="4">
        <v>1233.1340106688001</v>
      </c>
      <c r="I74" s="1">
        <v>2</v>
      </c>
      <c r="J74" s="5">
        <v>3866.1349765384111</v>
      </c>
      <c r="K74" s="6">
        <v>-74.966316057555602</v>
      </c>
      <c r="L74" s="7">
        <v>40.012503522899912</v>
      </c>
    </row>
    <row r="75" spans="1:12" x14ac:dyDescent="0.25">
      <c r="A75" s="10">
        <v>156203415792800</v>
      </c>
      <c r="B75" s="1" t="s">
        <v>18</v>
      </c>
      <c r="C75" s="1" t="s">
        <v>19</v>
      </c>
      <c r="D75" s="1" t="s">
        <v>38</v>
      </c>
      <c r="E75" s="4">
        <v>7.6212979830988266</v>
      </c>
      <c r="F75" s="11">
        <v>3.0544494059736791</v>
      </c>
      <c r="G75" s="11">
        <v>3.0544494059736791</v>
      </c>
      <c r="H75" s="4">
        <v>657.1761955032448</v>
      </c>
      <c r="I75" s="1">
        <v>2</v>
      </c>
      <c r="J75" s="5">
        <v>2060.324421482504</v>
      </c>
      <c r="K75" s="6">
        <v>-74.96628575074439</v>
      </c>
      <c r="L75" s="7">
        <v>40.012488834079392</v>
      </c>
    </row>
    <row r="76" spans="1:12" x14ac:dyDescent="0.25">
      <c r="A76" s="10">
        <v>156205545106500</v>
      </c>
      <c r="B76" s="1" t="s">
        <v>18</v>
      </c>
      <c r="C76" s="1" t="s">
        <v>19</v>
      </c>
      <c r="D76" s="1" t="s">
        <v>38</v>
      </c>
      <c r="E76" s="4">
        <v>7.6517435921053929</v>
      </c>
      <c r="F76" s="11">
        <v>3.0568833837985379</v>
      </c>
      <c r="G76" s="11">
        <v>3.0568833837985379</v>
      </c>
      <c r="H76" s="4">
        <v>842.10964530866647</v>
      </c>
      <c r="I76" s="1">
        <v>2</v>
      </c>
      <c r="J76" s="5">
        <v>2640.149477384386</v>
      </c>
      <c r="K76" s="6">
        <v>-74.966255419787473</v>
      </c>
      <c r="L76" s="7">
        <v>40.012474133556161</v>
      </c>
    </row>
    <row r="77" spans="1:12" x14ac:dyDescent="0.25">
      <c r="A77" s="10">
        <v>156207661212300</v>
      </c>
      <c r="B77" s="1" t="s">
        <v>18</v>
      </c>
      <c r="C77" s="1" t="s">
        <v>19</v>
      </c>
      <c r="D77" s="1" t="s">
        <v>38</v>
      </c>
      <c r="E77" s="4">
        <v>7.6441080017318539</v>
      </c>
      <c r="F77" s="11">
        <v>3.830171234226504</v>
      </c>
      <c r="G77" s="11">
        <v>3.830171234226504</v>
      </c>
      <c r="H77" s="4">
        <v>576.16625297223652</v>
      </c>
      <c r="I77" s="1">
        <v>2</v>
      </c>
      <c r="J77" s="5">
        <v>1806.332899040503</v>
      </c>
      <c r="K77" s="6">
        <v>-74.966217416133432</v>
      </c>
      <c r="L77" s="7">
        <v>40.012455714302178</v>
      </c>
    </row>
    <row r="78" spans="1:12" x14ac:dyDescent="0.25">
      <c r="A78" s="10">
        <v>156209773403900</v>
      </c>
      <c r="B78" s="1" t="s">
        <v>18</v>
      </c>
      <c r="C78" s="1" t="s">
        <v>19</v>
      </c>
      <c r="D78" s="1" t="s">
        <v>38</v>
      </c>
      <c r="E78" s="4">
        <v>7.6287455596845186</v>
      </c>
      <c r="F78" s="11">
        <v>3.044744370310664</v>
      </c>
      <c r="G78" s="11">
        <v>3.044744370310664</v>
      </c>
      <c r="H78" s="4">
        <v>876.78792340291238</v>
      </c>
      <c r="I78" s="1">
        <v>2</v>
      </c>
      <c r="J78" s="5">
        <v>2748.876601520416</v>
      </c>
      <c r="K78" s="6">
        <v>-74.96618720563248</v>
      </c>
      <c r="L78" s="7">
        <v>40.012441072160421</v>
      </c>
    </row>
    <row r="79" spans="1:12" x14ac:dyDescent="0.25">
      <c r="A79" s="10">
        <v>156211867211700</v>
      </c>
      <c r="B79" s="1" t="s">
        <v>18</v>
      </c>
      <c r="C79" s="1" t="s">
        <v>19</v>
      </c>
      <c r="D79" s="1" t="s">
        <v>38</v>
      </c>
      <c r="E79" s="4">
        <v>6.5257410017213422</v>
      </c>
      <c r="F79" s="11">
        <v>2.847576769151055</v>
      </c>
      <c r="G79" s="11">
        <v>2.847576769151055</v>
      </c>
      <c r="H79" s="4">
        <v>0</v>
      </c>
      <c r="I79" s="1">
        <v>2</v>
      </c>
      <c r="J79" s="5">
        <v>0</v>
      </c>
      <c r="K79" s="6">
        <v>-74.966158951468103</v>
      </c>
      <c r="L79" s="7">
        <v>40.012427378197494</v>
      </c>
    </row>
    <row r="80" spans="1:12" x14ac:dyDescent="0.25">
      <c r="A80" s="10">
        <v>156213995626300</v>
      </c>
      <c r="B80" s="1" t="s">
        <v>18</v>
      </c>
      <c r="C80" s="1" t="s">
        <v>19</v>
      </c>
      <c r="D80" s="1" t="s">
        <v>38</v>
      </c>
      <c r="E80" s="4">
        <v>4.7538695342644566</v>
      </c>
      <c r="F80" s="11">
        <v>2.1689207971784619</v>
      </c>
      <c r="G80" s="11">
        <v>2.1689207971784619</v>
      </c>
      <c r="H80" s="4">
        <v>0</v>
      </c>
      <c r="I80" s="1">
        <v>2</v>
      </c>
      <c r="J80" s="5">
        <v>0</v>
      </c>
      <c r="K80" s="6">
        <v>-74.96613743105199</v>
      </c>
      <c r="L80" s="7">
        <v>40.012416947884397</v>
      </c>
    </row>
    <row r="81" spans="1:12" x14ac:dyDescent="0.25">
      <c r="A81" s="10">
        <v>156216076312300</v>
      </c>
      <c r="B81" s="1" t="s">
        <v>18</v>
      </c>
      <c r="C81" s="1" t="s">
        <v>19</v>
      </c>
      <c r="D81" s="1" t="s">
        <v>38</v>
      </c>
      <c r="E81" s="4">
        <v>2.9538695342644572</v>
      </c>
      <c r="F81" s="11">
        <v>1.4497919443217511</v>
      </c>
      <c r="G81" s="11">
        <v>1.4497919443217511</v>
      </c>
      <c r="H81" s="4">
        <v>0</v>
      </c>
      <c r="I81" s="1">
        <v>2</v>
      </c>
      <c r="J81" s="5">
        <v>0</v>
      </c>
      <c r="K81" s="6">
        <v>-74.96612304596097</v>
      </c>
      <c r="L81" s="7">
        <v>40.012409975853643</v>
      </c>
    </row>
    <row r="82" spans="1:12" x14ac:dyDescent="0.25">
      <c r="A82" s="10">
        <v>156218193403900</v>
      </c>
      <c r="B82" s="1" t="s">
        <v>18</v>
      </c>
      <c r="C82" s="1" t="s">
        <v>19</v>
      </c>
      <c r="D82" s="1" t="s">
        <v>38</v>
      </c>
      <c r="E82" s="4">
        <v>0.71243976139228959</v>
      </c>
      <c r="F82" s="11">
        <v>0.80182073526205921</v>
      </c>
      <c r="G82" s="11">
        <v>0.80182073526205921</v>
      </c>
      <c r="H82" s="4">
        <v>0</v>
      </c>
      <c r="I82" s="1">
        <v>2</v>
      </c>
      <c r="J82" s="5">
        <v>0</v>
      </c>
      <c r="K82" s="6">
        <v>-74.966115090154858</v>
      </c>
      <c r="L82" s="7">
        <v>40.012406119908277</v>
      </c>
    </row>
    <row r="83" spans="1:12" x14ac:dyDescent="0.25">
      <c r="A83" s="10">
        <v>156220295242800</v>
      </c>
      <c r="B83" s="1" t="s">
        <v>18</v>
      </c>
      <c r="C83" s="1" t="s">
        <v>19</v>
      </c>
      <c r="D83" s="1" t="s">
        <v>38</v>
      </c>
      <c r="E83" s="4">
        <v>0</v>
      </c>
      <c r="F83" s="11">
        <v>2.623506634613882E-2</v>
      </c>
      <c r="G83" s="11">
        <v>2.623506634613882E-2</v>
      </c>
      <c r="H83" s="4">
        <v>837.22222222222217</v>
      </c>
      <c r="I83" s="1">
        <v>2</v>
      </c>
      <c r="J83" s="5">
        <v>2624.7222222222222</v>
      </c>
      <c r="K83" s="6">
        <v>-74.966114829845935</v>
      </c>
      <c r="L83" s="7">
        <v>40.012405993744188</v>
      </c>
    </row>
    <row r="84" spans="1:12" x14ac:dyDescent="0.25">
      <c r="A84" s="10">
        <v>156222398414500</v>
      </c>
      <c r="B84" s="1" t="s">
        <v>18</v>
      </c>
      <c r="C84" s="1" t="s">
        <v>19</v>
      </c>
      <c r="D84" s="1" t="s">
        <v>38</v>
      </c>
      <c r="E84" s="4">
        <v>0</v>
      </c>
      <c r="F84" s="11">
        <v>0</v>
      </c>
      <c r="G84" s="11">
        <v>0</v>
      </c>
      <c r="H84" s="4">
        <v>837.22222222222217</v>
      </c>
      <c r="I84" s="1">
        <v>2</v>
      </c>
      <c r="J84" s="5">
        <v>2624.7222222222222</v>
      </c>
      <c r="K84" s="6">
        <v>-74.966114829845935</v>
      </c>
      <c r="L84" s="7">
        <v>40.012405993744188</v>
      </c>
    </row>
    <row r="85" spans="1:12" x14ac:dyDescent="0.25">
      <c r="A85" s="10">
        <v>156224516923100</v>
      </c>
      <c r="B85" s="1" t="s">
        <v>18</v>
      </c>
      <c r="C85" s="1" t="s">
        <v>19</v>
      </c>
      <c r="D85" s="1" t="s">
        <v>38</v>
      </c>
      <c r="E85" s="4">
        <v>0</v>
      </c>
      <c r="F85" s="11">
        <v>0</v>
      </c>
      <c r="G85" s="11">
        <v>0</v>
      </c>
      <c r="H85" s="4">
        <v>837.22222222222217</v>
      </c>
      <c r="I85" s="1">
        <v>2</v>
      </c>
      <c r="J85" s="5">
        <v>2624.7222222222222</v>
      </c>
      <c r="K85" s="6">
        <v>-74.966114829845935</v>
      </c>
      <c r="L85" s="7">
        <v>40.012405993744188</v>
      </c>
    </row>
    <row r="86" spans="1:12" x14ac:dyDescent="0.25">
      <c r="A86" s="10">
        <v>156226618159800</v>
      </c>
      <c r="B86" s="1" t="s">
        <v>18</v>
      </c>
      <c r="C86" s="1" t="s">
        <v>19</v>
      </c>
      <c r="D86" s="1" t="s">
        <v>38</v>
      </c>
      <c r="E86" s="4">
        <v>0</v>
      </c>
      <c r="F86" s="11">
        <v>0</v>
      </c>
      <c r="G86" s="11">
        <v>0</v>
      </c>
      <c r="H86" s="4">
        <v>837.22222222222217</v>
      </c>
      <c r="I86" s="1">
        <v>2</v>
      </c>
      <c r="J86" s="5">
        <v>2624.7222222222222</v>
      </c>
      <c r="K86" s="6">
        <v>-74.966114829845935</v>
      </c>
      <c r="L86" s="7">
        <v>40.012405993744188</v>
      </c>
    </row>
    <row r="87" spans="1:12" x14ac:dyDescent="0.25">
      <c r="A87" s="10">
        <v>156228729175300</v>
      </c>
      <c r="B87" s="1" t="s">
        <v>18</v>
      </c>
      <c r="C87" s="1" t="s">
        <v>19</v>
      </c>
      <c r="D87" s="1" t="s">
        <v>38</v>
      </c>
      <c r="E87" s="4">
        <v>0</v>
      </c>
      <c r="F87" s="11">
        <v>0</v>
      </c>
      <c r="G87" s="11">
        <v>0</v>
      </c>
      <c r="H87" s="4">
        <v>837.22222222222217</v>
      </c>
      <c r="I87" s="1">
        <v>2</v>
      </c>
      <c r="J87" s="5">
        <v>2624.7222222222222</v>
      </c>
      <c r="K87" s="6">
        <v>-74.966114829845935</v>
      </c>
      <c r="L87" s="7">
        <v>40.012405993744188</v>
      </c>
    </row>
    <row r="88" spans="1:12" x14ac:dyDescent="0.25">
      <c r="A88" s="10">
        <v>156230827865000</v>
      </c>
      <c r="B88" s="1" t="s">
        <v>18</v>
      </c>
      <c r="C88" s="1" t="s">
        <v>19</v>
      </c>
      <c r="D88" s="1" t="s">
        <v>38</v>
      </c>
      <c r="E88" s="4">
        <v>0</v>
      </c>
      <c r="F88" s="11">
        <v>0</v>
      </c>
      <c r="G88" s="11">
        <v>0</v>
      </c>
      <c r="H88" s="4">
        <v>837.22222222222217</v>
      </c>
      <c r="I88" s="1">
        <v>2</v>
      </c>
      <c r="J88" s="5">
        <v>2624.7222222222222</v>
      </c>
      <c r="K88" s="6">
        <v>-74.966114829845935</v>
      </c>
      <c r="L88" s="7">
        <v>40.012405993744188</v>
      </c>
    </row>
    <row r="89" spans="1:12" x14ac:dyDescent="0.25">
      <c r="A89" s="10">
        <v>156232918811600</v>
      </c>
      <c r="B89" s="1" t="s">
        <v>18</v>
      </c>
      <c r="C89" s="1" t="s">
        <v>19</v>
      </c>
      <c r="D89" s="1" t="s">
        <v>38</v>
      </c>
      <c r="E89" s="4">
        <v>0</v>
      </c>
      <c r="F89" s="11">
        <v>0</v>
      </c>
      <c r="G89" s="11">
        <v>0</v>
      </c>
      <c r="H89" s="4">
        <v>837.22222222222217</v>
      </c>
      <c r="I89" s="1">
        <v>2</v>
      </c>
      <c r="J89" s="5">
        <v>2624.7222222222222</v>
      </c>
      <c r="K89" s="6">
        <v>-74.966114829845935</v>
      </c>
      <c r="L89" s="7">
        <v>40.012405993744188</v>
      </c>
    </row>
    <row r="90" spans="1:12" x14ac:dyDescent="0.25">
      <c r="A90" s="10">
        <v>156235017257200</v>
      </c>
      <c r="B90" s="1" t="s">
        <v>18</v>
      </c>
      <c r="C90" s="1" t="s">
        <v>19</v>
      </c>
      <c r="D90" s="1" t="s">
        <v>38</v>
      </c>
      <c r="E90" s="4">
        <v>0</v>
      </c>
      <c r="F90" s="11">
        <v>0</v>
      </c>
      <c r="G90" s="11">
        <v>0</v>
      </c>
      <c r="H90" s="4">
        <v>837.22222222222217</v>
      </c>
      <c r="I90" s="1">
        <v>2</v>
      </c>
      <c r="J90" s="5">
        <v>2624.7222222222222</v>
      </c>
      <c r="K90" s="6">
        <v>-74.966114829845935</v>
      </c>
      <c r="L90" s="7">
        <v>40.012405993744188</v>
      </c>
    </row>
    <row r="91" spans="1:12" x14ac:dyDescent="0.25">
      <c r="A91" s="10">
        <v>156237113586400</v>
      </c>
      <c r="B91" s="1" t="s">
        <v>18</v>
      </c>
      <c r="C91" s="1" t="s">
        <v>19</v>
      </c>
      <c r="D91" s="1" t="s">
        <v>38</v>
      </c>
      <c r="E91" s="4">
        <v>0</v>
      </c>
      <c r="F91" s="11">
        <v>0</v>
      </c>
      <c r="G91" s="11">
        <v>0</v>
      </c>
      <c r="H91" s="4">
        <v>837.22222222222217</v>
      </c>
      <c r="I91" s="1">
        <v>2</v>
      </c>
      <c r="J91" s="5">
        <v>2624.7222222222222</v>
      </c>
      <c r="K91" s="6">
        <v>-74.966114829845935</v>
      </c>
      <c r="L91" s="7">
        <v>40.012405993744188</v>
      </c>
    </row>
    <row r="92" spans="1:12" x14ac:dyDescent="0.25">
      <c r="A92" s="10">
        <v>156239265384700</v>
      </c>
      <c r="B92" s="1" t="s">
        <v>18</v>
      </c>
      <c r="C92" s="1" t="s">
        <v>19</v>
      </c>
      <c r="D92" s="1" t="s">
        <v>38</v>
      </c>
      <c r="E92" s="4">
        <v>1.1856824536221391</v>
      </c>
      <c r="F92" s="11">
        <v>0.36195092634781573</v>
      </c>
      <c r="G92" s="11">
        <v>0.36195092634781573</v>
      </c>
      <c r="H92" s="4">
        <v>1025.581086101138</v>
      </c>
      <c r="I92" s="1">
        <v>2</v>
      </c>
      <c r="J92" s="5">
        <v>3215.3064891761428</v>
      </c>
      <c r="K92" s="6">
        <v>-74.966111238505405</v>
      </c>
      <c r="L92" s="7">
        <v>40.012404253127009</v>
      </c>
    </row>
    <row r="93" spans="1:12" x14ac:dyDescent="0.25">
      <c r="A93" s="10">
        <v>156241396482000</v>
      </c>
      <c r="B93" s="1" t="s">
        <v>18</v>
      </c>
      <c r="C93" s="1" t="s">
        <v>19</v>
      </c>
      <c r="D93" s="1" t="s">
        <v>46</v>
      </c>
      <c r="E93" s="4">
        <v>1.9495984588714601</v>
      </c>
      <c r="F93" s="11">
        <v>0.63783839112441298</v>
      </c>
      <c r="G93" s="11">
        <v>0.63783839112441298</v>
      </c>
      <c r="H93" s="4">
        <v>1024.1793138268411</v>
      </c>
      <c r="I93" s="1">
        <v>2</v>
      </c>
      <c r="J93" s="5">
        <v>3210.9235013368088</v>
      </c>
      <c r="K93" s="6">
        <v>-74.966104909761256</v>
      </c>
      <c r="L93" s="7">
        <v>40.012401185770749</v>
      </c>
    </row>
    <row r="94" spans="1:12" x14ac:dyDescent="0.25">
      <c r="A94" s="10">
        <v>156243520586200</v>
      </c>
      <c r="B94" s="1" t="s">
        <v>18</v>
      </c>
      <c r="C94" s="1" t="s">
        <v>19</v>
      </c>
      <c r="D94" s="1" t="s">
        <v>39</v>
      </c>
      <c r="E94" s="4">
        <v>2.6490477281888891</v>
      </c>
      <c r="F94" s="11">
        <v>0.89638192062366073</v>
      </c>
      <c r="G94" s="11">
        <v>0.89638192062366073</v>
      </c>
      <c r="H94" s="4">
        <v>1039.819667680682</v>
      </c>
      <c r="I94" s="1">
        <v>2</v>
      </c>
      <c r="J94" s="5">
        <v>3259.971452549345</v>
      </c>
      <c r="K94" s="6">
        <v>-74.966096018980849</v>
      </c>
      <c r="L94" s="7">
        <v>40.012396871117957</v>
      </c>
    </row>
    <row r="95" spans="1:12" x14ac:dyDescent="0.25">
      <c r="A95" s="10">
        <v>156245656680900</v>
      </c>
      <c r="B95" s="1" t="s">
        <v>18</v>
      </c>
      <c r="C95" s="1" t="s">
        <v>19</v>
      </c>
      <c r="D95" s="1" t="s">
        <v>39</v>
      </c>
      <c r="E95" s="4">
        <v>3.7826217991775768</v>
      </c>
      <c r="F95" s="11">
        <v>1.6605348244932689</v>
      </c>
      <c r="G95" s="11">
        <v>1.6605348244932689</v>
      </c>
      <c r="H95" s="4">
        <v>1529.493342695454</v>
      </c>
      <c r="I95" s="1">
        <v>2</v>
      </c>
      <c r="J95" s="5">
        <v>4795.2690525663584</v>
      </c>
      <c r="K95" s="6">
        <v>-74.966079548937003</v>
      </c>
      <c r="L95" s="7">
        <v>40.012388878285208</v>
      </c>
    </row>
    <row r="96" spans="1:12" x14ac:dyDescent="0.25">
      <c r="A96" s="10">
        <v>156247745141100</v>
      </c>
      <c r="B96" s="1" t="s">
        <v>18</v>
      </c>
      <c r="C96" s="1" t="s">
        <v>19</v>
      </c>
      <c r="D96" s="1" t="s">
        <v>39</v>
      </c>
      <c r="E96" s="4">
        <v>2.5232675878402548</v>
      </c>
      <c r="F96" s="11">
        <v>1.25892289535642</v>
      </c>
      <c r="G96" s="11">
        <v>1.25892289535642</v>
      </c>
      <c r="H96" s="4">
        <v>0</v>
      </c>
      <c r="I96" s="1">
        <v>2</v>
      </c>
      <c r="J96" s="5">
        <v>0</v>
      </c>
      <c r="K96" s="6">
        <v>-74.966067062289056</v>
      </c>
      <c r="L96" s="7">
        <v>40.012382818575269</v>
      </c>
    </row>
    <row r="97" spans="1:12" x14ac:dyDescent="0.25">
      <c r="A97" s="10">
        <v>156249864542400</v>
      </c>
      <c r="B97" s="1" t="s">
        <v>18</v>
      </c>
      <c r="C97" s="1" t="s">
        <v>19</v>
      </c>
      <c r="D97" s="1" t="s">
        <v>39</v>
      </c>
      <c r="E97" s="4">
        <v>0.77969730799270509</v>
      </c>
      <c r="F97" s="11">
        <v>0.56616112606602587</v>
      </c>
      <c r="G97" s="11">
        <v>0.56616112606602587</v>
      </c>
      <c r="H97" s="4">
        <v>0</v>
      </c>
      <c r="I97" s="1">
        <v>2</v>
      </c>
      <c r="J97" s="5">
        <v>0</v>
      </c>
      <c r="K97" s="6">
        <v>-74.966061446810642</v>
      </c>
      <c r="L97" s="7">
        <v>40.012380093410712</v>
      </c>
    </row>
    <row r="98" spans="1:12" x14ac:dyDescent="0.25">
      <c r="A98" s="10">
        <v>156251945332100</v>
      </c>
      <c r="B98" s="1" t="s">
        <v>18</v>
      </c>
      <c r="C98" s="1" t="s">
        <v>19</v>
      </c>
      <c r="D98" s="1" t="s">
        <v>39</v>
      </c>
      <c r="E98" s="4">
        <v>0</v>
      </c>
      <c r="F98" s="11">
        <v>3.3449131593008302E-2</v>
      </c>
      <c r="G98" s="11">
        <v>3.3449131593008302E-2</v>
      </c>
      <c r="H98" s="4">
        <v>837.22222222222217</v>
      </c>
      <c r="I98" s="1">
        <v>2</v>
      </c>
      <c r="J98" s="5">
        <v>2624.7222222222222</v>
      </c>
      <c r="K98" s="6">
        <v>-74.966061115044894</v>
      </c>
      <c r="L98" s="7">
        <v>40.012379932406397</v>
      </c>
    </row>
    <row r="99" spans="1:12" x14ac:dyDescent="0.25">
      <c r="A99" s="10">
        <v>156254052420200</v>
      </c>
      <c r="B99" s="1" t="s">
        <v>18</v>
      </c>
      <c r="C99" s="1" t="s">
        <v>19</v>
      </c>
      <c r="D99" s="1" t="s">
        <v>39</v>
      </c>
      <c r="E99" s="4">
        <v>0</v>
      </c>
      <c r="F99" s="11">
        <v>0</v>
      </c>
      <c r="G99" s="11">
        <v>0</v>
      </c>
      <c r="H99" s="4">
        <v>837.22222222222217</v>
      </c>
      <c r="I99" s="1">
        <v>2</v>
      </c>
      <c r="J99" s="5">
        <v>2624.7222222222222</v>
      </c>
      <c r="K99" s="6">
        <v>-74.966061115044894</v>
      </c>
      <c r="L99" s="7">
        <v>40.012379932406397</v>
      </c>
    </row>
    <row r="100" spans="1:12" x14ac:dyDescent="0.25">
      <c r="A100" s="10">
        <v>156256170191800</v>
      </c>
      <c r="B100" s="1" t="s">
        <v>18</v>
      </c>
      <c r="C100" s="1" t="s">
        <v>19</v>
      </c>
      <c r="D100" s="1" t="s">
        <v>39</v>
      </c>
      <c r="E100" s="4">
        <v>0</v>
      </c>
      <c r="F100" s="11">
        <v>0</v>
      </c>
      <c r="G100" s="11">
        <v>0</v>
      </c>
      <c r="H100" s="4">
        <v>837.22222222222217</v>
      </c>
      <c r="I100" s="1">
        <v>2</v>
      </c>
      <c r="J100" s="5">
        <v>2624.7222222222222</v>
      </c>
      <c r="K100" s="6">
        <v>-74.966061115044894</v>
      </c>
      <c r="L100" s="7">
        <v>40.012379932406397</v>
      </c>
    </row>
    <row r="101" spans="1:12" x14ac:dyDescent="0.25">
      <c r="A101" s="10">
        <v>156258254319400</v>
      </c>
      <c r="B101" s="1" t="s">
        <v>18</v>
      </c>
      <c r="C101" s="1" t="s">
        <v>19</v>
      </c>
      <c r="D101" s="1" t="s">
        <v>39</v>
      </c>
      <c r="E101" s="4">
        <v>0</v>
      </c>
      <c r="F101" s="11">
        <v>0</v>
      </c>
      <c r="G101" s="11">
        <v>0</v>
      </c>
      <c r="H101" s="4">
        <v>837.22222222222217</v>
      </c>
      <c r="I101" s="1">
        <v>2</v>
      </c>
      <c r="J101" s="5">
        <v>2624.7222222222222</v>
      </c>
      <c r="K101" s="6">
        <v>-74.966061115044894</v>
      </c>
      <c r="L101" s="7">
        <v>40.012379932406397</v>
      </c>
    </row>
    <row r="102" spans="1:12" x14ac:dyDescent="0.25">
      <c r="A102" s="10">
        <v>156260367817900</v>
      </c>
      <c r="B102" s="1" t="s">
        <v>18</v>
      </c>
      <c r="C102" s="1" t="s">
        <v>19</v>
      </c>
      <c r="D102" s="1" t="s">
        <v>39</v>
      </c>
      <c r="E102" s="4">
        <v>0</v>
      </c>
      <c r="F102" s="11">
        <v>0</v>
      </c>
      <c r="G102" s="11">
        <v>0</v>
      </c>
      <c r="H102" s="4">
        <v>837.22222222222217</v>
      </c>
      <c r="I102" s="1">
        <v>2</v>
      </c>
      <c r="J102" s="5">
        <v>2624.7222222222222</v>
      </c>
      <c r="K102" s="6">
        <v>-74.966061115044894</v>
      </c>
      <c r="L102" s="7">
        <v>40.012379932406397</v>
      </c>
    </row>
    <row r="103" spans="1:12" x14ac:dyDescent="0.25">
      <c r="A103" s="10">
        <v>156262462001900</v>
      </c>
      <c r="B103" s="1" t="s">
        <v>18</v>
      </c>
      <c r="C103" s="1" t="s">
        <v>19</v>
      </c>
      <c r="D103" s="1" t="s">
        <v>39</v>
      </c>
      <c r="E103" s="4">
        <v>0.52</v>
      </c>
      <c r="F103" s="11">
        <v>7.7937353058558215E-2</v>
      </c>
      <c r="G103" s="11">
        <v>7.7937353058558215E-2</v>
      </c>
      <c r="H103" s="4">
        <v>928.78082933333337</v>
      </c>
      <c r="I103" s="1">
        <v>2</v>
      </c>
      <c r="J103" s="5">
        <v>2911.7961955555552</v>
      </c>
      <c r="K103" s="6">
        <v>-74.96606034202199</v>
      </c>
      <c r="L103" s="7">
        <v>40.012379557262108</v>
      </c>
    </row>
    <row r="104" spans="1:12" x14ac:dyDescent="0.25">
      <c r="A104" s="10">
        <v>156264618413300</v>
      </c>
      <c r="B104" s="1" t="s">
        <v>18</v>
      </c>
      <c r="C104" s="1" t="s">
        <v>19</v>
      </c>
      <c r="D104" s="1" t="s">
        <v>40</v>
      </c>
      <c r="E104" s="4">
        <v>1.4314377814795061</v>
      </c>
      <c r="F104" s="11">
        <v>0.44355247406748177</v>
      </c>
      <c r="G104" s="11">
        <v>0.44355247406748177</v>
      </c>
      <c r="H104" s="4">
        <v>1008.2385188217251</v>
      </c>
      <c r="I104" s="1">
        <v>2</v>
      </c>
      <c r="J104" s="5">
        <v>3160.9359904185399</v>
      </c>
      <c r="K104" s="6">
        <v>-74.966055602403387</v>
      </c>
      <c r="L104" s="7">
        <v>40.012377903720399</v>
      </c>
    </row>
    <row r="105" spans="1:12" x14ac:dyDescent="0.25">
      <c r="A105" s="10">
        <v>156266745405400</v>
      </c>
      <c r="B105" s="1" t="s">
        <v>18</v>
      </c>
      <c r="C105" s="1" t="s">
        <v>19</v>
      </c>
      <c r="D105" s="1" t="s">
        <v>40</v>
      </c>
      <c r="E105" s="4">
        <v>2.301100714196274</v>
      </c>
      <c r="F105" s="11">
        <v>0.98068724222727621</v>
      </c>
      <c r="G105" s="11">
        <v>0.98068724222727621</v>
      </c>
      <c r="H105" s="4">
        <v>1067.1748689091371</v>
      </c>
      <c r="I105" s="1">
        <v>2</v>
      </c>
      <c r="J105" s="5">
        <v>3345.73347929275</v>
      </c>
      <c r="K105" s="6">
        <v>-74.966045087783101</v>
      </c>
      <c r="L105" s="7">
        <v>40.012374307887171</v>
      </c>
    </row>
    <row r="106" spans="1:12" x14ac:dyDescent="0.25">
      <c r="A106" s="1">
        <v>156268867240800</v>
      </c>
      <c r="B106" s="1" t="s">
        <v>18</v>
      </c>
      <c r="C106" s="1" t="s">
        <v>19</v>
      </c>
      <c r="D106" s="1" t="s">
        <v>40</v>
      </c>
      <c r="E106" s="1">
        <v>3.1011989182137221</v>
      </c>
      <c r="F106" s="1">
        <v>1.108018953845723</v>
      </c>
      <c r="G106" s="1">
        <v>1.108018953845723</v>
      </c>
      <c r="H106" s="4">
        <v>1401.9538768124489</v>
      </c>
      <c r="I106" s="1">
        <v>2</v>
      </c>
      <c r="J106" s="1">
        <v>4395.3830761106592</v>
      </c>
      <c r="K106" s="1">
        <v>-74.966033090892537</v>
      </c>
      <c r="L106" s="1">
        <v>40.012370452235139</v>
      </c>
    </row>
    <row r="107" spans="1:12" x14ac:dyDescent="0.25">
      <c r="A107" s="1">
        <v>156270947889100</v>
      </c>
      <c r="B107" s="1" t="s">
        <v>18</v>
      </c>
      <c r="C107" s="1" t="s">
        <v>19</v>
      </c>
      <c r="D107" s="1" t="s">
        <v>40</v>
      </c>
      <c r="E107" s="1">
        <v>3.8090933701765062</v>
      </c>
      <c r="F107" s="1">
        <v>1.419881246733425</v>
      </c>
      <c r="G107" s="1">
        <v>1.419881246733425</v>
      </c>
      <c r="H107" s="4">
        <v>1334.4982058368851</v>
      </c>
      <c r="I107" s="1">
        <v>2</v>
      </c>
      <c r="J107" s="1">
        <v>4183.8980907060586</v>
      </c>
      <c r="K107" s="1">
        <v>-74.966016421909984</v>
      </c>
      <c r="L107" s="1">
        <v>40.01237020308038</v>
      </c>
    </row>
    <row r="108" spans="1:12" x14ac:dyDescent="0.25">
      <c r="A108" s="1">
        <v>156273024091200</v>
      </c>
      <c r="B108" s="1" t="s">
        <v>18</v>
      </c>
      <c r="C108" s="1" t="s">
        <v>19</v>
      </c>
      <c r="D108" s="1" t="s">
        <v>40</v>
      </c>
      <c r="E108" s="1">
        <v>4.733221438598938</v>
      </c>
      <c r="F108" s="1">
        <v>1.7077132645768931</v>
      </c>
      <c r="G108" s="1">
        <v>1.7077132645768931</v>
      </c>
      <c r="H108" s="4">
        <v>1491.5546102581291</v>
      </c>
      <c r="I108" s="1">
        <v>2</v>
      </c>
      <c r="J108" s="1">
        <v>4676.3316272056954</v>
      </c>
      <c r="K108" s="1">
        <v>-74.96599735298625</v>
      </c>
      <c r="L108" s="1">
        <v>40.012374952519487</v>
      </c>
    </row>
    <row r="109" spans="1:12" x14ac:dyDescent="0.25">
      <c r="A109" s="1">
        <v>156275116631400</v>
      </c>
      <c r="B109" s="1" t="s">
        <v>18</v>
      </c>
      <c r="C109" s="1" t="s">
        <v>19</v>
      </c>
      <c r="D109" s="1" t="s">
        <v>40</v>
      </c>
      <c r="E109" s="1">
        <v>5.4024356167457306</v>
      </c>
      <c r="F109" s="1">
        <v>2.017092936514354</v>
      </c>
      <c r="G109" s="1">
        <v>2.017092936514354</v>
      </c>
      <c r="H109" s="4">
        <v>1427.857890857252</v>
      </c>
      <c r="I109" s="1">
        <v>2</v>
      </c>
      <c r="J109" s="1">
        <v>4476.6305631956247</v>
      </c>
      <c r="K109" s="1">
        <v>-74.965979188499063</v>
      </c>
      <c r="L109" s="1">
        <v>40.01238659354906</v>
      </c>
    </row>
    <row r="110" spans="1:12" x14ac:dyDescent="0.25">
      <c r="A110" s="1">
        <v>156277249441900</v>
      </c>
      <c r="B110" s="1" t="s">
        <v>18</v>
      </c>
      <c r="C110" s="1" t="s">
        <v>19</v>
      </c>
      <c r="D110" s="1" t="s">
        <v>41</v>
      </c>
      <c r="E110" s="1">
        <v>6.3051263548872676</v>
      </c>
      <c r="F110" s="1">
        <v>2.9604727194084588</v>
      </c>
      <c r="G110" s="1">
        <v>2.9604727194084588</v>
      </c>
      <c r="H110" s="4">
        <v>1402.3616160992001</v>
      </c>
      <c r="I110" s="1">
        <v>2</v>
      </c>
      <c r="J110" s="1">
        <v>4396.7021528637888</v>
      </c>
      <c r="K110" s="1">
        <v>-74.965958650596335</v>
      </c>
      <c r="L110" s="1">
        <v>40.012408074022922</v>
      </c>
    </row>
    <row r="111" spans="1:12" x14ac:dyDescent="0.25">
      <c r="A111" s="1">
        <v>156279393579200</v>
      </c>
      <c r="B111" s="1" t="s">
        <v>18</v>
      </c>
      <c r="C111" s="1" t="s">
        <v>19</v>
      </c>
      <c r="D111" s="1" t="s">
        <v>41</v>
      </c>
      <c r="E111" s="1">
        <v>7.1074055279927562</v>
      </c>
      <c r="F111" s="1">
        <v>2.7291623532882778</v>
      </c>
      <c r="G111" s="1">
        <v>2.7291623532882778</v>
      </c>
      <c r="H111" s="4">
        <v>1665.6969434362979</v>
      </c>
      <c r="I111" s="1">
        <v>2</v>
      </c>
      <c r="J111" s="1">
        <v>5222.3501865557064</v>
      </c>
      <c r="K111" s="1">
        <v>-74.965941350553294</v>
      </c>
      <c r="L111" s="1">
        <v>40.012428734074973</v>
      </c>
    </row>
    <row r="112" spans="1:12" x14ac:dyDescent="0.25">
      <c r="A112" s="1">
        <v>156281500541000</v>
      </c>
      <c r="B112" s="1" t="s">
        <v>18</v>
      </c>
      <c r="C112" s="1" t="s">
        <v>19</v>
      </c>
      <c r="D112" s="1" t="s">
        <v>41</v>
      </c>
      <c r="E112" s="1">
        <v>7.8346419231357274</v>
      </c>
      <c r="F112" s="1">
        <v>3.0166350531328812</v>
      </c>
      <c r="G112" s="1">
        <v>3.0166350531328812</v>
      </c>
      <c r="H112" s="4">
        <v>1820.067582595429</v>
      </c>
      <c r="I112" s="1">
        <v>2</v>
      </c>
      <c r="J112" s="1">
        <v>5706.3581742965334</v>
      </c>
      <c r="K112" s="1">
        <v>-74.965922228231378</v>
      </c>
      <c r="L112" s="1">
        <v>40.012451570328331</v>
      </c>
    </row>
    <row r="113" spans="1:12" x14ac:dyDescent="0.25">
      <c r="A113" s="1">
        <v>156283602373000</v>
      </c>
      <c r="B113" s="1" t="s">
        <v>18</v>
      </c>
      <c r="C113" s="1" t="s">
        <v>19</v>
      </c>
      <c r="D113" s="1" t="s">
        <v>42</v>
      </c>
      <c r="E113" s="1">
        <v>8.8077184468317977</v>
      </c>
      <c r="F113" s="1">
        <v>3.2038028048485661</v>
      </c>
      <c r="G113" s="1">
        <v>3.2038028048485661</v>
      </c>
      <c r="H113" s="4">
        <v>2459.142180625292</v>
      </c>
      <c r="I113" s="1">
        <v>2</v>
      </c>
      <c r="J113" s="1">
        <v>7710.0677796036161</v>
      </c>
      <c r="K113" s="1">
        <v>-74.965902451475472</v>
      </c>
      <c r="L113" s="1">
        <v>40.012476080014977</v>
      </c>
    </row>
    <row r="114" spans="1:12" x14ac:dyDescent="0.25">
      <c r="A114" s="1">
        <v>156285701522600</v>
      </c>
      <c r="B114" s="1" t="s">
        <v>18</v>
      </c>
      <c r="C114" s="1" t="s">
        <v>19</v>
      </c>
      <c r="D114" s="1" t="s">
        <v>42</v>
      </c>
      <c r="E114" s="1">
        <v>9.8179221795123279</v>
      </c>
      <c r="F114" s="1">
        <v>4.6873293088186108</v>
      </c>
      <c r="G114" s="1">
        <v>4.6873293088186108</v>
      </c>
      <c r="H114" s="4">
        <v>2535.4003240542079</v>
      </c>
      <c r="I114" s="1">
        <v>2</v>
      </c>
      <c r="J114" s="1">
        <v>7949.1694736556756</v>
      </c>
      <c r="K114" s="1">
        <v>-74.965874467237327</v>
      </c>
      <c r="L114" s="1">
        <v>40.012512378631563</v>
      </c>
    </row>
    <row r="115" spans="1:12" x14ac:dyDescent="0.25">
      <c r="A115" s="1">
        <v>156287797080300</v>
      </c>
      <c r="B115" s="1" t="s">
        <v>18</v>
      </c>
      <c r="C115" s="1" t="s">
        <v>19</v>
      </c>
      <c r="D115" s="1" t="s">
        <v>42</v>
      </c>
      <c r="E115" s="1">
        <v>10.645347772529</v>
      </c>
      <c r="F115" s="1">
        <v>4.1329315531079711</v>
      </c>
      <c r="G115" s="1">
        <v>4.1329315531079711</v>
      </c>
      <c r="H115" s="4">
        <v>2235.7208271885338</v>
      </c>
      <c r="I115" s="1">
        <v>2</v>
      </c>
      <c r="J115" s="1">
        <v>7009.5857264132192</v>
      </c>
      <c r="K115" s="1">
        <v>-74.965849792854925</v>
      </c>
      <c r="L115" s="1">
        <v>40.012544384003327</v>
      </c>
    </row>
    <row r="116" spans="1:12" x14ac:dyDescent="0.25">
      <c r="A116" s="1">
        <v>156289913560800</v>
      </c>
      <c r="B116" s="1" t="s">
        <v>18</v>
      </c>
      <c r="C116" s="1" t="s">
        <v>19</v>
      </c>
      <c r="D116" s="1" t="s">
        <v>42</v>
      </c>
      <c r="E116" s="1">
        <v>11.3699379230031</v>
      </c>
      <c r="F116" s="1">
        <v>4.4424016630389911</v>
      </c>
      <c r="G116" s="1">
        <v>4.4424016630389911</v>
      </c>
      <c r="H116" s="4">
        <v>2002.0458921062279</v>
      </c>
      <c r="I116" s="1">
        <v>2</v>
      </c>
      <c r="J116" s="1">
        <v>6276.9458205743194</v>
      </c>
      <c r="K116" s="1">
        <v>-74.965823270874154</v>
      </c>
      <c r="L116" s="1">
        <v>40.012578785912197</v>
      </c>
    </row>
    <row r="117" spans="1:12" x14ac:dyDescent="0.25">
      <c r="A117" s="1">
        <v>156292016511400</v>
      </c>
      <c r="B117" s="1" t="s">
        <v>18</v>
      </c>
      <c r="C117" s="1" t="s">
        <v>19</v>
      </c>
      <c r="D117" s="1" t="s">
        <v>42</v>
      </c>
      <c r="E117" s="1">
        <v>12.238582828726731</v>
      </c>
      <c r="F117" s="1">
        <v>4.7547805860507406</v>
      </c>
      <c r="G117" s="1">
        <v>4.7547805860507406</v>
      </c>
      <c r="H117" s="1">
        <v>3261.2929885591579</v>
      </c>
      <c r="I117" s="1">
        <v>2</v>
      </c>
      <c r="J117" s="1">
        <v>10225.08813987579</v>
      </c>
      <c r="K117" s="1">
        <v>-74.965794883928112</v>
      </c>
      <c r="L117" s="1">
        <v>40.012615606884943</v>
      </c>
    </row>
    <row r="118" spans="1:12" x14ac:dyDescent="0.25">
      <c r="A118" s="1">
        <v>156294158609500</v>
      </c>
      <c r="B118" s="1" t="s">
        <v>18</v>
      </c>
      <c r="C118" s="1" t="s">
        <v>19</v>
      </c>
      <c r="D118" s="1" t="s">
        <v>42</v>
      </c>
      <c r="E118" s="1">
        <v>13.178526976455119</v>
      </c>
      <c r="F118" s="1">
        <v>6.3804244692245788</v>
      </c>
      <c r="G118" s="1">
        <v>6.3804244692245788</v>
      </c>
      <c r="H118" s="1">
        <v>2577.0073714924838</v>
      </c>
      <c r="I118" s="1">
        <v>2</v>
      </c>
      <c r="J118" s="1">
        <v>8079.6413549467752</v>
      </c>
      <c r="K118" s="1">
        <v>-74.965756791572133</v>
      </c>
      <c r="L118" s="1">
        <v>40.01266501683552</v>
      </c>
    </row>
    <row r="119" spans="1:12" x14ac:dyDescent="0.25">
      <c r="A119" s="1">
        <v>156296265746100</v>
      </c>
      <c r="B119" s="1" t="s">
        <v>18</v>
      </c>
      <c r="C119" s="1" t="s">
        <v>19</v>
      </c>
      <c r="D119" s="1" t="s">
        <v>42</v>
      </c>
      <c r="E119" s="1">
        <v>13.96281999175867</v>
      </c>
      <c r="F119" s="1">
        <v>5.4584252976078256</v>
      </c>
      <c r="G119" s="1">
        <v>5.4584252976078256</v>
      </c>
      <c r="H119" s="1">
        <v>2522.4897463722332</v>
      </c>
      <c r="I119" s="1">
        <v>2</v>
      </c>
      <c r="J119" s="1">
        <v>7908.7146387478297</v>
      </c>
      <c r="K119" s="1">
        <v>-74.965724203722118</v>
      </c>
      <c r="L119" s="1">
        <v>40.012707286840019</v>
      </c>
    </row>
    <row r="120" spans="1:12" x14ac:dyDescent="0.25">
      <c r="A120" s="1">
        <v>156298373332400</v>
      </c>
      <c r="B120" s="1" t="s">
        <v>18</v>
      </c>
      <c r="C120" s="1" t="s">
        <v>19</v>
      </c>
      <c r="D120" s="1" t="s">
        <v>42</v>
      </c>
      <c r="E120" s="1">
        <v>14.7764847271979</v>
      </c>
      <c r="F120" s="1">
        <v>5.77905010776783</v>
      </c>
      <c r="G120" s="1">
        <v>5.77905010776783</v>
      </c>
      <c r="H120" s="1">
        <v>3566.7271710241898</v>
      </c>
      <c r="I120" s="1">
        <v>2</v>
      </c>
      <c r="J120" s="1">
        <v>11182.731415673121</v>
      </c>
      <c r="K120" s="1">
        <v>-74.965689701674577</v>
      </c>
      <c r="L120" s="1">
        <v>40.012752039768017</v>
      </c>
    </row>
    <row r="121" spans="1:12" x14ac:dyDescent="0.25">
      <c r="A121" s="1">
        <v>156300467563800</v>
      </c>
      <c r="B121" s="1" t="s">
        <v>18</v>
      </c>
      <c r="C121" s="1" t="s">
        <v>19</v>
      </c>
      <c r="D121" s="1" t="s">
        <v>42</v>
      </c>
      <c r="E121" s="1">
        <v>15.418521063120521</v>
      </c>
      <c r="F121" s="1">
        <v>6.072969896808285</v>
      </c>
      <c r="G121" s="1">
        <v>6.072969896808285</v>
      </c>
      <c r="H121" s="1">
        <v>1611.035982013555</v>
      </c>
      <c r="I121" s="1">
        <v>2</v>
      </c>
      <c r="J121" s="1">
        <v>5051.0237711087093</v>
      </c>
      <c r="K121" s="1">
        <v>-74.965653444862696</v>
      </c>
      <c r="L121" s="1">
        <v>40.012799068817209</v>
      </c>
    </row>
    <row r="122" spans="1:12" x14ac:dyDescent="0.25">
      <c r="A122" s="1">
        <v>156302573319200</v>
      </c>
      <c r="B122" s="1" t="s">
        <v>18</v>
      </c>
      <c r="C122" s="1" t="s">
        <v>19</v>
      </c>
      <c r="D122" s="1" t="s">
        <v>42</v>
      </c>
      <c r="E122" s="1">
        <v>15.43132824681461</v>
      </c>
      <c r="F122" s="1">
        <v>6.1467733961547308</v>
      </c>
      <c r="G122" s="1">
        <v>6.1467733961547308</v>
      </c>
      <c r="H122" s="1">
        <v>976.52639019023297</v>
      </c>
      <c r="I122" s="1">
        <v>2</v>
      </c>
      <c r="J122" s="1">
        <v>3061.635892961905</v>
      </c>
      <c r="K122" s="1">
        <v>-74.965616747422999</v>
      </c>
      <c r="L122" s="1">
        <v>40.012846669408859</v>
      </c>
    </row>
    <row r="123" spans="1:12" x14ac:dyDescent="0.25">
      <c r="A123" s="1">
        <v>156304775451800</v>
      </c>
      <c r="B123" s="1" t="s">
        <v>18</v>
      </c>
      <c r="C123" s="1" t="s">
        <v>19</v>
      </c>
      <c r="D123" s="1" t="s">
        <v>42</v>
      </c>
      <c r="E123" s="1">
        <v>15.323447286123359</v>
      </c>
      <c r="F123" s="1">
        <v>7.6885566448685108</v>
      </c>
      <c r="G123" s="1">
        <v>7.6885566448685108</v>
      </c>
      <c r="H123" s="1">
        <v>0</v>
      </c>
      <c r="I123" s="1">
        <v>2</v>
      </c>
      <c r="J123" s="1">
        <v>0</v>
      </c>
      <c r="K123" s="1">
        <v>-74.965570845226353</v>
      </c>
      <c r="L123" s="1">
        <v>40.012906209576677</v>
      </c>
    </row>
    <row r="124" spans="1:12" x14ac:dyDescent="0.25">
      <c r="A124" s="1">
        <v>156306881132800</v>
      </c>
      <c r="B124" s="1" t="s">
        <v>18</v>
      </c>
      <c r="C124" s="1" t="s">
        <v>19</v>
      </c>
      <c r="D124" s="1" t="s">
        <v>42</v>
      </c>
      <c r="E124" s="1">
        <v>15.40208623304027</v>
      </c>
      <c r="F124" s="1">
        <v>6.1454079844901637</v>
      </c>
      <c r="G124" s="1">
        <v>6.1454079844901637</v>
      </c>
      <c r="H124" s="1">
        <v>974.46921893050398</v>
      </c>
      <c r="I124" s="1">
        <v>2</v>
      </c>
      <c r="J124" s="1">
        <v>3055.1859423613118</v>
      </c>
      <c r="K124" s="1">
        <v>-74.965534155923535</v>
      </c>
      <c r="L124" s="1">
        <v>40.012953799613904</v>
      </c>
    </row>
    <row r="125" spans="1:12" x14ac:dyDescent="0.25">
      <c r="A125" s="1">
        <v>156308978203200</v>
      </c>
      <c r="B125" s="1" t="s">
        <v>18</v>
      </c>
      <c r="C125" s="1" t="s">
        <v>19</v>
      </c>
      <c r="D125" s="1" t="s">
        <v>42</v>
      </c>
      <c r="E125" s="1">
        <v>15.36035969037092</v>
      </c>
      <c r="F125" s="1">
        <v>6.1431304903722106</v>
      </c>
      <c r="G125" s="1">
        <v>6.1431304903722106</v>
      </c>
      <c r="H125" s="1">
        <v>772.53272094638317</v>
      </c>
      <c r="I125" s="1">
        <v>2</v>
      </c>
      <c r="J125" s="1">
        <v>2422.0511622746731</v>
      </c>
      <c r="K125" s="1">
        <v>-74.965497480211198</v>
      </c>
      <c r="L125" s="1">
        <v>40.013001372022792</v>
      </c>
    </row>
    <row r="126" spans="1:12" x14ac:dyDescent="0.25">
      <c r="A126" s="1">
        <v>156311069955000</v>
      </c>
      <c r="B126" s="1" t="s">
        <v>18</v>
      </c>
      <c r="C126" s="1" t="s">
        <v>19</v>
      </c>
      <c r="D126" s="1" t="s">
        <v>42</v>
      </c>
      <c r="E126" s="1">
        <v>15.325730979430899</v>
      </c>
      <c r="F126" s="1">
        <v>6.1415024272411634</v>
      </c>
      <c r="G126" s="1">
        <v>6.1415024272411634</v>
      </c>
      <c r="H126" s="1">
        <v>0</v>
      </c>
      <c r="I126" s="1">
        <v>2</v>
      </c>
      <c r="J126" s="1">
        <v>0</v>
      </c>
      <c r="K126" s="1">
        <v>-74.965460814212122</v>
      </c>
      <c r="L126" s="1">
        <v>40.013048931832508</v>
      </c>
    </row>
    <row r="127" spans="1:12" x14ac:dyDescent="0.25">
      <c r="A127" s="1">
        <v>156313191940400</v>
      </c>
      <c r="B127" s="1" t="s">
        <v>18</v>
      </c>
      <c r="C127" s="1" t="s">
        <v>19</v>
      </c>
      <c r="D127" s="1" t="s">
        <v>43</v>
      </c>
      <c r="E127" s="1">
        <v>15.348333227364289</v>
      </c>
      <c r="F127" s="1">
        <v>7.7154036503959276</v>
      </c>
      <c r="G127" s="1">
        <v>7.7154036503959276</v>
      </c>
      <c r="H127" s="1">
        <v>716.47841228194341</v>
      </c>
      <c r="I127" s="1">
        <v>2</v>
      </c>
      <c r="J127" s="1">
        <v>2246.30317703422</v>
      </c>
      <c r="K127" s="1">
        <v>-74.965414589340014</v>
      </c>
      <c r="L127" s="1">
        <v>40.013108606350329</v>
      </c>
    </row>
    <row r="128" spans="1:12" x14ac:dyDescent="0.25">
      <c r="A128" s="1">
        <v>156315292599100</v>
      </c>
      <c r="B128" s="1" t="s">
        <v>18</v>
      </c>
      <c r="C128" s="1" t="s">
        <v>19</v>
      </c>
      <c r="D128" s="1" t="s">
        <v>44</v>
      </c>
      <c r="E128" s="1">
        <v>15.33306530575263</v>
      </c>
      <c r="F128" s="1">
        <v>6.19866343430472</v>
      </c>
      <c r="G128" s="1">
        <v>6.19866343430472</v>
      </c>
      <c r="H128" s="1">
        <v>0</v>
      </c>
      <c r="I128" s="1">
        <v>2</v>
      </c>
      <c r="J128" s="1">
        <v>0</v>
      </c>
      <c r="K128" s="1">
        <v>-74.965376749545698</v>
      </c>
      <c r="L128" s="1">
        <v>40.01315622658413</v>
      </c>
    </row>
    <row r="129" spans="1:12" x14ac:dyDescent="0.25">
      <c r="A129" s="1">
        <v>156317381645200</v>
      </c>
      <c r="B129" s="1" t="s">
        <v>18</v>
      </c>
      <c r="C129" s="1" t="s">
        <v>19</v>
      </c>
      <c r="D129" s="1" t="s">
        <v>44</v>
      </c>
      <c r="E129" s="1">
        <v>15.368578867083359</v>
      </c>
      <c r="F129" s="1">
        <v>6.1509782255276111</v>
      </c>
      <c r="G129" s="1">
        <v>6.1509782255276111</v>
      </c>
      <c r="H129" s="1">
        <v>0</v>
      </c>
      <c r="I129" s="1">
        <v>2</v>
      </c>
      <c r="J129" s="1">
        <v>0</v>
      </c>
      <c r="K129" s="1">
        <v>-74.965338957321407</v>
      </c>
      <c r="L129" s="1">
        <v>40.013203366478827</v>
      </c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116"/>
  <sheetViews>
    <sheetView topLeftCell="A97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156327552042200</v>
      </c>
      <c r="B2" s="1" t="s">
        <v>18</v>
      </c>
      <c r="C2" s="1" t="s">
        <v>19</v>
      </c>
      <c r="D2" s="1" t="s">
        <v>20</v>
      </c>
      <c r="E2" s="4">
        <v>2.702438012564901</v>
      </c>
      <c r="F2" s="11">
        <v>0.98576913226288365</v>
      </c>
      <c r="G2" s="11">
        <v>0.98576913226288365</v>
      </c>
      <c r="H2" s="4">
        <v>1089.130196118256</v>
      </c>
      <c r="I2" s="1">
        <v>2</v>
      </c>
      <c r="J2" s="5">
        <v>3414.5763107256471</v>
      </c>
      <c r="K2" s="6">
        <v>-74.967864124537357</v>
      </c>
      <c r="L2" s="7">
        <v>40.011824487249562</v>
      </c>
      <c r="N2" s="12">
        <v>222.3105802</v>
      </c>
      <c r="O2" s="12">
        <f>S2/N2</f>
        <v>1.5825683543847331</v>
      </c>
      <c r="P2" s="12">
        <v>2.6028746163035672</v>
      </c>
      <c r="Q2" s="12">
        <v>352.26312234857562</v>
      </c>
      <c r="R2" s="12">
        <v>352.26312234857562</v>
      </c>
      <c r="S2" s="9">
        <f>AVERAGE('0:100'!R2)</f>
        <v>351.82168906942923</v>
      </c>
    </row>
    <row r="3" spans="1:22" x14ac:dyDescent="0.25">
      <c r="A3" s="10">
        <v>156329672361400</v>
      </c>
      <c r="B3" s="1" t="s">
        <v>18</v>
      </c>
      <c r="C3" s="1" t="s">
        <v>19</v>
      </c>
      <c r="D3" s="1" t="s">
        <v>20</v>
      </c>
      <c r="E3" s="4">
        <v>3.7189432482382951</v>
      </c>
      <c r="F3" s="11">
        <v>1.648024024113558</v>
      </c>
      <c r="G3" s="11">
        <v>1.648024024113558</v>
      </c>
      <c r="H3" s="4">
        <v>1426.2369362020829</v>
      </c>
      <c r="I3" s="1">
        <v>2</v>
      </c>
      <c r="J3" s="5">
        <v>4471.5267492514386</v>
      </c>
      <c r="K3" s="6">
        <v>-74.967855167610566</v>
      </c>
      <c r="L3" s="7">
        <v>40.011837625002862</v>
      </c>
    </row>
    <row r="4" spans="1:22" x14ac:dyDescent="0.25">
      <c r="A4" s="10">
        <v>156331774610700</v>
      </c>
      <c r="B4" s="1" t="s">
        <v>18</v>
      </c>
      <c r="C4" s="1" t="s">
        <v>19</v>
      </c>
      <c r="D4" s="1" t="s">
        <v>20</v>
      </c>
      <c r="E4" s="4">
        <v>4.425371832194152</v>
      </c>
      <c r="F4" s="11">
        <v>1.6716487627334919</v>
      </c>
      <c r="G4" s="11">
        <v>1.6716487627334919</v>
      </c>
      <c r="H4" s="4">
        <v>1186.9889881633151</v>
      </c>
      <c r="I4" s="1">
        <v>2</v>
      </c>
      <c r="J4" s="5">
        <v>3721.41829335587</v>
      </c>
      <c r="K4" s="6">
        <v>-74.96784608228414</v>
      </c>
      <c r="L4" s="7">
        <v>40.01185095108891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156333862752600</v>
      </c>
      <c r="B5" s="1" t="s">
        <v>18</v>
      </c>
      <c r="C5" s="1" t="s">
        <v>19</v>
      </c>
      <c r="D5" s="1" t="s">
        <v>20</v>
      </c>
      <c r="E5" s="4">
        <v>5.1865948128708359</v>
      </c>
      <c r="F5" s="11">
        <v>1.9559114519690131</v>
      </c>
      <c r="G5" s="11">
        <v>1.9559114519690131</v>
      </c>
      <c r="H5" s="4">
        <v>1660.250935591984</v>
      </c>
      <c r="I5" s="1">
        <v>2</v>
      </c>
      <c r="J5" s="5">
        <v>5205.2535156866516</v>
      </c>
      <c r="K5" s="6">
        <v>-74.967835452003911</v>
      </c>
      <c r="L5" s="7">
        <v>40.011866543267168</v>
      </c>
      <c r="N5" s="12">
        <v>0</v>
      </c>
      <c r="O5" s="12">
        <v>101.62843410000001</v>
      </c>
      <c r="P5" s="12">
        <v>67.762241299999999</v>
      </c>
      <c r="Q5" s="12">
        <v>12.6253551</v>
      </c>
      <c r="R5" s="12">
        <v>6.2991865000000002</v>
      </c>
      <c r="S5" s="12">
        <v>31.852183</v>
      </c>
      <c r="T5" s="14" t="s">
        <v>27</v>
      </c>
      <c r="U5" s="15"/>
    </row>
    <row r="6" spans="1:22" x14ac:dyDescent="0.25">
      <c r="A6" s="10">
        <v>156335974163600</v>
      </c>
      <c r="B6" s="1" t="s">
        <v>18</v>
      </c>
      <c r="C6" s="1" t="s">
        <v>19</v>
      </c>
      <c r="D6" s="1" t="s">
        <v>20</v>
      </c>
      <c r="E6" s="4">
        <v>5.9065817503033848</v>
      </c>
      <c r="F6" s="11">
        <v>2.2632432540549079</v>
      </c>
      <c r="G6" s="11">
        <v>2.2632432540549079</v>
      </c>
      <c r="H6" s="4">
        <v>1435.3317079317001</v>
      </c>
      <c r="I6" s="1">
        <v>2</v>
      </c>
      <c r="J6" s="5">
        <v>4500.0692788480746</v>
      </c>
      <c r="K6" s="6">
        <v>-74.967823151390149</v>
      </c>
      <c r="L6" s="7">
        <v>40.01188458544086</v>
      </c>
      <c r="N6" s="12">
        <f>N5</f>
        <v>0</v>
      </c>
      <c r="O6" s="12">
        <f>SUM(N5:O5)</f>
        <v>101.62843410000001</v>
      </c>
      <c r="P6" s="12">
        <f>SUM(N5:P5)</f>
        <v>169.39067540000002</v>
      </c>
      <c r="Q6" s="12">
        <f>SUM(N5:Q5)</f>
        <v>182.01603050000003</v>
      </c>
      <c r="R6" s="12">
        <f>SUM(O5:R5)</f>
        <v>188.31521700000002</v>
      </c>
      <c r="S6" s="12">
        <f>SUM(O5:S5)</f>
        <v>220.16740000000001</v>
      </c>
      <c r="T6" s="14" t="s">
        <v>28</v>
      </c>
      <c r="U6" s="15"/>
    </row>
    <row r="7" spans="1:22" x14ac:dyDescent="0.25">
      <c r="A7" s="10">
        <v>156338064537800</v>
      </c>
      <c r="B7" s="1" t="s">
        <v>18</v>
      </c>
      <c r="C7" s="1" t="s">
        <v>19</v>
      </c>
      <c r="D7" s="1" t="s">
        <v>20</v>
      </c>
      <c r="E7" s="4">
        <v>6.6031247820061338</v>
      </c>
      <c r="F7" s="11">
        <v>2.5392196360433288</v>
      </c>
      <c r="G7" s="11">
        <v>2.5392196360433288</v>
      </c>
      <c r="H7" s="4">
        <v>1563.3492748447879</v>
      </c>
      <c r="I7" s="1">
        <v>2</v>
      </c>
      <c r="J7" s="5">
        <v>4901.4525736587048</v>
      </c>
      <c r="K7" s="6">
        <v>-74.967809350857749</v>
      </c>
      <c r="L7" s="7">
        <v>40.011904827650532</v>
      </c>
      <c r="N7" s="12">
        <v>2.702438012564901</v>
      </c>
      <c r="O7" s="12">
        <v>5.6622221437013964</v>
      </c>
      <c r="P7" s="12">
        <v>6.4662835191697647</v>
      </c>
      <c r="Q7" s="12">
        <v>5.9658041779803552</v>
      </c>
      <c r="R7" s="12">
        <v>8.7871730418446905</v>
      </c>
      <c r="S7" s="12">
        <v>14.609127243692679</v>
      </c>
      <c r="T7" s="14" t="s">
        <v>29</v>
      </c>
      <c r="U7" s="15"/>
    </row>
    <row r="8" spans="1:22" x14ac:dyDescent="0.25">
      <c r="A8" s="10">
        <v>156340180357200</v>
      </c>
      <c r="B8" s="1" t="s">
        <v>18</v>
      </c>
      <c r="C8" s="1" t="s">
        <v>19</v>
      </c>
      <c r="D8" s="1" t="s">
        <v>20</v>
      </c>
      <c r="E8" s="4">
        <v>7.2813317443959669</v>
      </c>
      <c r="F8" s="11">
        <v>3.568554202550934</v>
      </c>
      <c r="G8" s="11">
        <v>3.568554202550934</v>
      </c>
      <c r="H8" s="4">
        <v>661.04867669250825</v>
      </c>
      <c r="I8" s="1">
        <v>2</v>
      </c>
      <c r="J8" s="5">
        <v>2072.4624566910611</v>
      </c>
      <c r="K8" s="6">
        <v>-74.967789955941711</v>
      </c>
      <c r="L8" s="7">
        <v>40.011933275535398</v>
      </c>
      <c r="N8" s="12">
        <f>MEDIAN('0:100'!N7)</f>
        <v>2.977872853216939</v>
      </c>
      <c r="O8" s="12">
        <f>O9/O5</f>
        <v>1.3654590407099305</v>
      </c>
      <c r="P8" s="12">
        <f t="shared" ref="P8:S8" si="0">P9/P5</f>
        <v>1.431764559731765</v>
      </c>
      <c r="Q8" s="12">
        <f t="shared" si="0"/>
        <v>1.166967557994955</v>
      </c>
      <c r="R8" s="12">
        <f t="shared" si="0"/>
        <v>1.5171017740772177</v>
      </c>
      <c r="S8" s="12">
        <f t="shared" si="0"/>
        <v>2.6804696803249262</v>
      </c>
      <c r="T8" s="14" t="s">
        <v>30</v>
      </c>
      <c r="U8" s="15"/>
    </row>
    <row r="9" spans="1:22" x14ac:dyDescent="0.25">
      <c r="A9" s="10">
        <v>156342285002000</v>
      </c>
      <c r="B9" s="1" t="s">
        <v>18</v>
      </c>
      <c r="C9" s="1" t="s">
        <v>19</v>
      </c>
      <c r="D9" s="1" t="s">
        <v>20</v>
      </c>
      <c r="E9" s="4">
        <v>7.309480299897797</v>
      </c>
      <c r="F9" s="11">
        <v>2.906613263008385</v>
      </c>
      <c r="G9" s="11">
        <v>2.906613263008385</v>
      </c>
      <c r="H9" s="4">
        <v>1386.2486007835701</v>
      </c>
      <c r="I9" s="1">
        <v>2</v>
      </c>
      <c r="J9" s="5">
        <v>4346.1934780325246</v>
      </c>
      <c r="K9" s="6">
        <v>-74.967774158640736</v>
      </c>
      <c r="L9" s="7">
        <v>40.011956446545689</v>
      </c>
      <c r="N9" s="12">
        <v>0.98576913226288365</v>
      </c>
      <c r="O9" s="12">
        <v>138.76946413503839</v>
      </c>
      <c r="P9" s="12">
        <v>97.01957558133212</v>
      </c>
      <c r="Q9" s="12">
        <v>14.73337980986615</v>
      </c>
      <c r="R9" s="12">
        <v>9.5565070143932598</v>
      </c>
      <c r="S9" s="12">
        <v>85.378810783661052</v>
      </c>
      <c r="T9" s="14" t="s">
        <v>47</v>
      </c>
      <c r="U9" s="15"/>
    </row>
    <row r="10" spans="1:22" x14ac:dyDescent="0.25">
      <c r="A10" s="10">
        <v>156344418362000</v>
      </c>
      <c r="B10" s="1" t="s">
        <v>18</v>
      </c>
      <c r="C10" s="1" t="s">
        <v>19</v>
      </c>
      <c r="D10" s="1" t="s">
        <v>20</v>
      </c>
      <c r="E10" s="4">
        <v>7.2671208423393114</v>
      </c>
      <c r="F10" s="11">
        <v>2.9025268603329959</v>
      </c>
      <c r="G10" s="11">
        <v>2.9025268603329959</v>
      </c>
      <c r="H10" s="4">
        <v>0</v>
      </c>
      <c r="I10" s="1">
        <v>2</v>
      </c>
      <c r="J10" s="5">
        <v>0</v>
      </c>
      <c r="K10" s="6">
        <v>-74.967758383548031</v>
      </c>
      <c r="L10" s="7">
        <v>40.011979584981589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156346515733200</v>
      </c>
      <c r="B11" s="1" t="s">
        <v>18</v>
      </c>
      <c r="C11" s="1" t="s">
        <v>19</v>
      </c>
      <c r="D11" s="1" t="s">
        <v>20</v>
      </c>
      <c r="E11" s="4">
        <v>7.3051078759639783</v>
      </c>
      <c r="F11" s="11">
        <v>2.9148112166974478</v>
      </c>
      <c r="G11" s="11">
        <v>2.9148112166974478</v>
      </c>
      <c r="H11" s="4">
        <v>682.40807670543893</v>
      </c>
      <c r="I11" s="1">
        <v>2</v>
      </c>
      <c r="J11" s="5">
        <v>2139.431162208039</v>
      </c>
      <c r="K11" s="6">
        <v>-74.967742541689276</v>
      </c>
      <c r="L11" s="7">
        <v>40.012002821347913</v>
      </c>
    </row>
    <row r="12" spans="1:22" x14ac:dyDescent="0.25">
      <c r="A12" s="10">
        <v>156348607135800</v>
      </c>
      <c r="B12" s="1" t="s">
        <v>18</v>
      </c>
      <c r="C12" s="1" t="s">
        <v>19</v>
      </c>
      <c r="D12" s="1" t="s">
        <v>20</v>
      </c>
      <c r="E12" s="4">
        <v>7.237231589564427</v>
      </c>
      <c r="F12" s="11">
        <v>2.8958348596840038</v>
      </c>
      <c r="G12" s="11">
        <v>2.8958348596840038</v>
      </c>
      <c r="H12" s="4">
        <v>869.63456633340149</v>
      </c>
      <c r="I12" s="1">
        <v>2</v>
      </c>
      <c r="J12" s="5">
        <v>2726.4446276504568</v>
      </c>
      <c r="K12" s="6">
        <v>-74.967726802964961</v>
      </c>
      <c r="L12" s="7">
        <v>40.01202590643971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156350724208600</v>
      </c>
      <c r="B13" s="1" t="s">
        <v>18</v>
      </c>
      <c r="C13" s="1" t="s">
        <v>19</v>
      </c>
      <c r="D13" s="1" t="s">
        <v>20</v>
      </c>
      <c r="E13" s="4">
        <v>7.2078180899255244</v>
      </c>
      <c r="F13" s="11">
        <v>3.613241138249089</v>
      </c>
      <c r="G13" s="11">
        <v>3.613241138249089</v>
      </c>
      <c r="H13" s="4">
        <v>0</v>
      </c>
      <c r="I13" s="1">
        <v>2</v>
      </c>
      <c r="J13" s="5">
        <v>0</v>
      </c>
      <c r="K13" s="6">
        <v>-74.967707165170154</v>
      </c>
      <c r="L13" s="7">
        <v>40.012054710571917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156352821145700</v>
      </c>
      <c r="B14" s="1" t="s">
        <v>18</v>
      </c>
      <c r="C14" s="1" t="s">
        <v>19</v>
      </c>
      <c r="D14" s="1" t="s">
        <v>20</v>
      </c>
      <c r="E14" s="4">
        <v>7.2364603047089906</v>
      </c>
      <c r="F14" s="11">
        <v>2.895341381717127</v>
      </c>
      <c r="G14" s="11">
        <v>2.895341381717127</v>
      </c>
      <c r="H14" s="4">
        <v>640.88673129887354</v>
      </c>
      <c r="I14" s="1">
        <v>2</v>
      </c>
      <c r="J14" s="5">
        <v>2009.247932816834</v>
      </c>
      <c r="K14" s="6">
        <v>-74.96769142912531</v>
      </c>
      <c r="L14" s="7">
        <v>40.012077791733553</v>
      </c>
      <c r="N14" s="12">
        <f t="shared" ref="N14:S14" si="1">N13-N5</f>
        <v>0</v>
      </c>
      <c r="O14" s="12">
        <f t="shared" si="1"/>
        <v>-9.6145619000000124</v>
      </c>
      <c r="P14" s="12">
        <f t="shared" si="1"/>
        <v>-5.1317588000000001</v>
      </c>
      <c r="Q14" s="12">
        <f t="shared" si="1"/>
        <v>-1.7570490000000003</v>
      </c>
      <c r="R14" s="12">
        <f t="shared" si="1"/>
        <v>7.6548799999999417E-2</v>
      </c>
      <c r="S14" s="12">
        <f t="shared" si="1"/>
        <v>-1.0936248000000006</v>
      </c>
      <c r="T14" s="12">
        <f>T13-S6</f>
        <v>-7.4683111000000224</v>
      </c>
      <c r="U14" s="3" t="s">
        <v>32</v>
      </c>
      <c r="V14" s="8">
        <f>T14/$T$13</f>
        <v>-3.5112097276125298E-2</v>
      </c>
    </row>
    <row r="15" spans="1:22" x14ac:dyDescent="0.25">
      <c r="A15" s="10">
        <v>156354915416800</v>
      </c>
      <c r="B15" s="1" t="s">
        <v>18</v>
      </c>
      <c r="C15" s="1" t="s">
        <v>19</v>
      </c>
      <c r="D15" s="1" t="s">
        <v>20</v>
      </c>
      <c r="E15" s="4">
        <v>7.2723290166368963</v>
      </c>
      <c r="F15" s="11">
        <v>2.9024354602884821</v>
      </c>
      <c r="G15" s="11">
        <v>2.9024354602884821</v>
      </c>
      <c r="H15" s="4">
        <v>0</v>
      </c>
      <c r="I15" s="1">
        <v>2</v>
      </c>
      <c r="J15" s="5">
        <v>0</v>
      </c>
      <c r="K15" s="6">
        <v>-74.967675654523347</v>
      </c>
      <c r="L15" s="7">
        <v>40.01210092944963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156357020610500</v>
      </c>
      <c r="B16" s="1" t="s">
        <v>18</v>
      </c>
      <c r="C16" s="1" t="s">
        <v>19</v>
      </c>
      <c r="D16" s="1" t="s">
        <v>20</v>
      </c>
      <c r="E16" s="4">
        <v>7.2694523225276058</v>
      </c>
      <c r="F16" s="11">
        <v>2.907380418375856</v>
      </c>
      <c r="G16" s="11">
        <v>2.907380418375856</v>
      </c>
      <c r="H16" s="4">
        <v>914.73808503574787</v>
      </c>
      <c r="I16" s="1">
        <v>2</v>
      </c>
      <c r="J16" s="5">
        <v>2867.858729527688</v>
      </c>
      <c r="K16" s="6">
        <v>-74.967659853044594</v>
      </c>
      <c r="L16" s="7">
        <v>40.012124106587763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156359119833400</v>
      </c>
      <c r="B17" s="1" t="s">
        <v>18</v>
      </c>
      <c r="C17" s="1" t="s">
        <v>19</v>
      </c>
      <c r="D17" s="1" t="s">
        <v>20</v>
      </c>
      <c r="E17" s="4">
        <v>7.2757354213454084</v>
      </c>
      <c r="F17" s="11">
        <v>2.8991473525698441</v>
      </c>
      <c r="G17" s="11">
        <v>2.8991473525698441</v>
      </c>
      <c r="H17" s="4">
        <v>600.54495180284573</v>
      </c>
      <c r="I17" s="1">
        <v>2</v>
      </c>
      <c r="J17" s="5">
        <v>1882.764118749556</v>
      </c>
      <c r="K17" s="6">
        <v>-74.967644096311048</v>
      </c>
      <c r="L17" s="7">
        <v>40.012147218094967</v>
      </c>
      <c r="N17" s="12">
        <f t="shared" ref="N17:T17" si="3">SQRT((N14^2)+(N16^2))</f>
        <v>0</v>
      </c>
      <c r="O17" s="12">
        <f t="shared" si="3"/>
        <v>24.081946152839638</v>
      </c>
      <c r="P17" s="12">
        <f t="shared" si="3"/>
        <v>29.929399573989915</v>
      </c>
      <c r="Q17" s="12">
        <f t="shared" si="3"/>
        <v>16.913182955242405</v>
      </c>
      <c r="R17" s="12">
        <f t="shared" si="3"/>
        <v>20.993736768734173</v>
      </c>
      <c r="S17" s="12">
        <f t="shared" si="3"/>
        <v>7.1938359417029414</v>
      </c>
      <c r="T17" s="12">
        <f t="shared" si="3"/>
        <v>57.35908594252804</v>
      </c>
      <c r="U17" s="3" t="s">
        <v>35</v>
      </c>
      <c r="V17" s="8">
        <f>T17/$T$13</f>
        <v>0.26967245717491195</v>
      </c>
    </row>
    <row r="18" spans="1:22" x14ac:dyDescent="0.25">
      <c r="A18" s="10">
        <v>156361220433700</v>
      </c>
      <c r="B18" s="1" t="s">
        <v>18</v>
      </c>
      <c r="C18" s="1" t="s">
        <v>19</v>
      </c>
      <c r="D18" s="1" t="s">
        <v>20</v>
      </c>
      <c r="E18" s="4">
        <v>7.3021529379061683</v>
      </c>
      <c r="F18" s="11">
        <v>3.6368254878885891</v>
      </c>
      <c r="G18" s="11">
        <v>3.6368254878885891</v>
      </c>
      <c r="H18" s="4">
        <v>894.34111026769688</v>
      </c>
      <c r="I18" s="1">
        <v>2</v>
      </c>
      <c r="J18" s="5">
        <v>2803.9081073540679</v>
      </c>
      <c r="K18" s="6">
        <v>-74.967624330328889</v>
      </c>
      <c r="L18" s="7">
        <v>40.012176210248569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156363346193400</v>
      </c>
      <c r="B19" s="1" t="s">
        <v>18</v>
      </c>
      <c r="C19" s="1" t="s">
        <v>19</v>
      </c>
      <c r="D19" s="1" t="s">
        <v>20</v>
      </c>
      <c r="E19" s="4">
        <v>7.2903580974362114</v>
      </c>
      <c r="F19" s="11">
        <v>2.9075650861757651</v>
      </c>
      <c r="G19" s="11">
        <v>2.9075650861757651</v>
      </c>
      <c r="H19" s="4">
        <v>647.7192336538784</v>
      </c>
      <c r="I19" s="1">
        <v>2</v>
      </c>
      <c r="J19" s="5">
        <v>2030.670536308292</v>
      </c>
      <c r="K19" s="6">
        <v>-74.967608527842756</v>
      </c>
      <c r="L19" s="7">
        <v>40.01219938886431</v>
      </c>
    </row>
    <row r="20" spans="1:22" x14ac:dyDescent="0.25">
      <c r="A20" s="10">
        <v>156365440651700</v>
      </c>
      <c r="B20" s="1" t="s">
        <v>18</v>
      </c>
      <c r="C20" s="1" t="s">
        <v>19</v>
      </c>
      <c r="D20" s="1" t="s">
        <v>20</v>
      </c>
      <c r="E20" s="4">
        <v>7.1872113442624244</v>
      </c>
      <c r="F20" s="11">
        <v>2.902552024972024</v>
      </c>
      <c r="G20" s="11">
        <v>2.902552024972024</v>
      </c>
      <c r="H20" s="4">
        <v>0</v>
      </c>
      <c r="I20" s="1">
        <v>2</v>
      </c>
      <c r="J20" s="5">
        <v>0</v>
      </c>
      <c r="K20" s="6">
        <v>-74.967592752601234</v>
      </c>
      <c r="L20" s="7">
        <v>40.01222252751846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156367546851500</v>
      </c>
      <c r="B21" s="1" t="s">
        <v>18</v>
      </c>
      <c r="C21" s="1" t="s">
        <v>19</v>
      </c>
      <c r="D21" s="1" t="s">
        <v>20</v>
      </c>
      <c r="E21" s="4">
        <v>7.2432542214862323</v>
      </c>
      <c r="F21" s="11">
        <v>2.8908837630648492</v>
      </c>
      <c r="G21" s="11">
        <v>2.8908837630648492</v>
      </c>
      <c r="H21" s="4">
        <v>700.43520786538932</v>
      </c>
      <c r="I21" s="1">
        <v>2</v>
      </c>
      <c r="J21" s="5">
        <v>2195.9512781448061</v>
      </c>
      <c r="K21" s="6">
        <v>-74.967577040775069</v>
      </c>
      <c r="L21" s="7">
        <v>40.012245573156868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156369719924400</v>
      </c>
      <c r="B22" s="1" t="s">
        <v>18</v>
      </c>
      <c r="C22" s="1" t="s">
        <v>19</v>
      </c>
      <c r="D22" s="1" t="s">
        <v>20</v>
      </c>
      <c r="E22" s="4">
        <v>7.2836243041342383</v>
      </c>
      <c r="F22" s="11">
        <v>3.6148766415847149</v>
      </c>
      <c r="G22" s="11">
        <v>3.6148766415847149</v>
      </c>
      <c r="H22" s="4">
        <v>1244.877298550469</v>
      </c>
      <c r="I22" s="1">
        <v>2</v>
      </c>
      <c r="J22" s="5">
        <v>3902.9495457584121</v>
      </c>
      <c r="K22" s="6">
        <v>-74.967557394077829</v>
      </c>
      <c r="L22" s="7">
        <v>40.012274390346903</v>
      </c>
      <c r="N22" s="12">
        <f>N21-N9</f>
        <v>8.1593515823629392E-2</v>
      </c>
      <c r="O22" s="12">
        <f t="shared" ref="O22:S22" si="5">O21-O9</f>
        <v>0.84193550081582202</v>
      </c>
      <c r="P22" s="12">
        <f t="shared" si="5"/>
        <v>0.7792255390800733</v>
      </c>
      <c r="Q22" s="12">
        <f t="shared" si="5"/>
        <v>-1.1617839139474206</v>
      </c>
      <c r="R22" s="12">
        <f t="shared" si="5"/>
        <v>0.12337374731007067</v>
      </c>
      <c r="S22" s="12">
        <f t="shared" si="5"/>
        <v>2.7187246696199594</v>
      </c>
      <c r="T22" s="12">
        <f>T21-S14</f>
        <v>1.0936248000000006</v>
      </c>
      <c r="U22" s="3" t="s">
        <v>32</v>
      </c>
      <c r="V22" s="8">
        <f>T22/$T$13</f>
        <v>5.1416524897018529E-3</v>
      </c>
    </row>
    <row r="23" spans="1:22" x14ac:dyDescent="0.25">
      <c r="A23" s="10">
        <v>156371814707900</v>
      </c>
      <c r="B23" s="1" t="s">
        <v>18</v>
      </c>
      <c r="C23" s="1" t="s">
        <v>19</v>
      </c>
      <c r="D23" s="1" t="s">
        <v>20</v>
      </c>
      <c r="E23" s="4">
        <v>7.1903734921844</v>
      </c>
      <c r="F23" s="11">
        <v>2.901978013452692</v>
      </c>
      <c r="G23" s="11">
        <v>2.901978013452692</v>
      </c>
      <c r="H23" s="4">
        <v>0</v>
      </c>
      <c r="I23" s="1">
        <v>2</v>
      </c>
      <c r="J23" s="5">
        <v>0</v>
      </c>
      <c r="K23" s="6">
        <v>-74.967541621952321</v>
      </c>
      <c r="L23" s="7">
        <v>40.012297524430558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156373919958100</v>
      </c>
      <c r="B24" s="1" t="s">
        <v>18</v>
      </c>
      <c r="C24" s="1" t="s">
        <v>19</v>
      </c>
      <c r="D24" s="1" t="s">
        <v>20</v>
      </c>
      <c r="E24" s="4">
        <v>7.2848711797984578</v>
      </c>
      <c r="F24" s="11">
        <v>2.9061603983312101</v>
      </c>
      <c r="G24" s="11">
        <v>2.9061603983312101</v>
      </c>
      <c r="H24" s="4">
        <v>0</v>
      </c>
      <c r="I24" s="1">
        <v>2</v>
      </c>
      <c r="J24" s="5">
        <v>0</v>
      </c>
      <c r="K24" s="6">
        <v>-74.96752582709459</v>
      </c>
      <c r="L24" s="7">
        <v>40.012320691857198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156376038800000</v>
      </c>
      <c r="B25" s="1" t="s">
        <v>18</v>
      </c>
      <c r="C25" s="1" t="s">
        <v>19</v>
      </c>
      <c r="D25" s="1" t="s">
        <v>20</v>
      </c>
      <c r="E25" s="4">
        <v>7.2957376191525984</v>
      </c>
      <c r="F25" s="11">
        <v>2.904595574210235</v>
      </c>
      <c r="G25" s="11">
        <v>2.904595574210235</v>
      </c>
      <c r="H25" s="4">
        <v>1105.178276399691</v>
      </c>
      <c r="I25" s="1">
        <v>2</v>
      </c>
      <c r="J25" s="5">
        <v>3464.9491268086099</v>
      </c>
      <c r="K25" s="6">
        <v>-74.967510040740464</v>
      </c>
      <c r="L25" s="7">
        <v>40.012343846810992</v>
      </c>
      <c r="N25" s="12">
        <f t="shared" ref="N25" si="13">SQRT((N22^2)+(N24^2))</f>
        <v>0.67540590087670949</v>
      </c>
      <c r="O25" s="12">
        <f t="shared" ref="O25" si="14">SQRT((O22^2)+(O24^2))</f>
        <v>2.515651531525831</v>
      </c>
      <c r="P25" s="12">
        <f t="shared" ref="P25" si="15">SQRT((P22^2)+(P24^2))</f>
        <v>2.6333501687168375</v>
      </c>
      <c r="Q25" s="12">
        <f t="shared" ref="Q25" si="16">SQRT((Q22^2)+(Q24^2))</f>
        <v>3.1279164473513039</v>
      </c>
      <c r="R25" s="12">
        <f t="shared" ref="R25" si="17">SQRT((R22^2)+(R24^2))</f>
        <v>3.0944218841833426</v>
      </c>
      <c r="S25" s="12">
        <f t="shared" ref="S25" si="18">SQRT((S22^2)+(S24^2))</f>
        <v>6.3174830276670972</v>
      </c>
      <c r="T25" s="12">
        <f t="shared" ref="T25" si="19">SQRT((T22^2)+(T24^2))</f>
        <v>7.1938359417025914</v>
      </c>
      <c r="U25" s="3" t="s">
        <v>35</v>
      </c>
      <c r="V25" s="8">
        <f>T25/$T$13</f>
        <v>3.3821658470219201E-2</v>
      </c>
    </row>
    <row r="26" spans="1:22" x14ac:dyDescent="0.25">
      <c r="A26" s="10">
        <v>156378174717500</v>
      </c>
      <c r="B26" s="1" t="s">
        <v>18</v>
      </c>
      <c r="C26" s="1" t="s">
        <v>19</v>
      </c>
      <c r="D26" s="1" t="s">
        <v>20</v>
      </c>
      <c r="E26" s="4">
        <v>7.314204412164937</v>
      </c>
      <c r="F26" s="11">
        <v>3.6286097338058658</v>
      </c>
      <c r="G26" s="11">
        <v>3.6286097338058658</v>
      </c>
      <c r="H26" s="4">
        <v>682.90622830387542</v>
      </c>
      <c r="I26" s="1">
        <v>2</v>
      </c>
      <c r="J26" s="5">
        <v>2140.9931173993368</v>
      </c>
      <c r="K26" s="6">
        <v>-74.967490319398379</v>
      </c>
      <c r="L26" s="7">
        <v>40.012372773487847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156380266584800</v>
      </c>
      <c r="B27" s="1" t="s">
        <v>18</v>
      </c>
      <c r="C27" s="1" t="s">
        <v>19</v>
      </c>
      <c r="D27" s="1" t="s">
        <v>20</v>
      </c>
      <c r="E27" s="4">
        <v>7.2767840051528321</v>
      </c>
      <c r="F27" s="11">
        <v>2.900191979325629</v>
      </c>
      <c r="G27" s="11">
        <v>2.900191979325629</v>
      </c>
      <c r="H27" s="4">
        <v>977.14475578575139</v>
      </c>
      <c r="I27" s="1">
        <v>2</v>
      </c>
      <c r="J27" s="5">
        <v>3063.5234213357348</v>
      </c>
      <c r="K27" s="6">
        <v>-74.967474556975034</v>
      </c>
      <c r="L27" s="7">
        <v>40.012395893340702</v>
      </c>
    </row>
    <row r="28" spans="1:22" x14ac:dyDescent="0.25">
      <c r="A28" s="10">
        <v>156382402563200</v>
      </c>
      <c r="B28" s="1" t="s">
        <v>18</v>
      </c>
      <c r="C28" s="1" t="s">
        <v>19</v>
      </c>
      <c r="D28" s="1" t="s">
        <v>20</v>
      </c>
      <c r="E28" s="4">
        <v>7.2431026926956399</v>
      </c>
      <c r="F28" s="11">
        <v>2.884342458455547</v>
      </c>
      <c r="G28" s="11">
        <v>2.884342458455547</v>
      </c>
      <c r="H28" s="4">
        <v>857.59232097256915</v>
      </c>
      <c r="I28" s="1">
        <v>2</v>
      </c>
      <c r="J28" s="5">
        <v>2688.6884464540858</v>
      </c>
      <c r="K28" s="6">
        <v>-74.967458880692035</v>
      </c>
      <c r="L28" s="7">
        <v>40.012418886845438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156384532293400</v>
      </c>
      <c r="B29" s="1" t="s">
        <v>18</v>
      </c>
      <c r="C29" s="1" t="s">
        <v>19</v>
      </c>
      <c r="D29" s="1" t="s">
        <v>20</v>
      </c>
      <c r="E29" s="4">
        <v>7.3024786952341234</v>
      </c>
      <c r="F29" s="11">
        <v>2.9028792333050291</v>
      </c>
      <c r="G29" s="11">
        <v>2.9028792333050291</v>
      </c>
      <c r="H29" s="4">
        <v>1341.4428507589901</v>
      </c>
      <c r="I29" s="1">
        <v>2</v>
      </c>
      <c r="J29" s="5">
        <v>4205.7132335509241</v>
      </c>
      <c r="K29" s="6">
        <v>-74.967443103661282</v>
      </c>
      <c r="L29" s="7">
        <v>40.012442028123978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156386668091600</v>
      </c>
      <c r="B30" s="1" t="s">
        <v>18</v>
      </c>
      <c r="C30" s="1" t="s">
        <v>19</v>
      </c>
      <c r="D30" s="1" t="s">
        <v>20</v>
      </c>
      <c r="E30" s="4">
        <v>7.2445417665148408</v>
      </c>
      <c r="F30" s="11">
        <v>3.6113858234595901</v>
      </c>
      <c r="G30" s="11">
        <v>3.6113858234595901</v>
      </c>
      <c r="H30" s="4">
        <v>899.83666975562403</v>
      </c>
      <c r="I30" s="1">
        <v>2</v>
      </c>
      <c r="J30" s="5">
        <v>2821.1378327289472</v>
      </c>
      <c r="K30" s="6">
        <v>-74.967423475924392</v>
      </c>
      <c r="L30" s="7">
        <v>40.012470817503548</v>
      </c>
      <c r="N30" s="12">
        <f>N29-N7</f>
        <v>0.27543484065203794</v>
      </c>
      <c r="O30" s="12">
        <f t="shared" ref="O30:S30" si="21">O29-O7</f>
        <v>0.9412980631509118</v>
      </c>
      <c r="P30" s="12">
        <f t="shared" si="21"/>
        <v>0.11323928939442407</v>
      </c>
      <c r="Q30" s="12">
        <f t="shared" si="21"/>
        <v>0.96854063796408507</v>
      </c>
      <c r="R30" s="12">
        <f t="shared" si="21"/>
        <v>0.41077345164022105</v>
      </c>
      <c r="S30" s="12">
        <f t="shared" si="21"/>
        <v>2.1463450388413392</v>
      </c>
      <c r="T30" s="12">
        <f>T29-S22</f>
        <v>-2.7187246696199594</v>
      </c>
      <c r="U30" s="3" t="s">
        <v>32</v>
      </c>
      <c r="V30" s="8">
        <f>T30/$T$13</f>
        <v>-1.278202310917355E-2</v>
      </c>
    </row>
    <row r="31" spans="1:22" x14ac:dyDescent="0.25">
      <c r="A31" s="10">
        <v>156388947923200</v>
      </c>
      <c r="B31" s="1" t="s">
        <v>18</v>
      </c>
      <c r="C31" s="1" t="s">
        <v>19</v>
      </c>
      <c r="D31" s="1" t="s">
        <v>20</v>
      </c>
      <c r="E31" s="4">
        <v>7.2387216955067846</v>
      </c>
      <c r="F31" s="11">
        <v>2.8855595216437862</v>
      </c>
      <c r="G31" s="11">
        <v>2.8855595216437862</v>
      </c>
      <c r="H31" s="4">
        <v>788.04263243850426</v>
      </c>
      <c r="I31" s="1">
        <v>2</v>
      </c>
      <c r="J31" s="5">
        <v>2470.6281685997392</v>
      </c>
      <c r="K31" s="6">
        <v>-74.967407793023014</v>
      </c>
      <c r="L31" s="7">
        <v>40.012493820715918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156391068700800</v>
      </c>
      <c r="B32" s="1" t="s">
        <v>18</v>
      </c>
      <c r="C32" s="1" t="s">
        <v>19</v>
      </c>
      <c r="D32" s="1" t="s">
        <v>20</v>
      </c>
      <c r="E32" s="4">
        <v>7.2424829583934756</v>
      </c>
      <c r="F32" s="11">
        <v>2.89450450322119</v>
      </c>
      <c r="G32" s="11">
        <v>2.89450450322119</v>
      </c>
      <c r="H32" s="4">
        <v>736.00657394545794</v>
      </c>
      <c r="I32" s="1">
        <v>2</v>
      </c>
      <c r="J32" s="5">
        <v>2307.4787340874782</v>
      </c>
      <c r="K32" s="6">
        <v>-74.967392061504881</v>
      </c>
      <c r="L32" s="7">
        <v>40.012516895237908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156393195074000</v>
      </c>
      <c r="B33" s="1" t="s">
        <v>18</v>
      </c>
      <c r="C33" s="1" t="s">
        <v>19</v>
      </c>
      <c r="D33" s="1" t="s">
        <v>20</v>
      </c>
      <c r="E33" s="4">
        <v>7.2473021428210913</v>
      </c>
      <c r="F33" s="11">
        <v>3.6241456237452221</v>
      </c>
      <c r="G33" s="11">
        <v>3.6241456237452221</v>
      </c>
      <c r="H33" s="4">
        <v>0</v>
      </c>
      <c r="I33" s="1">
        <v>2</v>
      </c>
      <c r="J33" s="5">
        <v>0</v>
      </c>
      <c r="K33" s="6">
        <v>-74.967372364414345</v>
      </c>
      <c r="L33" s="7">
        <v>40.012545786343317</v>
      </c>
      <c r="N33" s="12">
        <f t="shared" ref="N33" si="29">SQRT((N30^2)+(N32^2))</f>
        <v>1.6199853578377934</v>
      </c>
      <c r="O33" s="12">
        <f t="shared" ref="O33" si="30">SQRT((O30^2)+(O32^2))</f>
        <v>1.5593999875598803</v>
      </c>
      <c r="P33" s="12">
        <f t="shared" ref="P33" si="31">SQRT((P30^2)+(P32^2))</f>
        <v>3.406757374415315</v>
      </c>
      <c r="Q33" s="12">
        <f t="shared" ref="Q33" si="32">SQRT((Q30^2)+(Q32^2))</f>
        <v>1.5725314997245694</v>
      </c>
      <c r="R33" s="12">
        <f t="shared" ref="R33" si="33">SQRT((R30^2)+(R32^2))</f>
        <v>3.8206477954830333</v>
      </c>
      <c r="S33" s="12">
        <f t="shared" ref="S33" si="34">SQRT((S30^2)+(S32^2))</f>
        <v>3.5799970076204102</v>
      </c>
      <c r="T33" s="12">
        <f t="shared" ref="T33" si="35">SQRT((T30^2)+(T32^2))</f>
        <v>6.3174830276670972</v>
      </c>
      <c r="U33" s="3" t="s">
        <v>35</v>
      </c>
      <c r="V33" s="8">
        <f>T33/$T$13</f>
        <v>2.9701504883442392E-2</v>
      </c>
    </row>
    <row r="34" spans="1:22" x14ac:dyDescent="0.25">
      <c r="A34" s="10">
        <v>156395290198600</v>
      </c>
      <c r="B34" s="1" t="s">
        <v>18</v>
      </c>
      <c r="C34" s="1" t="s">
        <v>19</v>
      </c>
      <c r="D34" s="1" t="s">
        <v>20</v>
      </c>
      <c r="E34" s="4">
        <v>7.1937020908615814</v>
      </c>
      <c r="F34" s="11">
        <v>2.8986947760145081</v>
      </c>
      <c r="G34" s="11">
        <v>2.8986947760145081</v>
      </c>
      <c r="H34" s="4">
        <v>0</v>
      </c>
      <c r="I34" s="1">
        <v>2</v>
      </c>
      <c r="J34" s="5">
        <v>0</v>
      </c>
      <c r="K34" s="6">
        <v>-74.96735661011968</v>
      </c>
      <c r="L34" s="7">
        <v>40.012568894273258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156397393555600</v>
      </c>
      <c r="B35" s="1" t="s">
        <v>18</v>
      </c>
      <c r="C35" s="1" t="s">
        <v>19</v>
      </c>
      <c r="D35" s="1" t="s">
        <v>20</v>
      </c>
      <c r="E35" s="4">
        <v>7.1896432492619633</v>
      </c>
      <c r="F35" s="11">
        <v>2.9022980213071361</v>
      </c>
      <c r="G35" s="11">
        <v>2.9022980213071361</v>
      </c>
      <c r="H35" s="4">
        <v>0</v>
      </c>
      <c r="I35" s="1">
        <v>2</v>
      </c>
      <c r="J35" s="5">
        <v>0</v>
      </c>
      <c r="K35" s="6">
        <v>-74.967340836240368</v>
      </c>
      <c r="L35" s="7">
        <v>40.012592030929369</v>
      </c>
    </row>
    <row r="36" spans="1:22" x14ac:dyDescent="0.25">
      <c r="A36" s="10">
        <v>156399525055500</v>
      </c>
      <c r="B36" s="1" t="s">
        <v>18</v>
      </c>
      <c r="C36" s="1" t="s">
        <v>19</v>
      </c>
      <c r="D36" s="1" t="s">
        <v>20</v>
      </c>
      <c r="E36" s="4">
        <v>7.2425817936815582</v>
      </c>
      <c r="F36" s="11">
        <v>2.9018906862765812</v>
      </c>
      <c r="G36" s="11">
        <v>2.9018906862765812</v>
      </c>
      <c r="H36" s="4">
        <v>0</v>
      </c>
      <c r="I36" s="1">
        <v>2</v>
      </c>
      <c r="J36" s="5">
        <v>0</v>
      </c>
      <c r="K36" s="6">
        <v>-74.967325064573757</v>
      </c>
      <c r="L36" s="7">
        <v>40.012615164339948</v>
      </c>
    </row>
    <row r="37" spans="1:22" x14ac:dyDescent="0.25">
      <c r="A37" s="10">
        <v>156401658515100</v>
      </c>
      <c r="B37" s="1" t="s">
        <v>18</v>
      </c>
      <c r="C37" s="1" t="s">
        <v>19</v>
      </c>
      <c r="D37" s="1" t="s">
        <v>20</v>
      </c>
      <c r="E37" s="4">
        <v>7.2727226299111054</v>
      </c>
      <c r="F37" s="11">
        <v>3.622862929449095</v>
      </c>
      <c r="G37" s="11">
        <v>3.622862929449095</v>
      </c>
      <c r="H37" s="4">
        <v>883.50800145035703</v>
      </c>
      <c r="I37" s="1">
        <v>2</v>
      </c>
      <c r="J37" s="5">
        <v>2769.942590432096</v>
      </c>
      <c r="K37" s="6">
        <v>-74.967305374448543</v>
      </c>
      <c r="L37" s="7">
        <v>40.012644045228832</v>
      </c>
    </row>
    <row r="38" spans="1:22" x14ac:dyDescent="0.25">
      <c r="A38" s="10">
        <v>156403777990500</v>
      </c>
      <c r="B38" s="1" t="s">
        <v>18</v>
      </c>
      <c r="C38" s="1" t="s">
        <v>19</v>
      </c>
      <c r="D38" s="1" t="s">
        <v>20</v>
      </c>
      <c r="E38" s="4">
        <v>7.2856854294210933</v>
      </c>
      <c r="F38" s="11">
        <v>2.8966242126730761</v>
      </c>
      <c r="G38" s="11">
        <v>2.8966242126730761</v>
      </c>
      <c r="H38" s="4">
        <v>975.28655322666714</v>
      </c>
      <c r="I38" s="1">
        <v>2</v>
      </c>
      <c r="J38" s="5">
        <v>3057.6974605125229</v>
      </c>
      <c r="K38" s="6">
        <v>-74.967289631402451</v>
      </c>
      <c r="L38" s="7">
        <v>40.012667136659687</v>
      </c>
    </row>
    <row r="39" spans="1:22" x14ac:dyDescent="0.25">
      <c r="A39" s="10">
        <v>156405884978000</v>
      </c>
      <c r="B39" s="1" t="s">
        <v>18</v>
      </c>
      <c r="C39" s="1" t="s">
        <v>19</v>
      </c>
      <c r="D39" s="1" t="s">
        <v>20</v>
      </c>
      <c r="E39" s="4">
        <v>7.2957945376721467</v>
      </c>
      <c r="F39" s="11">
        <v>2.902921828499152</v>
      </c>
      <c r="G39" s="11">
        <v>2.902921828499152</v>
      </c>
      <c r="H39" s="4">
        <v>1039.4329454959741</v>
      </c>
      <c r="I39" s="1">
        <v>2</v>
      </c>
      <c r="J39" s="5">
        <v>3258.816756790849</v>
      </c>
      <c r="K39" s="6">
        <v>-74.96727385412791</v>
      </c>
      <c r="L39" s="7">
        <v>40.012690278295828</v>
      </c>
    </row>
    <row r="40" spans="1:22" x14ac:dyDescent="0.25">
      <c r="A40" s="10">
        <v>156407998506300</v>
      </c>
      <c r="B40" s="1" t="s">
        <v>18</v>
      </c>
      <c r="C40" s="1" t="s">
        <v>19</v>
      </c>
      <c r="D40" s="1" t="s">
        <v>20</v>
      </c>
      <c r="E40" s="4">
        <v>7.2970112092786721</v>
      </c>
      <c r="F40" s="11">
        <v>2.9055118140416258</v>
      </c>
      <c r="G40" s="11">
        <v>2.9055118140416258</v>
      </c>
      <c r="H40" s="4">
        <v>784.14155488039273</v>
      </c>
      <c r="I40" s="1">
        <v>2</v>
      </c>
      <c r="J40" s="5">
        <v>2458.3976547519192</v>
      </c>
      <c r="K40" s="6">
        <v>-74.967258062775727</v>
      </c>
      <c r="L40" s="7">
        <v>40.012713440580598</v>
      </c>
    </row>
    <row r="41" spans="1:22" x14ac:dyDescent="0.25">
      <c r="A41" s="10">
        <v>156410118023300</v>
      </c>
      <c r="B41" s="1" t="s">
        <v>18</v>
      </c>
      <c r="C41" s="1" t="s">
        <v>19</v>
      </c>
      <c r="D41" s="1" t="s">
        <v>20</v>
      </c>
      <c r="E41" s="4">
        <v>7.2467520010302104</v>
      </c>
      <c r="F41" s="11">
        <v>2.890999784137342</v>
      </c>
      <c r="G41" s="11">
        <v>2.890999784137342</v>
      </c>
      <c r="H41" s="4">
        <v>703.5136420946028</v>
      </c>
      <c r="I41" s="1">
        <v>2</v>
      </c>
      <c r="J41" s="5">
        <v>2205.6031772700389</v>
      </c>
      <c r="K41" s="6">
        <v>-74.967242350294782</v>
      </c>
      <c r="L41" s="7">
        <v>40.012736487179431</v>
      </c>
    </row>
    <row r="42" spans="1:22" x14ac:dyDescent="0.25">
      <c r="A42" s="10">
        <v>156412244397700</v>
      </c>
      <c r="B42" s="1" t="s">
        <v>18</v>
      </c>
      <c r="C42" s="1" t="s">
        <v>19</v>
      </c>
      <c r="D42" s="1" t="s">
        <v>20</v>
      </c>
      <c r="E42" s="4">
        <v>7.2556843738577594</v>
      </c>
      <c r="F42" s="11">
        <v>3.6335502535492541</v>
      </c>
      <c r="G42" s="11">
        <v>3.6335502535492541</v>
      </c>
      <c r="H42" s="4">
        <v>0</v>
      </c>
      <c r="I42" s="1">
        <v>2</v>
      </c>
      <c r="J42" s="5">
        <v>0</v>
      </c>
      <c r="K42" s="6">
        <v>-74.967222602076845</v>
      </c>
      <c r="L42" s="7">
        <v>40.012765453277012</v>
      </c>
    </row>
    <row r="43" spans="1:22" x14ac:dyDescent="0.25">
      <c r="A43" s="10">
        <v>156414369594900</v>
      </c>
      <c r="B43" s="1" t="s">
        <v>18</v>
      </c>
      <c r="C43" s="1" t="s">
        <v>19</v>
      </c>
      <c r="D43" s="1" t="s">
        <v>20</v>
      </c>
      <c r="E43" s="4">
        <v>7.1961133639321906</v>
      </c>
      <c r="F43" s="11">
        <v>2.896321445726552</v>
      </c>
      <c r="G43" s="11">
        <v>2.896321445726552</v>
      </c>
      <c r="H43" s="4">
        <v>0</v>
      </c>
      <c r="I43" s="1">
        <v>2</v>
      </c>
      <c r="J43" s="5">
        <v>0</v>
      </c>
      <c r="K43" s="6">
        <v>-74.967206860670274</v>
      </c>
      <c r="L43" s="7">
        <v>40.012788542303049</v>
      </c>
    </row>
    <row r="44" spans="1:22" x14ac:dyDescent="0.25">
      <c r="A44" s="10">
        <v>156416495545600</v>
      </c>
      <c r="B44" s="1" t="s">
        <v>18</v>
      </c>
      <c r="C44" s="1" t="s">
        <v>19</v>
      </c>
      <c r="D44" s="1" t="s">
        <v>20</v>
      </c>
      <c r="E44" s="4">
        <v>6.927823320792811</v>
      </c>
      <c r="F44" s="11">
        <v>2.867083619370852</v>
      </c>
      <c r="G44" s="11">
        <v>2.867083619370852</v>
      </c>
      <c r="H44" s="4">
        <v>0</v>
      </c>
      <c r="I44" s="1">
        <v>2</v>
      </c>
      <c r="J44" s="5">
        <v>0</v>
      </c>
      <c r="K44" s="6">
        <v>-74.967191278169153</v>
      </c>
      <c r="L44" s="7">
        <v>40.012811398251323</v>
      </c>
    </row>
    <row r="45" spans="1:22" x14ac:dyDescent="0.25">
      <c r="A45" s="10">
        <v>156418595697500</v>
      </c>
      <c r="B45" s="1" t="s">
        <v>18</v>
      </c>
      <c r="C45" s="1" t="s">
        <v>19</v>
      </c>
      <c r="D45" s="1" t="s">
        <v>20</v>
      </c>
      <c r="E45" s="4">
        <v>6.6192787165966003</v>
      </c>
      <c r="F45" s="11">
        <v>2.5598938882149751</v>
      </c>
      <c r="G45" s="11">
        <v>2.5598938882149751</v>
      </c>
      <c r="H45" s="4">
        <v>2103.795790936204</v>
      </c>
      <c r="I45" s="1">
        <v>2</v>
      </c>
      <c r="J45" s="5">
        <v>6595.9232158199229</v>
      </c>
      <c r="K45" s="6">
        <v>-74.967177365232743</v>
      </c>
      <c r="L45" s="7">
        <v>40.012831805331842</v>
      </c>
    </row>
    <row r="46" spans="1:22" x14ac:dyDescent="0.25">
      <c r="A46" s="10">
        <v>156420707900700</v>
      </c>
      <c r="B46" s="1" t="s">
        <v>18</v>
      </c>
      <c r="C46" s="1" t="s">
        <v>19</v>
      </c>
      <c r="D46" s="1" t="s">
        <v>37</v>
      </c>
      <c r="E46" s="4">
        <v>5.5602719999999994</v>
      </c>
      <c r="F46" s="11">
        <v>3.1739788180127828</v>
      </c>
      <c r="G46" s="11">
        <v>3.1739788180127828</v>
      </c>
      <c r="H46" s="4">
        <v>0</v>
      </c>
      <c r="I46" s="1">
        <v>2</v>
      </c>
      <c r="J46" s="5">
        <v>0</v>
      </c>
      <c r="K46" s="6">
        <v>-74.967159392640767</v>
      </c>
      <c r="L46" s="7">
        <v>40.012856811224083</v>
      </c>
    </row>
    <row r="47" spans="1:22" x14ac:dyDescent="0.25">
      <c r="A47" s="10">
        <v>156422801027800</v>
      </c>
      <c r="B47" s="1" t="s">
        <v>18</v>
      </c>
      <c r="C47" s="1" t="s">
        <v>19</v>
      </c>
      <c r="D47" s="1" t="s">
        <v>37</v>
      </c>
      <c r="E47" s="4">
        <v>5.5512577646864836</v>
      </c>
      <c r="F47" s="11">
        <v>2.1830703207829258</v>
      </c>
      <c r="G47" s="11">
        <v>2.1830703207829258</v>
      </c>
      <c r="H47" s="4">
        <v>1152.188925029687</v>
      </c>
      <c r="I47" s="1">
        <v>2</v>
      </c>
      <c r="J47" s="5">
        <v>3612.3230952917211</v>
      </c>
      <c r="K47" s="6">
        <v>-74.967143683051475</v>
      </c>
      <c r="L47" s="7">
        <v>40.012872325066127</v>
      </c>
    </row>
    <row r="48" spans="1:22" x14ac:dyDescent="0.25">
      <c r="A48" s="10">
        <v>156424937355000</v>
      </c>
      <c r="B48" s="1" t="s">
        <v>18</v>
      </c>
      <c r="C48" s="1" t="s">
        <v>19</v>
      </c>
      <c r="D48" s="1" t="s">
        <v>37</v>
      </c>
      <c r="E48" s="4">
        <v>5.5449656709200958</v>
      </c>
      <c r="F48" s="11">
        <v>2.1522272228062809</v>
      </c>
      <c r="G48" s="11">
        <v>2.1522272228062809</v>
      </c>
      <c r="H48" s="4">
        <v>814.75639955383178</v>
      </c>
      <c r="I48" s="1">
        <v>2</v>
      </c>
      <c r="J48" s="5">
        <v>2554.365513313352</v>
      </c>
      <c r="K48" s="6">
        <v>-74.967120791230599</v>
      </c>
      <c r="L48" s="7">
        <v>40.012880524613728</v>
      </c>
    </row>
    <row r="49" spans="1:12" x14ac:dyDescent="0.25">
      <c r="A49" s="10">
        <v>156427042066800</v>
      </c>
      <c r="B49" s="1" t="s">
        <v>18</v>
      </c>
      <c r="C49" s="1" t="s">
        <v>19</v>
      </c>
      <c r="D49" s="1" t="s">
        <v>37</v>
      </c>
      <c r="E49" s="4">
        <v>5.5589258356635716</v>
      </c>
      <c r="F49" s="11">
        <v>2.155852238649711</v>
      </c>
      <c r="G49" s="11">
        <v>2.155852238649711</v>
      </c>
      <c r="H49" s="4">
        <v>1237.519303446554</v>
      </c>
      <c r="I49" s="1">
        <v>2</v>
      </c>
      <c r="J49" s="5">
        <v>3879.860864635411</v>
      </c>
      <c r="K49" s="6">
        <v>-74.967095619628623</v>
      </c>
      <c r="L49" s="7">
        <v>40.012878470541203</v>
      </c>
    </row>
    <row r="50" spans="1:12" x14ac:dyDescent="0.25">
      <c r="A50" s="10">
        <v>156429180476300</v>
      </c>
      <c r="B50" s="1" t="s">
        <v>18</v>
      </c>
      <c r="C50" s="1" t="s">
        <v>19</v>
      </c>
      <c r="D50" s="1" t="s">
        <v>38</v>
      </c>
      <c r="E50" s="4">
        <v>5.6622221437013964</v>
      </c>
      <c r="F50" s="11">
        <v>2.7446931264961991</v>
      </c>
      <c r="G50" s="11">
        <v>2.7446931264961991</v>
      </c>
      <c r="H50" s="4">
        <v>1343.4139564107841</v>
      </c>
      <c r="I50" s="1">
        <v>2</v>
      </c>
      <c r="J50" s="5">
        <v>4211.8752578235199</v>
      </c>
      <c r="K50" s="6">
        <v>-74.967066818142726</v>
      </c>
      <c r="L50" s="7">
        <v>40.012867394487593</v>
      </c>
    </row>
    <row r="51" spans="1:12" x14ac:dyDescent="0.25">
      <c r="A51" s="10">
        <v>156431296626900</v>
      </c>
      <c r="B51" s="1" t="s">
        <v>18</v>
      </c>
      <c r="C51" s="1" t="s">
        <v>19</v>
      </c>
      <c r="D51" s="1" t="s">
        <v>38</v>
      </c>
      <c r="E51" s="4">
        <v>6.4724351664992286</v>
      </c>
      <c r="F51" s="11">
        <v>2.4726917919875109</v>
      </c>
      <c r="G51" s="11">
        <v>2.4726917919875109</v>
      </c>
      <c r="H51" s="4">
        <v>1756.8737465939871</v>
      </c>
      <c r="I51" s="1">
        <v>2</v>
      </c>
      <c r="J51" s="5">
        <v>5508.2114670479696</v>
      </c>
      <c r="K51" s="6">
        <v>-74.967042283544259</v>
      </c>
      <c r="L51" s="7">
        <v>40.012855503288932</v>
      </c>
    </row>
    <row r="52" spans="1:12" x14ac:dyDescent="0.25">
      <c r="A52" s="10">
        <v>156433418722200</v>
      </c>
      <c r="B52" s="1" t="s">
        <v>18</v>
      </c>
      <c r="C52" s="1" t="s">
        <v>19</v>
      </c>
      <c r="D52" s="1" t="s">
        <v>38</v>
      </c>
      <c r="E52" s="4">
        <v>7.0839305964821264</v>
      </c>
      <c r="F52" s="11">
        <v>2.7424728461124399</v>
      </c>
      <c r="G52" s="11">
        <v>2.7424728461124399</v>
      </c>
      <c r="H52" s="4">
        <v>1467.294396772211</v>
      </c>
      <c r="I52" s="1">
        <v>2</v>
      </c>
      <c r="J52" s="5">
        <v>4600.2953158647588</v>
      </c>
      <c r="K52" s="6">
        <v>-74.967015072121697</v>
      </c>
      <c r="L52" s="7">
        <v>40.012842314712287</v>
      </c>
    </row>
    <row r="53" spans="1:12" x14ac:dyDescent="0.25">
      <c r="A53" s="10">
        <v>156435520222300</v>
      </c>
      <c r="B53" s="1" t="s">
        <v>18</v>
      </c>
      <c r="C53" s="1" t="s">
        <v>19</v>
      </c>
      <c r="D53" s="1" t="s">
        <v>38</v>
      </c>
      <c r="E53" s="4">
        <v>7.2058529200189074</v>
      </c>
      <c r="F53" s="11">
        <v>2.906243452953956</v>
      </c>
      <c r="G53" s="11">
        <v>2.906243452953956</v>
      </c>
      <c r="H53" s="4">
        <v>0</v>
      </c>
      <c r="I53" s="1">
        <v>2</v>
      </c>
      <c r="J53" s="5">
        <v>0</v>
      </c>
      <c r="K53" s="6">
        <v>-74.966986235735007</v>
      </c>
      <c r="L53" s="7">
        <v>40.012828338563317</v>
      </c>
    </row>
    <row r="54" spans="1:12" x14ac:dyDescent="0.25">
      <c r="A54" s="10">
        <v>156437617959400</v>
      </c>
      <c r="B54" s="1" t="s">
        <v>18</v>
      </c>
      <c r="C54" s="1" t="s">
        <v>19</v>
      </c>
      <c r="D54" s="1" t="s">
        <v>38</v>
      </c>
      <c r="E54" s="4">
        <v>7.2702728460070931</v>
      </c>
      <c r="F54" s="11">
        <v>2.8975239190571052</v>
      </c>
      <c r="G54" s="11">
        <v>2.8975239190571052</v>
      </c>
      <c r="H54" s="4">
        <v>797.42003557818805</v>
      </c>
      <c r="I54" s="1">
        <v>2</v>
      </c>
      <c r="J54" s="5">
        <v>2500.0296112504939</v>
      </c>
      <c r="K54" s="6">
        <v>-74.966957485869656</v>
      </c>
      <c r="L54" s="7">
        <v>40.012814404348703</v>
      </c>
    </row>
    <row r="55" spans="1:12" x14ac:dyDescent="0.25">
      <c r="A55" s="10">
        <v>156439776934100</v>
      </c>
      <c r="B55" s="1" t="s">
        <v>18</v>
      </c>
      <c r="C55" s="1" t="s">
        <v>19</v>
      </c>
      <c r="D55" s="1" t="s">
        <v>38</v>
      </c>
      <c r="E55" s="4">
        <v>7.2335040191810833</v>
      </c>
      <c r="F55" s="11">
        <v>3.606389111851291</v>
      </c>
      <c r="G55" s="11">
        <v>3.606389111851291</v>
      </c>
      <c r="H55" s="4">
        <v>927.99967951453971</v>
      </c>
      <c r="I55" s="1">
        <v>2</v>
      </c>
      <c r="J55" s="5">
        <v>2909.4376472514218</v>
      </c>
      <c r="K55" s="6">
        <v>-74.966921702494858</v>
      </c>
      <c r="L55" s="7">
        <v>40.012797061198803</v>
      </c>
    </row>
    <row r="56" spans="1:12" x14ac:dyDescent="0.25">
      <c r="A56" s="10">
        <v>156441919862800</v>
      </c>
      <c r="B56" s="1" t="s">
        <v>18</v>
      </c>
      <c r="C56" s="1" t="s">
        <v>19</v>
      </c>
      <c r="D56" s="1" t="s">
        <v>38</v>
      </c>
      <c r="E56" s="4">
        <v>7.2431570549023592</v>
      </c>
      <c r="F56" s="11">
        <v>2.888559467759567</v>
      </c>
      <c r="G56" s="11">
        <v>2.888559467759567</v>
      </c>
      <c r="H56" s="4">
        <v>766.72242605506335</v>
      </c>
      <c r="I56" s="1">
        <v>2</v>
      </c>
      <c r="J56" s="5">
        <v>2403.7826354823792</v>
      </c>
      <c r="K56" s="6">
        <v>-74.966893041586118</v>
      </c>
      <c r="L56" s="7">
        <v>40.012783170098842</v>
      </c>
    </row>
    <row r="57" spans="1:12" x14ac:dyDescent="0.25">
      <c r="A57" s="10">
        <v>156444046112100</v>
      </c>
      <c r="B57" s="1" t="s">
        <v>18</v>
      </c>
      <c r="C57" s="1" t="s">
        <v>19</v>
      </c>
      <c r="D57" s="1" t="s">
        <v>38</v>
      </c>
      <c r="E57" s="4">
        <v>7.3111617226519883</v>
      </c>
      <c r="F57" s="11">
        <v>2.9161959737042711</v>
      </c>
      <c r="G57" s="11">
        <v>2.9161959737042711</v>
      </c>
      <c r="H57" s="4">
        <v>722.86302356195176</v>
      </c>
      <c r="I57" s="1">
        <v>2</v>
      </c>
      <c r="J57" s="5">
        <v>2266.2702553808608</v>
      </c>
      <c r="K57" s="6">
        <v>-74.966864106466247</v>
      </c>
      <c r="L57" s="7">
        <v>40.012769146096787</v>
      </c>
    </row>
    <row r="58" spans="1:12" x14ac:dyDescent="0.25">
      <c r="A58" s="10">
        <v>156446170409800</v>
      </c>
      <c r="B58" s="1" t="s">
        <v>18</v>
      </c>
      <c r="C58" s="1" t="s">
        <v>19</v>
      </c>
      <c r="D58" s="1" t="s">
        <v>38</v>
      </c>
      <c r="E58" s="4">
        <v>7.2953226141019982</v>
      </c>
      <c r="F58" s="11">
        <v>3.626336035312868</v>
      </c>
      <c r="G58" s="11">
        <v>3.626336035312868</v>
      </c>
      <c r="H58" s="4">
        <v>850.29777019506184</v>
      </c>
      <c r="I58" s="1">
        <v>2</v>
      </c>
      <c r="J58" s="5">
        <v>2665.8182604899771</v>
      </c>
      <c r="K58" s="6">
        <v>-74.966828125190801</v>
      </c>
      <c r="L58" s="7">
        <v>40.012751707030262</v>
      </c>
    </row>
    <row r="59" spans="1:12" x14ac:dyDescent="0.25">
      <c r="A59" s="10">
        <v>156448269575400</v>
      </c>
      <c r="B59" s="1" t="s">
        <v>18</v>
      </c>
      <c r="C59" s="1" t="s">
        <v>19</v>
      </c>
      <c r="D59" s="1" t="s">
        <v>38</v>
      </c>
      <c r="E59" s="4">
        <v>7.2571503863337714</v>
      </c>
      <c r="F59" s="11">
        <v>2.89432577035481</v>
      </c>
      <c r="G59" s="11">
        <v>2.89432577035481</v>
      </c>
      <c r="H59" s="4">
        <v>801.62037248484614</v>
      </c>
      <c r="I59" s="1">
        <v>2</v>
      </c>
      <c r="J59" s="5">
        <v>2513.1988594237241</v>
      </c>
      <c r="K59" s="6">
        <v>-74.966799407081197</v>
      </c>
      <c r="L59" s="7">
        <v>40.012737788206721</v>
      </c>
    </row>
    <row r="60" spans="1:12" x14ac:dyDescent="0.25">
      <c r="A60" s="10">
        <v>156450368565100</v>
      </c>
      <c r="B60" s="1" t="s">
        <v>18</v>
      </c>
      <c r="C60" s="1" t="s">
        <v>19</v>
      </c>
      <c r="D60" s="1" t="s">
        <v>38</v>
      </c>
      <c r="E60" s="4">
        <v>7.2817033553280197</v>
      </c>
      <c r="F60" s="11">
        <v>2.894779911448127</v>
      </c>
      <c r="G60" s="11">
        <v>2.894779911448127</v>
      </c>
      <c r="H60" s="4">
        <v>736.46785786868656</v>
      </c>
      <c r="I60" s="1">
        <v>2</v>
      </c>
      <c r="J60" s="5">
        <v>2308.925406078024</v>
      </c>
      <c r="K60" s="6">
        <v>-74.966770684469694</v>
      </c>
      <c r="L60" s="7">
        <v>40.012723867201238</v>
      </c>
    </row>
    <row r="61" spans="1:12" x14ac:dyDescent="0.25">
      <c r="A61" s="10">
        <v>156452469461600</v>
      </c>
      <c r="B61" s="1" t="s">
        <v>18</v>
      </c>
      <c r="C61" s="1" t="s">
        <v>19</v>
      </c>
      <c r="D61" s="1" t="s">
        <v>38</v>
      </c>
      <c r="E61" s="4">
        <v>7.2207650245929393</v>
      </c>
      <c r="F61" s="11">
        <v>2.901481209670755</v>
      </c>
      <c r="G61" s="11">
        <v>2.901481209670755</v>
      </c>
      <c r="H61" s="4">
        <v>0</v>
      </c>
      <c r="I61" s="1">
        <v>2</v>
      </c>
      <c r="J61" s="5">
        <v>0</v>
      </c>
      <c r="K61" s="6">
        <v>-74.966741895370717</v>
      </c>
      <c r="L61" s="7">
        <v>40.012709913971229</v>
      </c>
    </row>
    <row r="62" spans="1:12" x14ac:dyDescent="0.25">
      <c r="A62" s="10">
        <v>156454594581700</v>
      </c>
      <c r="B62" s="1" t="s">
        <v>18</v>
      </c>
      <c r="C62" s="1" t="s">
        <v>19</v>
      </c>
      <c r="D62" s="1" t="s">
        <v>38</v>
      </c>
      <c r="E62" s="4">
        <v>7.2486971051705327</v>
      </c>
      <c r="F62" s="11">
        <v>2.8964432657516652</v>
      </c>
      <c r="G62" s="11">
        <v>2.8964432657516652</v>
      </c>
      <c r="H62" s="4">
        <v>1000.0899268193</v>
      </c>
      <c r="I62" s="1">
        <v>2</v>
      </c>
      <c r="J62" s="5">
        <v>3135.463489831518</v>
      </c>
      <c r="K62" s="6">
        <v>-74.966713156263452</v>
      </c>
      <c r="L62" s="7">
        <v>40.012695984970733</v>
      </c>
    </row>
    <row r="63" spans="1:12" x14ac:dyDescent="0.25">
      <c r="A63" s="10">
        <v>156456715572500</v>
      </c>
      <c r="B63" s="1" t="s">
        <v>18</v>
      </c>
      <c r="C63" s="1" t="s">
        <v>19</v>
      </c>
      <c r="D63" s="1" t="s">
        <v>38</v>
      </c>
      <c r="E63" s="4">
        <v>7.2509121417923152</v>
      </c>
      <c r="F63" s="11">
        <v>3.621769548372439</v>
      </c>
      <c r="G63" s="11">
        <v>3.621769548372439</v>
      </c>
      <c r="H63" s="4">
        <v>759.73309499458924</v>
      </c>
      <c r="I63" s="1">
        <v>2</v>
      </c>
      <c r="J63" s="5">
        <v>2381.8689552709129</v>
      </c>
      <c r="K63" s="6">
        <v>-74.966677220325153</v>
      </c>
      <c r="L63" s="7">
        <v>40.012678567877792</v>
      </c>
    </row>
    <row r="64" spans="1:12" x14ac:dyDescent="0.25">
      <c r="A64" s="10">
        <v>156458826219800</v>
      </c>
      <c r="B64" s="1" t="s">
        <v>18</v>
      </c>
      <c r="C64" s="1" t="s">
        <v>19</v>
      </c>
      <c r="D64" s="1" t="s">
        <v>38</v>
      </c>
      <c r="E64" s="4">
        <v>7.2797726956748656</v>
      </c>
      <c r="F64" s="11">
        <v>2.9060964455584188</v>
      </c>
      <c r="G64" s="11">
        <v>2.9060964455584188</v>
      </c>
      <c r="H64" s="4">
        <v>562.62345150584486</v>
      </c>
      <c r="I64" s="1">
        <v>2</v>
      </c>
      <c r="J64" s="5">
        <v>1763.868283351004</v>
      </c>
      <c r="K64" s="6">
        <v>-74.966648385446504</v>
      </c>
      <c r="L64" s="7">
        <v>40.012664592459721</v>
      </c>
    </row>
    <row r="65" spans="1:12" x14ac:dyDescent="0.25">
      <c r="A65" s="10">
        <v>156460942805300</v>
      </c>
      <c r="B65" s="1" t="s">
        <v>18</v>
      </c>
      <c r="C65" s="1" t="s">
        <v>19</v>
      </c>
      <c r="D65" s="1" t="s">
        <v>38</v>
      </c>
      <c r="E65" s="4">
        <v>7.2117369985807009</v>
      </c>
      <c r="F65" s="11">
        <v>2.8884838499527832</v>
      </c>
      <c r="G65" s="11">
        <v>2.8884838499527832</v>
      </c>
      <c r="H65" s="4">
        <v>739.12827643730395</v>
      </c>
      <c r="I65" s="1">
        <v>2</v>
      </c>
      <c r="J65" s="5">
        <v>2317.265941449496</v>
      </c>
      <c r="K65" s="6">
        <v>-74.966619725327789</v>
      </c>
      <c r="L65" s="7">
        <v>40.01265070174265</v>
      </c>
    </row>
    <row r="66" spans="1:12" x14ac:dyDescent="0.25">
      <c r="A66" s="10">
        <v>156463066004200</v>
      </c>
      <c r="B66" s="1" t="s">
        <v>18</v>
      </c>
      <c r="C66" s="1" t="s">
        <v>19</v>
      </c>
      <c r="D66" s="1" t="s">
        <v>38</v>
      </c>
      <c r="E66" s="4">
        <v>7.3087395352491438</v>
      </c>
      <c r="F66" s="11">
        <v>2.9087399764907729</v>
      </c>
      <c r="G66" s="11">
        <v>2.9087399764907729</v>
      </c>
      <c r="H66" s="4">
        <v>655.58903216971657</v>
      </c>
      <c r="I66" s="1">
        <v>2</v>
      </c>
      <c r="J66" s="5">
        <v>2055.3450268283341</v>
      </c>
      <c r="K66" s="6">
        <v>-74.966590864227911</v>
      </c>
      <c r="L66" s="7">
        <v>40.012636713615933</v>
      </c>
    </row>
    <row r="67" spans="1:12" x14ac:dyDescent="0.25">
      <c r="A67" s="10">
        <v>156465173632200</v>
      </c>
      <c r="B67" s="1" t="s">
        <v>18</v>
      </c>
      <c r="C67" s="1" t="s">
        <v>19</v>
      </c>
      <c r="D67" s="1" t="s">
        <v>38</v>
      </c>
      <c r="E67" s="4">
        <v>7.2858269604242656</v>
      </c>
      <c r="F67" s="11">
        <v>3.6145251900544979</v>
      </c>
      <c r="G67" s="11">
        <v>3.6145251900544979</v>
      </c>
      <c r="H67" s="4">
        <v>1183.2448201441421</v>
      </c>
      <c r="I67" s="1">
        <v>2</v>
      </c>
      <c r="J67" s="5">
        <v>3709.7122888044069</v>
      </c>
      <c r="K67" s="6">
        <v>-74.966555000191846</v>
      </c>
      <c r="L67" s="7">
        <v>40.012619331371887</v>
      </c>
    </row>
    <row r="68" spans="1:12" x14ac:dyDescent="0.25">
      <c r="A68" s="10">
        <v>156467278481500</v>
      </c>
      <c r="B68" s="1" t="s">
        <v>18</v>
      </c>
      <c r="C68" s="1" t="s">
        <v>19</v>
      </c>
      <c r="D68" s="1" t="s">
        <v>38</v>
      </c>
      <c r="E68" s="4">
        <v>7.2064120588771328</v>
      </c>
      <c r="F68" s="11">
        <v>2.9096191092996868</v>
      </c>
      <c r="G68" s="11">
        <v>2.9096191092996868</v>
      </c>
      <c r="H68" s="4">
        <v>0</v>
      </c>
      <c r="I68" s="1">
        <v>2</v>
      </c>
      <c r="J68" s="5">
        <v>0</v>
      </c>
      <c r="K68" s="6">
        <v>-74.966526130378512</v>
      </c>
      <c r="L68" s="7">
        <v>40.012605339022002</v>
      </c>
    </row>
    <row r="69" spans="1:12" x14ac:dyDescent="0.25">
      <c r="A69" s="10">
        <v>156469370566400</v>
      </c>
      <c r="B69" s="1" t="s">
        <v>18</v>
      </c>
      <c r="C69" s="1" t="s">
        <v>19</v>
      </c>
      <c r="D69" s="1" t="s">
        <v>38</v>
      </c>
      <c r="E69" s="4">
        <v>7.2236111273354178</v>
      </c>
      <c r="F69" s="11">
        <v>2.9044406051735159</v>
      </c>
      <c r="G69" s="11">
        <v>2.9044406051735159</v>
      </c>
      <c r="H69" s="4">
        <v>0</v>
      </c>
      <c r="I69" s="1">
        <v>2</v>
      </c>
      <c r="J69" s="5">
        <v>0</v>
      </c>
      <c r="K69" s="6">
        <v>-74.966497311951528</v>
      </c>
      <c r="L69" s="7">
        <v>40.012591371577571</v>
      </c>
    </row>
    <row r="70" spans="1:12" x14ac:dyDescent="0.25">
      <c r="A70" s="10">
        <v>156471494249400</v>
      </c>
      <c r="B70" s="1" t="s">
        <v>18</v>
      </c>
      <c r="C70" s="1" t="s">
        <v>19</v>
      </c>
      <c r="D70" s="1" t="s">
        <v>38</v>
      </c>
      <c r="E70" s="4">
        <v>7.215395066348675</v>
      </c>
      <c r="F70" s="11">
        <v>2.8958513562935591</v>
      </c>
      <c r="G70" s="11">
        <v>2.8958513562935591</v>
      </c>
      <c r="H70" s="4">
        <v>0</v>
      </c>
      <c r="I70" s="1">
        <v>2</v>
      </c>
      <c r="J70" s="5">
        <v>0</v>
      </c>
      <c r="K70" s="6">
        <v>-74.966468578752952</v>
      </c>
      <c r="L70" s="7">
        <v>40.01257744544084</v>
      </c>
    </row>
    <row r="71" spans="1:12" x14ac:dyDescent="0.25">
      <c r="A71" s="10">
        <v>156473598337700</v>
      </c>
      <c r="B71" s="1" t="s">
        <v>18</v>
      </c>
      <c r="C71" s="1" t="s">
        <v>19</v>
      </c>
      <c r="D71" s="1" t="s">
        <v>38</v>
      </c>
      <c r="E71" s="4">
        <v>7.2984131377137524</v>
      </c>
      <c r="F71" s="11">
        <v>2.8991301072113651</v>
      </c>
      <c r="G71" s="11">
        <v>2.8991301072113651</v>
      </c>
      <c r="H71" s="4">
        <v>847.33875485052022</v>
      </c>
      <c r="I71" s="1">
        <v>2</v>
      </c>
      <c r="J71" s="5">
        <v>2656.5408446292022</v>
      </c>
      <c r="K71" s="6">
        <v>-74.966439813026156</v>
      </c>
      <c r="L71" s="7">
        <v>40.012563503538637</v>
      </c>
    </row>
    <row r="72" spans="1:12" x14ac:dyDescent="0.25">
      <c r="A72" s="10">
        <v>156475723360200</v>
      </c>
      <c r="B72" s="1" t="s">
        <v>18</v>
      </c>
      <c r="C72" s="1" t="s">
        <v>19</v>
      </c>
      <c r="D72" s="1" t="s">
        <v>38</v>
      </c>
      <c r="E72" s="4">
        <v>7.2342201765341008</v>
      </c>
      <c r="F72" s="11">
        <v>3.6214084763068071</v>
      </c>
      <c r="G72" s="11">
        <v>3.6214084763068071</v>
      </c>
      <c r="H72" s="4">
        <v>709.88728697018848</v>
      </c>
      <c r="I72" s="1">
        <v>2</v>
      </c>
      <c r="J72" s="5">
        <v>2225.5864378798792</v>
      </c>
      <c r="K72" s="6">
        <v>-74.966403880720293</v>
      </c>
      <c r="L72" s="7">
        <v>40.012546088206243</v>
      </c>
    </row>
    <row r="73" spans="1:12" x14ac:dyDescent="0.25">
      <c r="A73" s="10">
        <v>156477811432900</v>
      </c>
      <c r="B73" s="1" t="s">
        <v>18</v>
      </c>
      <c r="C73" s="1" t="s">
        <v>19</v>
      </c>
      <c r="D73" s="1" t="s">
        <v>38</v>
      </c>
      <c r="E73" s="4">
        <v>7.2643951875873167</v>
      </c>
      <c r="F73" s="11">
        <v>2.9028002038142859</v>
      </c>
      <c r="G73" s="11">
        <v>2.9028002038142859</v>
      </c>
      <c r="H73" s="4">
        <v>623.38848331352528</v>
      </c>
      <c r="I73" s="1">
        <v>2</v>
      </c>
      <c r="J73" s="5">
        <v>1954.385686647383</v>
      </c>
      <c r="K73" s="6">
        <v>-74.966375078587546</v>
      </c>
      <c r="L73" s="7">
        <v>40.012532128659139</v>
      </c>
    </row>
    <row r="74" spans="1:12" x14ac:dyDescent="0.25">
      <c r="A74" s="10">
        <v>156479991308900</v>
      </c>
      <c r="B74" s="1" t="s">
        <v>18</v>
      </c>
      <c r="C74" s="1" t="s">
        <v>19</v>
      </c>
      <c r="D74" s="1" t="s">
        <v>38</v>
      </c>
      <c r="E74" s="4">
        <v>7.1890531673532232</v>
      </c>
      <c r="F74" s="11">
        <v>2.8920674480830479</v>
      </c>
      <c r="G74" s="11">
        <v>2.8920674480830479</v>
      </c>
      <c r="H74" s="4">
        <v>0</v>
      </c>
      <c r="I74" s="1">
        <v>2</v>
      </c>
      <c r="J74" s="5">
        <v>0</v>
      </c>
      <c r="K74" s="6">
        <v>-74.966346382951414</v>
      </c>
      <c r="L74" s="7">
        <v>40.012518220727827</v>
      </c>
    </row>
    <row r="75" spans="1:12" x14ac:dyDescent="0.25">
      <c r="A75" s="10">
        <v>156482097935800</v>
      </c>
      <c r="B75" s="1" t="s">
        <v>18</v>
      </c>
      <c r="C75" s="1" t="s">
        <v>19</v>
      </c>
      <c r="D75" s="1" t="s">
        <v>38</v>
      </c>
      <c r="E75" s="4">
        <v>7.3151608784513806</v>
      </c>
      <c r="F75" s="11">
        <v>2.8947336779406698</v>
      </c>
      <c r="G75" s="11">
        <v>2.8947336779406698</v>
      </c>
      <c r="H75" s="4">
        <v>1304.1563190821159</v>
      </c>
      <c r="I75" s="1">
        <v>2</v>
      </c>
      <c r="J75" s="5">
        <v>4088.8083131911499</v>
      </c>
      <c r="K75" s="6">
        <v>-74.966317660864632</v>
      </c>
      <c r="L75" s="7">
        <v>40.012504299976662</v>
      </c>
    </row>
    <row r="76" spans="1:12" x14ac:dyDescent="0.25">
      <c r="A76" s="10">
        <v>156484218468000</v>
      </c>
      <c r="B76" s="1" t="s">
        <v>18</v>
      </c>
      <c r="C76" s="1" t="s">
        <v>19</v>
      </c>
      <c r="D76" s="1" t="s">
        <v>38</v>
      </c>
      <c r="E76" s="4">
        <v>7.191199992652356</v>
      </c>
      <c r="F76" s="11">
        <v>3.6179713983058019</v>
      </c>
      <c r="G76" s="11">
        <v>3.6179713983058019</v>
      </c>
      <c r="H76" s="4">
        <v>0</v>
      </c>
      <c r="I76" s="1">
        <v>2</v>
      </c>
      <c r="J76" s="5">
        <v>0</v>
      </c>
      <c r="K76" s="6">
        <v>-74.966281762684346</v>
      </c>
      <c r="L76" s="7">
        <v>40.012486901183912</v>
      </c>
    </row>
    <row r="77" spans="1:12" x14ac:dyDescent="0.25">
      <c r="A77" s="10">
        <v>156486326345500</v>
      </c>
      <c r="B77" s="1" t="s">
        <v>18</v>
      </c>
      <c r="C77" s="1" t="s">
        <v>19</v>
      </c>
      <c r="D77" s="1" t="s">
        <v>38</v>
      </c>
      <c r="E77" s="4">
        <v>7.3087711535481059</v>
      </c>
      <c r="F77" s="11">
        <v>2.9045511978891221</v>
      </c>
      <c r="G77" s="11">
        <v>2.9045511978891221</v>
      </c>
      <c r="H77" s="4">
        <v>1165.295901759644</v>
      </c>
      <c r="I77" s="1">
        <v>2</v>
      </c>
      <c r="J77" s="5">
        <v>3653.436996489469</v>
      </c>
      <c r="K77" s="6">
        <v>-74.966252943195755</v>
      </c>
      <c r="L77" s="7">
        <v>40.012472933224963</v>
      </c>
    </row>
    <row r="78" spans="1:12" x14ac:dyDescent="0.25">
      <c r="A78" s="10">
        <v>156488450149700</v>
      </c>
      <c r="B78" s="1" t="s">
        <v>18</v>
      </c>
      <c r="C78" s="1" t="s">
        <v>19</v>
      </c>
      <c r="D78" s="1" t="s">
        <v>38</v>
      </c>
      <c r="E78" s="4">
        <v>7.3159044783928691</v>
      </c>
      <c r="F78" s="11">
        <v>2.904832862906555</v>
      </c>
      <c r="G78" s="11">
        <v>2.904832862906555</v>
      </c>
      <c r="H78" s="4">
        <v>765.76185265962215</v>
      </c>
      <c r="I78" s="1">
        <v>2</v>
      </c>
      <c r="J78" s="5">
        <v>2400.7716776233929</v>
      </c>
      <c r="K78" s="6">
        <v>-74.966224120916635</v>
      </c>
      <c r="L78" s="7">
        <v>40.01245896391351</v>
      </c>
    </row>
    <row r="79" spans="1:12" x14ac:dyDescent="0.25">
      <c r="A79" s="10">
        <v>156490543898400</v>
      </c>
      <c r="B79" s="1" t="s">
        <v>18</v>
      </c>
      <c r="C79" s="1" t="s">
        <v>19</v>
      </c>
      <c r="D79" s="1" t="s">
        <v>38</v>
      </c>
      <c r="E79" s="4">
        <v>7.236918788446884</v>
      </c>
      <c r="F79" s="11">
        <v>2.892421656723478</v>
      </c>
      <c r="G79" s="11">
        <v>2.892421656723478</v>
      </c>
      <c r="H79" s="4">
        <v>0</v>
      </c>
      <c r="I79" s="1">
        <v>2</v>
      </c>
      <c r="J79" s="5">
        <v>0</v>
      </c>
      <c r="K79" s="6">
        <v>-74.966195421787944</v>
      </c>
      <c r="L79" s="7">
        <v>40.012445054289458</v>
      </c>
    </row>
    <row r="80" spans="1:12" x14ac:dyDescent="0.25">
      <c r="A80" s="10">
        <v>156492672580500</v>
      </c>
      <c r="B80" s="1" t="s">
        <v>18</v>
      </c>
      <c r="C80" s="1" t="s">
        <v>19</v>
      </c>
      <c r="D80" s="1" t="s">
        <v>38</v>
      </c>
      <c r="E80" s="4">
        <v>7.2095744380162357</v>
      </c>
      <c r="F80" s="11">
        <v>3.6215453042979169</v>
      </c>
      <c r="G80" s="11">
        <v>3.6215453042979169</v>
      </c>
      <c r="H80" s="4">
        <v>0</v>
      </c>
      <c r="I80" s="1">
        <v>2</v>
      </c>
      <c r="J80" s="5">
        <v>0</v>
      </c>
      <c r="K80" s="6">
        <v>-74.966159488168984</v>
      </c>
      <c r="L80" s="7">
        <v>40.012427638320617</v>
      </c>
    </row>
    <row r="81" spans="1:12" x14ac:dyDescent="0.25">
      <c r="A81" s="10">
        <v>156494823427700</v>
      </c>
      <c r="B81" s="1" t="s">
        <v>18</v>
      </c>
      <c r="C81" s="1" t="s">
        <v>19</v>
      </c>
      <c r="D81" s="1" t="s">
        <v>38</v>
      </c>
      <c r="E81" s="4">
        <v>7.3069433428690092</v>
      </c>
      <c r="F81" s="11">
        <v>2.8899496844698169</v>
      </c>
      <c r="G81" s="11">
        <v>2.8899496844698169</v>
      </c>
      <c r="H81" s="4">
        <v>1339.309815437362</v>
      </c>
      <c r="I81" s="1">
        <v>2</v>
      </c>
      <c r="J81" s="5">
        <v>4199.0255398324134</v>
      </c>
      <c r="K81" s="6">
        <v>-74.966130813577038</v>
      </c>
      <c r="L81" s="7">
        <v>40.012413740588812</v>
      </c>
    </row>
    <row r="82" spans="1:12" x14ac:dyDescent="0.25">
      <c r="A82" s="10">
        <v>156496942717600</v>
      </c>
      <c r="B82" s="1" t="s">
        <v>18</v>
      </c>
      <c r="C82" s="1" t="s">
        <v>19</v>
      </c>
      <c r="D82" s="1" t="s">
        <v>39</v>
      </c>
      <c r="E82" s="4">
        <v>6.4662835191697647</v>
      </c>
      <c r="F82" s="11">
        <v>2.6851947262232092</v>
      </c>
      <c r="G82" s="11">
        <v>2.6851947262232092</v>
      </c>
      <c r="H82" s="4">
        <v>0</v>
      </c>
      <c r="I82" s="1">
        <v>2</v>
      </c>
      <c r="J82" s="5">
        <v>0</v>
      </c>
      <c r="K82" s="6">
        <v>-74.966104170876022</v>
      </c>
      <c r="L82" s="7">
        <v>40.012400827193318</v>
      </c>
    </row>
    <row r="83" spans="1:12" x14ac:dyDescent="0.25">
      <c r="A83" s="10">
        <v>156499040370500</v>
      </c>
      <c r="B83" s="1" t="s">
        <v>18</v>
      </c>
      <c r="C83" s="1" t="s">
        <v>19</v>
      </c>
      <c r="D83" s="1" t="s">
        <v>39</v>
      </c>
      <c r="E83" s="4">
        <v>7.0859520000000007</v>
      </c>
      <c r="F83" s="11">
        <v>2.802227416071601</v>
      </c>
      <c r="G83" s="11">
        <v>2.802227416071601</v>
      </c>
      <c r="H83" s="4">
        <v>0</v>
      </c>
      <c r="I83" s="1">
        <v>2</v>
      </c>
      <c r="J83" s="5">
        <v>0</v>
      </c>
      <c r="K83" s="6">
        <v>-74.966076376933785</v>
      </c>
      <c r="L83" s="7">
        <v>40.012387338927383</v>
      </c>
    </row>
    <row r="84" spans="1:12" x14ac:dyDescent="0.25">
      <c r="A84" s="10">
        <v>156501154443100</v>
      </c>
      <c r="B84" s="1" t="s">
        <v>18</v>
      </c>
      <c r="C84" s="1" t="s">
        <v>19</v>
      </c>
      <c r="D84" s="1" t="s">
        <v>40</v>
      </c>
      <c r="E84" s="4">
        <v>5.6539979735100161</v>
      </c>
      <c r="F84" s="11">
        <v>2.9803084362022161</v>
      </c>
      <c r="G84" s="11">
        <v>2.9803084362022161</v>
      </c>
      <c r="H84" s="4">
        <v>0</v>
      </c>
      <c r="I84" s="1">
        <v>2</v>
      </c>
      <c r="J84" s="5">
        <v>0</v>
      </c>
      <c r="K84" s="6">
        <v>-74.966045656753366</v>
      </c>
      <c r="L84" s="7">
        <v>40.012374502465967</v>
      </c>
    </row>
    <row r="85" spans="1:12" x14ac:dyDescent="0.25">
      <c r="A85" s="10">
        <v>156503251930100</v>
      </c>
      <c r="B85" s="1" t="s">
        <v>18</v>
      </c>
      <c r="C85" s="1" t="s">
        <v>19</v>
      </c>
      <c r="D85" s="1" t="s">
        <v>40</v>
      </c>
      <c r="E85" s="4">
        <v>5.7203062119115593</v>
      </c>
      <c r="F85" s="11">
        <v>2.2180558737677472</v>
      </c>
      <c r="G85" s="11">
        <v>2.2180558737677472</v>
      </c>
      <c r="H85" s="4">
        <v>818.55256476429088</v>
      </c>
      <c r="I85" s="1">
        <v>2</v>
      </c>
      <c r="J85" s="5">
        <v>2566.2697592296772</v>
      </c>
      <c r="K85" s="6">
        <v>-74.966020208426087</v>
      </c>
      <c r="L85" s="7">
        <v>40.012370259678228</v>
      </c>
    </row>
    <row r="86" spans="1:12" x14ac:dyDescent="0.25">
      <c r="A86" s="10">
        <v>156505349941900</v>
      </c>
      <c r="B86" s="1" t="s">
        <v>18</v>
      </c>
      <c r="C86" s="1" t="s">
        <v>19</v>
      </c>
      <c r="D86" s="1" t="s">
        <v>40</v>
      </c>
      <c r="E86" s="4">
        <v>5.7051713482955924</v>
      </c>
      <c r="F86" s="11">
        <v>2.2111314704254852</v>
      </c>
      <c r="G86" s="11">
        <v>2.2111314704254852</v>
      </c>
      <c r="H86" s="4">
        <v>0</v>
      </c>
      <c r="I86" s="1">
        <v>2</v>
      </c>
      <c r="J86" s="5">
        <v>0</v>
      </c>
      <c r="K86" s="6">
        <v>-74.96599526103202</v>
      </c>
      <c r="L86" s="7">
        <v>40.012375766919938</v>
      </c>
    </row>
    <row r="87" spans="1:12" x14ac:dyDescent="0.25">
      <c r="A87" s="10">
        <v>156507449111900</v>
      </c>
      <c r="B87" s="1" t="s">
        <v>18</v>
      </c>
      <c r="C87" s="1" t="s">
        <v>19</v>
      </c>
      <c r="D87" s="1" t="s">
        <v>40</v>
      </c>
      <c r="E87" s="4">
        <v>5.6617172606698682</v>
      </c>
      <c r="F87" s="11">
        <v>2.2292655125508669</v>
      </c>
      <c r="G87" s="11">
        <v>2.2292655125508669</v>
      </c>
      <c r="H87" s="4">
        <v>0</v>
      </c>
      <c r="I87" s="1">
        <v>2</v>
      </c>
      <c r="J87" s="5">
        <v>0</v>
      </c>
      <c r="K87" s="6">
        <v>-74.965976048173246</v>
      </c>
      <c r="L87" s="7">
        <v>40.012389382898178</v>
      </c>
    </row>
    <row r="88" spans="1:12" x14ac:dyDescent="0.25">
      <c r="A88" s="10">
        <v>156509568072700</v>
      </c>
      <c r="B88" s="1" t="s">
        <v>18</v>
      </c>
      <c r="C88" s="1" t="s">
        <v>19</v>
      </c>
      <c r="D88" s="1" t="s">
        <v>41</v>
      </c>
      <c r="E88" s="4">
        <v>5.9658041779803552</v>
      </c>
      <c r="F88" s="11">
        <v>2.2923911008482372</v>
      </c>
      <c r="G88" s="11">
        <v>2.2923911008482372</v>
      </c>
      <c r="H88" s="4">
        <v>1749.2301315489931</v>
      </c>
      <c r="I88" s="1">
        <v>2</v>
      </c>
      <c r="J88" s="5">
        <v>5484.2406277590744</v>
      </c>
      <c r="K88" s="6">
        <v>-74.965960301175116</v>
      </c>
      <c r="L88" s="7">
        <v>40.012406102869228</v>
      </c>
    </row>
    <row r="89" spans="1:12" x14ac:dyDescent="0.25">
      <c r="A89" s="10">
        <v>156511668578600</v>
      </c>
      <c r="B89" s="1" t="s">
        <v>18</v>
      </c>
      <c r="C89" s="1" t="s">
        <v>19</v>
      </c>
      <c r="D89" s="1" t="s">
        <v>41</v>
      </c>
      <c r="E89" s="4">
        <v>7.0323441215431757</v>
      </c>
      <c r="F89" s="11">
        <v>3.2954454501003778</v>
      </c>
      <c r="G89" s="11">
        <v>3.2954454501003778</v>
      </c>
      <c r="H89" s="4">
        <v>2120.5852266526131</v>
      </c>
      <c r="I89" s="1">
        <v>2</v>
      </c>
      <c r="J89" s="5">
        <v>6648.5677975364824</v>
      </c>
      <c r="K89" s="6">
        <v>-74.965939411487824</v>
      </c>
      <c r="L89" s="7">
        <v>40.012431049745139</v>
      </c>
    </row>
    <row r="90" spans="1:12" x14ac:dyDescent="0.25">
      <c r="A90" s="10">
        <v>156513755961800</v>
      </c>
      <c r="B90" s="1" t="s">
        <v>18</v>
      </c>
      <c r="C90" s="1" t="s">
        <v>19</v>
      </c>
      <c r="D90" s="1" t="s">
        <v>41</v>
      </c>
      <c r="E90" s="4">
        <v>7.9357055558580401</v>
      </c>
      <c r="F90" s="11">
        <v>3.041949410649027</v>
      </c>
      <c r="G90" s="11">
        <v>3.041949410649027</v>
      </c>
      <c r="H90" s="4">
        <v>2297.8086959998841</v>
      </c>
      <c r="I90" s="1">
        <v>2</v>
      </c>
      <c r="J90" s="5">
        <v>7204.2283784359824</v>
      </c>
      <c r="K90" s="6">
        <v>-74.965920128699068</v>
      </c>
      <c r="L90" s="7">
        <v>40.012454077631162</v>
      </c>
    </row>
    <row r="91" spans="1:12" x14ac:dyDescent="0.25">
      <c r="A91" s="10">
        <v>156515867259200</v>
      </c>
      <c r="B91" s="1" t="s">
        <v>18</v>
      </c>
      <c r="C91" s="1" t="s">
        <v>19</v>
      </c>
      <c r="D91" s="1" t="s">
        <v>42</v>
      </c>
      <c r="E91" s="4">
        <v>8.7871730418446905</v>
      </c>
      <c r="F91" s="11">
        <v>3.2191121536438549</v>
      </c>
      <c r="G91" s="11">
        <v>3.2191121536438549</v>
      </c>
      <c r="H91" s="4">
        <v>2029.964800986718</v>
      </c>
      <c r="I91" s="1">
        <v>2</v>
      </c>
      <c r="J91" s="5">
        <v>6364.4610076115396</v>
      </c>
      <c r="K91" s="6">
        <v>-74.96590038268495</v>
      </c>
      <c r="L91" s="7">
        <v>40.012478763462489</v>
      </c>
    </row>
    <row r="92" spans="1:12" x14ac:dyDescent="0.25">
      <c r="A92" s="10">
        <v>156518179542600</v>
      </c>
      <c r="B92" s="1" t="s">
        <v>18</v>
      </c>
      <c r="C92" s="1" t="s">
        <v>19</v>
      </c>
      <c r="D92" s="1" t="s">
        <v>42</v>
      </c>
      <c r="E92" s="4">
        <v>9.8599417928456745</v>
      </c>
      <c r="F92" s="11">
        <v>4.7092463363783601</v>
      </c>
      <c r="G92" s="11">
        <v>4.7092463363783601</v>
      </c>
      <c r="H92" s="4">
        <v>2356.009223476824</v>
      </c>
      <c r="I92" s="1">
        <v>2</v>
      </c>
      <c r="J92" s="5">
        <v>7386.7220584416382</v>
      </c>
      <c r="K92" s="6">
        <v>-74.965872267597732</v>
      </c>
      <c r="L92" s="7">
        <v>40.012515231804613</v>
      </c>
    </row>
    <row r="93" spans="1:12" x14ac:dyDescent="0.25">
      <c r="A93" s="10">
        <v>156520296523600</v>
      </c>
      <c r="B93" s="1" t="s">
        <v>18</v>
      </c>
      <c r="C93" s="1" t="s">
        <v>19</v>
      </c>
      <c r="D93" s="1" t="s">
        <v>42</v>
      </c>
      <c r="E93" s="4">
        <v>10.72336640702928</v>
      </c>
      <c r="F93" s="11">
        <v>4.1646109850970046</v>
      </c>
      <c r="G93" s="11">
        <v>4.1646109850970046</v>
      </c>
      <c r="H93" s="4">
        <v>1994.782138864098</v>
      </c>
      <c r="I93" s="1">
        <v>2</v>
      </c>
      <c r="J93" s="5">
        <v>6254.1674059856068</v>
      </c>
      <c r="K93" s="6">
        <v>-74.965847404082851</v>
      </c>
      <c r="L93" s="7">
        <v>40.012547482501887</v>
      </c>
    </row>
    <row r="94" spans="1:12" x14ac:dyDescent="0.25">
      <c r="A94" s="10">
        <v>156522397132300</v>
      </c>
      <c r="B94" s="1" t="s">
        <v>18</v>
      </c>
      <c r="C94" s="1" t="s">
        <v>19</v>
      </c>
      <c r="D94" s="1" t="s">
        <v>42</v>
      </c>
      <c r="E94" s="4">
        <v>11.478356372321899</v>
      </c>
      <c r="F94" s="11">
        <v>4.4711373174516487</v>
      </c>
      <c r="G94" s="11">
        <v>4.4711373174516487</v>
      </c>
      <c r="H94" s="4">
        <v>2503.927888662829</v>
      </c>
      <c r="I94" s="1">
        <v>2</v>
      </c>
      <c r="J94" s="5">
        <v>7850.5050163245814</v>
      </c>
      <c r="K94" s="6">
        <v>-74.965820710544449</v>
      </c>
      <c r="L94" s="7">
        <v>40.012582106939767</v>
      </c>
    </row>
    <row r="95" spans="1:12" x14ac:dyDescent="0.25">
      <c r="A95" s="10">
        <v>156524497152300</v>
      </c>
      <c r="B95" s="1" t="s">
        <v>18</v>
      </c>
      <c r="C95" s="1" t="s">
        <v>19</v>
      </c>
      <c r="D95" s="1" t="s">
        <v>42</v>
      </c>
      <c r="E95" s="4">
        <v>12.202497305964529</v>
      </c>
      <c r="F95" s="11">
        <v>4.7666360586248597</v>
      </c>
      <c r="G95" s="11">
        <v>4.7666360586248597</v>
      </c>
      <c r="H95" s="4">
        <v>2632.098835824293</v>
      </c>
      <c r="I95" s="1">
        <v>2</v>
      </c>
      <c r="J95" s="5">
        <v>8252.3656147504771</v>
      </c>
      <c r="K95" s="6">
        <v>-74.965792252818616</v>
      </c>
      <c r="L95" s="7">
        <v>40.01261901972164</v>
      </c>
    </row>
    <row r="96" spans="1:12" x14ac:dyDescent="0.25">
      <c r="A96" s="10">
        <v>156526586845800</v>
      </c>
      <c r="B96" s="1" t="s">
        <v>18</v>
      </c>
      <c r="C96" s="1" t="s">
        <v>19</v>
      </c>
      <c r="D96" s="1" t="s">
        <v>42</v>
      </c>
      <c r="E96" s="4">
        <v>13.012524796707041</v>
      </c>
      <c r="F96" s="11">
        <v>5.0809650947685121</v>
      </c>
      <c r="G96" s="11">
        <v>5.0809650947685121</v>
      </c>
      <c r="H96" s="4">
        <v>2419.03334808403</v>
      </c>
      <c r="I96" s="1">
        <v>2</v>
      </c>
      <c r="J96" s="5">
        <v>7584.3421490239834</v>
      </c>
      <c r="K96" s="6">
        <v>-74.965761918484148</v>
      </c>
      <c r="L96" s="7">
        <v>40.012658366670088</v>
      </c>
    </row>
    <row r="97" spans="1:12" x14ac:dyDescent="0.25">
      <c r="A97" s="10">
        <v>156528702973800</v>
      </c>
      <c r="B97" s="1" t="s">
        <v>18</v>
      </c>
      <c r="C97" s="1" t="s">
        <v>19</v>
      </c>
      <c r="D97" s="1" t="s">
        <v>42</v>
      </c>
      <c r="E97" s="4">
        <v>14.01611213397136</v>
      </c>
      <c r="F97" s="11">
        <v>6.7870017255837647</v>
      </c>
      <c r="G97" s="11">
        <v>6.7870017255837647</v>
      </c>
      <c r="H97" s="4">
        <v>3289.0369284826929</v>
      </c>
      <c r="I97" s="1">
        <v>2</v>
      </c>
      <c r="J97" s="5">
        <v>10312.082281186291</v>
      </c>
      <c r="K97" s="6">
        <v>-74.965721398777276</v>
      </c>
      <c r="L97" s="7">
        <v>40.012710925160157</v>
      </c>
    </row>
    <row r="98" spans="1:12" x14ac:dyDescent="0.25">
      <c r="A98" s="10">
        <v>156530801547000</v>
      </c>
      <c r="B98" s="1" t="s">
        <v>18</v>
      </c>
      <c r="C98" s="1" t="s">
        <v>19</v>
      </c>
      <c r="D98" s="1" t="s">
        <v>42</v>
      </c>
      <c r="E98" s="4">
        <v>14.53033683070044</v>
      </c>
      <c r="F98" s="11">
        <v>5.7598500866322313</v>
      </c>
      <c r="G98" s="11">
        <v>5.7598500866322313</v>
      </c>
      <c r="H98" s="4">
        <v>700.25151699144305</v>
      </c>
      <c r="I98" s="1">
        <v>2</v>
      </c>
      <c r="J98" s="5">
        <v>2195.4244251498121</v>
      </c>
      <c r="K98" s="6">
        <v>-74.965687011357105</v>
      </c>
      <c r="L98" s="7">
        <v>40.012755529403933</v>
      </c>
    </row>
    <row r="99" spans="1:12" x14ac:dyDescent="0.25">
      <c r="A99" s="10">
        <v>156532901653900</v>
      </c>
      <c r="B99" s="1" t="s">
        <v>18</v>
      </c>
      <c r="C99" s="1" t="s">
        <v>19</v>
      </c>
      <c r="D99" s="1" t="s">
        <v>42</v>
      </c>
      <c r="E99" s="4">
        <v>14.638216182799709</v>
      </c>
      <c r="F99" s="11">
        <v>5.8209946041146772</v>
      </c>
      <c r="G99" s="11">
        <v>5.8209946041146772</v>
      </c>
      <c r="H99" s="4">
        <v>2154.0552781365409</v>
      </c>
      <c r="I99" s="1">
        <v>2</v>
      </c>
      <c r="J99" s="5">
        <v>6753.5585773875027</v>
      </c>
      <c r="K99" s="6">
        <v>-74.965652258886422</v>
      </c>
      <c r="L99" s="7">
        <v>40.012800607158113</v>
      </c>
    </row>
    <row r="100" spans="1:12" x14ac:dyDescent="0.25">
      <c r="A100" s="10">
        <v>156535028562400</v>
      </c>
      <c r="B100" s="1" t="s">
        <v>18</v>
      </c>
      <c r="C100" s="1" t="s">
        <v>19</v>
      </c>
      <c r="D100" s="1" t="s">
        <v>42</v>
      </c>
      <c r="E100" s="4">
        <v>14.60434261479943</v>
      </c>
      <c r="F100" s="11">
        <v>5.8350237860122327</v>
      </c>
      <c r="G100" s="11">
        <v>5.8350237860122327</v>
      </c>
      <c r="H100" s="4">
        <v>564.64151833400069</v>
      </c>
      <c r="I100" s="1">
        <v>2</v>
      </c>
      <c r="J100" s="5">
        <v>1770.244498000586</v>
      </c>
      <c r="K100" s="6">
        <v>-74.965617422652841</v>
      </c>
      <c r="L100" s="7">
        <v>40.012845793561929</v>
      </c>
    </row>
    <row r="101" spans="1:12" x14ac:dyDescent="0.25">
      <c r="A101" s="10">
        <v>156537142828200</v>
      </c>
      <c r="B101" s="1" t="s">
        <v>18</v>
      </c>
      <c r="C101" s="1" t="s">
        <v>19</v>
      </c>
      <c r="D101" s="1" t="s">
        <v>42</v>
      </c>
      <c r="E101" s="4">
        <v>14.61952826606405</v>
      </c>
      <c r="F101" s="11">
        <v>5.8380155076737994</v>
      </c>
      <c r="G101" s="11">
        <v>5.8380155076737994</v>
      </c>
      <c r="H101" s="4">
        <v>0</v>
      </c>
      <c r="I101" s="1">
        <v>2</v>
      </c>
      <c r="J101" s="5">
        <v>0</v>
      </c>
      <c r="K101" s="6">
        <v>-74.965582568552122</v>
      </c>
      <c r="L101" s="7">
        <v>40.01289100314137</v>
      </c>
    </row>
    <row r="102" spans="1:12" x14ac:dyDescent="0.25">
      <c r="A102" s="10">
        <v>156539274544800</v>
      </c>
      <c r="B102" s="1" t="s">
        <v>18</v>
      </c>
      <c r="C102" s="1" t="s">
        <v>19</v>
      </c>
      <c r="D102" s="1" t="s">
        <v>42</v>
      </c>
      <c r="E102" s="4">
        <v>14.58614727856421</v>
      </c>
      <c r="F102" s="11">
        <v>7.288285652877172</v>
      </c>
      <c r="G102" s="11">
        <v>7.288285652877172</v>
      </c>
      <c r="H102" s="4">
        <v>776.82873069170432</v>
      </c>
      <c r="I102" s="1">
        <v>2</v>
      </c>
      <c r="J102" s="5">
        <v>2435.5183465763812</v>
      </c>
      <c r="K102" s="6">
        <v>-74.965539056045046</v>
      </c>
      <c r="L102" s="7">
        <v>40.012947443620547</v>
      </c>
    </row>
    <row r="103" spans="1:12" x14ac:dyDescent="0.25">
      <c r="A103" s="10">
        <v>156541394341100</v>
      </c>
      <c r="B103" s="1" t="s">
        <v>18</v>
      </c>
      <c r="C103" s="1" t="s">
        <v>19</v>
      </c>
      <c r="D103" s="1" t="s">
        <v>42</v>
      </c>
      <c r="E103" s="4">
        <v>14.60068564379185</v>
      </c>
      <c r="F103" s="11">
        <v>5.8292063091472839</v>
      </c>
      <c r="G103" s="11">
        <v>5.8292063091472839</v>
      </c>
      <c r="H103" s="4">
        <v>690.12017369727437</v>
      </c>
      <c r="I103" s="1">
        <v>2</v>
      </c>
      <c r="J103" s="5">
        <v>2163.659689260528</v>
      </c>
      <c r="K103" s="6">
        <v>-74.96550425452358</v>
      </c>
      <c r="L103" s="7">
        <v>40.012992584998948</v>
      </c>
    </row>
    <row r="104" spans="1:12" x14ac:dyDescent="0.25">
      <c r="A104" s="10">
        <v>156543494831000</v>
      </c>
      <c r="B104" s="1" t="s">
        <v>18</v>
      </c>
      <c r="C104" s="1" t="s">
        <v>19</v>
      </c>
      <c r="D104" s="1" t="s">
        <v>42</v>
      </c>
      <c r="E104" s="4">
        <v>14.617309362344139</v>
      </c>
      <c r="F104" s="11">
        <v>5.824692707546685</v>
      </c>
      <c r="G104" s="11">
        <v>5.824692707546685</v>
      </c>
      <c r="H104" s="4">
        <v>1503.397920005744</v>
      </c>
      <c r="I104" s="1">
        <v>2</v>
      </c>
      <c r="J104" s="5">
        <v>4713.5422578611206</v>
      </c>
      <c r="K104" s="6">
        <v>-74.96546947994328</v>
      </c>
      <c r="L104" s="7">
        <v>40.013037691431727</v>
      </c>
    </row>
    <row r="105" spans="1:12" x14ac:dyDescent="0.25">
      <c r="A105" s="10">
        <v>156545602575300</v>
      </c>
      <c r="B105" s="1" t="s">
        <v>18</v>
      </c>
      <c r="C105" s="1" t="s">
        <v>19</v>
      </c>
      <c r="D105" s="1" t="s">
        <v>42</v>
      </c>
      <c r="E105" s="4">
        <v>14.584375979330551</v>
      </c>
      <c r="F105" s="11">
        <v>5.8261583044960146</v>
      </c>
      <c r="G105" s="11">
        <v>5.8261583044960146</v>
      </c>
      <c r="H105" s="4">
        <v>766.93804291109473</v>
      </c>
      <c r="I105" s="1">
        <v>2</v>
      </c>
      <c r="J105" s="5">
        <v>2404.5079119201419</v>
      </c>
      <c r="K105" s="6">
        <v>-74.965434696607119</v>
      </c>
      <c r="L105" s="7">
        <v>40.0130828092218</v>
      </c>
    </row>
    <row r="106" spans="1:12" x14ac:dyDescent="0.25">
      <c r="A106" s="1">
        <v>156547719442200</v>
      </c>
      <c r="B106" s="1" t="s">
        <v>18</v>
      </c>
      <c r="C106" s="1" t="s">
        <v>19</v>
      </c>
      <c r="D106" s="1" t="s">
        <v>44</v>
      </c>
      <c r="E106" s="1">
        <v>14.609127243692679</v>
      </c>
      <c r="F106" s="1">
        <v>7.3769863072567992</v>
      </c>
      <c r="G106" s="1">
        <v>7.3769863072567992</v>
      </c>
      <c r="H106" s="4">
        <v>455.82309562775231</v>
      </c>
      <c r="I106" s="1">
        <v>2</v>
      </c>
      <c r="J106" s="1">
        <v>1429.0643999013109</v>
      </c>
      <c r="K106" s="1">
        <v>-74.965390035731318</v>
      </c>
      <c r="L106" s="1">
        <v>40.013139654143572</v>
      </c>
    </row>
    <row r="107" spans="1:12" x14ac:dyDescent="0.25">
      <c r="A107" s="1">
        <v>156549862622400</v>
      </c>
      <c r="B107" s="1" t="s">
        <v>18</v>
      </c>
      <c r="C107" s="1" t="s">
        <v>19</v>
      </c>
      <c r="D107" s="1" t="s">
        <v>44</v>
      </c>
      <c r="E107" s="1">
        <v>14.56190762627234</v>
      </c>
      <c r="F107" s="1">
        <v>5.8196158920218224</v>
      </c>
      <c r="G107" s="1">
        <v>5.8196158920218224</v>
      </c>
      <c r="H107" s="4">
        <v>902.11121079270595</v>
      </c>
      <c r="I107" s="1">
        <v>2</v>
      </c>
      <c r="J107" s="1">
        <v>2828.3184009287411</v>
      </c>
      <c r="K107" s="1">
        <v>-74.965354279432844</v>
      </c>
      <c r="L107" s="1">
        <v>40.013184254538928</v>
      </c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178"/>
  <sheetViews>
    <sheetView topLeftCell="I1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2.570312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156560021320800</v>
      </c>
      <c r="B2" s="1" t="s">
        <v>18</v>
      </c>
      <c r="C2" s="1" t="s">
        <v>19</v>
      </c>
      <c r="D2" s="1" t="s">
        <v>20</v>
      </c>
      <c r="E2" s="4">
        <v>2.7989962133150148</v>
      </c>
      <c r="F2" s="11">
        <v>0.98992676378713507</v>
      </c>
      <c r="G2" s="11">
        <v>0.98992676378713507</v>
      </c>
      <c r="H2" s="4">
        <v>1340.9496141329139</v>
      </c>
      <c r="I2" s="1">
        <v>2</v>
      </c>
      <c r="J2" s="5">
        <v>4204.1111028179739</v>
      </c>
      <c r="K2" s="6">
        <v>-74.96786412202664</v>
      </c>
      <c r="L2" s="7">
        <v>40.011824490932213</v>
      </c>
      <c r="N2" s="12">
        <v>374.72458160000002</v>
      </c>
      <c r="O2" s="12">
        <f>S2/N2</f>
        <v>0.93888073092835289</v>
      </c>
      <c r="P2" s="12">
        <v>4.3990914587428458</v>
      </c>
      <c r="Q2" s="12">
        <v>348.91575599139748</v>
      </c>
      <c r="R2" s="12">
        <v>348.91575599139748</v>
      </c>
      <c r="S2" s="9">
        <f>AVERAGE('0:100'!R2)</f>
        <v>351.82168906942923</v>
      </c>
    </row>
    <row r="3" spans="1:22" x14ac:dyDescent="0.25">
      <c r="A3" s="10">
        <v>156562116438200</v>
      </c>
      <c r="B3" s="1" t="s">
        <v>18</v>
      </c>
      <c r="C3" s="1" t="s">
        <v>19</v>
      </c>
      <c r="D3" s="1" t="s">
        <v>20</v>
      </c>
      <c r="E3" s="4">
        <v>3.572164039804095</v>
      </c>
      <c r="F3" s="11">
        <v>1.3229073147268391</v>
      </c>
      <c r="G3" s="11">
        <v>1.3229073147268391</v>
      </c>
      <c r="H3" s="4">
        <v>1161.710724634095</v>
      </c>
      <c r="I3" s="1">
        <v>2</v>
      </c>
      <c r="J3" s="5">
        <v>3642.1515417392088</v>
      </c>
      <c r="K3" s="6">
        <v>-74.967856932092673</v>
      </c>
      <c r="L3" s="7">
        <v>40.011835036913098</v>
      </c>
    </row>
    <row r="4" spans="1:22" x14ac:dyDescent="0.25">
      <c r="A4" s="10">
        <v>156564247258800</v>
      </c>
      <c r="B4" s="1" t="s">
        <v>18</v>
      </c>
      <c r="C4" s="1" t="s">
        <v>19</v>
      </c>
      <c r="D4" s="1" t="s">
        <v>20</v>
      </c>
      <c r="E4" s="4">
        <v>4.6296627293377703</v>
      </c>
      <c r="F4" s="11">
        <v>2.121547431467961</v>
      </c>
      <c r="G4" s="11">
        <v>2.121547431467961</v>
      </c>
      <c r="H4" s="4">
        <v>1297.658263015865</v>
      </c>
      <c r="I4" s="1">
        <v>2</v>
      </c>
      <c r="J4" s="5">
        <v>4068.404041185986</v>
      </c>
      <c r="K4" s="6">
        <v>-74.96784540158977</v>
      </c>
      <c r="L4" s="7">
        <v>40.011851949511133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156566373558000</v>
      </c>
      <c r="B5" s="1" t="s">
        <v>18</v>
      </c>
      <c r="C5" s="1" t="s">
        <v>19</v>
      </c>
      <c r="D5" s="1" t="s">
        <v>20</v>
      </c>
      <c r="E5" s="4">
        <v>5.4939323135735059</v>
      </c>
      <c r="F5" s="11">
        <v>2.0768776308046548</v>
      </c>
      <c r="G5" s="11">
        <v>2.0768776308046548</v>
      </c>
      <c r="H5" s="4">
        <v>1513.352163245017</v>
      </c>
      <c r="I5" s="1">
        <v>2</v>
      </c>
      <c r="J5" s="5">
        <v>4744.6831969458808</v>
      </c>
      <c r="K5" s="6">
        <v>-74.967834113864399</v>
      </c>
      <c r="L5" s="7">
        <v>40.01186850601033</v>
      </c>
      <c r="N5" s="12">
        <v>0</v>
      </c>
      <c r="O5" s="12">
        <v>181.0983684</v>
      </c>
      <c r="P5" s="12">
        <v>82.880735400000006</v>
      </c>
      <c r="Q5" s="12">
        <v>72.543352100000007</v>
      </c>
      <c r="R5" s="12">
        <v>6.4015196000000003</v>
      </c>
      <c r="S5" s="12">
        <v>31.8006061</v>
      </c>
      <c r="T5" s="14" t="s">
        <v>27</v>
      </c>
      <c r="U5" s="15"/>
    </row>
    <row r="6" spans="1:22" x14ac:dyDescent="0.25">
      <c r="A6" s="10">
        <v>156568499412200</v>
      </c>
      <c r="B6" s="1" t="s">
        <v>18</v>
      </c>
      <c r="C6" s="1" t="s">
        <v>19</v>
      </c>
      <c r="D6" s="1" t="s">
        <v>20</v>
      </c>
      <c r="E6" s="4">
        <v>6.1391392814404844</v>
      </c>
      <c r="F6" s="11">
        <v>2.3506851874526449</v>
      </c>
      <c r="G6" s="11">
        <v>2.3506851874526449</v>
      </c>
      <c r="H6" s="4">
        <v>1656.401165135107</v>
      </c>
      <c r="I6" s="1">
        <v>2</v>
      </c>
      <c r="J6" s="5">
        <v>5193.1944840757242</v>
      </c>
      <c r="K6" s="6">
        <v>-74.967821338008022</v>
      </c>
      <c r="L6" s="7">
        <v>40.011887245255743</v>
      </c>
      <c r="N6" s="12">
        <f>N5</f>
        <v>0</v>
      </c>
      <c r="O6" s="12">
        <f>SUM(N5:O5)</f>
        <v>181.0983684</v>
      </c>
      <c r="P6" s="12">
        <f>SUM(N5:P5)</f>
        <v>263.97910380000002</v>
      </c>
      <c r="Q6" s="12">
        <f>SUM(N5:Q5)</f>
        <v>336.52245590000001</v>
      </c>
      <c r="R6" s="12">
        <f>SUM(O5:R5)</f>
        <v>342.92397549999998</v>
      </c>
      <c r="S6" s="12">
        <f>SUM(O5:S5)</f>
        <v>374.72458159999996</v>
      </c>
      <c r="T6" s="14" t="s">
        <v>28</v>
      </c>
      <c r="U6" s="15"/>
    </row>
    <row r="7" spans="1:22" x14ac:dyDescent="0.25">
      <c r="A7" s="10">
        <v>156570616693200</v>
      </c>
      <c r="B7" s="1" t="s">
        <v>18</v>
      </c>
      <c r="C7" s="1" t="s">
        <v>19</v>
      </c>
      <c r="D7" s="1" t="s">
        <v>20</v>
      </c>
      <c r="E7" s="4">
        <v>6.9474337307121177</v>
      </c>
      <c r="F7" s="11">
        <v>2.6609094984129049</v>
      </c>
      <c r="G7" s="11">
        <v>2.6609094984129049</v>
      </c>
      <c r="H7" s="4">
        <v>1817.1550506329529</v>
      </c>
      <c r="I7" s="1">
        <v>2</v>
      </c>
      <c r="J7" s="5">
        <v>5697.2175006932366</v>
      </c>
      <c r="K7" s="6">
        <v>-74.967806876097129</v>
      </c>
      <c r="L7" s="7">
        <v>40.011908457555663</v>
      </c>
      <c r="N7" s="12">
        <v>2.7989962133150148</v>
      </c>
      <c r="O7" s="12">
        <v>6.3210395717915038</v>
      </c>
      <c r="P7" s="12">
        <v>5.8685058666790404</v>
      </c>
      <c r="Q7" s="12">
        <v>6.2177174892642606</v>
      </c>
      <c r="R7" s="12">
        <v>8.9221463182538781</v>
      </c>
      <c r="S7" s="12">
        <v>15.582055254765979</v>
      </c>
      <c r="T7" s="14" t="s">
        <v>29</v>
      </c>
      <c r="U7" s="15"/>
    </row>
    <row r="8" spans="1:22" x14ac:dyDescent="0.25">
      <c r="A8" s="10">
        <v>156572769948800</v>
      </c>
      <c r="B8" s="1" t="s">
        <v>18</v>
      </c>
      <c r="C8" s="1" t="s">
        <v>19</v>
      </c>
      <c r="D8" s="1" t="s">
        <v>20</v>
      </c>
      <c r="E8" s="4">
        <v>7.765914257542498</v>
      </c>
      <c r="F8" s="11">
        <v>3.7770323418074301</v>
      </c>
      <c r="G8" s="11">
        <v>3.7770323418074301</v>
      </c>
      <c r="H8" s="4">
        <v>663.00274625843383</v>
      </c>
      <c r="I8" s="1">
        <v>2</v>
      </c>
      <c r="J8" s="5">
        <v>2078.5939170759648</v>
      </c>
      <c r="K8" s="6">
        <v>-74.967786348112398</v>
      </c>
      <c r="L8" s="7">
        <v>40.011938567391923</v>
      </c>
      <c r="N8" s="12">
        <f>MEDIAN('0:100'!N7)</f>
        <v>2.977872853216939</v>
      </c>
      <c r="O8" s="12">
        <f>O9/O5</f>
        <v>0.77214873001312023</v>
      </c>
      <c r="P8" s="12">
        <f t="shared" ref="P8:S8" si="0">P9/P5</f>
        <v>1.1642745285570455</v>
      </c>
      <c r="Q8" s="12">
        <f t="shared" si="0"/>
        <v>0.18864435031697699</v>
      </c>
      <c r="R8" s="12">
        <f t="shared" si="0"/>
        <v>1.5328541594724758</v>
      </c>
      <c r="S8" s="12">
        <f t="shared" si="0"/>
        <v>2.7703099486924878</v>
      </c>
      <c r="T8" s="14" t="s">
        <v>30</v>
      </c>
      <c r="U8" s="15"/>
    </row>
    <row r="9" spans="1:22" x14ac:dyDescent="0.25">
      <c r="A9" s="10">
        <v>156574923481400</v>
      </c>
      <c r="B9" s="1" t="s">
        <v>18</v>
      </c>
      <c r="C9" s="1" t="s">
        <v>19</v>
      </c>
      <c r="D9" s="1" t="s">
        <v>20</v>
      </c>
      <c r="E9" s="4">
        <v>7.8353077087959164</v>
      </c>
      <c r="F9" s="11">
        <v>3.1186475212946929</v>
      </c>
      <c r="G9" s="11">
        <v>3.1186475212946929</v>
      </c>
      <c r="H9" s="4">
        <v>1309.436654857629</v>
      </c>
      <c r="I9" s="1">
        <v>2</v>
      </c>
      <c r="J9" s="5">
        <v>4105.3689973482797</v>
      </c>
      <c r="K9" s="6">
        <v>-74.967769398415271</v>
      </c>
      <c r="L9" s="7">
        <v>40.011963428702551</v>
      </c>
      <c r="N9" s="12">
        <v>0.98992676378713507</v>
      </c>
      <c r="O9" s="12">
        <v>139.83487516750819</v>
      </c>
      <c r="P9" s="12">
        <v>96.495929134296233</v>
      </c>
      <c r="Q9" s="12">
        <v>13.684893526720209</v>
      </c>
      <c r="R9" s="12">
        <v>9.8125959458045795</v>
      </c>
      <c r="S9" s="12">
        <v>88.097535453281012</v>
      </c>
      <c r="T9" s="14" t="s">
        <v>47</v>
      </c>
      <c r="U9" s="15"/>
    </row>
    <row r="10" spans="1:22" x14ac:dyDescent="0.25">
      <c r="A10" s="10">
        <v>156577026335800</v>
      </c>
      <c r="B10" s="1" t="s">
        <v>18</v>
      </c>
      <c r="C10" s="1" t="s">
        <v>19</v>
      </c>
      <c r="D10" s="1" t="s">
        <v>20</v>
      </c>
      <c r="E10" s="4">
        <v>7.7688245910348259</v>
      </c>
      <c r="F10" s="11">
        <v>3.102572185345438</v>
      </c>
      <c r="G10" s="11">
        <v>3.102572185345438</v>
      </c>
      <c r="H10" s="4">
        <v>727.56196677727883</v>
      </c>
      <c r="I10" s="1">
        <v>2</v>
      </c>
      <c r="J10" s="5">
        <v>2281.0074854750992</v>
      </c>
      <c r="K10" s="6">
        <v>-74.967752536085499</v>
      </c>
      <c r="L10" s="7">
        <v>40.011988161865347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156579155007200</v>
      </c>
      <c r="B11" s="1" t="s">
        <v>18</v>
      </c>
      <c r="C11" s="1" t="s">
        <v>19</v>
      </c>
      <c r="D11" s="1" t="s">
        <v>20</v>
      </c>
      <c r="E11" s="4">
        <v>7.7739121064346168</v>
      </c>
      <c r="F11" s="11">
        <v>3.8806728391354599</v>
      </c>
      <c r="G11" s="11">
        <v>3.8806728391354599</v>
      </c>
      <c r="H11" s="4">
        <v>0</v>
      </c>
      <c r="I11" s="1">
        <v>2</v>
      </c>
      <c r="J11" s="5">
        <v>0</v>
      </c>
      <c r="K11" s="6">
        <v>-74.967731444814476</v>
      </c>
      <c r="L11" s="7">
        <v>40.012019097913168</v>
      </c>
    </row>
    <row r="12" spans="1:22" x14ac:dyDescent="0.25">
      <c r="A12" s="10">
        <v>156581253087100</v>
      </c>
      <c r="B12" s="1" t="s">
        <v>18</v>
      </c>
      <c r="C12" s="1" t="s">
        <v>19</v>
      </c>
      <c r="D12" s="1" t="s">
        <v>20</v>
      </c>
      <c r="E12" s="4">
        <v>7.8380007981940061</v>
      </c>
      <c r="F12" s="11">
        <v>3.125748331262483</v>
      </c>
      <c r="G12" s="11">
        <v>3.125748331262483</v>
      </c>
      <c r="H12" s="4">
        <v>696.04908458642331</v>
      </c>
      <c r="I12" s="1">
        <v>2</v>
      </c>
      <c r="J12" s="5">
        <v>2182.205321628594</v>
      </c>
      <c r="K12" s="6">
        <v>-74.967714456520497</v>
      </c>
      <c r="L12" s="7">
        <v>40.012044015836523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156583352665600</v>
      </c>
      <c r="B13" s="1" t="s">
        <v>18</v>
      </c>
      <c r="C13" s="1" t="s">
        <v>19</v>
      </c>
      <c r="D13" s="1" t="s">
        <v>20</v>
      </c>
      <c r="E13" s="4">
        <v>7.7711558558361489</v>
      </c>
      <c r="F13" s="11">
        <v>3.1160062110744722</v>
      </c>
      <c r="G13" s="11">
        <v>3.1160062110744722</v>
      </c>
      <c r="H13" s="4">
        <v>701.39373822499772</v>
      </c>
      <c r="I13" s="1">
        <v>2</v>
      </c>
      <c r="J13" s="5">
        <v>2198.9618494012602</v>
      </c>
      <c r="K13" s="6">
        <v>-74.967697521173164</v>
      </c>
      <c r="L13" s="7">
        <v>40.012068856099312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156585494248900</v>
      </c>
      <c r="B14" s="1" t="s">
        <v>18</v>
      </c>
      <c r="C14" s="1" t="s">
        <v>19</v>
      </c>
      <c r="D14" s="1" t="s">
        <v>20</v>
      </c>
      <c r="E14" s="4">
        <v>7.7620874412858747</v>
      </c>
      <c r="F14" s="11">
        <v>3.1125491437111741</v>
      </c>
      <c r="G14" s="11">
        <v>3.1125491437111741</v>
      </c>
      <c r="H14" s="4">
        <v>740.83993494912011</v>
      </c>
      <c r="I14" s="1">
        <v>2</v>
      </c>
      <c r="J14" s="5">
        <v>2322.6380423818059</v>
      </c>
      <c r="K14" s="6">
        <v>-74.967680604613506</v>
      </c>
      <c r="L14" s="7">
        <v>40.012093668804887</v>
      </c>
      <c r="N14" s="12">
        <f t="shared" ref="N14:S14" si="1">N13-N5</f>
        <v>0</v>
      </c>
      <c r="O14" s="12">
        <f t="shared" si="1"/>
        <v>-89.084496200000004</v>
      </c>
      <c r="P14" s="12">
        <f t="shared" si="1"/>
        <v>-20.250252900000007</v>
      </c>
      <c r="Q14" s="12">
        <f t="shared" si="1"/>
        <v>-61.675046000000009</v>
      </c>
      <c r="R14" s="12">
        <f t="shared" si="1"/>
        <v>-2.5784300000000648E-2</v>
      </c>
      <c r="S14" s="12">
        <f t="shared" si="1"/>
        <v>-1.0420479</v>
      </c>
      <c r="T14" s="12">
        <f>T13-S6</f>
        <v>-162.02549269999997</v>
      </c>
      <c r="U14" s="3" t="s">
        <v>32</v>
      </c>
      <c r="V14" s="8">
        <f>T14/$T$13</f>
        <v>-0.76175922303163179</v>
      </c>
    </row>
    <row r="15" spans="1:22" x14ac:dyDescent="0.25">
      <c r="A15" s="10">
        <v>156587593885800</v>
      </c>
      <c r="B15" s="1" t="s">
        <v>18</v>
      </c>
      <c r="C15" s="1" t="s">
        <v>19</v>
      </c>
      <c r="D15" s="1" t="s">
        <v>20</v>
      </c>
      <c r="E15" s="4">
        <v>7.7587705507793352</v>
      </c>
      <c r="F15" s="11">
        <v>3.1047330652091389</v>
      </c>
      <c r="G15" s="11">
        <v>3.1047330652091389</v>
      </c>
      <c r="H15" s="4">
        <v>0</v>
      </c>
      <c r="I15" s="1">
        <v>2</v>
      </c>
      <c r="J15" s="5">
        <v>0</v>
      </c>
      <c r="K15" s="6">
        <v>-74.967663730532564</v>
      </c>
      <c r="L15" s="7">
        <v>40.012118419203972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156589697385600</v>
      </c>
      <c r="B16" s="1" t="s">
        <v>18</v>
      </c>
      <c r="C16" s="1" t="s">
        <v>19</v>
      </c>
      <c r="D16" s="1" t="s">
        <v>20</v>
      </c>
      <c r="E16" s="4">
        <v>7.7996268589527231</v>
      </c>
      <c r="F16" s="11">
        <v>3.8697598603741592</v>
      </c>
      <c r="G16" s="11">
        <v>3.8697598603741592</v>
      </c>
      <c r="H16" s="4">
        <v>1120.3395246773409</v>
      </c>
      <c r="I16" s="1">
        <v>2</v>
      </c>
      <c r="J16" s="5">
        <v>3512.48944340245</v>
      </c>
      <c r="K16" s="6">
        <v>-74.967642698564447</v>
      </c>
      <c r="L16" s="7">
        <v>40.012149268268033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156591801542800</v>
      </c>
      <c r="B17" s="1" t="s">
        <v>18</v>
      </c>
      <c r="C17" s="1" t="s">
        <v>19</v>
      </c>
      <c r="D17" s="1" t="s">
        <v>20</v>
      </c>
      <c r="E17" s="4">
        <v>7.7820868500497076</v>
      </c>
      <c r="F17" s="11">
        <v>3.116700760646629</v>
      </c>
      <c r="G17" s="11">
        <v>3.116700760646629</v>
      </c>
      <c r="H17" s="4">
        <v>0</v>
      </c>
      <c r="I17" s="1">
        <v>2</v>
      </c>
      <c r="J17" s="5">
        <v>0</v>
      </c>
      <c r="K17" s="6">
        <v>-74.967625759436672</v>
      </c>
      <c r="L17" s="7">
        <v>40.012174114075869</v>
      </c>
      <c r="N17" s="12">
        <f t="shared" ref="N17:T17" si="3">SQRT((N14^2)+(N16^2))</f>
        <v>0</v>
      </c>
      <c r="O17" s="12">
        <f t="shared" si="3"/>
        <v>91.779887737930636</v>
      </c>
      <c r="P17" s="12">
        <f t="shared" si="3"/>
        <v>35.770193639287569</v>
      </c>
      <c r="Q17" s="12">
        <f t="shared" si="3"/>
        <v>63.927926883258294</v>
      </c>
      <c r="R17" s="12">
        <f t="shared" si="3"/>
        <v>20.993613043643684</v>
      </c>
      <c r="S17" s="12">
        <f t="shared" si="3"/>
        <v>7.1861759078703606</v>
      </c>
      <c r="T17" s="12">
        <f t="shared" si="3"/>
        <v>171.71647956487368</v>
      </c>
      <c r="U17" s="3" t="s">
        <v>35</v>
      </c>
      <c r="V17" s="8">
        <f>T17/$T$13</f>
        <v>0.80732118060743463</v>
      </c>
    </row>
    <row r="18" spans="1:22" x14ac:dyDescent="0.25">
      <c r="A18" s="10">
        <v>156593892353800</v>
      </c>
      <c r="B18" s="1" t="s">
        <v>18</v>
      </c>
      <c r="C18" s="1" t="s">
        <v>19</v>
      </c>
      <c r="D18" s="1" t="s">
        <v>20</v>
      </c>
      <c r="E18" s="4">
        <v>7.7648467567598338</v>
      </c>
      <c r="F18" s="11">
        <v>3.1096774406589449</v>
      </c>
      <c r="G18" s="11">
        <v>3.1096774406589449</v>
      </c>
      <c r="H18" s="4">
        <v>0</v>
      </c>
      <c r="I18" s="1">
        <v>2</v>
      </c>
      <c r="J18" s="5">
        <v>0</v>
      </c>
      <c r="K18" s="6">
        <v>-74.967608858478997</v>
      </c>
      <c r="L18" s="7">
        <v>40.012198903896923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156596019298200</v>
      </c>
      <c r="B19" s="1" t="s">
        <v>18</v>
      </c>
      <c r="C19" s="1" t="s">
        <v>19</v>
      </c>
      <c r="D19" s="1" t="s">
        <v>20</v>
      </c>
      <c r="E19" s="4">
        <v>7.7610683392512501</v>
      </c>
      <c r="F19" s="11">
        <v>3.112290560185043</v>
      </c>
      <c r="G19" s="11">
        <v>3.112290560185043</v>
      </c>
      <c r="H19" s="4">
        <v>0</v>
      </c>
      <c r="I19" s="1">
        <v>2</v>
      </c>
      <c r="J19" s="5">
        <v>0</v>
      </c>
      <c r="K19" s="6">
        <v>-74.967591943317828</v>
      </c>
      <c r="L19" s="7">
        <v>40.012223714551247</v>
      </c>
    </row>
    <row r="20" spans="1:22" x14ac:dyDescent="0.25">
      <c r="A20" s="10">
        <v>156598167357800</v>
      </c>
      <c r="B20" s="1" t="s">
        <v>18</v>
      </c>
      <c r="C20" s="1" t="s">
        <v>19</v>
      </c>
      <c r="D20" s="1" t="s">
        <v>20</v>
      </c>
      <c r="E20" s="4">
        <v>7.7197441035171854</v>
      </c>
      <c r="F20" s="11">
        <v>3.8779425112138179</v>
      </c>
      <c r="G20" s="11">
        <v>3.8779425112138179</v>
      </c>
      <c r="H20" s="4">
        <v>0</v>
      </c>
      <c r="I20" s="1">
        <v>2</v>
      </c>
      <c r="J20" s="5">
        <v>0</v>
      </c>
      <c r="K20" s="6">
        <v>-74.967570866870417</v>
      </c>
      <c r="L20" s="7">
        <v>40.012254628856233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156600317435500</v>
      </c>
      <c r="B21" s="1" t="s">
        <v>18</v>
      </c>
      <c r="C21" s="1" t="s">
        <v>19</v>
      </c>
      <c r="D21" s="1" t="s">
        <v>20</v>
      </c>
      <c r="E21" s="4">
        <v>7.7960398817493468</v>
      </c>
      <c r="F21" s="11">
        <v>3.1060967099763852</v>
      </c>
      <c r="G21" s="11">
        <v>3.1060967099763852</v>
      </c>
      <c r="H21" s="4">
        <v>1059.8320798690911</v>
      </c>
      <c r="I21" s="1">
        <v>2</v>
      </c>
      <c r="J21" s="5">
        <v>3322.779464663085</v>
      </c>
      <c r="K21" s="6">
        <v>-74.967553985369591</v>
      </c>
      <c r="L21" s="7">
        <v>40.012279390138559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156602417894000</v>
      </c>
      <c r="B22" s="1" t="s">
        <v>18</v>
      </c>
      <c r="C22" s="1" t="s">
        <v>19</v>
      </c>
      <c r="D22" s="1" t="s">
        <v>20</v>
      </c>
      <c r="E22" s="4">
        <v>7.7852845494437846</v>
      </c>
      <c r="F22" s="11">
        <v>3.1047673474128081</v>
      </c>
      <c r="G22" s="11">
        <v>3.1047673474128081</v>
      </c>
      <c r="H22" s="4">
        <v>761.05682366222936</v>
      </c>
      <c r="I22" s="1">
        <v>2</v>
      </c>
      <c r="J22" s="5">
        <v>2386.0245975852599</v>
      </c>
      <c r="K22" s="6">
        <v>-74.967537111092483</v>
      </c>
      <c r="L22" s="7">
        <v>40.012304140825357</v>
      </c>
      <c r="N22" s="12">
        <f>N21-N9</f>
        <v>7.7435884299377977E-2</v>
      </c>
      <c r="O22" s="12">
        <f t="shared" ref="O22:S22" si="5">O21-O9</f>
        <v>-0.22347553165397471</v>
      </c>
      <c r="P22" s="12">
        <f t="shared" si="5"/>
        <v>1.3028719861159601</v>
      </c>
      <c r="Q22" s="12">
        <f t="shared" si="5"/>
        <v>-0.1132976308014797</v>
      </c>
      <c r="R22" s="12">
        <f t="shared" si="5"/>
        <v>-0.13271518410124905</v>
      </c>
      <c r="S22" s="12">
        <f t="shared" si="5"/>
        <v>0</v>
      </c>
      <c r="T22" s="12">
        <f>T21-S14</f>
        <v>1.0420479</v>
      </c>
      <c r="U22" s="3" t="s">
        <v>32</v>
      </c>
      <c r="V22" s="8">
        <f>T22/$T$13</f>
        <v>4.8991648501602965E-3</v>
      </c>
    </row>
    <row r="23" spans="1:22" x14ac:dyDescent="0.25">
      <c r="A23" s="10">
        <v>156604513571700</v>
      </c>
      <c r="B23" s="1" t="s">
        <v>18</v>
      </c>
      <c r="C23" s="1" t="s">
        <v>19</v>
      </c>
      <c r="D23" s="1" t="s">
        <v>20</v>
      </c>
      <c r="E23" s="4">
        <v>7.8068957657798084</v>
      </c>
      <c r="F23" s="11">
        <v>3.1053111665319268</v>
      </c>
      <c r="G23" s="11">
        <v>3.1053111665319268</v>
      </c>
      <c r="H23" s="4">
        <v>596.46788310981538</v>
      </c>
      <c r="I23" s="1">
        <v>2</v>
      </c>
      <c r="J23" s="5">
        <v>1869.9865121460659</v>
      </c>
      <c r="K23" s="6">
        <v>-74.967520233858437</v>
      </c>
      <c r="L23" s="7">
        <v>40.012328895849308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156606654488400</v>
      </c>
      <c r="B24" s="1" t="s">
        <v>18</v>
      </c>
      <c r="C24" s="1" t="s">
        <v>19</v>
      </c>
      <c r="D24" s="1" t="s">
        <v>20</v>
      </c>
      <c r="E24" s="4">
        <v>7.8034994526591968</v>
      </c>
      <c r="F24" s="11">
        <v>3.8867822765556781</v>
      </c>
      <c r="G24" s="11">
        <v>3.8867822765556781</v>
      </c>
      <c r="H24" s="4">
        <v>1026.4317096466559</v>
      </c>
      <c r="I24" s="1">
        <v>2</v>
      </c>
      <c r="J24" s="5">
        <v>3218.0588307397511</v>
      </c>
      <c r="K24" s="6">
        <v>-74.967499109360304</v>
      </c>
      <c r="L24" s="7">
        <v>40.012359880633653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156608771720100</v>
      </c>
      <c r="B25" s="1" t="s">
        <v>18</v>
      </c>
      <c r="C25" s="1" t="s">
        <v>19</v>
      </c>
      <c r="D25" s="1" t="s">
        <v>20</v>
      </c>
      <c r="E25" s="4">
        <v>7.7869020656485004</v>
      </c>
      <c r="F25" s="11">
        <v>3.1086178034715379</v>
      </c>
      <c r="G25" s="11">
        <v>3.1086178034715379</v>
      </c>
      <c r="H25" s="4">
        <v>0</v>
      </c>
      <c r="I25" s="1">
        <v>2</v>
      </c>
      <c r="J25" s="5">
        <v>0</v>
      </c>
      <c r="K25" s="6">
        <v>-74.967482214151872</v>
      </c>
      <c r="L25" s="7">
        <v>40.012384662021901</v>
      </c>
      <c r="N25" s="12">
        <f t="shared" ref="N25" si="13">SQRT((N22^2)+(N24^2))</f>
        <v>0.67491625057620697</v>
      </c>
      <c r="O25" s="12">
        <f t="shared" ref="O25" si="14">SQRT((O22^2)+(O24^2))</f>
        <v>2.3810897828058262</v>
      </c>
      <c r="P25" s="12">
        <f t="shared" ref="P25" si="15">SQRT((P22^2)+(P24^2))</f>
        <v>2.8328106330166358</v>
      </c>
      <c r="Q25" s="12">
        <f t="shared" ref="Q25" si="16">SQRT((Q22^2)+(Q24^2))</f>
        <v>2.9063647038954081</v>
      </c>
      <c r="R25" s="12">
        <f t="shared" ref="R25" si="17">SQRT((R22^2)+(R24^2))</f>
        <v>3.0948084005118131</v>
      </c>
      <c r="S25" s="12">
        <f t="shared" ref="S25" si="18">SQRT((S22^2)+(S24^2))</f>
        <v>5.7025545131687849</v>
      </c>
      <c r="T25" s="12">
        <f t="shared" ref="T25" si="19">SQRT((T22^2)+(T24^2))</f>
        <v>7.1861759078700107</v>
      </c>
      <c r="U25" s="3" t="s">
        <v>35</v>
      </c>
      <c r="V25" s="8">
        <f>T25/$T$13</f>
        <v>3.3785644992812239E-2</v>
      </c>
    </row>
    <row r="26" spans="1:22" x14ac:dyDescent="0.25">
      <c r="A26" s="10">
        <v>156610902602800</v>
      </c>
      <c r="B26" s="1" t="s">
        <v>18</v>
      </c>
      <c r="C26" s="1" t="s">
        <v>19</v>
      </c>
      <c r="D26" s="1" t="s">
        <v>20</v>
      </c>
      <c r="E26" s="4">
        <v>7.7891509140900226</v>
      </c>
      <c r="F26" s="11">
        <v>3.112172526017484</v>
      </c>
      <c r="G26" s="11">
        <v>3.112172526017484</v>
      </c>
      <c r="H26" s="4">
        <v>544.52807043775238</v>
      </c>
      <c r="I26" s="1">
        <v>2</v>
      </c>
      <c r="J26" s="5">
        <v>1707.138627745328</v>
      </c>
      <c r="K26" s="6">
        <v>-74.967465299622347</v>
      </c>
      <c r="L26" s="7">
        <v>40.012409471749748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156613031976800</v>
      </c>
      <c r="B27" s="1" t="s">
        <v>18</v>
      </c>
      <c r="C27" s="1" t="s">
        <v>19</v>
      </c>
      <c r="D27" s="1" t="s">
        <v>20</v>
      </c>
      <c r="E27" s="4">
        <v>7.7188229784311613</v>
      </c>
      <c r="F27" s="11">
        <v>3.098084812316976</v>
      </c>
      <c r="G27" s="11">
        <v>3.098084812316976</v>
      </c>
      <c r="H27" s="4">
        <v>0</v>
      </c>
      <c r="I27" s="1">
        <v>2</v>
      </c>
      <c r="J27" s="5">
        <v>0</v>
      </c>
      <c r="K27" s="6">
        <v>-74.967448461657654</v>
      </c>
      <c r="L27" s="7">
        <v>40.012434169174583</v>
      </c>
    </row>
    <row r="28" spans="1:22" x14ac:dyDescent="0.25">
      <c r="A28" s="10">
        <v>156615194517800</v>
      </c>
      <c r="B28" s="1" t="s">
        <v>18</v>
      </c>
      <c r="C28" s="1" t="s">
        <v>19</v>
      </c>
      <c r="D28" s="1" t="s">
        <v>20</v>
      </c>
      <c r="E28" s="4">
        <v>7.7374248195591271</v>
      </c>
      <c r="F28" s="11">
        <v>3.8817304670141</v>
      </c>
      <c r="G28" s="11">
        <v>3.8817304670141</v>
      </c>
      <c r="H28" s="4">
        <v>0</v>
      </c>
      <c r="I28" s="1">
        <v>2</v>
      </c>
      <c r="J28" s="5">
        <v>0</v>
      </c>
      <c r="K28" s="6">
        <v>-74.967427364608923</v>
      </c>
      <c r="L28" s="7">
        <v>40.01246511369694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156617317402800</v>
      </c>
      <c r="B29" s="1" t="s">
        <v>18</v>
      </c>
      <c r="C29" s="1" t="s">
        <v>19</v>
      </c>
      <c r="D29" s="1" t="s">
        <v>20</v>
      </c>
      <c r="E29" s="4">
        <v>7.7860783715977222</v>
      </c>
      <c r="F29" s="11">
        <v>3.0968726389378212</v>
      </c>
      <c r="G29" s="11">
        <v>3.0968726389378212</v>
      </c>
      <c r="H29" s="4">
        <v>1084.690753800641</v>
      </c>
      <c r="I29" s="1">
        <v>2</v>
      </c>
      <c r="J29" s="5">
        <v>3400.7191594048272</v>
      </c>
      <c r="K29" s="6">
        <v>-74.967410533229412</v>
      </c>
      <c r="L29" s="7">
        <v>40.012489801462827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156619426091700</v>
      </c>
      <c r="B30" s="1" t="s">
        <v>18</v>
      </c>
      <c r="C30" s="1" t="s">
        <v>19</v>
      </c>
      <c r="D30" s="1" t="s">
        <v>20</v>
      </c>
      <c r="E30" s="4">
        <v>7.7275398365257191</v>
      </c>
      <c r="F30" s="11">
        <v>3.1158499009792191</v>
      </c>
      <c r="G30" s="11">
        <v>3.1158499009792191</v>
      </c>
      <c r="H30" s="4">
        <v>0</v>
      </c>
      <c r="I30" s="1">
        <v>2</v>
      </c>
      <c r="J30" s="5">
        <v>0</v>
      </c>
      <c r="K30" s="6">
        <v>-74.967393598707915</v>
      </c>
      <c r="L30" s="7">
        <v>40.012514640514311</v>
      </c>
      <c r="N30" s="12">
        <f>N29-N7</f>
        <v>0.17887663990192415</v>
      </c>
      <c r="O30" s="12">
        <f t="shared" ref="O30:S30" si="21">O29-O7</f>
        <v>0.28248063506080445</v>
      </c>
      <c r="P30" s="12">
        <f t="shared" si="21"/>
        <v>0.71101694188514841</v>
      </c>
      <c r="Q30" s="12">
        <f t="shared" si="21"/>
        <v>0.7166273266801797</v>
      </c>
      <c r="R30" s="12">
        <f t="shared" si="21"/>
        <v>0.27580017523103351</v>
      </c>
      <c r="S30" s="12">
        <f t="shared" si="21"/>
        <v>1.1734170277680391</v>
      </c>
      <c r="T30" s="12">
        <f>T29-S22</f>
        <v>0</v>
      </c>
      <c r="U30" s="3" t="s">
        <v>32</v>
      </c>
      <c r="V30" s="8">
        <f>T30/$T$13</f>
        <v>0</v>
      </c>
    </row>
    <row r="31" spans="1:22" x14ac:dyDescent="0.25">
      <c r="A31" s="10">
        <v>156621543735800</v>
      </c>
      <c r="B31" s="1" t="s">
        <v>18</v>
      </c>
      <c r="C31" s="1" t="s">
        <v>19</v>
      </c>
      <c r="D31" s="1" t="s">
        <v>20</v>
      </c>
      <c r="E31" s="4">
        <v>7.7168263901153464</v>
      </c>
      <c r="F31" s="11">
        <v>3.089598092741535</v>
      </c>
      <c r="G31" s="11">
        <v>3.089598092741535</v>
      </c>
      <c r="H31" s="4">
        <v>540.12539711241743</v>
      </c>
      <c r="I31" s="1">
        <v>2</v>
      </c>
      <c r="J31" s="5">
        <v>1693.334151106214</v>
      </c>
      <c r="K31" s="6">
        <v>-74.96737680686266</v>
      </c>
      <c r="L31" s="7">
        <v>40.012539270292521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156623677700800</v>
      </c>
      <c r="B32" s="1" t="s">
        <v>18</v>
      </c>
      <c r="C32" s="1" t="s">
        <v>19</v>
      </c>
      <c r="D32" s="1" t="s">
        <v>20</v>
      </c>
      <c r="E32" s="4">
        <v>7.7904081337165909</v>
      </c>
      <c r="F32" s="11">
        <v>3.8693772492641099</v>
      </c>
      <c r="G32" s="11">
        <v>3.8693772492641099</v>
      </c>
      <c r="H32" s="4">
        <v>1085.3735519930519</v>
      </c>
      <c r="I32" s="1">
        <v>2</v>
      </c>
      <c r="J32" s="5">
        <v>3402.8599894212539</v>
      </c>
      <c r="K32" s="6">
        <v>-74.967355776946249</v>
      </c>
      <c r="L32" s="7">
        <v>40.012570116347227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156625777155700</v>
      </c>
      <c r="B33" s="1" t="s">
        <v>18</v>
      </c>
      <c r="C33" s="1" t="s">
        <v>19</v>
      </c>
      <c r="D33" s="1" t="s">
        <v>20</v>
      </c>
      <c r="E33" s="4">
        <v>7.8297816964553553</v>
      </c>
      <c r="F33" s="11">
        <v>3.1071742129099098</v>
      </c>
      <c r="G33" s="11">
        <v>3.1071742129099098</v>
      </c>
      <c r="H33" s="4">
        <v>965.20444112260896</v>
      </c>
      <c r="I33" s="1">
        <v>2</v>
      </c>
      <c r="J33" s="5">
        <v>3026.092267045331</v>
      </c>
      <c r="K33" s="6">
        <v>-74.967338889572517</v>
      </c>
      <c r="L33" s="7">
        <v>40.012594886243761</v>
      </c>
      <c r="N33" s="12">
        <f t="shared" ref="N33" si="29">SQRT((N30^2)+(N32^2))</f>
        <v>1.6063888260525323</v>
      </c>
      <c r="O33" s="12">
        <f t="shared" ref="O33" si="30">SQRT((O30^2)+(O32^2))</f>
        <v>1.2749437582475753</v>
      </c>
      <c r="P33" s="12">
        <f t="shared" ref="P33" si="31">SQRT((P30^2)+(P32^2))</f>
        <v>3.4783211127091596</v>
      </c>
      <c r="Q33" s="12">
        <f t="shared" ref="Q33" si="32">SQRT((Q30^2)+(Q32^2))</f>
        <v>1.4312019688300139</v>
      </c>
      <c r="R33" s="12">
        <f t="shared" ref="R33" si="33">SQRT((R30^2)+(R32^2))</f>
        <v>3.8085010811623006</v>
      </c>
      <c r="S33" s="12">
        <f t="shared" ref="S33" si="34">SQRT((S30^2)+(S32^2))</f>
        <v>3.0962055923126681</v>
      </c>
      <c r="T33" s="12">
        <f t="shared" ref="T33" si="35">SQRT((T30^2)+(T32^2))</f>
        <v>5.7025545131687849</v>
      </c>
      <c r="U33" s="3" t="s">
        <v>35</v>
      </c>
      <c r="V33" s="8">
        <f>T33/$T$13</f>
        <v>2.6810432252720312E-2</v>
      </c>
    </row>
    <row r="34" spans="1:22" x14ac:dyDescent="0.25">
      <c r="A34" s="10">
        <v>156627893419400</v>
      </c>
      <c r="B34" s="1" t="s">
        <v>18</v>
      </c>
      <c r="C34" s="1" t="s">
        <v>19</v>
      </c>
      <c r="D34" s="1" t="s">
        <v>20</v>
      </c>
      <c r="E34" s="4">
        <v>7.7493998248142084</v>
      </c>
      <c r="F34" s="11">
        <v>3.1075682660343191</v>
      </c>
      <c r="G34" s="11">
        <v>3.1075682660343191</v>
      </c>
      <c r="H34" s="4">
        <v>833.91394628150113</v>
      </c>
      <c r="I34" s="1">
        <v>2</v>
      </c>
      <c r="J34" s="5">
        <v>2614.4543310309882</v>
      </c>
      <c r="K34" s="6">
        <v>-74.967322000055816</v>
      </c>
      <c r="L34" s="7">
        <v>40.012619659283551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156630007462300</v>
      </c>
      <c r="B35" s="1" t="s">
        <v>18</v>
      </c>
      <c r="C35" s="1" t="s">
        <v>19</v>
      </c>
      <c r="D35" s="1" t="s">
        <v>20</v>
      </c>
      <c r="E35" s="4">
        <v>7.7427929230116197</v>
      </c>
      <c r="F35" s="11">
        <v>3.0915842623745351</v>
      </c>
      <c r="G35" s="11">
        <v>3.0915842623745351</v>
      </c>
      <c r="H35" s="4">
        <v>782.53558840879691</v>
      </c>
      <c r="I35" s="1">
        <v>2</v>
      </c>
      <c r="J35" s="5">
        <v>2453.3668925577099</v>
      </c>
      <c r="K35" s="6">
        <v>-74.967305197410255</v>
      </c>
      <c r="L35" s="7">
        <v>40.012644304903318</v>
      </c>
    </row>
    <row r="36" spans="1:22" x14ac:dyDescent="0.25">
      <c r="A36" s="10">
        <v>156632166157100</v>
      </c>
      <c r="B36" s="1" t="s">
        <v>18</v>
      </c>
      <c r="C36" s="1" t="s">
        <v>19</v>
      </c>
      <c r="D36" s="1" t="s">
        <v>20</v>
      </c>
      <c r="E36" s="4">
        <v>7.7835626494058294</v>
      </c>
      <c r="F36" s="11">
        <v>3.8829066150061582</v>
      </c>
      <c r="G36" s="11">
        <v>3.8829066150061582</v>
      </c>
      <c r="H36" s="4">
        <v>0</v>
      </c>
      <c r="I36" s="1">
        <v>2</v>
      </c>
      <c r="J36" s="5">
        <v>0</v>
      </c>
      <c r="K36" s="6">
        <v>-74.9672840939553</v>
      </c>
      <c r="L36" s="7">
        <v>40.012675258822171</v>
      </c>
    </row>
    <row r="37" spans="1:22" x14ac:dyDescent="0.25">
      <c r="A37" s="10">
        <v>156634266432600</v>
      </c>
      <c r="B37" s="1" t="s">
        <v>18</v>
      </c>
      <c r="C37" s="1" t="s">
        <v>19</v>
      </c>
      <c r="D37" s="1" t="s">
        <v>20</v>
      </c>
      <c r="E37" s="4">
        <v>7.7292129854660372</v>
      </c>
      <c r="F37" s="11">
        <v>3.099679641033291</v>
      </c>
      <c r="G37" s="11">
        <v>3.099679641033291</v>
      </c>
      <c r="H37" s="4">
        <v>625.97974886330098</v>
      </c>
      <c r="I37" s="1">
        <v>2</v>
      </c>
      <c r="J37" s="5">
        <v>1962.514772432005</v>
      </c>
      <c r="K37" s="6">
        <v>-74.967267247308726</v>
      </c>
      <c r="L37" s="7">
        <v>40.012699968981323</v>
      </c>
    </row>
    <row r="38" spans="1:22" x14ac:dyDescent="0.25">
      <c r="A38" s="10">
        <v>156636370663100</v>
      </c>
      <c r="B38" s="1" t="s">
        <v>18</v>
      </c>
      <c r="C38" s="1" t="s">
        <v>19</v>
      </c>
      <c r="D38" s="1" t="s">
        <v>20</v>
      </c>
      <c r="E38" s="4">
        <v>7.8411797160318004</v>
      </c>
      <c r="F38" s="11">
        <v>3.1135377416969079</v>
      </c>
      <c r="G38" s="11">
        <v>3.1135377416969079</v>
      </c>
      <c r="H38" s="4">
        <v>994.60616190049723</v>
      </c>
      <c r="I38" s="1">
        <v>2</v>
      </c>
      <c r="J38" s="5">
        <v>3118.2760551917859</v>
      </c>
      <c r="K38" s="6">
        <v>-74.967250325342562</v>
      </c>
      <c r="L38" s="7">
        <v>40.01272478961701</v>
      </c>
    </row>
    <row r="39" spans="1:22" x14ac:dyDescent="0.25">
      <c r="A39" s="10">
        <v>156638494624600</v>
      </c>
      <c r="B39" s="1" t="s">
        <v>18</v>
      </c>
      <c r="C39" s="1" t="s">
        <v>19</v>
      </c>
      <c r="D39" s="1" t="s">
        <v>20</v>
      </c>
      <c r="E39" s="4">
        <v>7.7535508357838614</v>
      </c>
      <c r="F39" s="11">
        <v>3.109135920422176</v>
      </c>
      <c r="G39" s="11">
        <v>3.109135920422176</v>
      </c>
      <c r="H39" s="4">
        <v>0</v>
      </c>
      <c r="I39" s="1">
        <v>2</v>
      </c>
      <c r="J39" s="5">
        <v>0</v>
      </c>
      <c r="K39" s="6">
        <v>-74.967233427298822</v>
      </c>
      <c r="L39" s="7">
        <v>40.012749575164001</v>
      </c>
    </row>
    <row r="40" spans="1:22" x14ac:dyDescent="0.25">
      <c r="A40" s="10">
        <v>156640617489100</v>
      </c>
      <c r="B40" s="1" t="s">
        <v>18</v>
      </c>
      <c r="C40" s="1" t="s">
        <v>19</v>
      </c>
      <c r="D40" s="1" t="s">
        <v>20</v>
      </c>
      <c r="E40" s="4">
        <v>7.7256867978757144</v>
      </c>
      <c r="F40" s="11">
        <v>3.1045797719275439</v>
      </c>
      <c r="G40" s="11">
        <v>3.1045797719275439</v>
      </c>
      <c r="H40" s="4">
        <v>0</v>
      </c>
      <c r="I40" s="1">
        <v>2</v>
      </c>
      <c r="J40" s="5">
        <v>0</v>
      </c>
      <c r="K40" s="6">
        <v>-74.967216554016275</v>
      </c>
      <c r="L40" s="7">
        <v>40.012774324392012</v>
      </c>
    </row>
    <row r="41" spans="1:22" x14ac:dyDescent="0.25">
      <c r="A41" s="10">
        <v>156642922501800</v>
      </c>
      <c r="B41" s="1" t="s">
        <v>18</v>
      </c>
      <c r="C41" s="1" t="s">
        <v>19</v>
      </c>
      <c r="D41" s="1" t="s">
        <v>20</v>
      </c>
      <c r="E41" s="4">
        <v>7.49265133890552</v>
      </c>
      <c r="F41" s="11">
        <v>3.8620514079221482</v>
      </c>
      <c r="G41" s="11">
        <v>3.8620514079221482</v>
      </c>
      <c r="H41" s="4">
        <v>0</v>
      </c>
      <c r="I41" s="1">
        <v>2</v>
      </c>
      <c r="J41" s="5">
        <v>0</v>
      </c>
      <c r="K41" s="6">
        <v>-74.967195563900034</v>
      </c>
      <c r="L41" s="7">
        <v>40.012805112068989</v>
      </c>
    </row>
    <row r="42" spans="1:22" x14ac:dyDescent="0.25">
      <c r="A42" s="10">
        <v>156645046055700</v>
      </c>
      <c r="B42" s="1" t="s">
        <v>18</v>
      </c>
      <c r="C42" s="1" t="s">
        <v>19</v>
      </c>
      <c r="D42" s="1" t="s">
        <v>20</v>
      </c>
      <c r="E42" s="4">
        <v>5.7175424153962631</v>
      </c>
      <c r="F42" s="11">
        <v>2.5467465653212642</v>
      </c>
      <c r="G42" s="11">
        <v>2.5467465653212642</v>
      </c>
      <c r="H42" s="4">
        <v>0</v>
      </c>
      <c r="I42" s="1">
        <v>2</v>
      </c>
      <c r="J42" s="5">
        <v>0</v>
      </c>
      <c r="K42" s="6">
        <v>-74.967181722419156</v>
      </c>
      <c r="L42" s="7">
        <v>40.012825414340668</v>
      </c>
    </row>
    <row r="43" spans="1:22" x14ac:dyDescent="0.25">
      <c r="A43" s="10">
        <v>156647168418700</v>
      </c>
      <c r="B43" s="1" t="s">
        <v>18</v>
      </c>
      <c r="C43" s="1" t="s">
        <v>19</v>
      </c>
      <c r="D43" s="1" t="s">
        <v>20</v>
      </c>
      <c r="E43" s="4">
        <v>3.5138074535741799</v>
      </c>
      <c r="F43" s="11">
        <v>2.186749741179661</v>
      </c>
      <c r="G43" s="11">
        <v>2.186749741179661</v>
      </c>
      <c r="H43" s="4">
        <v>0</v>
      </c>
      <c r="I43" s="1">
        <v>2</v>
      </c>
      <c r="J43" s="5">
        <v>0</v>
      </c>
      <c r="K43" s="6">
        <v>-74.967169837508052</v>
      </c>
      <c r="L43" s="7">
        <v>40.012842846774092</v>
      </c>
    </row>
    <row r="44" spans="1:22" x14ac:dyDescent="0.25">
      <c r="A44" s="10">
        <v>156649280752400</v>
      </c>
      <c r="B44" s="1" t="s">
        <v>18</v>
      </c>
      <c r="C44" s="1" t="s">
        <v>19</v>
      </c>
      <c r="D44" s="1" t="s">
        <v>20</v>
      </c>
      <c r="E44" s="4">
        <v>1.7138074535741801</v>
      </c>
      <c r="F44" s="11">
        <v>0.95447234726133501</v>
      </c>
      <c r="G44" s="11">
        <v>0.95447234726133501</v>
      </c>
      <c r="H44" s="4">
        <v>0</v>
      </c>
      <c r="I44" s="1">
        <v>2</v>
      </c>
      <c r="J44" s="5">
        <v>0</v>
      </c>
      <c r="K44" s="6">
        <v>-74.96716464998282</v>
      </c>
      <c r="L44" s="7">
        <v>40.012850455681502</v>
      </c>
    </row>
    <row r="45" spans="1:22" x14ac:dyDescent="0.25">
      <c r="A45" s="10">
        <v>156651422975600</v>
      </c>
      <c r="B45" s="1" t="s">
        <v>18</v>
      </c>
      <c r="C45" s="1" t="s">
        <v>19</v>
      </c>
      <c r="D45" s="1" t="s">
        <v>20</v>
      </c>
      <c r="E45" s="4">
        <v>1.921853003190116E-3</v>
      </c>
      <c r="F45" s="11">
        <v>0.2453568791029021</v>
      </c>
      <c r="G45" s="11">
        <v>0.2453568791029021</v>
      </c>
      <c r="H45" s="4">
        <v>836.54381243259195</v>
      </c>
      <c r="I45" s="1">
        <v>2</v>
      </c>
      <c r="J45" s="5">
        <v>2622.595226453549</v>
      </c>
      <c r="K45" s="6">
        <v>-74.967163316476388</v>
      </c>
      <c r="L45" s="7">
        <v>40.012852411628998</v>
      </c>
    </row>
    <row r="46" spans="1:22" x14ac:dyDescent="0.25">
      <c r="A46" s="10">
        <v>156653565779500</v>
      </c>
      <c r="B46" s="1" t="s">
        <v>18</v>
      </c>
      <c r="C46" s="1" t="s">
        <v>19</v>
      </c>
      <c r="D46" s="1" t="s">
        <v>20</v>
      </c>
      <c r="E46" s="4">
        <v>0</v>
      </c>
      <c r="F46" s="11">
        <v>6.722221744913458E-6</v>
      </c>
      <c r="G46" s="11">
        <v>6.722221744913458E-6</v>
      </c>
      <c r="H46" s="4">
        <v>837.22222222222217</v>
      </c>
      <c r="I46" s="1">
        <v>2</v>
      </c>
      <c r="J46" s="5">
        <v>2624.7222222222222</v>
      </c>
      <c r="K46" s="6">
        <v>-74.967163316439851</v>
      </c>
      <c r="L46" s="7">
        <v>40.012852411682587</v>
      </c>
    </row>
    <row r="47" spans="1:22" x14ac:dyDescent="0.25">
      <c r="A47" s="10">
        <v>156655708572400</v>
      </c>
      <c r="B47" s="1" t="s">
        <v>18</v>
      </c>
      <c r="C47" s="1" t="s">
        <v>19</v>
      </c>
      <c r="D47" s="1" t="s">
        <v>20</v>
      </c>
      <c r="E47" s="4">
        <v>0</v>
      </c>
      <c r="F47" s="11">
        <v>0</v>
      </c>
      <c r="G47" s="11">
        <v>0</v>
      </c>
      <c r="H47" s="4">
        <v>837.22222222222217</v>
      </c>
      <c r="I47" s="1">
        <v>2</v>
      </c>
      <c r="J47" s="5">
        <v>2624.7222222222222</v>
      </c>
      <c r="K47" s="6">
        <v>-74.967163316439851</v>
      </c>
      <c r="L47" s="7">
        <v>40.012852411682587</v>
      </c>
    </row>
    <row r="48" spans="1:22" x14ac:dyDescent="0.25">
      <c r="A48" s="10">
        <v>156657838586600</v>
      </c>
      <c r="B48" s="1" t="s">
        <v>18</v>
      </c>
      <c r="C48" s="1" t="s">
        <v>19</v>
      </c>
      <c r="D48" s="1" t="s">
        <v>20</v>
      </c>
      <c r="E48" s="4">
        <v>0</v>
      </c>
      <c r="F48" s="11">
        <v>0</v>
      </c>
      <c r="G48" s="11">
        <v>0</v>
      </c>
      <c r="H48" s="4">
        <v>837.22222222222217</v>
      </c>
      <c r="I48" s="1">
        <v>2</v>
      </c>
      <c r="J48" s="5">
        <v>2624.7222222222222</v>
      </c>
      <c r="K48" s="6">
        <v>-74.967163316439851</v>
      </c>
      <c r="L48" s="7">
        <v>40.012852411682587</v>
      </c>
    </row>
    <row r="49" spans="1:12" x14ac:dyDescent="0.25">
      <c r="A49" s="10">
        <v>156659960143500</v>
      </c>
      <c r="B49" s="1" t="s">
        <v>18</v>
      </c>
      <c r="C49" s="1" t="s">
        <v>19</v>
      </c>
      <c r="D49" s="1" t="s">
        <v>20</v>
      </c>
      <c r="E49" s="4">
        <v>0</v>
      </c>
      <c r="F49" s="11">
        <v>0</v>
      </c>
      <c r="G49" s="11">
        <v>0</v>
      </c>
      <c r="H49" s="4">
        <v>837.22222222222217</v>
      </c>
      <c r="I49" s="1">
        <v>2</v>
      </c>
      <c r="J49" s="5">
        <v>2624.7222222222222</v>
      </c>
      <c r="K49" s="6">
        <v>-74.967163316439851</v>
      </c>
      <c r="L49" s="7">
        <v>40.012852411682587</v>
      </c>
    </row>
    <row r="50" spans="1:12" x14ac:dyDescent="0.25">
      <c r="A50" s="10">
        <v>156662091490900</v>
      </c>
      <c r="B50" s="1" t="s">
        <v>18</v>
      </c>
      <c r="C50" s="1" t="s">
        <v>19</v>
      </c>
      <c r="D50" s="1" t="s">
        <v>20</v>
      </c>
      <c r="E50" s="4">
        <v>0</v>
      </c>
      <c r="F50" s="11">
        <v>0</v>
      </c>
      <c r="G50" s="11">
        <v>0</v>
      </c>
      <c r="H50" s="4">
        <v>837.22222222222217</v>
      </c>
      <c r="I50" s="1">
        <v>2</v>
      </c>
      <c r="J50" s="5">
        <v>2624.7222222222222</v>
      </c>
      <c r="K50" s="6">
        <v>-74.967163316439851</v>
      </c>
      <c r="L50" s="7">
        <v>40.012852411682587</v>
      </c>
    </row>
    <row r="51" spans="1:12" x14ac:dyDescent="0.25">
      <c r="A51" s="10">
        <v>156664241278100</v>
      </c>
      <c r="B51" s="1" t="s">
        <v>18</v>
      </c>
      <c r="C51" s="1" t="s">
        <v>19</v>
      </c>
      <c r="D51" s="1" t="s">
        <v>20</v>
      </c>
      <c r="E51" s="4">
        <v>0</v>
      </c>
      <c r="F51" s="11">
        <v>0</v>
      </c>
      <c r="G51" s="11">
        <v>0</v>
      </c>
      <c r="H51" s="4">
        <v>837.22222222222217</v>
      </c>
      <c r="I51" s="1">
        <v>2</v>
      </c>
      <c r="J51" s="5">
        <v>2624.7222222222222</v>
      </c>
      <c r="K51" s="6">
        <v>-74.967163316439851</v>
      </c>
      <c r="L51" s="7">
        <v>40.012852411682587</v>
      </c>
    </row>
    <row r="52" spans="1:12" x14ac:dyDescent="0.25">
      <c r="A52" s="10">
        <v>156666362499300</v>
      </c>
      <c r="B52" s="1" t="s">
        <v>18</v>
      </c>
      <c r="C52" s="1" t="s">
        <v>19</v>
      </c>
      <c r="D52" s="1" t="s">
        <v>20</v>
      </c>
      <c r="E52" s="4">
        <v>0</v>
      </c>
      <c r="F52" s="11">
        <v>0</v>
      </c>
      <c r="G52" s="11">
        <v>0</v>
      </c>
      <c r="H52" s="4">
        <v>837.22222222222217</v>
      </c>
      <c r="I52" s="1">
        <v>2</v>
      </c>
      <c r="J52" s="5">
        <v>2624.7222222222222</v>
      </c>
      <c r="K52" s="6">
        <v>-74.967163316439851</v>
      </c>
      <c r="L52" s="7">
        <v>40.012852411682587</v>
      </c>
    </row>
    <row r="53" spans="1:12" x14ac:dyDescent="0.25">
      <c r="A53" s="10">
        <v>156668490528400</v>
      </c>
      <c r="B53" s="1" t="s">
        <v>18</v>
      </c>
      <c r="C53" s="1" t="s">
        <v>19</v>
      </c>
      <c r="D53" s="1" t="s">
        <v>20</v>
      </c>
      <c r="E53" s="4">
        <v>0</v>
      </c>
      <c r="F53" s="11">
        <v>0</v>
      </c>
      <c r="G53" s="11">
        <v>0</v>
      </c>
      <c r="H53" s="4">
        <v>837.22222222222217</v>
      </c>
      <c r="I53" s="1">
        <v>2</v>
      </c>
      <c r="J53" s="5">
        <v>2624.7222222222222</v>
      </c>
      <c r="K53" s="6">
        <v>-74.967163316439851</v>
      </c>
      <c r="L53" s="7">
        <v>40.012852411682587</v>
      </c>
    </row>
    <row r="54" spans="1:12" x14ac:dyDescent="0.25">
      <c r="A54" s="10">
        <v>156670674014900</v>
      </c>
      <c r="B54" s="1" t="s">
        <v>18</v>
      </c>
      <c r="C54" s="1" t="s">
        <v>19</v>
      </c>
      <c r="D54" s="1" t="s">
        <v>20</v>
      </c>
      <c r="E54" s="4">
        <v>0</v>
      </c>
      <c r="F54" s="11">
        <v>0</v>
      </c>
      <c r="G54" s="11">
        <v>0</v>
      </c>
      <c r="H54" s="4">
        <v>837.22222222222217</v>
      </c>
      <c r="I54" s="1">
        <v>2</v>
      </c>
      <c r="J54" s="5">
        <v>2624.7222222222222</v>
      </c>
      <c r="K54" s="6">
        <v>-74.967163316439851</v>
      </c>
      <c r="L54" s="7">
        <v>40.012852411682587</v>
      </c>
    </row>
    <row r="55" spans="1:12" x14ac:dyDescent="0.25">
      <c r="A55" s="10">
        <v>156672812537300</v>
      </c>
      <c r="B55" s="1" t="s">
        <v>18</v>
      </c>
      <c r="C55" s="1" t="s">
        <v>19</v>
      </c>
      <c r="D55" s="1" t="s">
        <v>20</v>
      </c>
      <c r="E55" s="4">
        <v>0</v>
      </c>
      <c r="F55" s="11">
        <v>0</v>
      </c>
      <c r="G55" s="11">
        <v>0</v>
      </c>
      <c r="H55" s="4">
        <v>837.22222222222217</v>
      </c>
      <c r="I55" s="1">
        <v>2</v>
      </c>
      <c r="J55" s="5">
        <v>2624.7222222222222</v>
      </c>
      <c r="K55" s="6">
        <v>-74.967163316439851</v>
      </c>
      <c r="L55" s="7">
        <v>40.012852411682587</v>
      </c>
    </row>
    <row r="56" spans="1:12" x14ac:dyDescent="0.25">
      <c r="A56" s="10">
        <v>156674962238500</v>
      </c>
      <c r="B56" s="1" t="s">
        <v>18</v>
      </c>
      <c r="C56" s="1" t="s">
        <v>19</v>
      </c>
      <c r="D56" s="1" t="s">
        <v>20</v>
      </c>
      <c r="E56" s="4">
        <v>0</v>
      </c>
      <c r="F56" s="11">
        <v>0</v>
      </c>
      <c r="G56" s="11">
        <v>0</v>
      </c>
      <c r="H56" s="4">
        <v>837.22222222222217</v>
      </c>
      <c r="I56" s="1">
        <v>2</v>
      </c>
      <c r="J56" s="5">
        <v>2624.7222222222222</v>
      </c>
      <c r="K56" s="6">
        <v>-74.967163316439851</v>
      </c>
      <c r="L56" s="7">
        <v>40.012852411682587</v>
      </c>
    </row>
    <row r="57" spans="1:12" x14ac:dyDescent="0.25">
      <c r="A57" s="10">
        <v>156677110592300</v>
      </c>
      <c r="B57" s="1" t="s">
        <v>18</v>
      </c>
      <c r="C57" s="1" t="s">
        <v>19</v>
      </c>
      <c r="D57" s="1" t="s">
        <v>20</v>
      </c>
      <c r="E57" s="4">
        <v>0</v>
      </c>
      <c r="F57" s="11">
        <v>0</v>
      </c>
      <c r="G57" s="11">
        <v>0</v>
      </c>
      <c r="H57" s="4">
        <v>837.22222222222217</v>
      </c>
      <c r="I57" s="1">
        <v>2</v>
      </c>
      <c r="J57" s="5">
        <v>2624.7222222222222</v>
      </c>
      <c r="K57" s="6">
        <v>-74.967163316439851</v>
      </c>
      <c r="L57" s="7">
        <v>40.012852411682587</v>
      </c>
    </row>
    <row r="58" spans="1:12" x14ac:dyDescent="0.25">
      <c r="A58" s="10">
        <v>156679238125500</v>
      </c>
      <c r="B58" s="1" t="s">
        <v>18</v>
      </c>
      <c r="C58" s="1" t="s">
        <v>19</v>
      </c>
      <c r="D58" s="1" t="s">
        <v>20</v>
      </c>
      <c r="E58" s="4">
        <v>0</v>
      </c>
      <c r="F58" s="11">
        <v>0</v>
      </c>
      <c r="G58" s="11">
        <v>0</v>
      </c>
      <c r="H58" s="4">
        <v>837.22222222222217</v>
      </c>
      <c r="I58" s="1">
        <v>2</v>
      </c>
      <c r="J58" s="5">
        <v>2624.7222222222222</v>
      </c>
      <c r="K58" s="6">
        <v>-74.967163316439851</v>
      </c>
      <c r="L58" s="7">
        <v>40.012852411682587</v>
      </c>
    </row>
    <row r="59" spans="1:12" x14ac:dyDescent="0.25">
      <c r="A59" s="10">
        <v>156681357117300</v>
      </c>
      <c r="B59" s="1" t="s">
        <v>18</v>
      </c>
      <c r="C59" s="1" t="s">
        <v>19</v>
      </c>
      <c r="D59" s="1" t="s">
        <v>20</v>
      </c>
      <c r="E59" s="4">
        <v>0</v>
      </c>
      <c r="F59" s="11">
        <v>0</v>
      </c>
      <c r="G59" s="11">
        <v>0</v>
      </c>
      <c r="H59" s="4">
        <v>837.22222222222217</v>
      </c>
      <c r="I59" s="1">
        <v>2</v>
      </c>
      <c r="J59" s="5">
        <v>2624.7222222222222</v>
      </c>
      <c r="K59" s="6">
        <v>-74.967163316439851</v>
      </c>
      <c r="L59" s="7">
        <v>40.012852411682587</v>
      </c>
    </row>
    <row r="60" spans="1:12" x14ac:dyDescent="0.25">
      <c r="A60" s="10">
        <v>156683468223500</v>
      </c>
      <c r="B60" s="1" t="s">
        <v>18</v>
      </c>
      <c r="C60" s="1" t="s">
        <v>19</v>
      </c>
      <c r="D60" s="1" t="s">
        <v>20</v>
      </c>
      <c r="E60" s="4">
        <v>0</v>
      </c>
      <c r="F60" s="11">
        <v>0</v>
      </c>
      <c r="G60" s="11">
        <v>0</v>
      </c>
      <c r="H60" s="4">
        <v>837.22222222222217</v>
      </c>
      <c r="I60" s="1">
        <v>2</v>
      </c>
      <c r="J60" s="5">
        <v>2624.7222222222222</v>
      </c>
      <c r="K60" s="6">
        <v>-74.967163316439851</v>
      </c>
      <c r="L60" s="7">
        <v>40.012852411682587</v>
      </c>
    </row>
    <row r="61" spans="1:12" x14ac:dyDescent="0.25">
      <c r="A61" s="10">
        <v>156685672606400</v>
      </c>
      <c r="B61" s="1" t="s">
        <v>18</v>
      </c>
      <c r="C61" s="1" t="s">
        <v>19</v>
      </c>
      <c r="D61" s="1" t="s">
        <v>20</v>
      </c>
      <c r="E61" s="4">
        <v>0</v>
      </c>
      <c r="F61" s="11">
        <v>0</v>
      </c>
      <c r="G61" s="11">
        <v>0</v>
      </c>
      <c r="H61" s="4">
        <v>837.22222222222217</v>
      </c>
      <c r="I61" s="1">
        <v>2</v>
      </c>
      <c r="J61" s="5">
        <v>2624.7222222222222</v>
      </c>
      <c r="K61" s="6">
        <v>-74.967163316439851</v>
      </c>
      <c r="L61" s="7">
        <v>40.012852411682587</v>
      </c>
    </row>
    <row r="62" spans="1:12" x14ac:dyDescent="0.25">
      <c r="A62" s="10">
        <v>156687794275200</v>
      </c>
      <c r="B62" s="1" t="s">
        <v>18</v>
      </c>
      <c r="C62" s="1" t="s">
        <v>19</v>
      </c>
      <c r="D62" s="1" t="s">
        <v>20</v>
      </c>
      <c r="E62" s="4">
        <v>0</v>
      </c>
      <c r="F62" s="11">
        <v>0</v>
      </c>
      <c r="G62" s="11">
        <v>0</v>
      </c>
      <c r="H62" s="4">
        <v>837.22222222222217</v>
      </c>
      <c r="I62" s="1">
        <v>2</v>
      </c>
      <c r="J62" s="5">
        <v>2624.7222222222222</v>
      </c>
      <c r="K62" s="6">
        <v>-74.967163316439851</v>
      </c>
      <c r="L62" s="7">
        <v>40.012852411682587</v>
      </c>
    </row>
    <row r="63" spans="1:12" x14ac:dyDescent="0.25">
      <c r="A63" s="10">
        <v>156689914214000</v>
      </c>
      <c r="B63" s="1" t="s">
        <v>18</v>
      </c>
      <c r="C63" s="1" t="s">
        <v>19</v>
      </c>
      <c r="D63" s="1" t="s">
        <v>20</v>
      </c>
      <c r="E63" s="4">
        <v>0</v>
      </c>
      <c r="F63" s="11">
        <v>0</v>
      </c>
      <c r="G63" s="11">
        <v>0</v>
      </c>
      <c r="H63" s="4">
        <v>837.22222222222217</v>
      </c>
      <c r="I63" s="1">
        <v>2</v>
      </c>
      <c r="J63" s="5">
        <v>2624.7222222222222</v>
      </c>
      <c r="K63" s="6">
        <v>-74.967163316439851</v>
      </c>
      <c r="L63" s="7">
        <v>40.012852411682587</v>
      </c>
    </row>
    <row r="64" spans="1:12" x14ac:dyDescent="0.25">
      <c r="A64" s="10">
        <v>156692037634500</v>
      </c>
      <c r="B64" s="1" t="s">
        <v>18</v>
      </c>
      <c r="C64" s="1" t="s">
        <v>19</v>
      </c>
      <c r="D64" s="1" t="s">
        <v>20</v>
      </c>
      <c r="E64" s="4">
        <v>0</v>
      </c>
      <c r="F64" s="11">
        <v>0</v>
      </c>
      <c r="G64" s="11">
        <v>0</v>
      </c>
      <c r="H64" s="4">
        <v>837.22222222222217</v>
      </c>
      <c r="I64" s="1">
        <v>2</v>
      </c>
      <c r="J64" s="5">
        <v>2624.7222222222222</v>
      </c>
      <c r="K64" s="6">
        <v>-74.967163316439851</v>
      </c>
      <c r="L64" s="7">
        <v>40.012852411682587</v>
      </c>
    </row>
    <row r="65" spans="1:12" x14ac:dyDescent="0.25">
      <c r="A65" s="10">
        <v>156694171972500</v>
      </c>
      <c r="B65" s="1" t="s">
        <v>18</v>
      </c>
      <c r="C65" s="1" t="s">
        <v>19</v>
      </c>
      <c r="D65" s="1" t="s">
        <v>20</v>
      </c>
      <c r="E65" s="4">
        <v>0</v>
      </c>
      <c r="F65" s="11">
        <v>0</v>
      </c>
      <c r="G65" s="11">
        <v>0</v>
      </c>
      <c r="H65" s="4">
        <v>837.22222222222217</v>
      </c>
      <c r="I65" s="1">
        <v>2</v>
      </c>
      <c r="J65" s="5">
        <v>2624.7222222222222</v>
      </c>
      <c r="K65" s="6">
        <v>-74.967163316439851</v>
      </c>
      <c r="L65" s="7">
        <v>40.012852411682587</v>
      </c>
    </row>
    <row r="66" spans="1:12" x14ac:dyDescent="0.25">
      <c r="A66" s="10">
        <v>156696297699900</v>
      </c>
      <c r="B66" s="1" t="s">
        <v>18</v>
      </c>
      <c r="C66" s="1" t="s">
        <v>19</v>
      </c>
      <c r="D66" s="1" t="s">
        <v>20</v>
      </c>
      <c r="E66" s="4">
        <v>0</v>
      </c>
      <c r="F66" s="11">
        <v>0</v>
      </c>
      <c r="G66" s="11">
        <v>0</v>
      </c>
      <c r="H66" s="4">
        <v>837.22222222222217</v>
      </c>
      <c r="I66" s="1">
        <v>2</v>
      </c>
      <c r="J66" s="5">
        <v>2624.7222222222222</v>
      </c>
      <c r="K66" s="6">
        <v>-74.967163316439851</v>
      </c>
      <c r="L66" s="7">
        <v>40.012852411682587</v>
      </c>
    </row>
    <row r="67" spans="1:12" x14ac:dyDescent="0.25">
      <c r="A67" s="10">
        <v>156698411224400</v>
      </c>
      <c r="B67" s="1" t="s">
        <v>18</v>
      </c>
      <c r="C67" s="1" t="s">
        <v>19</v>
      </c>
      <c r="D67" s="1" t="s">
        <v>20</v>
      </c>
      <c r="E67" s="4">
        <v>0</v>
      </c>
      <c r="F67" s="11">
        <v>0</v>
      </c>
      <c r="G67" s="11">
        <v>0</v>
      </c>
      <c r="H67" s="4">
        <v>837.22222222222217</v>
      </c>
      <c r="I67" s="1">
        <v>2</v>
      </c>
      <c r="J67" s="5">
        <v>2624.7222222222222</v>
      </c>
      <c r="K67" s="6">
        <v>-74.967163316439851</v>
      </c>
      <c r="L67" s="7">
        <v>40.012852411682587</v>
      </c>
    </row>
    <row r="68" spans="1:12" x14ac:dyDescent="0.25">
      <c r="A68" s="10">
        <v>156700550356100</v>
      </c>
      <c r="B68" s="1" t="s">
        <v>18</v>
      </c>
      <c r="C68" s="1" t="s">
        <v>19</v>
      </c>
      <c r="D68" s="1" t="s">
        <v>20</v>
      </c>
      <c r="E68" s="4">
        <v>0</v>
      </c>
      <c r="F68" s="11">
        <v>0</v>
      </c>
      <c r="G68" s="11">
        <v>0</v>
      </c>
      <c r="H68" s="4">
        <v>837.22222222222217</v>
      </c>
      <c r="I68" s="1">
        <v>2</v>
      </c>
      <c r="J68" s="5">
        <v>2624.7222222222222</v>
      </c>
      <c r="K68" s="6">
        <v>-74.967163316439851</v>
      </c>
      <c r="L68" s="7">
        <v>40.012852411682587</v>
      </c>
    </row>
    <row r="69" spans="1:12" x14ac:dyDescent="0.25">
      <c r="A69" s="10">
        <v>156702687244400</v>
      </c>
      <c r="B69" s="1" t="s">
        <v>18</v>
      </c>
      <c r="C69" s="1" t="s">
        <v>19</v>
      </c>
      <c r="D69" s="1" t="s">
        <v>20</v>
      </c>
      <c r="E69" s="4">
        <v>0</v>
      </c>
      <c r="F69" s="11">
        <v>0</v>
      </c>
      <c r="G69" s="11">
        <v>0</v>
      </c>
      <c r="H69" s="4">
        <v>837.22222222222217</v>
      </c>
      <c r="I69" s="1">
        <v>2</v>
      </c>
      <c r="J69" s="5">
        <v>2624.7222222222222</v>
      </c>
      <c r="K69" s="6">
        <v>-74.967163316439851</v>
      </c>
      <c r="L69" s="7">
        <v>40.012852411682587</v>
      </c>
    </row>
    <row r="70" spans="1:12" x14ac:dyDescent="0.25">
      <c r="A70" s="10">
        <v>156704779644400</v>
      </c>
      <c r="B70" s="1" t="s">
        <v>18</v>
      </c>
      <c r="C70" s="1" t="s">
        <v>19</v>
      </c>
      <c r="D70" s="1" t="s">
        <v>20</v>
      </c>
      <c r="E70" s="4">
        <v>0</v>
      </c>
      <c r="F70" s="11">
        <v>0</v>
      </c>
      <c r="G70" s="11">
        <v>0</v>
      </c>
      <c r="H70" s="4">
        <v>837.22222222222217</v>
      </c>
      <c r="I70" s="1">
        <v>2</v>
      </c>
      <c r="J70" s="5">
        <v>2624.7222222222222</v>
      </c>
      <c r="K70" s="6">
        <v>-74.967163316439851</v>
      </c>
      <c r="L70" s="7">
        <v>40.012852411682587</v>
      </c>
    </row>
    <row r="71" spans="1:12" x14ac:dyDescent="0.25">
      <c r="A71" s="10">
        <v>156706917268700</v>
      </c>
      <c r="B71" s="1" t="s">
        <v>18</v>
      </c>
      <c r="C71" s="1" t="s">
        <v>19</v>
      </c>
      <c r="D71" s="1" t="s">
        <v>20</v>
      </c>
      <c r="E71" s="4">
        <v>0</v>
      </c>
      <c r="F71" s="11">
        <v>0</v>
      </c>
      <c r="G71" s="11">
        <v>0</v>
      </c>
      <c r="H71" s="4">
        <v>837.22222222222217</v>
      </c>
      <c r="I71" s="1">
        <v>2</v>
      </c>
      <c r="J71" s="5">
        <v>2624.7222222222222</v>
      </c>
      <c r="K71" s="6">
        <v>-74.967163316439851</v>
      </c>
      <c r="L71" s="7">
        <v>40.012852411682587</v>
      </c>
    </row>
    <row r="72" spans="1:12" x14ac:dyDescent="0.25">
      <c r="A72" s="10">
        <v>156709049598800</v>
      </c>
      <c r="B72" s="1" t="s">
        <v>18</v>
      </c>
      <c r="C72" s="1" t="s">
        <v>19</v>
      </c>
      <c r="D72" s="1" t="s">
        <v>20</v>
      </c>
      <c r="E72" s="4">
        <v>0</v>
      </c>
      <c r="F72" s="11">
        <v>0</v>
      </c>
      <c r="G72" s="11">
        <v>0</v>
      </c>
      <c r="H72" s="4">
        <v>837.22222222222217</v>
      </c>
      <c r="I72" s="1">
        <v>2</v>
      </c>
      <c r="J72" s="5">
        <v>2624.7222222222222</v>
      </c>
      <c r="K72" s="6">
        <v>-74.967163316439851</v>
      </c>
      <c r="L72" s="7">
        <v>40.012852411682587</v>
      </c>
    </row>
    <row r="73" spans="1:12" x14ac:dyDescent="0.25">
      <c r="A73" s="10">
        <v>156711196493000</v>
      </c>
      <c r="B73" s="1" t="s">
        <v>18</v>
      </c>
      <c r="C73" s="1" t="s">
        <v>19</v>
      </c>
      <c r="D73" s="1" t="s">
        <v>20</v>
      </c>
      <c r="E73" s="4">
        <v>0</v>
      </c>
      <c r="F73" s="11">
        <v>0</v>
      </c>
      <c r="G73" s="11">
        <v>0</v>
      </c>
      <c r="H73" s="4">
        <v>837.22222222222217</v>
      </c>
      <c r="I73" s="1">
        <v>2</v>
      </c>
      <c r="J73" s="5">
        <v>2624.7222222222222</v>
      </c>
      <c r="K73" s="6">
        <v>-74.967163316439851</v>
      </c>
      <c r="L73" s="7">
        <v>40.012852411682587</v>
      </c>
    </row>
    <row r="74" spans="1:12" x14ac:dyDescent="0.25">
      <c r="A74" s="10">
        <v>156713323662900</v>
      </c>
      <c r="B74" s="1" t="s">
        <v>18</v>
      </c>
      <c r="C74" s="1" t="s">
        <v>19</v>
      </c>
      <c r="D74" s="1" t="s">
        <v>20</v>
      </c>
      <c r="E74" s="4">
        <v>0</v>
      </c>
      <c r="F74" s="11">
        <v>0</v>
      </c>
      <c r="G74" s="11">
        <v>0</v>
      </c>
      <c r="H74" s="4">
        <v>837.22222222222217</v>
      </c>
      <c r="I74" s="1">
        <v>2</v>
      </c>
      <c r="J74" s="5">
        <v>2624.7222222222222</v>
      </c>
      <c r="K74" s="6">
        <v>-74.967163316439851</v>
      </c>
      <c r="L74" s="7">
        <v>40.012852411682587</v>
      </c>
    </row>
    <row r="75" spans="1:12" x14ac:dyDescent="0.25">
      <c r="A75" s="10">
        <v>156715488751800</v>
      </c>
      <c r="B75" s="1" t="s">
        <v>18</v>
      </c>
      <c r="C75" s="1" t="s">
        <v>19</v>
      </c>
      <c r="D75" s="1" t="s">
        <v>20</v>
      </c>
      <c r="E75" s="4">
        <v>0</v>
      </c>
      <c r="F75" s="11">
        <v>0</v>
      </c>
      <c r="G75" s="11">
        <v>0</v>
      </c>
      <c r="H75" s="4">
        <v>837.22222222222217</v>
      </c>
      <c r="I75" s="1">
        <v>2</v>
      </c>
      <c r="J75" s="5">
        <v>2624.7222222222222</v>
      </c>
      <c r="K75" s="6">
        <v>-74.967163316439851</v>
      </c>
      <c r="L75" s="7">
        <v>40.012852411682587</v>
      </c>
    </row>
    <row r="76" spans="1:12" x14ac:dyDescent="0.25">
      <c r="A76" s="10">
        <v>156717621640900</v>
      </c>
      <c r="B76" s="1" t="s">
        <v>18</v>
      </c>
      <c r="C76" s="1" t="s">
        <v>19</v>
      </c>
      <c r="D76" s="1" t="s">
        <v>20</v>
      </c>
      <c r="E76" s="4">
        <v>0</v>
      </c>
      <c r="F76" s="11">
        <v>0</v>
      </c>
      <c r="G76" s="11">
        <v>0</v>
      </c>
      <c r="H76" s="4">
        <v>837.22222222222217</v>
      </c>
      <c r="I76" s="1">
        <v>2</v>
      </c>
      <c r="J76" s="5">
        <v>2624.7222222222222</v>
      </c>
      <c r="K76" s="6">
        <v>-74.967163316439851</v>
      </c>
      <c r="L76" s="7">
        <v>40.012852411682587</v>
      </c>
    </row>
    <row r="77" spans="1:12" x14ac:dyDescent="0.25">
      <c r="A77" s="10">
        <v>156719740311200</v>
      </c>
      <c r="B77" s="1" t="s">
        <v>18</v>
      </c>
      <c r="C77" s="1" t="s">
        <v>19</v>
      </c>
      <c r="D77" s="1" t="s">
        <v>20</v>
      </c>
      <c r="E77" s="4">
        <v>0</v>
      </c>
      <c r="F77" s="11">
        <v>0</v>
      </c>
      <c r="G77" s="11">
        <v>0</v>
      </c>
      <c r="H77" s="4">
        <v>837.22222222222217</v>
      </c>
      <c r="I77" s="1">
        <v>2</v>
      </c>
      <c r="J77" s="5">
        <v>2624.7222222222222</v>
      </c>
      <c r="K77" s="6">
        <v>-74.967163316439851</v>
      </c>
      <c r="L77" s="7">
        <v>40.012852411682587</v>
      </c>
    </row>
    <row r="78" spans="1:12" x14ac:dyDescent="0.25">
      <c r="A78" s="10">
        <v>156721869204300</v>
      </c>
      <c r="B78" s="1" t="s">
        <v>18</v>
      </c>
      <c r="C78" s="1" t="s">
        <v>19</v>
      </c>
      <c r="D78" s="1" t="s">
        <v>20</v>
      </c>
      <c r="E78" s="4">
        <v>0</v>
      </c>
      <c r="F78" s="11">
        <v>0</v>
      </c>
      <c r="G78" s="11">
        <v>0</v>
      </c>
      <c r="H78" s="4">
        <v>837.22222222222217</v>
      </c>
      <c r="I78" s="1">
        <v>2</v>
      </c>
      <c r="J78" s="5">
        <v>2624.7222222222222</v>
      </c>
      <c r="K78" s="6">
        <v>-74.967163316439851</v>
      </c>
      <c r="L78" s="7">
        <v>40.012852411682587</v>
      </c>
    </row>
    <row r="79" spans="1:12" x14ac:dyDescent="0.25">
      <c r="A79" s="10">
        <v>156723969386000</v>
      </c>
      <c r="B79" s="1" t="s">
        <v>18</v>
      </c>
      <c r="C79" s="1" t="s">
        <v>19</v>
      </c>
      <c r="D79" s="1" t="s">
        <v>20</v>
      </c>
      <c r="E79" s="4">
        <v>0</v>
      </c>
      <c r="F79" s="11">
        <v>0</v>
      </c>
      <c r="G79" s="11">
        <v>0</v>
      </c>
      <c r="H79" s="4">
        <v>837.22222222222217</v>
      </c>
      <c r="I79" s="1">
        <v>2</v>
      </c>
      <c r="J79" s="5">
        <v>2624.7222222222222</v>
      </c>
      <c r="K79" s="6">
        <v>-74.967163316439851</v>
      </c>
      <c r="L79" s="7">
        <v>40.012852411682587</v>
      </c>
    </row>
    <row r="80" spans="1:12" x14ac:dyDescent="0.25">
      <c r="A80" s="10">
        <v>156726095644900</v>
      </c>
      <c r="B80" s="1" t="s">
        <v>18</v>
      </c>
      <c r="C80" s="1" t="s">
        <v>19</v>
      </c>
      <c r="D80" s="1" t="s">
        <v>20</v>
      </c>
      <c r="E80" s="4">
        <v>0.26</v>
      </c>
      <c r="F80" s="11">
        <v>2.5971411728307369E-2</v>
      </c>
      <c r="G80" s="11">
        <v>2.5971411728307369E-2</v>
      </c>
      <c r="H80" s="4">
        <v>882.83226288888886</v>
      </c>
      <c r="I80" s="1">
        <v>2</v>
      </c>
      <c r="J80" s="5">
        <v>2767.7285488888888</v>
      </c>
      <c r="K80" s="6">
        <v>-74.967163175286103</v>
      </c>
      <c r="L80" s="7">
        <v>40.012852618722711</v>
      </c>
    </row>
    <row r="81" spans="1:12" x14ac:dyDescent="0.25">
      <c r="A81" s="10">
        <v>156728221539500</v>
      </c>
      <c r="B81" s="1" t="s">
        <v>18</v>
      </c>
      <c r="C81" s="1" t="s">
        <v>19</v>
      </c>
      <c r="D81" s="1" t="s">
        <v>37</v>
      </c>
      <c r="E81" s="4">
        <v>1.4635344904106651</v>
      </c>
      <c r="F81" s="11">
        <v>0.49896719636517589</v>
      </c>
      <c r="G81" s="11">
        <v>0.49896719636517589</v>
      </c>
      <c r="H81" s="4">
        <v>1048.069522608145</v>
      </c>
      <c r="I81" s="1">
        <v>2</v>
      </c>
      <c r="J81" s="5">
        <v>3285.8192717662828</v>
      </c>
      <c r="K81" s="6">
        <v>-74.967159856792719</v>
      </c>
      <c r="L81" s="7">
        <v>40.012856316848143</v>
      </c>
    </row>
    <row r="82" spans="1:12" x14ac:dyDescent="0.25">
      <c r="A82" s="10">
        <v>156730369401300</v>
      </c>
      <c r="B82" s="1" t="s">
        <v>18</v>
      </c>
      <c r="C82" s="1" t="s">
        <v>19</v>
      </c>
      <c r="D82" s="1" t="s">
        <v>37</v>
      </c>
      <c r="E82" s="4">
        <v>2.3189069384355019</v>
      </c>
      <c r="F82" s="11">
        <v>0.79420322338656446</v>
      </c>
      <c r="G82" s="11">
        <v>0.79420322338656446</v>
      </c>
      <c r="H82" s="4">
        <v>1147.2779222036311</v>
      </c>
      <c r="I82" s="1">
        <v>2</v>
      </c>
      <c r="J82" s="5">
        <v>3596.8821100592959</v>
      </c>
      <c r="K82" s="6">
        <v>-74.96715441243569</v>
      </c>
      <c r="L82" s="7">
        <v>40.012862115723117</v>
      </c>
    </row>
    <row r="83" spans="1:12" x14ac:dyDescent="0.25">
      <c r="A83" s="10">
        <v>156732519841800</v>
      </c>
      <c r="B83" s="1" t="s">
        <v>18</v>
      </c>
      <c r="C83" s="1" t="s">
        <v>19</v>
      </c>
      <c r="D83" s="1" t="s">
        <v>37</v>
      </c>
      <c r="E83" s="4">
        <v>3.2803550747684702</v>
      </c>
      <c r="F83" s="11">
        <v>1.1689228367368361</v>
      </c>
      <c r="G83" s="11">
        <v>1.1689228367368361</v>
      </c>
      <c r="H83" s="4">
        <v>1401.98868282332</v>
      </c>
      <c r="I83" s="1">
        <v>2</v>
      </c>
      <c r="J83" s="5">
        <v>4395.4947403012438</v>
      </c>
      <c r="K83" s="6">
        <v>-74.967146399331099</v>
      </c>
      <c r="L83" s="7">
        <v>40.012870650613749</v>
      </c>
    </row>
    <row r="84" spans="1:12" x14ac:dyDescent="0.25">
      <c r="A84" s="10">
        <v>156734692618000</v>
      </c>
      <c r="B84" s="1" t="s">
        <v>18</v>
      </c>
      <c r="C84" s="1" t="s">
        <v>19</v>
      </c>
      <c r="D84" s="1" t="s">
        <v>37</v>
      </c>
      <c r="E84" s="4">
        <v>4.2053923396948294</v>
      </c>
      <c r="F84" s="11">
        <v>1.9237632419727879</v>
      </c>
      <c r="G84" s="11">
        <v>1.9237632419727879</v>
      </c>
      <c r="H84" s="4">
        <v>1190.3626659372251</v>
      </c>
      <c r="I84" s="1">
        <v>2</v>
      </c>
      <c r="J84" s="5">
        <v>3731.9929626691792</v>
      </c>
      <c r="K84" s="6">
        <v>-74.967127133944899</v>
      </c>
      <c r="L84" s="7">
        <v>40.012879683758463</v>
      </c>
    </row>
    <row r="85" spans="1:12" x14ac:dyDescent="0.25">
      <c r="A85" s="10">
        <v>156736840721700</v>
      </c>
      <c r="B85" s="1" t="s">
        <v>18</v>
      </c>
      <c r="C85" s="1" t="s">
        <v>19</v>
      </c>
      <c r="D85" s="1" t="s">
        <v>37</v>
      </c>
      <c r="E85" s="4">
        <v>5.0677458473011407</v>
      </c>
      <c r="F85" s="11">
        <v>1.8605253234001049</v>
      </c>
      <c r="G85" s="11">
        <v>1.8605253234001049</v>
      </c>
      <c r="H85" s="4">
        <v>1715.0163047733961</v>
      </c>
      <c r="I85" s="1">
        <v>2</v>
      </c>
      <c r="J85" s="5">
        <v>5376.9587788969966</v>
      </c>
      <c r="K85" s="6">
        <v>-74.967105315213558</v>
      </c>
      <c r="L85" s="7">
        <v>40.012880524613728</v>
      </c>
    </row>
    <row r="86" spans="1:12" x14ac:dyDescent="0.25">
      <c r="A86" s="10">
        <v>156738985629100</v>
      </c>
      <c r="B86" s="1" t="s">
        <v>18</v>
      </c>
      <c r="C86" s="1" t="s">
        <v>19</v>
      </c>
      <c r="D86" s="1" t="s">
        <v>37</v>
      </c>
      <c r="E86" s="4">
        <v>5.8503786310712353</v>
      </c>
      <c r="F86" s="11">
        <v>2.1986701319276669</v>
      </c>
      <c r="G86" s="11">
        <v>2.1986701319276669</v>
      </c>
      <c r="H86" s="4">
        <v>1651.9769350414681</v>
      </c>
      <c r="I86" s="1">
        <v>2</v>
      </c>
      <c r="J86" s="5">
        <v>5179.3198186999052</v>
      </c>
      <c r="K86" s="6">
        <v>-74.967081193352527</v>
      </c>
      <c r="L86" s="7">
        <v>40.012873478127297</v>
      </c>
    </row>
    <row r="87" spans="1:12" x14ac:dyDescent="0.25">
      <c r="A87" s="10">
        <v>156741119689200</v>
      </c>
      <c r="B87" s="1" t="s">
        <v>18</v>
      </c>
      <c r="C87" s="1" t="s">
        <v>19</v>
      </c>
      <c r="D87" s="1" t="s">
        <v>38</v>
      </c>
      <c r="E87" s="4">
        <v>6.3210395717915038</v>
      </c>
      <c r="F87" s="11">
        <v>2.419780881573355</v>
      </c>
      <c r="G87" s="11">
        <v>2.419780881573355</v>
      </c>
      <c r="H87" s="4">
        <v>1723.7038290706871</v>
      </c>
      <c r="I87" s="1">
        <v>2</v>
      </c>
      <c r="J87" s="5">
        <v>5404.2116274319369</v>
      </c>
      <c r="K87" s="6">
        <v>-74.967056676578636</v>
      </c>
      <c r="L87" s="7">
        <v>40.012862479169598</v>
      </c>
    </row>
    <row r="88" spans="1:12" x14ac:dyDescent="0.25">
      <c r="A88" s="10">
        <v>156743260920000</v>
      </c>
      <c r="B88" s="1" t="s">
        <v>18</v>
      </c>
      <c r="C88" s="1" t="s">
        <v>19</v>
      </c>
      <c r="D88" s="1" t="s">
        <v>38</v>
      </c>
      <c r="E88" s="4">
        <v>7.3614788132944016</v>
      </c>
      <c r="F88" s="11">
        <v>3.4730590725965831</v>
      </c>
      <c r="G88" s="11">
        <v>3.4730590725965831</v>
      </c>
      <c r="H88" s="4">
        <v>1860.6997831190299</v>
      </c>
      <c r="I88" s="1">
        <v>2</v>
      </c>
      <c r="J88" s="5">
        <v>5833.7482646077688</v>
      </c>
      <c r="K88" s="6">
        <v>-74.96702221611595</v>
      </c>
      <c r="L88" s="7">
        <v>40.012845777196297</v>
      </c>
    </row>
    <row r="89" spans="1:12" x14ac:dyDescent="0.25">
      <c r="A89" s="10">
        <v>156745397696300</v>
      </c>
      <c r="B89" s="1" t="s">
        <v>18</v>
      </c>
      <c r="C89" s="1" t="s">
        <v>19</v>
      </c>
      <c r="D89" s="1" t="s">
        <v>38</v>
      </c>
      <c r="E89" s="4">
        <v>7.8168395881390076</v>
      </c>
      <c r="F89" s="11">
        <v>3.0789405689226532</v>
      </c>
      <c r="G89" s="11">
        <v>3.0789405689226532</v>
      </c>
      <c r="H89" s="4">
        <v>1164.351608946004</v>
      </c>
      <c r="I89" s="1">
        <v>2</v>
      </c>
      <c r="J89" s="5">
        <v>3650.4813908452088</v>
      </c>
      <c r="K89" s="6">
        <v>-74.966991666189529</v>
      </c>
      <c r="L89" s="7">
        <v>40.012830970544996</v>
      </c>
    </row>
    <row r="90" spans="1:12" x14ac:dyDescent="0.25">
      <c r="A90" s="10">
        <v>156747515253600</v>
      </c>
      <c r="B90" s="1" t="s">
        <v>18</v>
      </c>
      <c r="C90" s="1" t="s">
        <v>19</v>
      </c>
      <c r="D90" s="1" t="s">
        <v>38</v>
      </c>
      <c r="E90" s="4">
        <v>7.7201870108361241</v>
      </c>
      <c r="F90" s="11">
        <v>3.1077356164978962</v>
      </c>
      <c r="G90" s="11">
        <v>3.1077356164978962</v>
      </c>
      <c r="H90" s="4">
        <v>0</v>
      </c>
      <c r="I90" s="1">
        <v>2</v>
      </c>
      <c r="J90" s="5">
        <v>0</v>
      </c>
      <c r="K90" s="6">
        <v>-74.966960830557099</v>
      </c>
      <c r="L90" s="7">
        <v>40.012816025420378</v>
      </c>
    </row>
    <row r="91" spans="1:12" x14ac:dyDescent="0.25">
      <c r="A91" s="10">
        <v>156749645899900</v>
      </c>
      <c r="B91" s="1" t="s">
        <v>18</v>
      </c>
      <c r="C91" s="1" t="s">
        <v>19</v>
      </c>
      <c r="D91" s="1" t="s">
        <v>38</v>
      </c>
      <c r="E91" s="4">
        <v>7.7710361014667786</v>
      </c>
      <c r="F91" s="11">
        <v>3.0999120420490089</v>
      </c>
      <c r="G91" s="11">
        <v>3.0999120420490089</v>
      </c>
      <c r="H91" s="4">
        <v>0</v>
      </c>
      <c r="I91" s="1">
        <v>2</v>
      </c>
      <c r="J91" s="5">
        <v>0</v>
      </c>
      <c r="K91" s="6">
        <v>-74.966930072556693</v>
      </c>
      <c r="L91" s="7">
        <v>40.012801117921732</v>
      </c>
    </row>
    <row r="92" spans="1:12" x14ac:dyDescent="0.25">
      <c r="A92" s="10">
        <v>156751787591000</v>
      </c>
      <c r="B92" s="1" t="s">
        <v>18</v>
      </c>
      <c r="C92" s="1" t="s">
        <v>19</v>
      </c>
      <c r="D92" s="1" t="s">
        <v>38</v>
      </c>
      <c r="E92" s="4">
        <v>7.8375129324163204</v>
      </c>
      <c r="F92" s="11">
        <v>3.883237829290521</v>
      </c>
      <c r="G92" s="11">
        <v>3.883237829290521</v>
      </c>
      <c r="H92" s="4">
        <v>1385.8147598759381</v>
      </c>
      <c r="I92" s="1">
        <v>2</v>
      </c>
      <c r="J92" s="5">
        <v>4344.838493292149</v>
      </c>
      <c r="K92" s="6">
        <v>-74.966891542234507</v>
      </c>
      <c r="L92" s="7">
        <v>40.012782443407183</v>
      </c>
    </row>
    <row r="93" spans="1:12" x14ac:dyDescent="0.25">
      <c r="A93" s="10">
        <v>156753901348900</v>
      </c>
      <c r="B93" s="1" t="s">
        <v>18</v>
      </c>
      <c r="C93" s="1" t="s">
        <v>19</v>
      </c>
      <c r="D93" s="1" t="s">
        <v>38</v>
      </c>
      <c r="E93" s="4">
        <v>7.7337242309947376</v>
      </c>
      <c r="F93" s="11">
        <v>3.0927467390746028</v>
      </c>
      <c r="G93" s="11">
        <v>3.0927467390746028</v>
      </c>
      <c r="H93" s="4">
        <v>591.8110398139529</v>
      </c>
      <c r="I93" s="1">
        <v>2</v>
      </c>
      <c r="J93" s="5">
        <v>1855.385125356577</v>
      </c>
      <c r="K93" s="6">
        <v>-74.96686085534057</v>
      </c>
      <c r="L93" s="7">
        <v>40.012767570371743</v>
      </c>
    </row>
    <row r="94" spans="1:12" x14ac:dyDescent="0.25">
      <c r="A94" s="10">
        <v>156756018649900</v>
      </c>
      <c r="B94" s="1" t="s">
        <v>18</v>
      </c>
      <c r="C94" s="1" t="s">
        <v>19</v>
      </c>
      <c r="D94" s="1" t="s">
        <v>38</v>
      </c>
      <c r="E94" s="4">
        <v>7.834547467456467</v>
      </c>
      <c r="F94" s="11">
        <v>3.1176120793171962</v>
      </c>
      <c r="G94" s="11">
        <v>3.1176120793171962</v>
      </c>
      <c r="H94" s="4">
        <v>692.94230890347103</v>
      </c>
      <c r="I94" s="1">
        <v>2</v>
      </c>
      <c r="J94" s="5">
        <v>2172.464565522233</v>
      </c>
      <c r="K94" s="6">
        <v>-74.966829921732256</v>
      </c>
      <c r="L94" s="7">
        <v>40.012752577761091</v>
      </c>
    </row>
    <row r="95" spans="1:12" x14ac:dyDescent="0.25">
      <c r="A95" s="10">
        <v>156758113325000</v>
      </c>
      <c r="B95" s="1" t="s">
        <v>18</v>
      </c>
      <c r="C95" s="1" t="s">
        <v>19</v>
      </c>
      <c r="D95" s="1" t="s">
        <v>38</v>
      </c>
      <c r="E95" s="4">
        <v>7.7729063610860969</v>
      </c>
      <c r="F95" s="11">
        <v>3.1146362202688289</v>
      </c>
      <c r="G95" s="11">
        <v>3.1146362202688289</v>
      </c>
      <c r="H95" s="4">
        <v>0</v>
      </c>
      <c r="I95" s="1">
        <v>2</v>
      </c>
      <c r="J95" s="5">
        <v>0</v>
      </c>
      <c r="K95" s="6">
        <v>-74.966799017655873</v>
      </c>
      <c r="L95" s="7">
        <v>40.012737599463712</v>
      </c>
    </row>
    <row r="96" spans="1:12" x14ac:dyDescent="0.25">
      <c r="A96" s="10">
        <v>156760241415800</v>
      </c>
      <c r="B96" s="1" t="s">
        <v>18</v>
      </c>
      <c r="C96" s="1" t="s">
        <v>19</v>
      </c>
      <c r="D96" s="1" t="s">
        <v>38</v>
      </c>
      <c r="E96" s="4">
        <v>7.7976196988171784</v>
      </c>
      <c r="F96" s="11">
        <v>3.8688357557428339</v>
      </c>
      <c r="G96" s="11">
        <v>3.8688357557428339</v>
      </c>
      <c r="H96" s="4">
        <v>812.71169018800083</v>
      </c>
      <c r="I96" s="1">
        <v>2</v>
      </c>
      <c r="J96" s="5">
        <v>2547.9790333794831</v>
      </c>
      <c r="K96" s="6">
        <v>-74.966760630259657</v>
      </c>
      <c r="L96" s="7">
        <v>40.012718994221167</v>
      </c>
    </row>
    <row r="97" spans="1:12" x14ac:dyDescent="0.25">
      <c r="A97" s="10">
        <v>156762371770700</v>
      </c>
      <c r="B97" s="1" t="s">
        <v>18</v>
      </c>
      <c r="C97" s="1" t="s">
        <v>19</v>
      </c>
      <c r="D97" s="1" t="s">
        <v>38</v>
      </c>
      <c r="E97" s="4">
        <v>7.8369963961083329</v>
      </c>
      <c r="F97" s="11">
        <v>3.11535725462761</v>
      </c>
      <c r="G97" s="11">
        <v>3.11535725462761</v>
      </c>
      <c r="H97" s="4">
        <v>970.69528353934174</v>
      </c>
      <c r="I97" s="1">
        <v>2</v>
      </c>
      <c r="J97" s="5">
        <v>3043.3078615175409</v>
      </c>
      <c r="K97" s="6">
        <v>-74.96672971903989</v>
      </c>
      <c r="L97" s="7">
        <v>40.012704012461597</v>
      </c>
    </row>
    <row r="98" spans="1:12" x14ac:dyDescent="0.25">
      <c r="A98" s="10">
        <v>156764517705400</v>
      </c>
      <c r="B98" s="1" t="s">
        <v>18</v>
      </c>
      <c r="C98" s="1" t="s">
        <v>19</v>
      </c>
      <c r="D98" s="1" t="s">
        <v>38</v>
      </c>
      <c r="E98" s="4">
        <v>7.7595720093942138</v>
      </c>
      <c r="F98" s="11">
        <v>3.116526376784841</v>
      </c>
      <c r="G98" s="11">
        <v>3.116526376784841</v>
      </c>
      <c r="H98" s="4">
        <v>0</v>
      </c>
      <c r="I98" s="1">
        <v>2</v>
      </c>
      <c r="J98" s="5">
        <v>0</v>
      </c>
      <c r="K98" s="6">
        <v>-74.966698796224705</v>
      </c>
      <c r="L98" s="7">
        <v>40.012689025082068</v>
      </c>
    </row>
    <row r="99" spans="1:12" x14ac:dyDescent="0.25">
      <c r="A99" s="10">
        <v>156766640537700</v>
      </c>
      <c r="B99" s="1" t="s">
        <v>18</v>
      </c>
      <c r="C99" s="1" t="s">
        <v>19</v>
      </c>
      <c r="D99" s="1" t="s">
        <v>38</v>
      </c>
      <c r="E99" s="4">
        <v>7.7227651351073643</v>
      </c>
      <c r="F99" s="11">
        <v>3.110015161970519</v>
      </c>
      <c r="G99" s="11">
        <v>3.110015161970519</v>
      </c>
      <c r="H99" s="4">
        <v>0</v>
      </c>
      <c r="I99" s="1">
        <v>2</v>
      </c>
      <c r="J99" s="5">
        <v>0</v>
      </c>
      <c r="K99" s="6">
        <v>-74.966667938019953</v>
      </c>
      <c r="L99" s="7">
        <v>40.012674069017322</v>
      </c>
    </row>
    <row r="100" spans="1:12" x14ac:dyDescent="0.25">
      <c r="A100" s="10">
        <v>156768754279000</v>
      </c>
      <c r="B100" s="1" t="s">
        <v>18</v>
      </c>
      <c r="C100" s="1" t="s">
        <v>19</v>
      </c>
      <c r="D100" s="1" t="s">
        <v>38</v>
      </c>
      <c r="E100" s="4">
        <v>7.789389467056643</v>
      </c>
      <c r="F100" s="11">
        <v>3.8789450921673958</v>
      </c>
      <c r="G100" s="11">
        <v>3.8789450921673958</v>
      </c>
      <c r="H100" s="4">
        <v>1115.5167486825819</v>
      </c>
      <c r="I100" s="1">
        <v>2</v>
      </c>
      <c r="J100" s="5">
        <v>3497.3684184539702</v>
      </c>
      <c r="K100" s="6">
        <v>-74.966629450342381</v>
      </c>
      <c r="L100" s="7">
        <v>40.012655415171359</v>
      </c>
    </row>
    <row r="101" spans="1:12" x14ac:dyDescent="0.25">
      <c r="A101" s="10">
        <v>156770892699900</v>
      </c>
      <c r="B101" s="1" t="s">
        <v>18</v>
      </c>
      <c r="C101" s="1" t="s">
        <v>19</v>
      </c>
      <c r="D101" s="1" t="s">
        <v>38</v>
      </c>
      <c r="E101" s="4">
        <v>7.8216081455501616</v>
      </c>
      <c r="F101" s="11">
        <v>3.113118919853306</v>
      </c>
      <c r="G101" s="11">
        <v>3.113118919853306</v>
      </c>
      <c r="H101" s="4">
        <v>1092.2856377457849</v>
      </c>
      <c r="I101" s="1">
        <v>2</v>
      </c>
      <c r="J101" s="5">
        <v>3424.5318634819532</v>
      </c>
      <c r="K101" s="6">
        <v>-74.966598561352384</v>
      </c>
      <c r="L101" s="7">
        <v>40.012640444185898</v>
      </c>
    </row>
    <row r="102" spans="1:12" x14ac:dyDescent="0.25">
      <c r="A102" s="10">
        <v>156773000218500</v>
      </c>
      <c r="B102" s="1" t="s">
        <v>18</v>
      </c>
      <c r="C102" s="1" t="s">
        <v>19</v>
      </c>
      <c r="D102" s="1" t="s">
        <v>38</v>
      </c>
      <c r="E102" s="4">
        <v>7.7752643220068771</v>
      </c>
      <c r="F102" s="11">
        <v>3.1168854213449668</v>
      </c>
      <c r="G102" s="11">
        <v>3.1168854213449668</v>
      </c>
      <c r="H102" s="4">
        <v>0</v>
      </c>
      <c r="I102" s="1">
        <v>2</v>
      </c>
      <c r="J102" s="5">
        <v>0</v>
      </c>
      <c r="K102" s="6">
        <v>-74.966567634995243</v>
      </c>
      <c r="L102" s="7">
        <v>40.01262545508969</v>
      </c>
    </row>
    <row r="103" spans="1:12" x14ac:dyDescent="0.25">
      <c r="A103" s="10">
        <v>156775119462000</v>
      </c>
      <c r="B103" s="1" t="s">
        <v>18</v>
      </c>
      <c r="C103" s="1" t="s">
        <v>19</v>
      </c>
      <c r="D103" s="1" t="s">
        <v>38</v>
      </c>
      <c r="E103" s="4">
        <v>7.823265971626423</v>
      </c>
      <c r="F103" s="11">
        <v>3.1046540884541041</v>
      </c>
      <c r="G103" s="11">
        <v>3.1046540884541041</v>
      </c>
      <c r="H103" s="4">
        <v>1317.571996525442</v>
      </c>
      <c r="I103" s="1">
        <v>2</v>
      </c>
      <c r="J103" s="5">
        <v>4130.8757454964889</v>
      </c>
      <c r="K103" s="6">
        <v>-74.966536830004642</v>
      </c>
      <c r="L103" s="7">
        <v>40.012610524816267</v>
      </c>
    </row>
    <row r="104" spans="1:12" x14ac:dyDescent="0.25">
      <c r="A104" s="10">
        <v>156777275823100</v>
      </c>
      <c r="B104" s="1" t="s">
        <v>18</v>
      </c>
      <c r="C104" s="1" t="s">
        <v>19</v>
      </c>
      <c r="D104" s="1" t="s">
        <v>38</v>
      </c>
      <c r="E104" s="4">
        <v>7.7758932090748916</v>
      </c>
      <c r="F104" s="11">
        <v>3.8964326702623229</v>
      </c>
      <c r="G104" s="11">
        <v>3.8964326702623229</v>
      </c>
      <c r="H104" s="4">
        <v>587.57068288837979</v>
      </c>
      <c r="I104" s="1">
        <v>2</v>
      </c>
      <c r="J104" s="5">
        <v>1842.090678931984</v>
      </c>
      <c r="K104" s="6">
        <v>-74.966498168837504</v>
      </c>
      <c r="L104" s="7">
        <v>40.012591786885011</v>
      </c>
    </row>
    <row r="105" spans="1:12" x14ac:dyDescent="0.25">
      <c r="A105" s="10">
        <v>156779392152400</v>
      </c>
      <c r="B105" s="1" t="s">
        <v>18</v>
      </c>
      <c r="C105" s="1" t="s">
        <v>19</v>
      </c>
      <c r="D105" s="1" t="s">
        <v>38</v>
      </c>
      <c r="E105" s="4">
        <v>7.739268017421745</v>
      </c>
      <c r="F105" s="11">
        <v>3.1106925930516161</v>
      </c>
      <c r="G105" s="11">
        <v>3.1106925930516161</v>
      </c>
      <c r="H105" s="4">
        <v>0</v>
      </c>
      <c r="I105" s="1">
        <v>2</v>
      </c>
      <c r="J105" s="5">
        <v>0</v>
      </c>
      <c r="K105" s="6">
        <v>-74.966467303942551</v>
      </c>
      <c r="L105" s="7">
        <v>40.012576827577711</v>
      </c>
    </row>
    <row r="106" spans="1:12" x14ac:dyDescent="0.25">
      <c r="A106" s="10">
        <v>156781517769800</v>
      </c>
      <c r="B106" s="1" t="s">
        <v>18</v>
      </c>
      <c r="C106" s="1" t="s">
        <v>19</v>
      </c>
      <c r="D106" s="1" t="s">
        <v>38</v>
      </c>
      <c r="E106" s="4">
        <v>7.7540426304063654</v>
      </c>
      <c r="F106" s="11">
        <v>3.1180301440252758</v>
      </c>
      <c r="G106" s="11">
        <v>3.1180301440252758</v>
      </c>
      <c r="H106" s="4">
        <v>0</v>
      </c>
      <c r="I106" s="1">
        <v>2</v>
      </c>
      <c r="J106" s="5">
        <v>0</v>
      </c>
      <c r="K106" s="6">
        <v>-74.966436366247834</v>
      </c>
      <c r="L106" s="7">
        <v>40.012561832986513</v>
      </c>
    </row>
    <row r="107" spans="1:12" x14ac:dyDescent="0.25">
      <c r="A107" s="10">
        <v>156783671045000</v>
      </c>
      <c r="B107" s="1" t="s">
        <v>18</v>
      </c>
      <c r="C107" s="1" t="s">
        <v>19</v>
      </c>
      <c r="D107" s="1" t="s">
        <v>38</v>
      </c>
      <c r="E107" s="4">
        <v>7.7173142280162201</v>
      </c>
      <c r="F107" s="11">
        <v>3.883460251661957</v>
      </c>
      <c r="G107" s="11">
        <v>3.883460251661957</v>
      </c>
      <c r="H107" s="4">
        <v>0</v>
      </c>
      <c r="I107" s="1">
        <v>2</v>
      </c>
      <c r="J107" s="5">
        <v>0</v>
      </c>
      <c r="K107" s="6">
        <v>-74.966397833815194</v>
      </c>
      <c r="L107" s="7">
        <v>40.01254315744908</v>
      </c>
    </row>
    <row r="108" spans="1:12" x14ac:dyDescent="0.25">
      <c r="A108" s="10">
        <v>156785841909000</v>
      </c>
      <c r="B108" s="1" t="s">
        <v>18</v>
      </c>
      <c r="C108" s="1" t="s">
        <v>19</v>
      </c>
      <c r="D108" s="1" t="s">
        <v>38</v>
      </c>
      <c r="E108" s="4">
        <v>7.718282960614923</v>
      </c>
      <c r="F108" s="11">
        <v>3.1006082642756558</v>
      </c>
      <c r="G108" s="11">
        <v>3.1006082642756558</v>
      </c>
      <c r="H108" s="4">
        <v>0</v>
      </c>
      <c r="I108" s="1">
        <v>2</v>
      </c>
      <c r="J108" s="5">
        <v>0</v>
      </c>
      <c r="K108" s="6">
        <v>-74.966367068994543</v>
      </c>
      <c r="L108" s="7">
        <v>40.012528246644862</v>
      </c>
    </row>
    <row r="109" spans="1:12" x14ac:dyDescent="0.25">
      <c r="A109" s="10">
        <v>156787943947000</v>
      </c>
      <c r="B109" s="1" t="s">
        <v>18</v>
      </c>
      <c r="C109" s="1" t="s">
        <v>19</v>
      </c>
      <c r="D109" s="1" t="s">
        <v>38</v>
      </c>
      <c r="E109" s="4">
        <v>7.0926412046417049</v>
      </c>
      <c r="F109" s="11">
        <v>2.9625121071472251</v>
      </c>
      <c r="G109" s="11">
        <v>2.9625121071472251</v>
      </c>
      <c r="H109" s="4">
        <v>0</v>
      </c>
      <c r="I109" s="1">
        <v>2</v>
      </c>
      <c r="J109" s="5">
        <v>0</v>
      </c>
      <c r="K109" s="6">
        <v>-74.966337674394524</v>
      </c>
      <c r="L109" s="7">
        <v>40.0125139999463</v>
      </c>
    </row>
    <row r="110" spans="1:12" x14ac:dyDescent="0.25">
      <c r="A110" s="10">
        <v>156790068189400</v>
      </c>
      <c r="B110" s="1" t="s">
        <v>18</v>
      </c>
      <c r="C110" s="1" t="s">
        <v>19</v>
      </c>
      <c r="D110" s="1" t="s">
        <v>38</v>
      </c>
      <c r="E110" s="4">
        <v>6.0908205761753296</v>
      </c>
      <c r="F110" s="11">
        <v>2.5890131119730708</v>
      </c>
      <c r="G110" s="11">
        <v>2.5890131119730708</v>
      </c>
      <c r="H110" s="4">
        <v>0</v>
      </c>
      <c r="I110" s="1">
        <v>2</v>
      </c>
      <c r="J110" s="5">
        <v>0</v>
      </c>
      <c r="K110" s="6">
        <v>-74.966311985725085</v>
      </c>
      <c r="L110" s="7">
        <v>40.012501549403353</v>
      </c>
    </row>
    <row r="111" spans="1:12" x14ac:dyDescent="0.25">
      <c r="A111" s="10">
        <v>156792172184700</v>
      </c>
      <c r="B111" s="1" t="s">
        <v>18</v>
      </c>
      <c r="C111" s="1" t="s">
        <v>19</v>
      </c>
      <c r="D111" s="1" t="s">
        <v>38</v>
      </c>
      <c r="E111" s="4">
        <v>4.9718571135781211</v>
      </c>
      <c r="F111" s="11">
        <v>2.7015553822124199</v>
      </c>
      <c r="G111" s="11">
        <v>2.7015553822124199</v>
      </c>
      <c r="H111" s="4">
        <v>0</v>
      </c>
      <c r="I111" s="1">
        <v>2</v>
      </c>
      <c r="J111" s="5">
        <v>0</v>
      </c>
      <c r="K111" s="6">
        <v>-74.966285180393882</v>
      </c>
      <c r="L111" s="7">
        <v>40.012488557647274</v>
      </c>
    </row>
    <row r="112" spans="1:12" x14ac:dyDescent="0.25">
      <c r="A112" s="10">
        <v>156794271113200</v>
      </c>
      <c r="B112" s="1" t="s">
        <v>18</v>
      </c>
      <c r="C112" s="1" t="s">
        <v>19</v>
      </c>
      <c r="D112" s="1" t="s">
        <v>38</v>
      </c>
      <c r="E112" s="4">
        <v>4.0688322344852068</v>
      </c>
      <c r="F112" s="11">
        <v>1.7624310307514861</v>
      </c>
      <c r="G112" s="11">
        <v>1.7624310307514861</v>
      </c>
      <c r="H112" s="4">
        <v>0</v>
      </c>
      <c r="I112" s="1">
        <v>2</v>
      </c>
      <c r="J112" s="5">
        <v>0</v>
      </c>
      <c r="K112" s="6">
        <v>-74.966267693229824</v>
      </c>
      <c r="L112" s="7">
        <v>40.012480082132882</v>
      </c>
    </row>
    <row r="113" spans="1:12" x14ac:dyDescent="0.25">
      <c r="A113" s="10">
        <v>156796391628700</v>
      </c>
      <c r="B113" s="1" t="s">
        <v>18</v>
      </c>
      <c r="C113" s="1" t="s">
        <v>19</v>
      </c>
      <c r="D113" s="1" t="s">
        <v>38</v>
      </c>
      <c r="E113" s="4">
        <v>3.4067459915967628</v>
      </c>
      <c r="F113" s="11">
        <v>1.4651475670308849</v>
      </c>
      <c r="G113" s="11">
        <v>1.4651475670308849</v>
      </c>
      <c r="H113" s="4">
        <v>0</v>
      </c>
      <c r="I113" s="1">
        <v>2</v>
      </c>
      <c r="J113" s="5">
        <v>0</v>
      </c>
      <c r="K113" s="6">
        <v>-74.966253155768001</v>
      </c>
      <c r="L113" s="7">
        <v>40.01247303625248</v>
      </c>
    </row>
    <row r="114" spans="1:12" x14ac:dyDescent="0.25">
      <c r="A114" s="10">
        <v>156798498997000</v>
      </c>
      <c r="B114" s="1" t="s">
        <v>18</v>
      </c>
      <c r="C114" s="1" t="s">
        <v>19</v>
      </c>
      <c r="D114" s="1" t="s">
        <v>38</v>
      </c>
      <c r="E114" s="4">
        <v>2.6536913085787299</v>
      </c>
      <c r="F114" s="11">
        <v>1.160117328907855</v>
      </c>
      <c r="G114" s="11">
        <v>1.160117328907855</v>
      </c>
      <c r="H114" s="4">
        <v>0</v>
      </c>
      <c r="I114" s="1">
        <v>2</v>
      </c>
      <c r="J114" s="5">
        <v>0</v>
      </c>
      <c r="K114" s="6">
        <v>-74.96624164487271</v>
      </c>
      <c r="L114" s="7">
        <v>40.012467457259888</v>
      </c>
    </row>
    <row r="115" spans="1:12" x14ac:dyDescent="0.25">
      <c r="A115" s="10">
        <v>156800667061000</v>
      </c>
      <c r="B115" s="1" t="s">
        <v>18</v>
      </c>
      <c r="C115" s="1" t="s">
        <v>19</v>
      </c>
      <c r="D115" s="1" t="s">
        <v>38</v>
      </c>
      <c r="E115" s="4">
        <v>1.88036549132036</v>
      </c>
      <c r="F115" s="11">
        <v>1.092515985011935</v>
      </c>
      <c r="G115" s="11">
        <v>1.092515985011935</v>
      </c>
      <c r="H115" s="4">
        <v>0</v>
      </c>
      <c r="I115" s="1">
        <v>2</v>
      </c>
      <c r="J115" s="5">
        <v>0</v>
      </c>
      <c r="K115" s="6">
        <v>-74.966230804730856</v>
      </c>
      <c r="L115" s="7">
        <v>40.012462203361792</v>
      </c>
    </row>
    <row r="116" spans="1:12" x14ac:dyDescent="0.25">
      <c r="A116" s="10">
        <v>156802798881200</v>
      </c>
      <c r="B116" s="1" t="s">
        <v>18</v>
      </c>
      <c r="C116" s="1" t="s">
        <v>19</v>
      </c>
      <c r="D116" s="1" t="s">
        <v>38</v>
      </c>
      <c r="E116" s="4">
        <v>1.4566445413136271</v>
      </c>
      <c r="F116" s="11">
        <v>0.64328138348200237</v>
      </c>
      <c r="G116" s="11">
        <v>0.64328138348200237</v>
      </c>
      <c r="H116" s="4">
        <v>0</v>
      </c>
      <c r="I116" s="1">
        <v>2</v>
      </c>
      <c r="J116" s="5">
        <v>0</v>
      </c>
      <c r="K116" s="6">
        <v>-74.96622442197652</v>
      </c>
      <c r="L116" s="7">
        <v>40.012459109828377</v>
      </c>
    </row>
    <row r="117" spans="1:12" x14ac:dyDescent="0.25">
      <c r="A117" s="10">
        <v>156804898638700</v>
      </c>
      <c r="B117" s="1" t="s">
        <v>18</v>
      </c>
      <c r="C117" s="1" t="s">
        <v>19</v>
      </c>
      <c r="D117" s="1" t="s">
        <v>38</v>
      </c>
      <c r="E117" s="4">
        <v>1.208382029389951</v>
      </c>
      <c r="F117" s="11">
        <v>0.50721802934744353</v>
      </c>
      <c r="G117" s="11">
        <v>0.50721802934744353</v>
      </c>
      <c r="H117" s="4">
        <v>788.97608664849622</v>
      </c>
      <c r="I117" s="1">
        <v>2</v>
      </c>
      <c r="J117" s="5">
        <v>2473.4754760185529</v>
      </c>
      <c r="K117" s="6">
        <v>-74.96621938926755</v>
      </c>
      <c r="L117" s="7">
        <v>40.012456670622292</v>
      </c>
    </row>
    <row r="118" spans="1:12" x14ac:dyDescent="0.25">
      <c r="A118" s="10">
        <v>156807020050500</v>
      </c>
      <c r="B118" s="1" t="s">
        <v>18</v>
      </c>
      <c r="C118" s="1" t="s">
        <v>19</v>
      </c>
      <c r="D118" s="1" t="s">
        <v>38</v>
      </c>
      <c r="E118" s="4">
        <v>1.2279409822867751</v>
      </c>
      <c r="F118" s="11">
        <v>0.47198440127092461</v>
      </c>
      <c r="G118" s="11">
        <v>0.47198440127092461</v>
      </c>
      <c r="H118" s="4">
        <v>865.15280878954172</v>
      </c>
      <c r="I118" s="1">
        <v>2</v>
      </c>
      <c r="J118" s="5">
        <v>2712.3138658314301</v>
      </c>
      <c r="K118" s="6">
        <v>-74.966214706153139</v>
      </c>
      <c r="L118" s="7">
        <v>40.012454400854388</v>
      </c>
    </row>
    <row r="119" spans="1:12" x14ac:dyDescent="0.25">
      <c r="A119" s="10">
        <v>156809118568900</v>
      </c>
      <c r="B119" s="1" t="s">
        <v>18</v>
      </c>
      <c r="C119" s="1" t="s">
        <v>19</v>
      </c>
      <c r="D119" s="1" t="s">
        <v>38</v>
      </c>
      <c r="E119" s="4">
        <v>1.4853209376036229</v>
      </c>
      <c r="F119" s="11">
        <v>0.55011132032840016</v>
      </c>
      <c r="G119" s="11">
        <v>0.55011132032840016</v>
      </c>
      <c r="H119" s="4">
        <v>840.25704067110246</v>
      </c>
      <c r="I119" s="1">
        <v>2</v>
      </c>
      <c r="J119" s="5">
        <v>2634.261871363105</v>
      </c>
      <c r="K119" s="6">
        <v>-74.966209247849463</v>
      </c>
      <c r="L119" s="7">
        <v>40.012451755375047</v>
      </c>
    </row>
    <row r="120" spans="1:12" x14ac:dyDescent="0.25">
      <c r="A120" s="10">
        <v>156811248592800</v>
      </c>
      <c r="B120" s="1" t="s">
        <v>18</v>
      </c>
      <c r="C120" s="1" t="s">
        <v>19</v>
      </c>
      <c r="D120" s="1" t="s">
        <v>38</v>
      </c>
      <c r="E120" s="4">
        <v>2.0466947598506282</v>
      </c>
      <c r="F120" s="11">
        <v>0.91217407925298577</v>
      </c>
      <c r="G120" s="11">
        <v>0.91217407925298577</v>
      </c>
      <c r="H120" s="4">
        <v>921.41563707223077</v>
      </c>
      <c r="I120" s="1">
        <v>2</v>
      </c>
      <c r="J120" s="5">
        <v>2888.7284147466839</v>
      </c>
      <c r="K120" s="6">
        <v>-74.966200197094167</v>
      </c>
      <c r="L120" s="7">
        <v>40.012447368740013</v>
      </c>
    </row>
    <row r="121" spans="1:12" x14ac:dyDescent="0.25">
      <c r="A121" s="10">
        <v>156813345009900</v>
      </c>
      <c r="B121" s="1" t="s">
        <v>18</v>
      </c>
      <c r="C121" s="1" t="s">
        <v>19</v>
      </c>
      <c r="D121" s="1" t="s">
        <v>38</v>
      </c>
      <c r="E121" s="4">
        <v>2.6772324695069849</v>
      </c>
      <c r="F121" s="11">
        <v>0.96954344174488305</v>
      </c>
      <c r="G121" s="11">
        <v>0.96954344174488305</v>
      </c>
      <c r="H121" s="4">
        <v>1115.467896971154</v>
      </c>
      <c r="I121" s="1">
        <v>2</v>
      </c>
      <c r="J121" s="5">
        <v>3497.1529496598519</v>
      </c>
      <c r="K121" s="6">
        <v>-74.966190577110197</v>
      </c>
      <c r="L121" s="7">
        <v>40.012442706216561</v>
      </c>
    </row>
    <row r="122" spans="1:12" x14ac:dyDescent="0.25">
      <c r="A122" s="10">
        <v>156815501622800</v>
      </c>
      <c r="B122" s="1" t="s">
        <v>18</v>
      </c>
      <c r="C122" s="1" t="s">
        <v>19</v>
      </c>
      <c r="D122" s="1" t="s">
        <v>38</v>
      </c>
      <c r="E122" s="4">
        <v>3.289046459750665</v>
      </c>
      <c r="F122" s="11">
        <v>1.23190152128186</v>
      </c>
      <c r="G122" s="11">
        <v>1.23190152128186</v>
      </c>
      <c r="H122" s="4">
        <v>1002.343167422375</v>
      </c>
      <c r="I122" s="1">
        <v>2</v>
      </c>
      <c r="J122" s="5">
        <v>3142.4799890141931</v>
      </c>
      <c r="K122" s="6">
        <v>-74.966178353962974</v>
      </c>
      <c r="L122" s="7">
        <v>40.012436782016408</v>
      </c>
    </row>
    <row r="123" spans="1:12" x14ac:dyDescent="0.25">
      <c r="A123" s="10">
        <v>156817671926000</v>
      </c>
      <c r="B123" s="1" t="s">
        <v>18</v>
      </c>
      <c r="C123" s="1" t="s">
        <v>19</v>
      </c>
      <c r="D123" s="1" t="s">
        <v>38</v>
      </c>
      <c r="E123" s="4">
        <v>4.057110459698654</v>
      </c>
      <c r="F123" s="11">
        <v>1.874240428879909</v>
      </c>
      <c r="G123" s="11">
        <v>1.874240428879909</v>
      </c>
      <c r="H123" s="4">
        <v>1201.755154802245</v>
      </c>
      <c r="I123" s="1">
        <v>2</v>
      </c>
      <c r="J123" s="5">
        <v>3767.7100475265311</v>
      </c>
      <c r="K123" s="6">
        <v>-74.966159757415667</v>
      </c>
      <c r="L123" s="7">
        <v>40.012427768816579</v>
      </c>
    </row>
    <row r="124" spans="1:12" x14ac:dyDescent="0.25">
      <c r="A124" s="10">
        <v>156819785891400</v>
      </c>
      <c r="B124" s="1" t="s">
        <v>18</v>
      </c>
      <c r="C124" s="1" t="s">
        <v>19</v>
      </c>
      <c r="D124" s="1" t="s">
        <v>38</v>
      </c>
      <c r="E124" s="4">
        <v>4.7699295256953729</v>
      </c>
      <c r="F124" s="11">
        <v>1.811359834345982</v>
      </c>
      <c r="G124" s="11">
        <v>1.811359834345982</v>
      </c>
      <c r="H124" s="4">
        <v>1185.492086904095</v>
      </c>
      <c r="I124" s="1">
        <v>2</v>
      </c>
      <c r="J124" s="5">
        <v>3716.7294457406888</v>
      </c>
      <c r="K124" s="6">
        <v>-74.966141784782494</v>
      </c>
      <c r="L124" s="7">
        <v>40.012419058009591</v>
      </c>
    </row>
    <row r="125" spans="1:12" x14ac:dyDescent="0.25">
      <c r="A125" s="10">
        <v>156821893834100</v>
      </c>
      <c r="B125" s="1" t="s">
        <v>18</v>
      </c>
      <c r="C125" s="1" t="s">
        <v>19</v>
      </c>
      <c r="D125" s="1" t="s">
        <v>38</v>
      </c>
      <c r="E125" s="4">
        <v>5.4643951701224811</v>
      </c>
      <c r="F125" s="11">
        <v>2.0771291294847778</v>
      </c>
      <c r="G125" s="11">
        <v>2.0771291294847778</v>
      </c>
      <c r="H125" s="4">
        <v>1580.726620589993</v>
      </c>
      <c r="I125" s="1">
        <v>2</v>
      </c>
      <c r="J125" s="5">
        <v>4955.9230403390457</v>
      </c>
      <c r="K125" s="6">
        <v>-74.966121175141296</v>
      </c>
      <c r="L125" s="7">
        <v>40.012409069122327</v>
      </c>
    </row>
    <row r="126" spans="1:12" x14ac:dyDescent="0.25">
      <c r="A126" s="10">
        <v>156824000424600</v>
      </c>
      <c r="B126" s="1" t="s">
        <v>18</v>
      </c>
      <c r="C126" s="1" t="s">
        <v>19</v>
      </c>
      <c r="D126" s="1" t="s">
        <v>39</v>
      </c>
      <c r="E126" s="4">
        <v>5.8685058666790404</v>
      </c>
      <c r="F126" s="11">
        <v>2.212250889602501</v>
      </c>
      <c r="G126" s="11">
        <v>2.212250889602501</v>
      </c>
      <c r="H126" s="4">
        <v>1067.161851096922</v>
      </c>
      <c r="I126" s="1">
        <v>2</v>
      </c>
      <c r="J126" s="5">
        <v>3345.740092912702</v>
      </c>
      <c r="K126" s="6">
        <v>-74.966099226894812</v>
      </c>
      <c r="L126" s="7">
        <v>40.012398427903108</v>
      </c>
    </row>
    <row r="127" spans="1:12" x14ac:dyDescent="0.25">
      <c r="A127" s="10">
        <v>156826159537300</v>
      </c>
      <c r="B127" s="1" t="s">
        <v>18</v>
      </c>
      <c r="C127" s="1" t="s">
        <v>19</v>
      </c>
      <c r="D127" s="1" t="s">
        <v>39</v>
      </c>
      <c r="E127" s="4">
        <v>3.865520701183311</v>
      </c>
      <c r="F127" s="11">
        <v>2.3658316868682849</v>
      </c>
      <c r="G127" s="11">
        <v>2.3658316868682849</v>
      </c>
      <c r="H127" s="4">
        <v>0</v>
      </c>
      <c r="I127" s="1">
        <v>2</v>
      </c>
      <c r="J127" s="5">
        <v>0</v>
      </c>
      <c r="K127" s="6">
        <v>-74.966075761351675</v>
      </c>
      <c r="L127" s="7">
        <v>40.012387040188351</v>
      </c>
    </row>
    <row r="128" spans="1:12" x14ac:dyDescent="0.25">
      <c r="A128" s="10">
        <v>156828290054400</v>
      </c>
      <c r="B128" s="1" t="s">
        <v>18</v>
      </c>
      <c r="C128" s="1" t="s">
        <v>19</v>
      </c>
      <c r="D128" s="1" t="s">
        <v>39</v>
      </c>
      <c r="E128" s="4">
        <v>2.0655207011833112</v>
      </c>
      <c r="F128" s="11">
        <v>1.095327807371427</v>
      </c>
      <c r="G128" s="11">
        <v>1.095327807371427</v>
      </c>
      <c r="H128" s="4">
        <v>0</v>
      </c>
      <c r="I128" s="1">
        <v>2</v>
      </c>
      <c r="J128" s="5">
        <v>0</v>
      </c>
      <c r="K128" s="6">
        <v>-74.966064897324529</v>
      </c>
      <c r="L128" s="7">
        <v>40.012381767928439</v>
      </c>
    </row>
    <row r="129" spans="1:12" x14ac:dyDescent="0.25">
      <c r="A129" s="10">
        <v>156830441258800</v>
      </c>
      <c r="B129" s="1" t="s">
        <v>18</v>
      </c>
      <c r="C129" s="1" t="s">
        <v>19</v>
      </c>
      <c r="D129" s="1" t="s">
        <v>39</v>
      </c>
      <c r="E129" s="4">
        <v>0.29949720344980829</v>
      </c>
      <c r="F129" s="11">
        <v>0.38097812293103261</v>
      </c>
      <c r="G129" s="11">
        <v>0.38097812293103261</v>
      </c>
      <c r="H129" s="4">
        <v>717.38075865821395</v>
      </c>
      <c r="I129" s="1">
        <v>2</v>
      </c>
      <c r="J129" s="5">
        <v>2248.9865140747052</v>
      </c>
      <c r="K129" s="6">
        <v>-74.966061118586794</v>
      </c>
      <c r="L129" s="7">
        <v>40.012379934125264</v>
      </c>
    </row>
    <row r="130" spans="1:12" x14ac:dyDescent="0.25">
      <c r="A130" s="10">
        <v>156832572397700</v>
      </c>
      <c r="B130" s="1" t="s">
        <v>18</v>
      </c>
      <c r="C130" s="1" t="s">
        <v>19</v>
      </c>
      <c r="D130" s="1" t="s">
        <v>39</v>
      </c>
      <c r="E130" s="4">
        <v>0</v>
      </c>
      <c r="F130" s="11">
        <v>3.5749774619861301E-4</v>
      </c>
      <c r="G130" s="11">
        <v>3.5749774619861301E-4</v>
      </c>
      <c r="H130" s="4">
        <v>837.22222222222217</v>
      </c>
      <c r="I130" s="1">
        <v>2</v>
      </c>
      <c r="J130" s="5">
        <v>2624.7222222222222</v>
      </c>
      <c r="K130" s="6">
        <v>-74.966061115040944</v>
      </c>
      <c r="L130" s="7">
        <v>40.012379932404478</v>
      </c>
    </row>
    <row r="131" spans="1:12" x14ac:dyDescent="0.25">
      <c r="A131" s="10">
        <v>156834694707400</v>
      </c>
      <c r="B131" s="1" t="s">
        <v>18</v>
      </c>
      <c r="C131" s="1" t="s">
        <v>19</v>
      </c>
      <c r="D131" s="1" t="s">
        <v>39</v>
      </c>
      <c r="E131" s="4">
        <v>0</v>
      </c>
      <c r="F131" s="11">
        <v>0</v>
      </c>
      <c r="G131" s="11">
        <v>0</v>
      </c>
      <c r="H131" s="4">
        <v>837.22222222222217</v>
      </c>
      <c r="I131" s="1">
        <v>2</v>
      </c>
      <c r="J131" s="5">
        <v>2624.7222222222222</v>
      </c>
      <c r="K131" s="6">
        <v>-74.966061115040944</v>
      </c>
      <c r="L131" s="7">
        <v>40.012379932404478</v>
      </c>
    </row>
    <row r="132" spans="1:12" x14ac:dyDescent="0.25">
      <c r="A132" s="10">
        <v>156836829406900</v>
      </c>
      <c r="B132" s="1" t="s">
        <v>18</v>
      </c>
      <c r="C132" s="1" t="s">
        <v>19</v>
      </c>
      <c r="D132" s="1" t="s">
        <v>39</v>
      </c>
      <c r="E132" s="4">
        <v>0</v>
      </c>
      <c r="F132" s="11">
        <v>0</v>
      </c>
      <c r="G132" s="11">
        <v>0</v>
      </c>
      <c r="H132" s="4">
        <v>837.22222222222217</v>
      </c>
      <c r="I132" s="1">
        <v>2</v>
      </c>
      <c r="J132" s="5">
        <v>2624.7222222222222</v>
      </c>
      <c r="K132" s="6">
        <v>-74.966061115040944</v>
      </c>
      <c r="L132" s="7">
        <v>40.012379932404478</v>
      </c>
    </row>
    <row r="133" spans="1:12" x14ac:dyDescent="0.25">
      <c r="A133" s="10">
        <v>156838984192300</v>
      </c>
      <c r="B133" s="1" t="s">
        <v>18</v>
      </c>
      <c r="C133" s="1" t="s">
        <v>19</v>
      </c>
      <c r="D133" s="1" t="s">
        <v>39</v>
      </c>
      <c r="E133" s="4">
        <v>0</v>
      </c>
      <c r="F133" s="11">
        <v>0</v>
      </c>
      <c r="G133" s="11">
        <v>0</v>
      </c>
      <c r="H133" s="4">
        <v>837.22222222222217</v>
      </c>
      <c r="I133" s="1">
        <v>2</v>
      </c>
      <c r="J133" s="5">
        <v>2624.7222222222222</v>
      </c>
      <c r="K133" s="6">
        <v>-74.966061115040944</v>
      </c>
      <c r="L133" s="7">
        <v>40.012379932404478</v>
      </c>
    </row>
    <row r="134" spans="1:12" x14ac:dyDescent="0.25">
      <c r="A134" s="10">
        <v>156841174245600</v>
      </c>
      <c r="B134" s="1" t="s">
        <v>18</v>
      </c>
      <c r="C134" s="1" t="s">
        <v>19</v>
      </c>
      <c r="D134" s="1" t="s">
        <v>39</v>
      </c>
      <c r="E134" s="4">
        <v>0</v>
      </c>
      <c r="F134" s="11">
        <v>0</v>
      </c>
      <c r="G134" s="11">
        <v>0</v>
      </c>
      <c r="H134" s="4">
        <v>837.22222222222217</v>
      </c>
      <c r="I134" s="1">
        <v>2</v>
      </c>
      <c r="J134" s="5">
        <v>2624.7222222222222</v>
      </c>
      <c r="K134" s="6">
        <v>-74.966061115040944</v>
      </c>
      <c r="L134" s="7">
        <v>40.012379932404478</v>
      </c>
    </row>
    <row r="135" spans="1:12" x14ac:dyDescent="0.25">
      <c r="A135" s="10">
        <v>156843297931400</v>
      </c>
      <c r="B135" s="1" t="s">
        <v>18</v>
      </c>
      <c r="C135" s="1" t="s">
        <v>19</v>
      </c>
      <c r="D135" s="1" t="s">
        <v>39</v>
      </c>
      <c r="E135" s="4">
        <v>0</v>
      </c>
      <c r="F135" s="11">
        <v>0</v>
      </c>
      <c r="G135" s="11">
        <v>0</v>
      </c>
      <c r="H135" s="4">
        <v>837.22222222222217</v>
      </c>
      <c r="I135" s="1">
        <v>2</v>
      </c>
      <c r="J135" s="5">
        <v>2624.7222222222222</v>
      </c>
      <c r="K135" s="6">
        <v>-74.966061115040944</v>
      </c>
      <c r="L135" s="7">
        <v>40.012379932404478</v>
      </c>
    </row>
    <row r="136" spans="1:12" x14ac:dyDescent="0.25">
      <c r="A136" s="10">
        <v>156845417608000</v>
      </c>
      <c r="B136" s="1" t="s">
        <v>18</v>
      </c>
      <c r="C136" s="1" t="s">
        <v>19</v>
      </c>
      <c r="D136" s="1" t="s">
        <v>39</v>
      </c>
      <c r="E136" s="4">
        <v>0</v>
      </c>
      <c r="F136" s="11">
        <v>0</v>
      </c>
      <c r="G136" s="11">
        <v>0</v>
      </c>
      <c r="H136" s="4">
        <v>837.22222222222217</v>
      </c>
      <c r="I136" s="1">
        <v>2</v>
      </c>
      <c r="J136" s="5">
        <v>2624.7222222222222</v>
      </c>
      <c r="K136" s="6">
        <v>-74.966061115040944</v>
      </c>
      <c r="L136" s="7">
        <v>40.012379932404478</v>
      </c>
    </row>
    <row r="137" spans="1:12" x14ac:dyDescent="0.25">
      <c r="A137" s="10">
        <v>156847526531300</v>
      </c>
      <c r="B137" s="1" t="s">
        <v>18</v>
      </c>
      <c r="C137" s="1" t="s">
        <v>19</v>
      </c>
      <c r="D137" s="1" t="s">
        <v>39</v>
      </c>
      <c r="E137" s="4">
        <v>0</v>
      </c>
      <c r="F137" s="11">
        <v>0</v>
      </c>
      <c r="G137" s="11">
        <v>0</v>
      </c>
      <c r="H137" s="4">
        <v>837.22222222222217</v>
      </c>
      <c r="I137" s="1">
        <v>2</v>
      </c>
      <c r="J137" s="5">
        <v>2624.7222222222222</v>
      </c>
      <c r="K137" s="6">
        <v>-74.966061115040944</v>
      </c>
      <c r="L137" s="7">
        <v>40.012379932404478</v>
      </c>
    </row>
    <row r="138" spans="1:12" x14ac:dyDescent="0.25">
      <c r="A138" s="10">
        <v>156849625194000</v>
      </c>
      <c r="B138" s="1" t="s">
        <v>18</v>
      </c>
      <c r="C138" s="1" t="s">
        <v>19</v>
      </c>
      <c r="D138" s="1" t="s">
        <v>39</v>
      </c>
      <c r="E138" s="4">
        <v>0</v>
      </c>
      <c r="F138" s="11">
        <v>0</v>
      </c>
      <c r="G138" s="11">
        <v>0</v>
      </c>
      <c r="H138" s="4">
        <v>837.22222222222217</v>
      </c>
      <c r="I138" s="1">
        <v>2</v>
      </c>
      <c r="J138" s="5">
        <v>2624.7222222222222</v>
      </c>
      <c r="K138" s="6">
        <v>-74.966061115040944</v>
      </c>
      <c r="L138" s="7">
        <v>40.012379932404478</v>
      </c>
    </row>
    <row r="139" spans="1:12" x14ac:dyDescent="0.25">
      <c r="A139" s="10">
        <v>156851751940900</v>
      </c>
      <c r="B139" s="1" t="s">
        <v>18</v>
      </c>
      <c r="C139" s="1" t="s">
        <v>19</v>
      </c>
      <c r="D139" s="1" t="s">
        <v>39</v>
      </c>
      <c r="E139" s="4">
        <v>0</v>
      </c>
      <c r="F139" s="11">
        <v>0</v>
      </c>
      <c r="G139" s="11">
        <v>0</v>
      </c>
      <c r="H139" s="4">
        <v>837.22222222222217</v>
      </c>
      <c r="I139" s="1">
        <v>2</v>
      </c>
      <c r="J139" s="5">
        <v>2624.7222222222222</v>
      </c>
      <c r="K139" s="6">
        <v>-74.966061115040944</v>
      </c>
      <c r="L139" s="7">
        <v>40.012379932404478</v>
      </c>
    </row>
    <row r="140" spans="1:12" x14ac:dyDescent="0.25">
      <c r="A140" s="10">
        <v>156853873590100</v>
      </c>
      <c r="B140" s="1" t="s">
        <v>18</v>
      </c>
      <c r="C140" s="1" t="s">
        <v>19</v>
      </c>
      <c r="D140" s="1" t="s">
        <v>39</v>
      </c>
      <c r="E140" s="4">
        <v>0</v>
      </c>
      <c r="F140" s="11">
        <v>0</v>
      </c>
      <c r="G140" s="11">
        <v>0</v>
      </c>
      <c r="H140" s="4">
        <v>837.22222222222217</v>
      </c>
      <c r="I140" s="1">
        <v>2</v>
      </c>
      <c r="J140" s="5">
        <v>2624.7222222222222</v>
      </c>
      <c r="K140" s="6">
        <v>-74.966061115040944</v>
      </c>
      <c r="L140" s="7">
        <v>40.012379932404478</v>
      </c>
    </row>
    <row r="141" spans="1:12" x14ac:dyDescent="0.25">
      <c r="A141" s="10">
        <v>156856026779700</v>
      </c>
      <c r="B141" s="1" t="s">
        <v>18</v>
      </c>
      <c r="C141" s="1" t="s">
        <v>19</v>
      </c>
      <c r="D141" s="1" t="s">
        <v>39</v>
      </c>
      <c r="E141" s="4">
        <v>0</v>
      </c>
      <c r="F141" s="11">
        <v>0</v>
      </c>
      <c r="G141" s="11">
        <v>0</v>
      </c>
      <c r="H141" s="4">
        <v>837.22222222222217</v>
      </c>
      <c r="I141" s="1">
        <v>2</v>
      </c>
      <c r="J141" s="5">
        <v>2624.7222222222222</v>
      </c>
      <c r="K141" s="6">
        <v>-74.966061115040944</v>
      </c>
      <c r="L141" s="7">
        <v>40.012379932404478</v>
      </c>
    </row>
    <row r="142" spans="1:12" x14ac:dyDescent="0.25">
      <c r="A142" s="10">
        <v>156858117929600</v>
      </c>
      <c r="B142" s="1" t="s">
        <v>18</v>
      </c>
      <c r="C142" s="1" t="s">
        <v>19</v>
      </c>
      <c r="D142" s="1" t="s">
        <v>39</v>
      </c>
      <c r="E142" s="4">
        <v>0</v>
      </c>
      <c r="F142" s="11">
        <v>0</v>
      </c>
      <c r="G142" s="11">
        <v>0</v>
      </c>
      <c r="H142" s="4">
        <v>837.22222222222217</v>
      </c>
      <c r="I142" s="1">
        <v>2</v>
      </c>
      <c r="J142" s="5">
        <v>2624.7222222222222</v>
      </c>
      <c r="K142" s="6">
        <v>-74.966061115040944</v>
      </c>
      <c r="L142" s="7">
        <v>40.012379932404478</v>
      </c>
    </row>
    <row r="143" spans="1:12" x14ac:dyDescent="0.25">
      <c r="A143" s="10">
        <v>156860247344900</v>
      </c>
      <c r="B143" s="1" t="s">
        <v>18</v>
      </c>
      <c r="C143" s="1" t="s">
        <v>19</v>
      </c>
      <c r="D143" s="1" t="s">
        <v>39</v>
      </c>
      <c r="E143" s="4">
        <v>0</v>
      </c>
      <c r="F143" s="11">
        <v>0</v>
      </c>
      <c r="G143" s="11">
        <v>0</v>
      </c>
      <c r="H143" s="4">
        <v>837.22222222222217</v>
      </c>
      <c r="I143" s="1">
        <v>2</v>
      </c>
      <c r="J143" s="5">
        <v>2624.7222222222222</v>
      </c>
      <c r="K143" s="6">
        <v>-74.966061115040944</v>
      </c>
      <c r="L143" s="7">
        <v>40.012379932404478</v>
      </c>
    </row>
    <row r="144" spans="1:12" x14ac:dyDescent="0.25">
      <c r="A144" s="10">
        <v>156862368086300</v>
      </c>
      <c r="B144" s="1" t="s">
        <v>18</v>
      </c>
      <c r="C144" s="1" t="s">
        <v>19</v>
      </c>
      <c r="D144" s="1" t="s">
        <v>39</v>
      </c>
      <c r="E144" s="4">
        <v>0</v>
      </c>
      <c r="F144" s="11">
        <v>0</v>
      </c>
      <c r="G144" s="11">
        <v>0</v>
      </c>
      <c r="H144" s="4">
        <v>837.22222222222217</v>
      </c>
      <c r="I144" s="1">
        <v>2</v>
      </c>
      <c r="J144" s="5">
        <v>2624.7222222222222</v>
      </c>
      <c r="K144" s="6">
        <v>-74.966061115040944</v>
      </c>
      <c r="L144" s="7">
        <v>40.012379932404478</v>
      </c>
    </row>
    <row r="145" spans="1:12" x14ac:dyDescent="0.25">
      <c r="A145" s="10">
        <v>156864498066600</v>
      </c>
      <c r="B145" s="1" t="s">
        <v>18</v>
      </c>
      <c r="C145" s="1" t="s">
        <v>19</v>
      </c>
      <c r="D145" s="1" t="s">
        <v>39</v>
      </c>
      <c r="E145" s="4">
        <v>0</v>
      </c>
      <c r="F145" s="11">
        <v>0</v>
      </c>
      <c r="G145" s="11">
        <v>0</v>
      </c>
      <c r="H145" s="4">
        <v>837.22222222222217</v>
      </c>
      <c r="I145" s="1">
        <v>2</v>
      </c>
      <c r="J145" s="5">
        <v>2624.7222222222222</v>
      </c>
      <c r="K145" s="6">
        <v>-74.966061115040944</v>
      </c>
      <c r="L145" s="7">
        <v>40.012379932404478</v>
      </c>
    </row>
    <row r="146" spans="1:12" x14ac:dyDescent="0.25">
      <c r="A146" s="10">
        <v>156866668121000</v>
      </c>
      <c r="B146" s="1" t="s">
        <v>18</v>
      </c>
      <c r="C146" s="1" t="s">
        <v>19</v>
      </c>
      <c r="D146" s="1" t="s">
        <v>39</v>
      </c>
      <c r="E146" s="4">
        <v>0</v>
      </c>
      <c r="F146" s="11">
        <v>0</v>
      </c>
      <c r="G146" s="11">
        <v>0</v>
      </c>
      <c r="H146" s="4">
        <v>837.22222222222217</v>
      </c>
      <c r="I146" s="1">
        <v>2</v>
      </c>
      <c r="J146" s="5">
        <v>2624.7222222222222</v>
      </c>
      <c r="K146" s="6">
        <v>-74.966061115040944</v>
      </c>
      <c r="L146" s="7">
        <v>40.012379932404478</v>
      </c>
    </row>
    <row r="147" spans="1:12" x14ac:dyDescent="0.25">
      <c r="A147" s="10">
        <v>156868797948800</v>
      </c>
      <c r="B147" s="1" t="s">
        <v>18</v>
      </c>
      <c r="C147" s="1" t="s">
        <v>19</v>
      </c>
      <c r="D147" s="1" t="s">
        <v>39</v>
      </c>
      <c r="E147" s="4">
        <v>0</v>
      </c>
      <c r="F147" s="11">
        <v>0</v>
      </c>
      <c r="G147" s="11">
        <v>0</v>
      </c>
      <c r="H147" s="4">
        <v>837.22222222222217</v>
      </c>
      <c r="I147" s="1">
        <v>2</v>
      </c>
      <c r="J147" s="5">
        <v>2624.7222222222222</v>
      </c>
      <c r="K147" s="6">
        <v>-74.966061115040944</v>
      </c>
      <c r="L147" s="7">
        <v>40.012379932404478</v>
      </c>
    </row>
    <row r="148" spans="1:12" x14ac:dyDescent="0.25">
      <c r="A148" s="10">
        <v>156870967364800</v>
      </c>
      <c r="B148" s="1" t="s">
        <v>18</v>
      </c>
      <c r="C148" s="1" t="s">
        <v>19</v>
      </c>
      <c r="D148" s="1" t="s">
        <v>39</v>
      </c>
      <c r="E148" s="4">
        <v>0</v>
      </c>
      <c r="F148" s="11">
        <v>0</v>
      </c>
      <c r="G148" s="11">
        <v>0</v>
      </c>
      <c r="H148" s="4">
        <v>837.22222222222217</v>
      </c>
      <c r="I148" s="1">
        <v>2</v>
      </c>
      <c r="J148" s="5">
        <v>2624.7222222222222</v>
      </c>
      <c r="K148" s="6">
        <v>-74.966061115040944</v>
      </c>
      <c r="L148" s="7">
        <v>40.012379932404478</v>
      </c>
    </row>
    <row r="149" spans="1:12" x14ac:dyDescent="0.25">
      <c r="A149" s="10">
        <v>156873094950000</v>
      </c>
      <c r="B149" s="1" t="s">
        <v>18</v>
      </c>
      <c r="C149" s="1" t="s">
        <v>19</v>
      </c>
      <c r="D149" s="1" t="s">
        <v>39</v>
      </c>
      <c r="E149" s="4">
        <v>0</v>
      </c>
      <c r="F149" s="11">
        <v>0</v>
      </c>
      <c r="G149" s="11">
        <v>0</v>
      </c>
      <c r="H149" s="4">
        <v>837.22222222222217</v>
      </c>
      <c r="I149" s="1">
        <v>2</v>
      </c>
      <c r="J149" s="5">
        <v>2624.7222222222222</v>
      </c>
      <c r="K149" s="6">
        <v>-74.966061115040944</v>
      </c>
      <c r="L149" s="7">
        <v>40.012379932404478</v>
      </c>
    </row>
    <row r="150" spans="1:12" x14ac:dyDescent="0.25">
      <c r="A150" s="10">
        <v>156875228150800</v>
      </c>
      <c r="B150" s="1" t="s">
        <v>18</v>
      </c>
      <c r="C150" s="1" t="s">
        <v>19</v>
      </c>
      <c r="D150" s="1" t="s">
        <v>39</v>
      </c>
      <c r="E150" s="4">
        <v>0</v>
      </c>
      <c r="F150" s="11">
        <v>0</v>
      </c>
      <c r="G150" s="11">
        <v>0</v>
      </c>
      <c r="H150" s="4">
        <v>837.22222222222217</v>
      </c>
      <c r="I150" s="1">
        <v>2</v>
      </c>
      <c r="J150" s="5">
        <v>2624.7222222222222</v>
      </c>
      <c r="K150" s="6">
        <v>-74.966061115040944</v>
      </c>
      <c r="L150" s="7">
        <v>40.012379932404478</v>
      </c>
    </row>
    <row r="151" spans="1:12" x14ac:dyDescent="0.25">
      <c r="A151" s="10">
        <v>156877339579900</v>
      </c>
      <c r="B151" s="1" t="s">
        <v>18</v>
      </c>
      <c r="C151" s="1" t="s">
        <v>19</v>
      </c>
      <c r="D151" s="1" t="s">
        <v>39</v>
      </c>
      <c r="E151" s="4">
        <v>0</v>
      </c>
      <c r="F151" s="11">
        <v>0</v>
      </c>
      <c r="G151" s="11">
        <v>0</v>
      </c>
      <c r="H151" s="4">
        <v>837.22222222222217</v>
      </c>
      <c r="I151" s="1">
        <v>2</v>
      </c>
      <c r="J151" s="5">
        <v>2624.7222222222222</v>
      </c>
      <c r="K151" s="6">
        <v>-74.966061115040944</v>
      </c>
      <c r="L151" s="7">
        <v>40.012379932404478</v>
      </c>
    </row>
    <row r="152" spans="1:12" x14ac:dyDescent="0.25">
      <c r="A152" s="10">
        <v>156879466578100</v>
      </c>
      <c r="B152" s="1" t="s">
        <v>18</v>
      </c>
      <c r="C152" s="1" t="s">
        <v>19</v>
      </c>
      <c r="D152" s="1" t="s">
        <v>39</v>
      </c>
      <c r="E152" s="4">
        <v>0</v>
      </c>
      <c r="F152" s="11">
        <v>0</v>
      </c>
      <c r="G152" s="11">
        <v>0</v>
      </c>
      <c r="H152" s="4">
        <v>837.22222222222217</v>
      </c>
      <c r="I152" s="1">
        <v>2</v>
      </c>
      <c r="J152" s="5">
        <v>2624.7222222222222</v>
      </c>
      <c r="K152" s="6">
        <v>-74.966061115040944</v>
      </c>
      <c r="L152" s="7">
        <v>40.012379932404478</v>
      </c>
    </row>
    <row r="153" spans="1:12" x14ac:dyDescent="0.25">
      <c r="A153" s="10">
        <v>156881591693700</v>
      </c>
      <c r="B153" s="1" t="s">
        <v>18</v>
      </c>
      <c r="C153" s="1" t="s">
        <v>19</v>
      </c>
      <c r="D153" s="1" t="s">
        <v>39</v>
      </c>
      <c r="E153" s="4">
        <v>0</v>
      </c>
      <c r="F153" s="11">
        <v>0</v>
      </c>
      <c r="G153" s="11">
        <v>0</v>
      </c>
      <c r="H153" s="4">
        <v>837.22222222222217</v>
      </c>
      <c r="I153" s="1">
        <v>2</v>
      </c>
      <c r="J153" s="5">
        <v>2624.7222222222222</v>
      </c>
      <c r="K153" s="6">
        <v>-74.966061115040944</v>
      </c>
      <c r="L153" s="7">
        <v>40.012379932404478</v>
      </c>
    </row>
    <row r="154" spans="1:12" x14ac:dyDescent="0.25">
      <c r="A154" s="10">
        <v>156883700461900</v>
      </c>
      <c r="B154" s="1" t="s">
        <v>18</v>
      </c>
      <c r="C154" s="1" t="s">
        <v>19</v>
      </c>
      <c r="D154" s="1" t="s">
        <v>40</v>
      </c>
      <c r="E154" s="4">
        <v>1.2325104089033769</v>
      </c>
      <c r="F154" s="11">
        <v>0.38125325929623349</v>
      </c>
      <c r="G154" s="11">
        <v>0.38125325929623349</v>
      </c>
      <c r="H154" s="4">
        <v>992.72492630331863</v>
      </c>
      <c r="I154" s="1">
        <v>2</v>
      </c>
      <c r="J154" s="5">
        <v>3112.292806769738</v>
      </c>
      <c r="K154" s="6">
        <v>-74.96605710007421</v>
      </c>
      <c r="L154" s="7">
        <v>40.012378415900052</v>
      </c>
    </row>
    <row r="155" spans="1:12" x14ac:dyDescent="0.25">
      <c r="A155" s="10">
        <v>156885874755700</v>
      </c>
      <c r="B155" s="1" t="s">
        <v>18</v>
      </c>
      <c r="C155" s="1" t="s">
        <v>19</v>
      </c>
      <c r="D155" s="1" t="s">
        <v>40</v>
      </c>
      <c r="E155" s="4">
        <v>2.099226131791438</v>
      </c>
      <c r="F155" s="11">
        <v>0.7033791021816278</v>
      </c>
      <c r="G155" s="11">
        <v>0.7033791021816278</v>
      </c>
      <c r="H155" s="4">
        <v>1200.3925245893331</v>
      </c>
      <c r="I155" s="1">
        <v>2</v>
      </c>
      <c r="J155" s="5">
        <v>3763.4098406935182</v>
      </c>
      <c r="K155" s="6">
        <v>-74.966049558664523</v>
      </c>
      <c r="L155" s="7">
        <v>40.012375836857643</v>
      </c>
    </row>
    <row r="156" spans="1:12" x14ac:dyDescent="0.25">
      <c r="A156" s="10">
        <v>156888013890100</v>
      </c>
      <c r="B156" s="1" t="s">
        <v>18</v>
      </c>
      <c r="C156" s="1" t="s">
        <v>19</v>
      </c>
      <c r="D156" s="1" t="s">
        <v>40</v>
      </c>
      <c r="E156" s="4">
        <v>2.8112288037611961</v>
      </c>
      <c r="F156" s="11">
        <v>1.0132894097957059</v>
      </c>
      <c r="G156" s="11">
        <v>1.0132894097957059</v>
      </c>
      <c r="H156" s="4">
        <v>1205.450575650874</v>
      </c>
      <c r="I156" s="1">
        <v>2</v>
      </c>
      <c r="J156" s="5">
        <v>3779.279012884745</v>
      </c>
      <c r="K156" s="6">
        <v>-74.96603869449433</v>
      </c>
      <c r="L156" s="7">
        <v>40.012372121483892</v>
      </c>
    </row>
    <row r="157" spans="1:12" x14ac:dyDescent="0.25">
      <c r="A157" s="10">
        <v>156890184333100</v>
      </c>
      <c r="B157" s="1" t="s">
        <v>18</v>
      </c>
      <c r="C157" s="1" t="s">
        <v>19</v>
      </c>
      <c r="D157" s="1" t="s">
        <v>40</v>
      </c>
      <c r="E157" s="4">
        <v>3.7997703257872568</v>
      </c>
      <c r="F157" s="11">
        <v>1.666818766660692</v>
      </c>
      <c r="G157" s="11">
        <v>1.666818766660692</v>
      </c>
      <c r="H157" s="4">
        <v>1383.4386092544109</v>
      </c>
      <c r="I157" s="1">
        <v>2</v>
      </c>
      <c r="J157" s="5">
        <v>4337.341581231688</v>
      </c>
      <c r="K157" s="6">
        <v>-74.96601927664355</v>
      </c>
      <c r="L157" s="7">
        <v>40.012370245750681</v>
      </c>
    </row>
    <row r="158" spans="1:12" x14ac:dyDescent="0.25">
      <c r="A158" s="10">
        <v>156892328551100</v>
      </c>
      <c r="B158" s="1" t="s">
        <v>18</v>
      </c>
      <c r="C158" s="1" t="s">
        <v>19</v>
      </c>
      <c r="D158" s="1" t="s">
        <v>40</v>
      </c>
      <c r="E158" s="4">
        <v>4.6111411484488132</v>
      </c>
      <c r="F158" s="11">
        <v>1.6578979520322239</v>
      </c>
      <c r="G158" s="11">
        <v>1.6578979520322239</v>
      </c>
      <c r="H158" s="4">
        <v>1559.736379144957</v>
      </c>
      <c r="I158" s="1">
        <v>2</v>
      </c>
      <c r="J158" s="5">
        <v>4890.1014462588964</v>
      </c>
      <c r="K158" s="6">
        <v>-74.966000364561012</v>
      </c>
      <c r="L158" s="7">
        <v>40.012373780109598</v>
      </c>
    </row>
    <row r="159" spans="1:12" x14ac:dyDescent="0.25">
      <c r="A159" s="10">
        <v>156894446770500</v>
      </c>
      <c r="B159" s="1" t="s">
        <v>18</v>
      </c>
      <c r="C159" s="1" t="s">
        <v>19</v>
      </c>
      <c r="D159" s="1" t="s">
        <v>40</v>
      </c>
      <c r="E159" s="4">
        <v>5.5280654269800351</v>
      </c>
      <c r="F159" s="11">
        <v>2.0281879119252122</v>
      </c>
      <c r="G159" s="11">
        <v>2.0281879119252122</v>
      </c>
      <c r="H159" s="4">
        <v>1672.076175866109</v>
      </c>
      <c r="I159" s="1">
        <v>2</v>
      </c>
      <c r="J159" s="5">
        <v>5242.3334983599498</v>
      </c>
      <c r="K159" s="6">
        <v>-74.965981303623636</v>
      </c>
      <c r="L159" s="7">
        <v>40.012384714820158</v>
      </c>
    </row>
    <row r="160" spans="1:12" x14ac:dyDescent="0.25">
      <c r="A160" s="10">
        <v>156896543776700</v>
      </c>
      <c r="B160" s="1" t="s">
        <v>18</v>
      </c>
      <c r="C160" s="1" t="s">
        <v>19</v>
      </c>
      <c r="D160" s="1" t="s">
        <v>41</v>
      </c>
      <c r="E160" s="4">
        <v>6.2177174892642606</v>
      </c>
      <c r="F160" s="11">
        <v>2.391572009911572</v>
      </c>
      <c r="G160" s="11">
        <v>2.391572009911572</v>
      </c>
      <c r="H160" s="4">
        <v>1568.5172532364061</v>
      </c>
      <c r="I160" s="1">
        <v>2</v>
      </c>
      <c r="J160" s="5">
        <v>4917.6515581222229</v>
      </c>
      <c r="K160" s="6">
        <v>-74.965964017417676</v>
      </c>
      <c r="L160" s="7">
        <v>40.01240166485919</v>
      </c>
    </row>
    <row r="161" spans="1:12" x14ac:dyDescent="0.25">
      <c r="A161" s="10">
        <v>156898671880000</v>
      </c>
      <c r="B161" s="1" t="s">
        <v>18</v>
      </c>
      <c r="C161" s="1" t="s">
        <v>19</v>
      </c>
      <c r="D161" s="1" t="s">
        <v>41</v>
      </c>
      <c r="E161" s="4">
        <v>7.2700062794674238</v>
      </c>
      <c r="F161" s="11">
        <v>3.4293862399663189</v>
      </c>
      <c r="G161" s="11">
        <v>3.4293862399663189</v>
      </c>
      <c r="H161" s="4">
        <v>1953.830052178861</v>
      </c>
      <c r="I161" s="1">
        <v>2</v>
      </c>
      <c r="J161" s="5">
        <v>6125.7401316730165</v>
      </c>
      <c r="K161" s="6">
        <v>-74.96594227868583</v>
      </c>
      <c r="L161" s="7">
        <v>40.012427625680822</v>
      </c>
    </row>
    <row r="162" spans="1:12" x14ac:dyDescent="0.25">
      <c r="A162" s="10">
        <v>156900821440900</v>
      </c>
      <c r="B162" s="1" t="s">
        <v>18</v>
      </c>
      <c r="C162" s="1" t="s">
        <v>19</v>
      </c>
      <c r="D162" s="1" t="s">
        <v>41</v>
      </c>
      <c r="E162" s="4">
        <v>8.1139655452983508</v>
      </c>
      <c r="F162" s="11">
        <v>3.1271164407112142</v>
      </c>
      <c r="G162" s="11">
        <v>3.1271164407112142</v>
      </c>
      <c r="H162" s="4">
        <v>1914.0149640866721</v>
      </c>
      <c r="I162" s="1">
        <v>2</v>
      </c>
      <c r="J162" s="5">
        <v>6000.9155436794526</v>
      </c>
      <c r="K162" s="6">
        <v>-74.96592245602713</v>
      </c>
      <c r="L162" s="7">
        <v>40.012451298290173</v>
      </c>
    </row>
    <row r="163" spans="1:12" x14ac:dyDescent="0.25">
      <c r="A163" s="10">
        <v>156902945296300</v>
      </c>
      <c r="B163" s="1" t="s">
        <v>18</v>
      </c>
      <c r="C163" s="1" t="s">
        <v>19</v>
      </c>
      <c r="D163" s="1" t="s">
        <v>42</v>
      </c>
      <c r="E163" s="4">
        <v>8.9221463182538781</v>
      </c>
      <c r="F163" s="11">
        <v>3.256093265127046</v>
      </c>
      <c r="G163" s="11">
        <v>3.256093265127046</v>
      </c>
      <c r="H163" s="4">
        <v>2494.343984753516</v>
      </c>
      <c r="I163" s="1">
        <v>2</v>
      </c>
      <c r="J163" s="5">
        <v>7820.4375438164634</v>
      </c>
      <c r="K163" s="6">
        <v>-74.965902353785523</v>
      </c>
      <c r="L163" s="7">
        <v>40.012476206729531</v>
      </c>
    </row>
    <row r="164" spans="1:12" x14ac:dyDescent="0.25">
      <c r="A164" s="10">
        <v>156905063088200</v>
      </c>
      <c r="B164" s="1" t="s">
        <v>18</v>
      </c>
      <c r="C164" s="1" t="s">
        <v>19</v>
      </c>
      <c r="D164" s="1" t="s">
        <v>42</v>
      </c>
      <c r="E164" s="4">
        <v>9.6500317071232029</v>
      </c>
      <c r="F164" s="11">
        <v>3.748213575244606</v>
      </c>
      <c r="G164" s="11">
        <v>3.748213575244606</v>
      </c>
      <c r="H164" s="4">
        <v>2066.1645012052531</v>
      </c>
      <c r="I164" s="1">
        <v>2</v>
      </c>
      <c r="J164" s="5">
        <v>6477.9656966917864</v>
      </c>
      <c r="K164" s="6">
        <v>-74.965879976245347</v>
      </c>
      <c r="L164" s="7">
        <v>40.012505232845818</v>
      </c>
    </row>
    <row r="165" spans="1:12" x14ac:dyDescent="0.25">
      <c r="A165" s="10">
        <v>156907178212100</v>
      </c>
      <c r="B165" s="1" t="s">
        <v>18</v>
      </c>
      <c r="C165" s="1" t="s">
        <v>19</v>
      </c>
      <c r="D165" s="1" t="s">
        <v>42</v>
      </c>
      <c r="E165" s="4">
        <v>10.460669654243899</v>
      </c>
      <c r="F165" s="11">
        <v>5.0653551863160047</v>
      </c>
      <c r="G165" s="11">
        <v>5.0653551863160047</v>
      </c>
      <c r="H165" s="4">
        <v>2045.019149685658</v>
      </c>
      <c r="I165" s="1">
        <v>2</v>
      </c>
      <c r="J165" s="5">
        <v>6411.6744527256187</v>
      </c>
      <c r="K165" s="6">
        <v>-74.965849735118056</v>
      </c>
      <c r="L165" s="7">
        <v>40.012544458894361</v>
      </c>
    </row>
    <row r="166" spans="1:12" x14ac:dyDescent="0.25">
      <c r="A166" s="10">
        <v>156909278923000</v>
      </c>
      <c r="B166" s="1" t="s">
        <v>18</v>
      </c>
      <c r="C166" s="1" t="s">
        <v>19</v>
      </c>
      <c r="D166" s="1" t="s">
        <v>42</v>
      </c>
      <c r="E166" s="4">
        <v>11.209961554079131</v>
      </c>
      <c r="F166" s="11">
        <v>4.3496056957839402</v>
      </c>
      <c r="G166" s="11">
        <v>4.3496056957839402</v>
      </c>
      <c r="H166" s="4">
        <v>2755.8273347340769</v>
      </c>
      <c r="I166" s="1">
        <v>2</v>
      </c>
      <c r="J166" s="5">
        <v>8640.2876245124007</v>
      </c>
      <c r="K166" s="6">
        <v>-74.965823767146844</v>
      </c>
      <c r="L166" s="7">
        <v>40.012578142192261</v>
      </c>
    </row>
    <row r="167" spans="1:12" x14ac:dyDescent="0.25">
      <c r="A167" s="10">
        <v>156911371312500</v>
      </c>
      <c r="B167" s="1" t="s">
        <v>18</v>
      </c>
      <c r="C167" s="1" t="s">
        <v>19</v>
      </c>
      <c r="D167" s="1" t="s">
        <v>42</v>
      </c>
      <c r="E167" s="4">
        <v>12.055059240697229</v>
      </c>
      <c r="F167" s="11">
        <v>4.6880877776122079</v>
      </c>
      <c r="G167" s="11">
        <v>4.6880877776122079</v>
      </c>
      <c r="H167" s="4">
        <v>2744.329754968373</v>
      </c>
      <c r="I167" s="1">
        <v>2</v>
      </c>
      <c r="J167" s="5">
        <v>8604.2441653566875</v>
      </c>
      <c r="K167" s="6">
        <v>-74.965795778369682</v>
      </c>
      <c r="L167" s="7">
        <v>40.012614446696453</v>
      </c>
    </row>
    <row r="168" spans="1:12" x14ac:dyDescent="0.25">
      <c r="A168" s="10">
        <v>156913515924500</v>
      </c>
      <c r="B168" s="1" t="s">
        <v>18</v>
      </c>
      <c r="C168" s="1" t="s">
        <v>19</v>
      </c>
      <c r="D168" s="1" t="s">
        <v>42</v>
      </c>
      <c r="E168" s="4">
        <v>12.74381809691833</v>
      </c>
      <c r="F168" s="11">
        <v>4.997658334292276</v>
      </c>
      <c r="G168" s="11">
        <v>4.997658334292276</v>
      </c>
      <c r="H168" s="4">
        <v>2550.3043610511968</v>
      </c>
      <c r="I168" s="1">
        <v>2</v>
      </c>
      <c r="J168" s="5">
        <v>7995.916928197069</v>
      </c>
      <c r="K168" s="6">
        <v>-74.965765941393073</v>
      </c>
      <c r="L168" s="7">
        <v>40.012653148517373</v>
      </c>
    </row>
    <row r="169" spans="1:12" x14ac:dyDescent="0.25">
      <c r="A169" s="10">
        <v>156915685545500</v>
      </c>
      <c r="B169" s="1" t="s">
        <v>18</v>
      </c>
      <c r="C169" s="1" t="s">
        <v>19</v>
      </c>
      <c r="D169" s="1" t="s">
        <v>42</v>
      </c>
      <c r="E169" s="4">
        <v>13.70434941104082</v>
      </c>
      <c r="F169" s="11">
        <v>6.6349052386044551</v>
      </c>
      <c r="G169" s="11">
        <v>6.6349052386044551</v>
      </c>
      <c r="H169" s="4">
        <v>3154.7704627446551</v>
      </c>
      <c r="I169" s="1">
        <v>2</v>
      </c>
      <c r="J169" s="5">
        <v>9891.113312706033</v>
      </c>
      <c r="K169" s="6">
        <v>-74.965726329732377</v>
      </c>
      <c r="L169" s="7">
        <v>40.012704529172268</v>
      </c>
    </row>
    <row r="170" spans="1:12" x14ac:dyDescent="0.25">
      <c r="A170" s="10">
        <v>156917841829100</v>
      </c>
      <c r="B170" s="1" t="s">
        <v>18</v>
      </c>
      <c r="C170" s="1" t="s">
        <v>19</v>
      </c>
      <c r="D170" s="1" t="s">
        <v>42</v>
      </c>
      <c r="E170" s="4">
        <v>14.46207367556104</v>
      </c>
      <c r="F170" s="11">
        <v>5.6729229179247378</v>
      </c>
      <c r="G170" s="11">
        <v>5.6729229179247378</v>
      </c>
      <c r="H170" s="4">
        <v>3080.8951436453408</v>
      </c>
      <c r="I170" s="1">
        <v>2</v>
      </c>
      <c r="J170" s="5">
        <v>9659.493629225808</v>
      </c>
      <c r="K170" s="6">
        <v>-74.965692461285101</v>
      </c>
      <c r="L170" s="7">
        <v>40.012748460251437</v>
      </c>
    </row>
    <row r="171" spans="1:12" x14ac:dyDescent="0.25">
      <c r="A171" s="10">
        <v>156919942602000</v>
      </c>
      <c r="B171" s="1" t="s">
        <v>18</v>
      </c>
      <c r="C171" s="1" t="s">
        <v>19</v>
      </c>
      <c r="D171" s="1" t="s">
        <v>42</v>
      </c>
      <c r="E171" s="4">
        <v>15.448431086460401</v>
      </c>
      <c r="F171" s="11">
        <v>6.0259413798667971</v>
      </c>
      <c r="G171" s="11">
        <v>6.0259413798667971</v>
      </c>
      <c r="H171" s="4">
        <v>3778.3096779243729</v>
      </c>
      <c r="I171" s="1">
        <v>2</v>
      </c>
      <c r="J171" s="5">
        <v>11846.11116594846</v>
      </c>
      <c r="K171" s="6">
        <v>-74.96565648524313</v>
      </c>
      <c r="L171" s="7">
        <v>40.01279512511136</v>
      </c>
    </row>
    <row r="172" spans="1:12" x14ac:dyDescent="0.25">
      <c r="A172" s="10">
        <v>156922052942900</v>
      </c>
      <c r="B172" s="1" t="s">
        <v>18</v>
      </c>
      <c r="C172" s="1" t="s">
        <v>19</v>
      </c>
      <c r="D172" s="1" t="s">
        <v>42</v>
      </c>
      <c r="E172" s="4">
        <v>15.643470038856581</v>
      </c>
      <c r="F172" s="11">
        <v>6.2462556048310791</v>
      </c>
      <c r="G172" s="11">
        <v>6.2462556048310791</v>
      </c>
      <c r="H172" s="4">
        <v>777.5494872282751</v>
      </c>
      <c r="I172" s="1">
        <v>2</v>
      </c>
      <c r="J172" s="5">
        <v>2437.7809550241359</v>
      </c>
      <c r="K172" s="6">
        <v>-74.965619193875682</v>
      </c>
      <c r="L172" s="7">
        <v>40.012843496092238</v>
      </c>
    </row>
    <row r="173" spans="1:12" x14ac:dyDescent="0.25">
      <c r="A173" s="10">
        <v>156924193485900</v>
      </c>
      <c r="B173" s="1" t="s">
        <v>18</v>
      </c>
      <c r="C173" s="1" t="s">
        <v>19</v>
      </c>
      <c r="D173" s="1" t="s">
        <v>42</v>
      </c>
      <c r="E173" s="4">
        <v>15.666560120665199</v>
      </c>
      <c r="F173" s="11">
        <v>7.793342650517717</v>
      </c>
      <c r="G173" s="11">
        <v>7.793342650517717</v>
      </c>
      <c r="H173" s="4">
        <v>1882.353521785253</v>
      </c>
      <c r="I173" s="1">
        <v>2</v>
      </c>
      <c r="J173" s="5">
        <v>5901.6904798776468</v>
      </c>
      <c r="K173" s="6">
        <v>-74.965572666086445</v>
      </c>
      <c r="L173" s="7">
        <v>40.012903847722043</v>
      </c>
    </row>
    <row r="174" spans="1:12" x14ac:dyDescent="0.25">
      <c r="A174" s="10">
        <v>156926319121700</v>
      </c>
      <c r="B174" s="1" t="s">
        <v>18</v>
      </c>
      <c r="C174" s="1" t="s">
        <v>19</v>
      </c>
      <c r="D174" s="1" t="s">
        <v>42</v>
      </c>
      <c r="E174" s="4">
        <v>15.63318255956165</v>
      </c>
      <c r="F174" s="11">
        <v>6.2474776393953366</v>
      </c>
      <c r="G174" s="11">
        <v>6.2474776393953366</v>
      </c>
      <c r="H174" s="4">
        <v>0</v>
      </c>
      <c r="I174" s="1">
        <v>2</v>
      </c>
      <c r="J174" s="5">
        <v>0</v>
      </c>
      <c r="K174" s="6">
        <v>-74.965535367407853</v>
      </c>
      <c r="L174" s="7">
        <v>40.012952228186279</v>
      </c>
    </row>
    <row r="175" spans="1:12" x14ac:dyDescent="0.25">
      <c r="A175" s="10">
        <v>156928417569000</v>
      </c>
      <c r="B175" s="1" t="s">
        <v>18</v>
      </c>
      <c r="C175" s="1" t="s">
        <v>19</v>
      </c>
      <c r="D175" s="1" t="s">
        <v>42</v>
      </c>
      <c r="E175" s="4">
        <v>15.64145929941089</v>
      </c>
      <c r="F175" s="11">
        <v>6.2391940776620718</v>
      </c>
      <c r="G175" s="11">
        <v>6.2391940776620718</v>
      </c>
      <c r="H175" s="4">
        <v>834.17536992957434</v>
      </c>
      <c r="I175" s="1">
        <v>2</v>
      </c>
      <c r="J175" s="5">
        <v>2615.320971844199</v>
      </c>
      <c r="K175" s="6">
        <v>-74.965498118176939</v>
      </c>
      <c r="L175" s="7">
        <v>40.013000544511463</v>
      </c>
    </row>
    <row r="176" spans="1:12" x14ac:dyDescent="0.25">
      <c r="A176" s="10">
        <v>156930520330400</v>
      </c>
      <c r="B176" s="1" t="s">
        <v>18</v>
      </c>
      <c r="C176" s="1" t="s">
        <v>19</v>
      </c>
      <c r="D176" s="1" t="s">
        <v>42</v>
      </c>
      <c r="E176" s="4">
        <v>15.67496390692537</v>
      </c>
      <c r="F176" s="11">
        <v>6.2451797919408083</v>
      </c>
      <c r="G176" s="11">
        <v>6.2451797919408083</v>
      </c>
      <c r="H176" s="4">
        <v>1623.6148356366159</v>
      </c>
      <c r="I176" s="1">
        <v>2</v>
      </c>
      <c r="J176" s="5">
        <v>5090.4630233192074</v>
      </c>
      <c r="K176" s="6">
        <v>-74.965460833203295</v>
      </c>
      <c r="L176" s="7">
        <v>40.013048907198879</v>
      </c>
    </row>
    <row r="177" spans="1:12" x14ac:dyDescent="0.25">
      <c r="A177" s="10">
        <v>156932618771000</v>
      </c>
      <c r="B177" s="1" t="s">
        <v>18</v>
      </c>
      <c r="C177" s="1" t="s">
        <v>19</v>
      </c>
      <c r="D177" s="1" t="s">
        <v>43</v>
      </c>
      <c r="E177" s="4">
        <v>15.663185158338131</v>
      </c>
      <c r="F177" s="11">
        <v>6.2581836082970881</v>
      </c>
      <c r="G177" s="11">
        <v>6.2581836082970881</v>
      </c>
      <c r="H177" s="4">
        <v>1465.5650263206401</v>
      </c>
      <c r="I177" s="1">
        <v>2</v>
      </c>
      <c r="J177" s="5">
        <v>4594.9269439877671</v>
      </c>
      <c r="K177" s="6">
        <v>-74.965423456526608</v>
      </c>
      <c r="L177" s="7">
        <v>40.013097364236359</v>
      </c>
    </row>
    <row r="178" spans="1:12" x14ac:dyDescent="0.25">
      <c r="A178" s="10">
        <v>156934745902400</v>
      </c>
      <c r="B178" s="1" t="s">
        <v>18</v>
      </c>
      <c r="C178" s="1" t="s">
        <v>19</v>
      </c>
      <c r="D178" s="1" t="s">
        <v>44</v>
      </c>
      <c r="E178" s="4">
        <v>15.582055254765979</v>
      </c>
      <c r="F178" s="11">
        <v>7.8852119749918961</v>
      </c>
      <c r="G178" s="11">
        <v>7.8852119749918961</v>
      </c>
      <c r="H178" s="4">
        <v>0</v>
      </c>
      <c r="I178" s="1">
        <v>2</v>
      </c>
      <c r="J178" s="5">
        <v>0</v>
      </c>
      <c r="K178" s="6">
        <v>-74.965375360370885</v>
      </c>
      <c r="L178" s="7">
        <v>40.013157959362672</v>
      </c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6"/>
  <sheetViews>
    <sheetView tabSelected="1" topLeftCell="N19" zoomScale="130" zoomScaleNormal="130" workbookViewId="0">
      <selection activeCell="W29" sqref="W29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152646594657600</v>
      </c>
      <c r="B2" s="1" t="s">
        <v>18</v>
      </c>
      <c r="C2" s="1" t="s">
        <v>19</v>
      </c>
      <c r="D2" s="1" t="s">
        <v>20</v>
      </c>
      <c r="E2" s="4">
        <v>0.98714382855402871</v>
      </c>
      <c r="F2" s="11">
        <v>0</v>
      </c>
      <c r="G2" s="11">
        <v>0</v>
      </c>
      <c r="H2" s="4">
        <v>1009.005271901621</v>
      </c>
      <c r="I2" s="1">
        <v>2</v>
      </c>
      <c r="J2" s="5">
        <v>3163.332864353938</v>
      </c>
      <c r="K2" s="6">
        <v>-74.967873819660738</v>
      </c>
      <c r="L2" s="7">
        <v>40.011810266731487</v>
      </c>
      <c r="N2" s="12">
        <v>197.4486205</v>
      </c>
      <c r="O2" s="12">
        <f>S2/N2</f>
        <v>1.7818391851941513</v>
      </c>
      <c r="P2" s="12">
        <v>3.1876116175002518</v>
      </c>
      <c r="Q2" s="12">
        <v>353.40308587189162</v>
      </c>
      <c r="R2" s="12">
        <v>353.40308587189162</v>
      </c>
      <c r="S2" s="9">
        <f>AVERAGE('0:100'!R2)</f>
        <v>351.82168906942923</v>
      </c>
    </row>
    <row r="3" spans="1:22" x14ac:dyDescent="0.25">
      <c r="A3" s="10">
        <v>152649570241600</v>
      </c>
      <c r="B3" s="1" t="s">
        <v>18</v>
      </c>
      <c r="C3" s="1" t="s">
        <v>19</v>
      </c>
      <c r="D3" s="1" t="s">
        <v>20</v>
      </c>
      <c r="E3" s="4">
        <v>2.2137187741296218</v>
      </c>
      <c r="F3" s="11">
        <v>1.0286808891655279</v>
      </c>
      <c r="G3" s="11">
        <v>1.0286808891655279</v>
      </c>
      <c r="H3" s="4">
        <v>1118.310410949719</v>
      </c>
      <c r="I3" s="1">
        <v>2</v>
      </c>
      <c r="J3" s="5">
        <v>3506.0582332091672</v>
      </c>
      <c r="K3" s="6">
        <v>-74.9678682288327</v>
      </c>
      <c r="L3" s="7">
        <v>40.011818467191468</v>
      </c>
    </row>
    <row r="4" spans="1:22" x14ac:dyDescent="0.25">
      <c r="A4" s="10">
        <v>152651604963800</v>
      </c>
      <c r="B4" s="1" t="s">
        <v>18</v>
      </c>
      <c r="C4" s="1" t="s">
        <v>19</v>
      </c>
      <c r="D4" s="1" t="s">
        <v>20</v>
      </c>
      <c r="E4" s="4">
        <v>2.914633300247421</v>
      </c>
      <c r="F4" s="11">
        <v>1.06590049636116</v>
      </c>
      <c r="G4" s="11">
        <v>1.06590049636116</v>
      </c>
      <c r="H4" s="4">
        <v>1200.0996068390421</v>
      </c>
      <c r="I4" s="1">
        <v>2</v>
      </c>
      <c r="J4" s="5">
        <v>3762.5035327810861</v>
      </c>
      <c r="K4" s="6">
        <v>-74.967862435717834</v>
      </c>
      <c r="L4" s="7">
        <v>40.011826964359713</v>
      </c>
      <c r="N4" s="3" t="s">
        <v>21</v>
      </c>
      <c r="O4" s="3" t="s">
        <v>52</v>
      </c>
      <c r="P4" s="3" t="s">
        <v>53</v>
      </c>
      <c r="Q4" s="3" t="s">
        <v>54</v>
      </c>
      <c r="R4" s="3" t="s">
        <v>55</v>
      </c>
      <c r="S4" s="3" t="s">
        <v>56</v>
      </c>
      <c r="T4" s="3"/>
    </row>
    <row r="5" spans="1:22" x14ac:dyDescent="0.25">
      <c r="A5" s="10">
        <v>152653629534800</v>
      </c>
      <c r="B5" s="1" t="s">
        <v>18</v>
      </c>
      <c r="C5" s="1" t="s">
        <v>19</v>
      </c>
      <c r="D5" s="1" t="s">
        <v>20</v>
      </c>
      <c r="E5" s="4">
        <v>3.7689269929833769</v>
      </c>
      <c r="F5" s="11">
        <v>1.7073193069876249</v>
      </c>
      <c r="G5" s="11">
        <v>1.7073193069876249</v>
      </c>
      <c r="H5" s="4">
        <v>1382.18097988048</v>
      </c>
      <c r="I5" s="1">
        <v>2</v>
      </c>
      <c r="J5" s="5">
        <v>4333.398097065432</v>
      </c>
      <c r="K5" s="6">
        <v>-74.967853156524114</v>
      </c>
      <c r="L5" s="7">
        <v>40.01184057480453</v>
      </c>
      <c r="N5" s="12">
        <v>0</v>
      </c>
      <c r="O5" s="12">
        <v>94.195229800000007</v>
      </c>
      <c r="P5" s="12">
        <v>56.683630999999998</v>
      </c>
      <c r="Q5" s="12">
        <v>10.121949499999999</v>
      </c>
      <c r="R5" s="12">
        <v>6.0695011000000001</v>
      </c>
      <c r="S5" s="12">
        <v>30.378309099999999</v>
      </c>
      <c r="T5" s="14" t="s">
        <v>27</v>
      </c>
      <c r="U5" s="15"/>
    </row>
    <row r="6" spans="1:22" x14ac:dyDescent="0.25">
      <c r="A6" s="10">
        <v>152655667534800</v>
      </c>
      <c r="B6" s="1" t="s">
        <v>18</v>
      </c>
      <c r="C6" s="1" t="s">
        <v>19</v>
      </c>
      <c r="D6" s="1" t="s">
        <v>20</v>
      </c>
      <c r="E6" s="4">
        <v>4.5506984273635842</v>
      </c>
      <c r="F6" s="11">
        <v>1.6999483441648491</v>
      </c>
      <c r="G6" s="11">
        <v>1.6999483441648491</v>
      </c>
      <c r="H6" s="4">
        <v>1471.3646869317199</v>
      </c>
      <c r="I6" s="1">
        <v>2</v>
      </c>
      <c r="J6" s="5">
        <v>4613.027514318911</v>
      </c>
      <c r="K6" s="6">
        <v>-74.967843917390809</v>
      </c>
      <c r="L6" s="7">
        <v>40.011854126489943</v>
      </c>
      <c r="N6" s="12">
        <f>N5</f>
        <v>0</v>
      </c>
      <c r="O6" s="12">
        <f>SUM(N5:O5)</f>
        <v>94.195229800000007</v>
      </c>
      <c r="P6" s="12">
        <f>SUM(N5:P5)</f>
        <v>150.87886080000001</v>
      </c>
      <c r="Q6" s="12">
        <f>SUM(N5:Q5)</f>
        <v>161.00081030000001</v>
      </c>
      <c r="R6" s="12">
        <f>SUM(O5:R5)</f>
        <v>167.07031140000001</v>
      </c>
      <c r="S6" s="12">
        <f>SUM(O5:S5)</f>
        <v>197.4486205</v>
      </c>
      <c r="T6" s="14" t="s">
        <v>28</v>
      </c>
      <c r="U6" s="15"/>
    </row>
    <row r="7" spans="1:22" x14ac:dyDescent="0.25">
      <c r="A7" s="10">
        <v>152657695120400</v>
      </c>
      <c r="B7" s="1" t="s">
        <v>18</v>
      </c>
      <c r="C7" s="1" t="s">
        <v>19</v>
      </c>
      <c r="D7" s="1" t="s">
        <v>20</v>
      </c>
      <c r="E7" s="4">
        <v>5.1783796266571667</v>
      </c>
      <c r="F7" s="11">
        <v>1.9701921315684949</v>
      </c>
      <c r="G7" s="11">
        <v>1.9701921315684949</v>
      </c>
      <c r="H7" s="4">
        <v>1393.27989379519</v>
      </c>
      <c r="I7" s="1">
        <v>2</v>
      </c>
      <c r="J7" s="5">
        <v>4368.2149065694803</v>
      </c>
      <c r="K7" s="6">
        <v>-74.967833209495694</v>
      </c>
      <c r="L7" s="7">
        <v>40.011869832511401</v>
      </c>
      <c r="N7" s="12">
        <v>0.98714382855402871</v>
      </c>
      <c r="O7" s="12">
        <v>7.2229133425142624</v>
      </c>
      <c r="P7" s="12">
        <v>6.4440816682825508</v>
      </c>
      <c r="Q7" s="12">
        <v>7.049070507116336</v>
      </c>
      <c r="R7" s="12">
        <v>9.792316041526572</v>
      </c>
      <c r="S7" s="12">
        <v>17.580379017635529</v>
      </c>
      <c r="T7" s="14" t="s">
        <v>29</v>
      </c>
      <c r="U7" s="15"/>
    </row>
    <row r="8" spans="1:22" x14ac:dyDescent="0.25">
      <c r="A8" s="10">
        <v>152659722152000</v>
      </c>
      <c r="B8" s="1" t="s">
        <v>18</v>
      </c>
      <c r="C8" s="1" t="s">
        <v>19</v>
      </c>
      <c r="D8" s="1" t="s">
        <v>20</v>
      </c>
      <c r="E8" s="4">
        <v>5.9309832239512383</v>
      </c>
      <c r="F8" s="11">
        <v>2.254115741350621</v>
      </c>
      <c r="G8" s="11">
        <v>2.254115741350621</v>
      </c>
      <c r="H8" s="4">
        <v>1643.1795924988689</v>
      </c>
      <c r="I8" s="1">
        <v>2</v>
      </c>
      <c r="J8" s="5">
        <v>5151.7383034304403</v>
      </c>
      <c r="K8" s="6">
        <v>-74.967820958489384</v>
      </c>
      <c r="L8" s="7">
        <v>40.011887801922363</v>
      </c>
      <c r="N8" s="12">
        <f>MEDIAN('0:100'!N7)</f>
        <v>2.977872853216939</v>
      </c>
      <c r="O8" s="12">
        <f>O9/O5</f>
        <v>1.5080215022125398</v>
      </c>
      <c r="P8" s="12">
        <f t="shared" ref="P8:S8" si="0">P9/P5</f>
        <v>1.7020890039399665</v>
      </c>
      <c r="Q8" s="12">
        <f t="shared" si="0"/>
        <v>1.3477594995468414</v>
      </c>
      <c r="R8" s="12">
        <f t="shared" si="0"/>
        <v>1.7846359679305568</v>
      </c>
      <c r="S8" s="12">
        <f t="shared" si="0"/>
        <v>2.9758162325149646</v>
      </c>
      <c r="T8" s="14" t="s">
        <v>30</v>
      </c>
      <c r="U8" s="15"/>
    </row>
    <row r="9" spans="1:22" x14ac:dyDescent="0.25">
      <c r="A9" s="10">
        <v>152661764682400</v>
      </c>
      <c r="B9" s="1" t="s">
        <v>18</v>
      </c>
      <c r="C9" s="1" t="s">
        <v>19</v>
      </c>
      <c r="D9" s="1" t="s">
        <v>20</v>
      </c>
      <c r="E9" s="4">
        <v>6.6416320307378678</v>
      </c>
      <c r="F9" s="11">
        <v>2.5439252543453228</v>
      </c>
      <c r="G9" s="11">
        <v>2.5439252543453228</v>
      </c>
      <c r="H9" s="4">
        <v>1497.829143657897</v>
      </c>
      <c r="I9" s="1">
        <v>2</v>
      </c>
      <c r="J9" s="5">
        <v>4696.0266929860782</v>
      </c>
      <c r="K9" s="6">
        <v>-74.967807132382049</v>
      </c>
      <c r="L9" s="7">
        <v>40.011908081644577</v>
      </c>
      <c r="N9" s="12">
        <v>0</v>
      </c>
      <c r="O9" s="12">
        <v>142.0484319442514</v>
      </c>
      <c r="P9" s="12">
        <v>96.480585028490609</v>
      </c>
      <c r="Q9" s="12">
        <v>13.6419535925584</v>
      </c>
      <c r="R9" s="12">
        <v>10.83184997045408</v>
      </c>
      <c r="S9" s="12">
        <v>90.400265336137068</v>
      </c>
      <c r="T9" s="14" t="s">
        <v>47</v>
      </c>
      <c r="U9" s="15"/>
    </row>
    <row r="10" spans="1:22" x14ac:dyDescent="0.25">
      <c r="A10" s="10">
        <v>152663805758700</v>
      </c>
      <c r="B10" s="1" t="s">
        <v>18</v>
      </c>
      <c r="C10" s="1" t="s">
        <v>19</v>
      </c>
      <c r="D10" s="1" t="s">
        <v>20</v>
      </c>
      <c r="E10" s="4">
        <v>7.4980595147132876</v>
      </c>
      <c r="F10" s="11">
        <v>2.8626052224722431</v>
      </c>
      <c r="G10" s="11">
        <v>2.8626052224722431</v>
      </c>
      <c r="H10" s="4">
        <v>2104.4470290867321</v>
      </c>
      <c r="I10" s="1">
        <v>2</v>
      </c>
      <c r="J10" s="5">
        <v>6597.9742158827394</v>
      </c>
      <c r="K10" s="6">
        <v>-74.96779157426387</v>
      </c>
      <c r="L10" s="7">
        <v>40.011930901828691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152665830724600</v>
      </c>
      <c r="B11" s="1" t="s">
        <v>18</v>
      </c>
      <c r="C11" s="1" t="s">
        <v>19</v>
      </c>
      <c r="D11" s="1" t="s">
        <v>20</v>
      </c>
      <c r="E11" s="4">
        <v>8.253926770543961</v>
      </c>
      <c r="F11" s="11">
        <v>3.1769066845629581</v>
      </c>
      <c r="G11" s="11">
        <v>3.1769066845629581</v>
      </c>
      <c r="H11" s="4">
        <v>2024.187522217738</v>
      </c>
      <c r="I11" s="1">
        <v>2</v>
      </c>
      <c r="J11" s="5">
        <v>6346.3426063854477</v>
      </c>
      <c r="K11" s="6">
        <v>-74.967774307931435</v>
      </c>
      <c r="L11" s="7">
        <v>40.011956227570558</v>
      </c>
    </row>
    <row r="12" spans="1:22" x14ac:dyDescent="0.25">
      <c r="A12" s="10">
        <v>152667868475600</v>
      </c>
      <c r="B12" s="1" t="s">
        <v>18</v>
      </c>
      <c r="C12" s="1" t="s">
        <v>19</v>
      </c>
      <c r="D12" s="1" t="s">
        <v>20</v>
      </c>
      <c r="E12" s="4">
        <v>8.8159231841729024</v>
      </c>
      <c r="F12" s="11">
        <v>3.4696502663961208</v>
      </c>
      <c r="G12" s="11">
        <v>3.4696502663961208</v>
      </c>
      <c r="H12" s="4">
        <v>841.98674919810321</v>
      </c>
      <c r="I12" s="1">
        <v>2</v>
      </c>
      <c r="J12" s="5">
        <v>2639.7749784050789</v>
      </c>
      <c r="K12" s="6">
        <v>-74.967755450550385</v>
      </c>
      <c r="L12" s="7">
        <v>40.01198388701512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152669900106200</v>
      </c>
      <c r="B13" s="1" t="s">
        <v>18</v>
      </c>
      <c r="C13" s="1" t="s">
        <v>19</v>
      </c>
      <c r="D13" s="1" t="s">
        <v>20</v>
      </c>
      <c r="E13" s="4">
        <v>8.7323388310384011</v>
      </c>
      <c r="F13" s="11">
        <v>3.499877934434966</v>
      </c>
      <c r="G13" s="11">
        <v>3.499877934434966</v>
      </c>
      <c r="H13" s="4">
        <v>0</v>
      </c>
      <c r="I13" s="1">
        <v>2</v>
      </c>
      <c r="J13" s="5">
        <v>0</v>
      </c>
      <c r="K13" s="6">
        <v>-74.967736428881764</v>
      </c>
      <c r="L13" s="7">
        <v>40.012011787431788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152671921522800</v>
      </c>
      <c r="B14" s="1" t="s">
        <v>18</v>
      </c>
      <c r="C14" s="1" t="s">
        <v>19</v>
      </c>
      <c r="D14" s="1" t="s">
        <v>20</v>
      </c>
      <c r="E14" s="4">
        <v>8.7083108392452822</v>
      </c>
      <c r="F14" s="11">
        <v>3.5020013213141121</v>
      </c>
      <c r="G14" s="11">
        <v>3.5020013213141121</v>
      </c>
      <c r="H14" s="4">
        <v>0</v>
      </c>
      <c r="I14" s="1">
        <v>2</v>
      </c>
      <c r="J14" s="5">
        <v>0</v>
      </c>
      <c r="K14" s="6">
        <v>-74.967717395670974</v>
      </c>
      <c r="L14" s="7">
        <v>40.012039704778182</v>
      </c>
      <c r="N14" s="12">
        <f t="shared" ref="N14:S14" si="1">N13-N5</f>
        <v>0</v>
      </c>
      <c r="O14" s="12">
        <f t="shared" si="1"/>
        <v>-2.1813576000000126</v>
      </c>
      <c r="P14" s="12">
        <f t="shared" si="1"/>
        <v>5.9468515000000011</v>
      </c>
      <c r="Q14" s="12">
        <f t="shared" si="1"/>
        <v>0.74635660000000037</v>
      </c>
      <c r="R14" s="12">
        <f t="shared" si="1"/>
        <v>0.30623419999999957</v>
      </c>
      <c r="S14" s="12">
        <f t="shared" si="1"/>
        <v>0.38024910000000034</v>
      </c>
      <c r="T14" s="12">
        <f>T13-S6</f>
        <v>15.250468399999988</v>
      </c>
      <c r="U14" s="3" t="s">
        <v>32</v>
      </c>
      <c r="V14" s="8">
        <f>T14/$T$13</f>
        <v>7.1699735428438827E-2</v>
      </c>
    </row>
    <row r="15" spans="1:22" x14ac:dyDescent="0.25">
      <c r="A15" s="10">
        <v>152673950988900</v>
      </c>
      <c r="B15" s="1" t="s">
        <v>18</v>
      </c>
      <c r="C15" s="1" t="s">
        <v>19</v>
      </c>
      <c r="D15" s="1" t="s">
        <v>20</v>
      </c>
      <c r="E15" s="4">
        <v>8.8205546716881926</v>
      </c>
      <c r="F15" s="11">
        <v>3.499829647981243</v>
      </c>
      <c r="G15" s="11">
        <v>3.499829647981243</v>
      </c>
      <c r="H15" s="4">
        <v>1255.267354195207</v>
      </c>
      <c r="I15" s="1">
        <v>2</v>
      </c>
      <c r="J15" s="5">
        <v>3935.540203364787</v>
      </c>
      <c r="K15" s="6">
        <v>-74.96769837426146</v>
      </c>
      <c r="L15" s="7">
        <v>40.01206760481481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152675985879300</v>
      </c>
      <c r="B16" s="1" t="s">
        <v>18</v>
      </c>
      <c r="C16" s="1" t="s">
        <v>19</v>
      </c>
      <c r="D16" s="1" t="s">
        <v>20</v>
      </c>
      <c r="E16" s="4">
        <v>8.7833720055527067</v>
      </c>
      <c r="F16" s="11">
        <v>3.5041749661852202</v>
      </c>
      <c r="G16" s="11">
        <v>3.5041749661852202</v>
      </c>
      <c r="H16" s="4">
        <v>703.31496033852534</v>
      </c>
      <c r="I16" s="1">
        <v>2</v>
      </c>
      <c r="J16" s="5">
        <v>2204.994851808704</v>
      </c>
      <c r="K16" s="6">
        <v>-74.967679329233675</v>
      </c>
      <c r="L16" s="7">
        <v>40.012095539494013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152678007060500</v>
      </c>
      <c r="B17" s="1" t="s">
        <v>18</v>
      </c>
      <c r="C17" s="1" t="s">
        <v>19</v>
      </c>
      <c r="D17" s="1" t="s">
        <v>20</v>
      </c>
      <c r="E17" s="4">
        <v>8.7320296908637509</v>
      </c>
      <c r="F17" s="11">
        <v>3.5056976943151859</v>
      </c>
      <c r="G17" s="11">
        <v>3.5056976943151859</v>
      </c>
      <c r="H17" s="4">
        <v>0</v>
      </c>
      <c r="I17" s="1">
        <v>2</v>
      </c>
      <c r="J17" s="5">
        <v>0</v>
      </c>
      <c r="K17" s="6">
        <v>-74.967660275928267</v>
      </c>
      <c r="L17" s="7">
        <v>40.012123486314593</v>
      </c>
      <c r="N17" s="12">
        <f t="shared" ref="N17:T17" si="3">SQRT((N14^2)+(N16^2))</f>
        <v>0</v>
      </c>
      <c r="O17" s="12">
        <f t="shared" si="3"/>
        <v>22.186902689614289</v>
      </c>
      <c r="P17" s="12">
        <f t="shared" si="3"/>
        <v>30.079877879426679</v>
      </c>
      <c r="Q17" s="12">
        <f t="shared" si="3"/>
        <v>16.838217977668087</v>
      </c>
      <c r="R17" s="12">
        <f t="shared" si="3"/>
        <v>20.995830614228371</v>
      </c>
      <c r="S17" s="12">
        <f t="shared" si="3"/>
        <v>7.1203826955447287</v>
      </c>
      <c r="T17" s="12">
        <f t="shared" si="3"/>
        <v>58.880097281639507</v>
      </c>
      <c r="U17" s="3" t="s">
        <v>35</v>
      </c>
      <c r="V17" s="8">
        <f>T17/$T$13</f>
        <v>0.27682345790076163</v>
      </c>
    </row>
    <row r="18" spans="1:22" x14ac:dyDescent="0.25">
      <c r="A18" s="10">
        <v>152680028236500</v>
      </c>
      <c r="B18" s="1" t="s">
        <v>18</v>
      </c>
      <c r="C18" s="1" t="s">
        <v>19</v>
      </c>
      <c r="D18" s="1" t="s">
        <v>20</v>
      </c>
      <c r="E18" s="4">
        <v>8.7098578536279501</v>
      </c>
      <c r="F18" s="11">
        <v>3.4993730216475538</v>
      </c>
      <c r="G18" s="11">
        <v>3.4993730216475538</v>
      </c>
      <c r="H18" s="4">
        <v>0</v>
      </c>
      <c r="I18" s="1">
        <v>2</v>
      </c>
      <c r="J18" s="5">
        <v>0</v>
      </c>
      <c r="K18" s="6">
        <v>-74.967641256995492</v>
      </c>
      <c r="L18" s="7">
        <v>40.012151382718407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152682049812200</v>
      </c>
      <c r="B19" s="1" t="s">
        <v>18</v>
      </c>
      <c r="C19" s="1" t="s">
        <v>19</v>
      </c>
      <c r="D19" s="1" t="s">
        <v>20</v>
      </c>
      <c r="E19" s="4">
        <v>8.8008131729929708</v>
      </c>
      <c r="F19" s="11">
        <v>3.5017261872944632</v>
      </c>
      <c r="G19" s="11">
        <v>3.5017261872944632</v>
      </c>
      <c r="H19" s="4">
        <v>0</v>
      </c>
      <c r="I19" s="1">
        <v>2</v>
      </c>
      <c r="J19" s="5">
        <v>0</v>
      </c>
      <c r="K19" s="6">
        <v>-74.967622225271711</v>
      </c>
      <c r="L19" s="7">
        <v>40.012179297883712</v>
      </c>
    </row>
    <row r="20" spans="1:22" x14ac:dyDescent="0.25">
      <c r="A20" s="10">
        <v>152684079392900</v>
      </c>
      <c r="B20" s="1" t="s">
        <v>18</v>
      </c>
      <c r="C20" s="1" t="s">
        <v>19</v>
      </c>
      <c r="D20" s="1" t="s">
        <v>20</v>
      </c>
      <c r="E20" s="4">
        <v>8.7463255823917692</v>
      </c>
      <c r="F20" s="11">
        <v>3.5057060898615089</v>
      </c>
      <c r="G20" s="11">
        <v>3.5057060898615089</v>
      </c>
      <c r="H20" s="4">
        <v>722.04110071144567</v>
      </c>
      <c r="I20" s="1">
        <v>2</v>
      </c>
      <c r="J20" s="5">
        <v>2263.706889095819</v>
      </c>
      <c r="K20" s="6">
        <v>-74.967603171915655</v>
      </c>
      <c r="L20" s="7">
        <v>40.012207244778573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152686102311600</v>
      </c>
      <c r="B21" s="1" t="s">
        <v>18</v>
      </c>
      <c r="C21" s="1" t="s">
        <v>19</v>
      </c>
      <c r="D21" s="1" t="s">
        <v>20</v>
      </c>
      <c r="E21" s="4">
        <v>8.7955691450277342</v>
      </c>
      <c r="F21" s="11">
        <v>3.520261117390838</v>
      </c>
      <c r="G21" s="11">
        <v>3.520261117390838</v>
      </c>
      <c r="H21" s="4">
        <v>550.01243329310898</v>
      </c>
      <c r="I21" s="1">
        <v>2</v>
      </c>
      <c r="J21" s="5">
        <v>1724.3431331003139</v>
      </c>
      <c r="K21" s="6">
        <v>-74.967584039452007</v>
      </c>
      <c r="L21" s="7">
        <v>40.012235307706099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152688126744700</v>
      </c>
      <c r="B22" s="1" t="s">
        <v>18</v>
      </c>
      <c r="C22" s="1" t="s">
        <v>19</v>
      </c>
      <c r="D22" s="1" t="s">
        <v>20</v>
      </c>
      <c r="E22" s="4">
        <v>8.7293082782604738</v>
      </c>
      <c r="F22" s="11">
        <v>4.3719648503251731</v>
      </c>
      <c r="G22" s="11">
        <v>4.3719648503251731</v>
      </c>
      <c r="H22" s="4">
        <v>738.23510661515661</v>
      </c>
      <c r="I22" s="1">
        <v>2</v>
      </c>
      <c r="J22" s="5">
        <v>2314.4800607701991</v>
      </c>
      <c r="K22" s="6">
        <v>-74.967560278013835</v>
      </c>
      <c r="L22" s="7">
        <v>40.012270160275499</v>
      </c>
      <c r="N22" s="12">
        <f>N21-N9</f>
        <v>1.067362648086513</v>
      </c>
      <c r="O22" s="12">
        <f t="shared" ref="O22:S22" si="5">O21-O9</f>
        <v>-2.4370323083971925</v>
      </c>
      <c r="P22" s="12">
        <f t="shared" si="5"/>
        <v>1.3182160919215846</v>
      </c>
      <c r="Q22" s="12">
        <f t="shared" si="5"/>
        <v>-7.0357696639669953E-2</v>
      </c>
      <c r="R22" s="12">
        <f t="shared" si="5"/>
        <v>-1.1519692087507494</v>
      </c>
      <c r="S22" s="12">
        <f t="shared" si="5"/>
        <v>-2.3027298828560561</v>
      </c>
      <c r="T22" s="12">
        <f>T21-S14</f>
        <v>-0.38024910000000034</v>
      </c>
      <c r="U22" s="3" t="s">
        <v>32</v>
      </c>
      <c r="V22" s="8">
        <f>T22/$T$13</f>
        <v>-1.787732622487977E-3</v>
      </c>
    </row>
    <row r="23" spans="1:22" x14ac:dyDescent="0.25">
      <c r="A23" s="10">
        <v>152690149868700</v>
      </c>
      <c r="B23" s="1" t="s">
        <v>18</v>
      </c>
      <c r="C23" s="1" t="s">
        <v>19</v>
      </c>
      <c r="D23" s="1" t="s">
        <v>20</v>
      </c>
      <c r="E23" s="4">
        <v>8.7174101175742233</v>
      </c>
      <c r="F23" s="11">
        <v>3.5004284950696332</v>
      </c>
      <c r="G23" s="11">
        <v>3.5004284950696332</v>
      </c>
      <c r="H23" s="4">
        <v>0</v>
      </c>
      <c r="I23" s="1">
        <v>2</v>
      </c>
      <c r="J23" s="5">
        <v>0</v>
      </c>
      <c r="K23" s="6">
        <v>-74.967541253335853</v>
      </c>
      <c r="L23" s="7">
        <v>40.012298065106222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152692175867500</v>
      </c>
      <c r="B24" s="1" t="s">
        <v>18</v>
      </c>
      <c r="C24" s="1" t="s">
        <v>19</v>
      </c>
      <c r="D24" s="1" t="s">
        <v>20</v>
      </c>
      <c r="E24" s="4">
        <v>8.7290027351330046</v>
      </c>
      <c r="F24" s="11">
        <v>3.4890017524669412</v>
      </c>
      <c r="G24" s="11">
        <v>3.4890017524669412</v>
      </c>
      <c r="H24" s="4">
        <v>0</v>
      </c>
      <c r="I24" s="1">
        <v>2</v>
      </c>
      <c r="J24" s="5">
        <v>0</v>
      </c>
      <c r="K24" s="6">
        <v>-74.967522290760073</v>
      </c>
      <c r="L24" s="7">
        <v>40.0123258788473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152694204825700</v>
      </c>
      <c r="B25" s="1" t="s">
        <v>18</v>
      </c>
      <c r="C25" s="1" t="s">
        <v>19</v>
      </c>
      <c r="D25" s="1" t="s">
        <v>20</v>
      </c>
      <c r="E25" s="4">
        <v>8.7862524366077981</v>
      </c>
      <c r="F25" s="11">
        <v>3.5043548655465702</v>
      </c>
      <c r="G25" s="11">
        <v>3.5043548655465702</v>
      </c>
      <c r="H25" s="4">
        <v>907.6070782107181</v>
      </c>
      <c r="I25" s="1">
        <v>2</v>
      </c>
      <c r="J25" s="5">
        <v>2845.5151690992311</v>
      </c>
      <c r="K25" s="6">
        <v>-74.967503244739092</v>
      </c>
      <c r="L25" s="7">
        <v>40.012353814983271</v>
      </c>
      <c r="N25" s="12">
        <f t="shared" ref="N25" si="13">SQRT((N22^2)+(N24^2))</f>
        <v>1.2604676321289938</v>
      </c>
      <c r="O25" s="12">
        <f t="shared" ref="O25" si="14">SQRT((O22^2)+(O24^2))</f>
        <v>3.3998196588504541</v>
      </c>
      <c r="P25" s="12">
        <f t="shared" ref="P25" si="15">SQRT((P22^2)+(P24^2))</f>
        <v>2.8399004094030098</v>
      </c>
      <c r="Q25" s="12">
        <f t="shared" ref="Q25" si="16">SQRT((Q22^2)+(Q24^2))</f>
        <v>2.9050076840484009</v>
      </c>
      <c r="R25" s="12">
        <f t="shared" ref="R25" si="17">SQRT((R22^2)+(R24^2))</f>
        <v>3.2995846365409824</v>
      </c>
      <c r="S25" s="12">
        <f t="shared" ref="S25" si="18">SQRT((S22^2)+(S24^2))</f>
        <v>6.1499343808743143</v>
      </c>
      <c r="T25" s="12">
        <f t="shared" ref="T25" si="19">SQRT((T22^2)+(T24^2))</f>
        <v>7.1203826955443752</v>
      </c>
      <c r="U25" s="3" t="s">
        <v>35</v>
      </c>
      <c r="V25" s="8">
        <f>T25/$T$13</f>
        <v>3.3476319679451035E-2</v>
      </c>
    </row>
    <row r="26" spans="1:22" x14ac:dyDescent="0.25">
      <c r="A26" s="10">
        <v>152696227512400</v>
      </c>
      <c r="B26" s="1" t="s">
        <v>18</v>
      </c>
      <c r="C26" s="1" t="s">
        <v>19</v>
      </c>
      <c r="D26" s="1" t="s">
        <v>20</v>
      </c>
      <c r="E26" s="4">
        <v>8.7217986361148778</v>
      </c>
      <c r="F26" s="11">
        <v>3.4996954384799261</v>
      </c>
      <c r="G26" s="11">
        <v>3.4996954384799261</v>
      </c>
      <c r="H26" s="4">
        <v>604.92338416475502</v>
      </c>
      <c r="I26" s="1">
        <v>2</v>
      </c>
      <c r="J26" s="5">
        <v>1896.505653254047</v>
      </c>
      <c r="K26" s="6">
        <v>-74.967484224040248</v>
      </c>
      <c r="L26" s="7">
        <v>40.012381713977518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152698252442600</v>
      </c>
      <c r="B27" s="1" t="s">
        <v>18</v>
      </c>
      <c r="C27" s="1" t="s">
        <v>19</v>
      </c>
      <c r="D27" s="1" t="s">
        <v>20</v>
      </c>
      <c r="E27" s="4">
        <v>8.7555463419693531</v>
      </c>
      <c r="F27" s="11">
        <v>3.5121806958556259</v>
      </c>
      <c r="G27" s="11">
        <v>3.5121806958556259</v>
      </c>
      <c r="H27" s="4">
        <v>0</v>
      </c>
      <c r="I27" s="1">
        <v>2</v>
      </c>
      <c r="J27" s="5">
        <v>0</v>
      </c>
      <c r="K27" s="6">
        <v>-74.967465135482882</v>
      </c>
      <c r="L27" s="7">
        <v>40.012409712504628</v>
      </c>
    </row>
    <row r="28" spans="1:22" x14ac:dyDescent="0.25">
      <c r="A28" s="10">
        <v>152700272217700</v>
      </c>
      <c r="B28" s="1" t="s">
        <v>18</v>
      </c>
      <c r="C28" s="1" t="s">
        <v>19</v>
      </c>
      <c r="D28" s="1" t="s">
        <v>20</v>
      </c>
      <c r="E28" s="4">
        <v>8.818414011008759</v>
      </c>
      <c r="F28" s="11">
        <v>3.495927019117365</v>
      </c>
      <c r="G28" s="11">
        <v>3.495927019117365</v>
      </c>
      <c r="H28" s="4">
        <v>1150.181266255961</v>
      </c>
      <c r="I28" s="1">
        <v>2</v>
      </c>
      <c r="J28" s="5">
        <v>3606.0621194538589</v>
      </c>
      <c r="K28" s="6">
        <v>-74.967446135261895</v>
      </c>
      <c r="L28" s="7">
        <v>40.012437581462542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152702293242500</v>
      </c>
      <c r="B29" s="1" t="s">
        <v>18</v>
      </c>
      <c r="C29" s="1" t="s">
        <v>19</v>
      </c>
      <c r="D29" s="1" t="s">
        <v>20</v>
      </c>
      <c r="E29" s="4">
        <v>8.7321259176267318</v>
      </c>
      <c r="F29" s="11">
        <v>3.5001528930939632</v>
      </c>
      <c r="G29" s="11">
        <v>3.5001528930939632</v>
      </c>
      <c r="H29" s="4">
        <v>878.67879236590875</v>
      </c>
      <c r="I29" s="1">
        <v>2</v>
      </c>
      <c r="J29" s="5">
        <v>2754.815383662366</v>
      </c>
      <c r="K29" s="6">
        <v>-74.967427112071803</v>
      </c>
      <c r="L29" s="7">
        <v>40.012465484110869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152704329841500</v>
      </c>
      <c r="B30" s="1" t="s">
        <v>18</v>
      </c>
      <c r="C30" s="1" t="s">
        <v>19</v>
      </c>
      <c r="D30" s="1" t="s">
        <v>20</v>
      </c>
      <c r="E30" s="4">
        <v>8.7629942551350233</v>
      </c>
      <c r="F30" s="11">
        <v>3.4913936164361772</v>
      </c>
      <c r="G30" s="11">
        <v>3.4913936164361772</v>
      </c>
      <c r="H30" s="4">
        <v>894.0820770891944</v>
      </c>
      <c r="I30" s="1">
        <v>2</v>
      </c>
      <c r="J30" s="5">
        <v>2803.109816228256</v>
      </c>
      <c r="K30" s="6">
        <v>-74.96740813648637</v>
      </c>
      <c r="L30" s="7">
        <v>40.012493316934112</v>
      </c>
      <c r="N30" s="12">
        <f>N29-N7</f>
        <v>1.9907290246629104</v>
      </c>
      <c r="O30" s="12">
        <f t="shared" ref="O30:S30" si="21">O29-O7</f>
        <v>-0.6193931356619542</v>
      </c>
      <c r="P30" s="12">
        <f t="shared" si="21"/>
        <v>0.13544114028163801</v>
      </c>
      <c r="Q30" s="12">
        <f t="shared" si="21"/>
        <v>-0.11472569117189568</v>
      </c>
      <c r="R30" s="12">
        <f t="shared" si="21"/>
        <v>-0.59436954804166042</v>
      </c>
      <c r="S30" s="12">
        <f t="shared" si="21"/>
        <v>-0.82490673510151069</v>
      </c>
      <c r="T30" s="12">
        <f>T29-S22</f>
        <v>2.3027298828560561</v>
      </c>
      <c r="U30" s="3" t="s">
        <v>32</v>
      </c>
      <c r="V30" s="8">
        <f>T30/$T$13</f>
        <v>1.0826232941405214E-2</v>
      </c>
    </row>
    <row r="31" spans="1:22" x14ac:dyDescent="0.25">
      <c r="A31" s="10">
        <v>152706352106000</v>
      </c>
      <c r="B31" s="1" t="s">
        <v>18</v>
      </c>
      <c r="C31" s="1" t="s">
        <v>19</v>
      </c>
      <c r="D31" s="1" t="s">
        <v>20</v>
      </c>
      <c r="E31" s="4">
        <v>8.7427243559599859</v>
      </c>
      <c r="F31" s="11">
        <v>3.503211424150984</v>
      </c>
      <c r="G31" s="11">
        <v>3.503211424150984</v>
      </c>
      <c r="H31" s="4">
        <v>765.4325920668964</v>
      </c>
      <c r="I31" s="1">
        <v>2</v>
      </c>
      <c r="J31" s="5">
        <v>2399.7528830885849</v>
      </c>
      <c r="K31" s="6">
        <v>-74.967389096669947</v>
      </c>
      <c r="L31" s="7">
        <v>40.012521243969452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152708370147600</v>
      </c>
      <c r="B32" s="1" t="s">
        <v>18</v>
      </c>
      <c r="C32" s="1" t="s">
        <v>19</v>
      </c>
      <c r="D32" s="1" t="s">
        <v>20</v>
      </c>
      <c r="E32" s="4">
        <v>8.7640670620768333</v>
      </c>
      <c r="F32" s="11">
        <v>3.5024853052638618</v>
      </c>
      <c r="G32" s="11">
        <v>3.5024853052638618</v>
      </c>
      <c r="H32" s="4">
        <v>681.20518129971686</v>
      </c>
      <c r="I32" s="1">
        <v>2</v>
      </c>
      <c r="J32" s="5">
        <v>2135.6735442975119</v>
      </c>
      <c r="K32" s="6">
        <v>-74.967370060798288</v>
      </c>
      <c r="L32" s="7">
        <v>40.012549165218722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152710393296600</v>
      </c>
      <c r="B33" s="1" t="s">
        <v>18</v>
      </c>
      <c r="C33" s="1" t="s">
        <v>19</v>
      </c>
      <c r="D33" s="1" t="s">
        <v>20</v>
      </c>
      <c r="E33" s="4">
        <v>8.8192977576471865</v>
      </c>
      <c r="F33" s="11">
        <v>3.5141155299890019</v>
      </c>
      <c r="G33" s="11">
        <v>3.5141155299890019</v>
      </c>
      <c r="H33" s="4">
        <v>1209.6832758724049</v>
      </c>
      <c r="I33" s="1">
        <v>2</v>
      </c>
      <c r="J33" s="5">
        <v>3792.6197142850278</v>
      </c>
      <c r="K33" s="6">
        <v>-74.967350961715127</v>
      </c>
      <c r="L33" s="7">
        <v>40.012577179184738</v>
      </c>
      <c r="N33" s="12">
        <f t="shared" ref="N33" si="29">SQRT((N30^2)+(N32^2))</f>
        <v>2.551762186764114</v>
      </c>
      <c r="O33" s="12">
        <f t="shared" ref="O33" si="30">SQRT((O30^2)+(O32^2))</f>
        <v>1.3890047278592124</v>
      </c>
      <c r="P33" s="12">
        <f t="shared" ref="P33" si="31">SQRT((P30^2)+(P32^2))</f>
        <v>3.4075676037243001</v>
      </c>
      <c r="Q33" s="12">
        <f t="shared" ref="Q33" si="32">SQRT((Q30^2)+(Q32^2))</f>
        <v>1.2441649144920444</v>
      </c>
      <c r="R33" s="12">
        <f t="shared" ref="R33" si="33">SQRT((R30^2)+(R32^2))</f>
        <v>3.8447223447469114</v>
      </c>
      <c r="S33" s="12">
        <f t="shared" ref="S33" si="34">SQRT((S30^2)+(S32^2))</f>
        <v>2.9816191357093369</v>
      </c>
      <c r="T33" s="12">
        <f t="shared" ref="T33" si="35">SQRT((T30^2)+(T32^2))</f>
        <v>6.1499343808743143</v>
      </c>
      <c r="U33" s="3" t="s">
        <v>35</v>
      </c>
      <c r="V33" s="8">
        <f>T33/$T$13</f>
        <v>2.8913778675214226E-2</v>
      </c>
    </row>
    <row r="34" spans="1:22" x14ac:dyDescent="0.25">
      <c r="A34" s="10">
        <v>152712426810900</v>
      </c>
      <c r="B34" s="1" t="s">
        <v>18</v>
      </c>
      <c r="C34" s="1" t="s">
        <v>19</v>
      </c>
      <c r="D34" s="1" t="s">
        <v>20</v>
      </c>
      <c r="E34" s="4">
        <v>8.7606351412159391</v>
      </c>
      <c r="F34" s="11">
        <v>3.4958173492484148</v>
      </c>
      <c r="G34" s="11">
        <v>3.4958173492484148</v>
      </c>
      <c r="H34" s="4">
        <v>904.89981959207751</v>
      </c>
      <c r="I34" s="1">
        <v>2</v>
      </c>
      <c r="J34" s="5">
        <v>2837.0268338105611</v>
      </c>
      <c r="K34" s="6">
        <v>-74.967331962080209</v>
      </c>
      <c r="L34" s="7">
        <v>40.012605047283031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152714449339100</v>
      </c>
      <c r="B35" s="1" t="s">
        <v>18</v>
      </c>
      <c r="C35" s="1" t="s">
        <v>19</v>
      </c>
      <c r="D35" s="1" t="s">
        <v>20</v>
      </c>
      <c r="E35" s="4">
        <v>8.7516762047821661</v>
      </c>
      <c r="F35" s="11">
        <v>3.5013220832792711</v>
      </c>
      <c r="G35" s="11">
        <v>3.5013220832792711</v>
      </c>
      <c r="H35" s="4">
        <v>0</v>
      </c>
      <c r="I35" s="1">
        <v>2</v>
      </c>
      <c r="J35" s="5">
        <v>0</v>
      </c>
      <c r="K35" s="6">
        <v>-74.967312932525616</v>
      </c>
      <c r="L35" s="7">
        <v>40.012632959266632</v>
      </c>
    </row>
    <row r="36" spans="1:22" x14ac:dyDescent="0.25">
      <c r="A36" s="10">
        <v>152716491986900</v>
      </c>
      <c r="B36" s="1" t="s">
        <v>18</v>
      </c>
      <c r="C36" s="1" t="s">
        <v>19</v>
      </c>
      <c r="D36" s="1" t="s">
        <v>20</v>
      </c>
      <c r="E36" s="4">
        <v>8.7076196796751582</v>
      </c>
      <c r="F36" s="11">
        <v>3.4878523916751512</v>
      </c>
      <c r="G36" s="11">
        <v>3.4878523916751512</v>
      </c>
      <c r="H36" s="4">
        <v>0</v>
      </c>
      <c r="I36" s="1">
        <v>2</v>
      </c>
      <c r="J36" s="5">
        <v>0</v>
      </c>
      <c r="K36" s="6">
        <v>-74.96729397617662</v>
      </c>
      <c r="L36" s="7">
        <v>40.012660763874408</v>
      </c>
    </row>
    <row r="37" spans="1:22" x14ac:dyDescent="0.25">
      <c r="A37" s="10">
        <v>152718519328200</v>
      </c>
      <c r="B37" s="1" t="s">
        <v>18</v>
      </c>
      <c r="C37" s="1" t="s">
        <v>19</v>
      </c>
      <c r="D37" s="1" t="s">
        <v>20</v>
      </c>
      <c r="E37" s="4">
        <v>8.0361335185582128</v>
      </c>
      <c r="F37" s="11">
        <v>3.2788262592473369</v>
      </c>
      <c r="G37" s="11">
        <v>3.2788262592473369</v>
      </c>
      <c r="H37" s="4">
        <v>1297.825220085763</v>
      </c>
      <c r="I37" s="1">
        <v>2</v>
      </c>
      <c r="J37" s="5">
        <v>4068.9654072687572</v>
      </c>
      <c r="K37" s="6">
        <v>-74.967276155875439</v>
      </c>
      <c r="L37" s="7">
        <v>40.012686902161143</v>
      </c>
    </row>
    <row r="38" spans="1:22" x14ac:dyDescent="0.25">
      <c r="A38" s="10">
        <v>152720539760400</v>
      </c>
      <c r="B38" s="1" t="s">
        <v>18</v>
      </c>
      <c r="C38" s="1" t="s">
        <v>19</v>
      </c>
      <c r="D38" s="1" t="s">
        <v>20</v>
      </c>
      <c r="E38" s="4">
        <v>8.2927459914972825</v>
      </c>
      <c r="F38" s="11">
        <v>3.2868298892918002</v>
      </c>
      <c r="G38" s="11">
        <v>3.2868298892918002</v>
      </c>
      <c r="H38" s="4">
        <v>662.80547374465573</v>
      </c>
      <c r="I38" s="1">
        <v>2</v>
      </c>
      <c r="J38" s="5">
        <v>2077.980405402699</v>
      </c>
      <c r="K38" s="6">
        <v>-74.967258292073353</v>
      </c>
      <c r="L38" s="7">
        <v>40.012713104253699</v>
      </c>
    </row>
    <row r="39" spans="1:22" x14ac:dyDescent="0.25">
      <c r="A39" s="10">
        <v>152722567084300</v>
      </c>
      <c r="B39" s="1" t="s">
        <v>18</v>
      </c>
      <c r="C39" s="1" t="s">
        <v>19</v>
      </c>
      <c r="D39" s="1" t="s">
        <v>20</v>
      </c>
      <c r="E39" s="4">
        <v>7.8560828105111753</v>
      </c>
      <c r="F39" s="11">
        <v>3.162471645559636</v>
      </c>
      <c r="G39" s="11">
        <v>3.162471645559636</v>
      </c>
      <c r="H39" s="4">
        <v>0</v>
      </c>
      <c r="I39" s="1">
        <v>2</v>
      </c>
      <c r="J39" s="5">
        <v>0</v>
      </c>
      <c r="K39" s="6">
        <v>-74.96724110415245</v>
      </c>
      <c r="L39" s="7">
        <v>40.012738314983856</v>
      </c>
    </row>
    <row r="40" spans="1:22" x14ac:dyDescent="0.25">
      <c r="A40" s="10">
        <v>152724599610200</v>
      </c>
      <c r="B40" s="1" t="s">
        <v>18</v>
      </c>
      <c r="C40" s="1" t="s">
        <v>19</v>
      </c>
      <c r="D40" s="1" t="s">
        <v>20</v>
      </c>
      <c r="E40" s="4">
        <v>7.5852515248712953</v>
      </c>
      <c r="F40" s="11">
        <v>3.0788601396766082</v>
      </c>
      <c r="G40" s="11">
        <v>3.0788601396766082</v>
      </c>
      <c r="H40" s="4">
        <v>0</v>
      </c>
      <c r="I40" s="1">
        <v>2</v>
      </c>
      <c r="J40" s="5">
        <v>0</v>
      </c>
      <c r="K40" s="6">
        <v>-74.967224370655799</v>
      </c>
      <c r="L40" s="7">
        <v>40.012762859178068</v>
      </c>
    </row>
    <row r="41" spans="1:22" x14ac:dyDescent="0.25">
      <c r="A41" s="10">
        <v>152726623819500</v>
      </c>
      <c r="B41" s="1" t="s">
        <v>18</v>
      </c>
      <c r="C41" s="1" t="s">
        <v>19</v>
      </c>
      <c r="D41" s="1" t="s">
        <v>20</v>
      </c>
      <c r="E41" s="4">
        <v>7.5233819655872143</v>
      </c>
      <c r="F41" s="11">
        <v>3.0127695167626238</v>
      </c>
      <c r="G41" s="11">
        <v>3.0127695167626238</v>
      </c>
      <c r="H41" s="4">
        <v>1137.915698713749</v>
      </c>
      <c r="I41" s="1">
        <v>2</v>
      </c>
      <c r="J41" s="5">
        <v>3567.593578723247</v>
      </c>
      <c r="K41" s="6">
        <v>-74.967207996358127</v>
      </c>
      <c r="L41" s="7">
        <v>40.012786876509963</v>
      </c>
    </row>
    <row r="42" spans="1:22" x14ac:dyDescent="0.25">
      <c r="A42" s="10">
        <v>152728647689400</v>
      </c>
      <c r="B42" s="1" t="s">
        <v>18</v>
      </c>
      <c r="C42" s="1" t="s">
        <v>19</v>
      </c>
      <c r="D42" s="1" t="s">
        <v>20</v>
      </c>
      <c r="E42" s="4">
        <v>6.6360386949136414</v>
      </c>
      <c r="F42" s="11">
        <v>3.60764566851031</v>
      </c>
      <c r="G42" s="11">
        <v>3.60764566851031</v>
      </c>
      <c r="H42" s="4">
        <v>0</v>
      </c>
      <c r="I42" s="1">
        <v>2</v>
      </c>
      <c r="J42" s="5">
        <v>0</v>
      </c>
      <c r="K42" s="6">
        <v>-74.967188388927596</v>
      </c>
      <c r="L42" s="7">
        <v>40.01281563610474</v>
      </c>
    </row>
    <row r="43" spans="1:22" x14ac:dyDescent="0.25">
      <c r="A43" s="10">
        <v>152730664065300</v>
      </c>
      <c r="B43" s="1" t="s">
        <v>18</v>
      </c>
      <c r="C43" s="1" t="s">
        <v>19</v>
      </c>
      <c r="D43" s="1" t="s">
        <v>20</v>
      </c>
      <c r="E43" s="4">
        <v>6.9660386949136397</v>
      </c>
      <c r="F43" s="11">
        <v>2.6275234038168378</v>
      </c>
      <c r="G43" s="11">
        <v>2.6275234038168378</v>
      </c>
      <c r="H43" s="4">
        <v>2176.195233802348</v>
      </c>
      <c r="I43" s="1">
        <v>2</v>
      </c>
      <c r="J43" s="5">
        <v>6822.922032917395</v>
      </c>
      <c r="K43" s="6">
        <v>-74.96717410842686</v>
      </c>
      <c r="L43" s="7">
        <v>40.012836582317661</v>
      </c>
    </row>
    <row r="44" spans="1:22" x14ac:dyDescent="0.25">
      <c r="A44" s="10">
        <v>152732684906400</v>
      </c>
      <c r="B44" s="1" t="s">
        <v>18</v>
      </c>
      <c r="C44" s="1" t="s">
        <v>19</v>
      </c>
      <c r="D44" s="1" t="s">
        <v>37</v>
      </c>
      <c r="E44" s="4">
        <v>6.6328171901755972</v>
      </c>
      <c r="F44" s="11">
        <v>2.7641053793672432</v>
      </c>
      <c r="G44" s="11">
        <v>2.7641053793672432</v>
      </c>
      <c r="H44" s="4">
        <v>0</v>
      </c>
      <c r="I44" s="1">
        <v>2</v>
      </c>
      <c r="J44" s="5">
        <v>0</v>
      </c>
      <c r="K44" s="6">
        <v>-74.967158087749382</v>
      </c>
      <c r="L44" s="7">
        <v>40.012858201085542</v>
      </c>
    </row>
    <row r="45" spans="1:22" x14ac:dyDescent="0.25">
      <c r="A45" s="10">
        <v>152734714272700</v>
      </c>
      <c r="B45" s="1" t="s">
        <v>18</v>
      </c>
      <c r="C45" s="1" t="s">
        <v>19</v>
      </c>
      <c r="D45" s="1" t="s">
        <v>37</v>
      </c>
      <c r="E45" s="4">
        <v>6.6353678477650524</v>
      </c>
      <c r="F45" s="11">
        <v>2.6007209394894999</v>
      </c>
      <c r="G45" s="11">
        <v>2.6007209394894999</v>
      </c>
      <c r="H45" s="4">
        <v>723.40050815647271</v>
      </c>
      <c r="I45" s="1">
        <v>2</v>
      </c>
      <c r="J45" s="5">
        <v>2267.9483372789568</v>
      </c>
      <c r="K45" s="6">
        <v>-74.967137152711572</v>
      </c>
      <c r="L45" s="7">
        <v>40.012875228833892</v>
      </c>
    </row>
    <row r="46" spans="1:22" x14ac:dyDescent="0.25">
      <c r="A46" s="10">
        <v>152736740437900</v>
      </c>
      <c r="B46" s="1" t="s">
        <v>18</v>
      </c>
      <c r="C46" s="1" t="s">
        <v>19</v>
      </c>
      <c r="D46" s="1" t="s">
        <v>37</v>
      </c>
      <c r="E46" s="4">
        <v>6.6574159354089764</v>
      </c>
      <c r="F46" s="11">
        <v>2.5692273704851769</v>
      </c>
      <c r="G46" s="11">
        <v>2.5692273704851769</v>
      </c>
      <c r="H46" s="4">
        <v>0</v>
      </c>
      <c r="I46" s="1">
        <v>2</v>
      </c>
      <c r="J46" s="5">
        <v>0</v>
      </c>
      <c r="K46" s="6">
        <v>-74.967107787862005</v>
      </c>
      <c r="L46" s="7">
        <v>40.012880524613728</v>
      </c>
    </row>
    <row r="47" spans="1:22" x14ac:dyDescent="0.25">
      <c r="A47" s="10">
        <v>152738773304600</v>
      </c>
      <c r="B47" s="1" t="s">
        <v>18</v>
      </c>
      <c r="C47" s="1" t="s">
        <v>19</v>
      </c>
      <c r="D47" s="1" t="s">
        <v>37</v>
      </c>
      <c r="E47" s="4">
        <v>6.6063340998745526</v>
      </c>
      <c r="F47" s="11">
        <v>2.6185628368264582</v>
      </c>
      <c r="G47" s="11">
        <v>2.6185628368264582</v>
      </c>
      <c r="H47" s="4">
        <v>0</v>
      </c>
      <c r="I47" s="1">
        <v>2</v>
      </c>
      <c r="J47" s="5">
        <v>0</v>
      </c>
      <c r="K47" s="6">
        <v>-74.967078809174566</v>
      </c>
      <c r="L47" s="7">
        <v>40.012872653049293</v>
      </c>
    </row>
    <row r="48" spans="1:22" x14ac:dyDescent="0.25">
      <c r="A48" s="10">
        <v>152740789887400</v>
      </c>
      <c r="B48" s="1" t="s">
        <v>18</v>
      </c>
      <c r="C48" s="1" t="s">
        <v>19</v>
      </c>
      <c r="D48" s="1" t="s">
        <v>38</v>
      </c>
      <c r="E48" s="4">
        <v>7.2229133425142624</v>
      </c>
      <c r="F48" s="11">
        <v>2.7530928674197699</v>
      </c>
      <c r="G48" s="11">
        <v>2.7530928674197699</v>
      </c>
      <c r="H48" s="4">
        <v>2003.102613666229</v>
      </c>
      <c r="I48" s="1">
        <v>2</v>
      </c>
      <c r="J48" s="5">
        <v>6280.224686595242</v>
      </c>
      <c r="K48" s="6">
        <v>-74.967051170902124</v>
      </c>
      <c r="L48" s="7">
        <v>40.012859810730028</v>
      </c>
    </row>
    <row r="49" spans="1:12" x14ac:dyDescent="0.25">
      <c r="A49" s="10">
        <v>152742819181800</v>
      </c>
      <c r="B49" s="1" t="s">
        <v>18</v>
      </c>
      <c r="C49" s="1" t="s">
        <v>19</v>
      </c>
      <c r="D49" s="1" t="s">
        <v>38</v>
      </c>
      <c r="E49" s="4">
        <v>7.9882175747213866</v>
      </c>
      <c r="F49" s="11">
        <v>3.0819378104629149</v>
      </c>
      <c r="G49" s="11">
        <v>3.0819378104629149</v>
      </c>
      <c r="H49" s="4">
        <v>1646.644216289573</v>
      </c>
      <c r="I49" s="1">
        <v>2</v>
      </c>
      <c r="J49" s="5">
        <v>5162.6226397897744</v>
      </c>
      <c r="K49" s="6">
        <v>-74.967020591231929</v>
      </c>
      <c r="L49" s="7">
        <v>40.012844989662788</v>
      </c>
    </row>
    <row r="50" spans="1:12" x14ac:dyDescent="0.25">
      <c r="A50" s="10">
        <v>152744836057300</v>
      </c>
      <c r="B50" s="1" t="s">
        <v>18</v>
      </c>
      <c r="C50" s="1" t="s">
        <v>19</v>
      </c>
      <c r="D50" s="1" t="s">
        <v>38</v>
      </c>
      <c r="E50" s="4">
        <v>8.7491034250801434</v>
      </c>
      <c r="F50" s="11">
        <v>3.3931005525560409</v>
      </c>
      <c r="G50" s="11">
        <v>3.3931005525560409</v>
      </c>
      <c r="H50" s="4">
        <v>1629.7011914581931</v>
      </c>
      <c r="I50" s="1">
        <v>2</v>
      </c>
      <c r="J50" s="5">
        <v>5109.5078796446014</v>
      </c>
      <c r="K50" s="6">
        <v>-74.966986924141509</v>
      </c>
      <c r="L50" s="7">
        <v>40.012828672213708</v>
      </c>
    </row>
    <row r="51" spans="1:12" x14ac:dyDescent="0.25">
      <c r="A51" s="10">
        <v>152746872225400</v>
      </c>
      <c r="B51" s="1" t="s">
        <v>18</v>
      </c>
      <c r="C51" s="1" t="s">
        <v>19</v>
      </c>
      <c r="D51" s="1" t="s">
        <v>38</v>
      </c>
      <c r="E51" s="4">
        <v>8.786865801678692</v>
      </c>
      <c r="F51" s="11">
        <v>3.4939372304673668</v>
      </c>
      <c r="G51" s="11">
        <v>3.4939372304673668</v>
      </c>
      <c r="H51" s="4">
        <v>1129.255119924781</v>
      </c>
      <c r="I51" s="1">
        <v>2</v>
      </c>
      <c r="J51" s="5">
        <v>3540.4517676715232</v>
      </c>
      <c r="K51" s="6">
        <v>-74.966952256533375</v>
      </c>
      <c r="L51" s="7">
        <v>40.012811869843127</v>
      </c>
    </row>
    <row r="52" spans="1:12" x14ac:dyDescent="0.25">
      <c r="A52" s="10">
        <v>152748890070000</v>
      </c>
      <c r="B52" s="1" t="s">
        <v>18</v>
      </c>
      <c r="C52" s="1" t="s">
        <v>19</v>
      </c>
      <c r="D52" s="1" t="s">
        <v>38</v>
      </c>
      <c r="E52" s="4">
        <v>8.7543934008434423</v>
      </c>
      <c r="F52" s="11">
        <v>3.4958298715462108</v>
      </c>
      <c r="G52" s="11">
        <v>3.4958298715462108</v>
      </c>
      <c r="H52" s="4">
        <v>0</v>
      </c>
      <c r="I52" s="1">
        <v>2</v>
      </c>
      <c r="J52" s="5">
        <v>0</v>
      </c>
      <c r="K52" s="6">
        <v>-74.966917570152148</v>
      </c>
      <c r="L52" s="7">
        <v>40.012795058373761</v>
      </c>
    </row>
    <row r="53" spans="1:12" x14ac:dyDescent="0.25">
      <c r="A53" s="10">
        <v>152750919845400</v>
      </c>
      <c r="B53" s="1" t="s">
        <v>18</v>
      </c>
      <c r="C53" s="1" t="s">
        <v>19</v>
      </c>
      <c r="D53" s="1" t="s">
        <v>38</v>
      </c>
      <c r="E53" s="4">
        <v>8.7329209073378706</v>
      </c>
      <c r="F53" s="11">
        <v>3.4879241826800129</v>
      </c>
      <c r="G53" s="11">
        <v>3.4879241826800129</v>
      </c>
      <c r="H53" s="4">
        <v>795.1158321966634</v>
      </c>
      <c r="I53" s="1">
        <v>2</v>
      </c>
      <c r="J53" s="5">
        <v>2492.819126642657</v>
      </c>
      <c r="K53" s="6">
        <v>-74.966882962218961</v>
      </c>
      <c r="L53" s="7">
        <v>40.012778284925858</v>
      </c>
    </row>
    <row r="54" spans="1:12" x14ac:dyDescent="0.25">
      <c r="A54" s="10">
        <v>152752949913700</v>
      </c>
      <c r="B54" s="1" t="s">
        <v>18</v>
      </c>
      <c r="C54" s="1" t="s">
        <v>19</v>
      </c>
      <c r="D54" s="1" t="s">
        <v>38</v>
      </c>
      <c r="E54" s="4">
        <v>8.7275340257796472</v>
      </c>
      <c r="F54" s="11">
        <v>3.503368619809839</v>
      </c>
      <c r="G54" s="11">
        <v>3.503368619809839</v>
      </c>
      <c r="H54" s="4">
        <v>0</v>
      </c>
      <c r="I54" s="1">
        <v>2</v>
      </c>
      <c r="J54" s="5">
        <v>0</v>
      </c>
      <c r="K54" s="6">
        <v>-74.966848201048862</v>
      </c>
      <c r="L54" s="7">
        <v>40.012761437208532</v>
      </c>
    </row>
    <row r="55" spans="1:12" x14ac:dyDescent="0.25">
      <c r="A55" s="10">
        <v>152754973864400</v>
      </c>
      <c r="B55" s="1" t="s">
        <v>18</v>
      </c>
      <c r="C55" s="1" t="s">
        <v>19</v>
      </c>
      <c r="D55" s="1" t="s">
        <v>38</v>
      </c>
      <c r="E55" s="4">
        <v>8.7456238089596852</v>
      </c>
      <c r="F55" s="11">
        <v>3.5078706298533371</v>
      </c>
      <c r="G55" s="11">
        <v>3.5078706298533371</v>
      </c>
      <c r="H55" s="4">
        <v>0</v>
      </c>
      <c r="I55" s="1">
        <v>2</v>
      </c>
      <c r="J55" s="5">
        <v>0</v>
      </c>
      <c r="K55" s="6">
        <v>-74.966813395214999</v>
      </c>
      <c r="L55" s="7">
        <v>40.012744567843988</v>
      </c>
    </row>
    <row r="56" spans="1:12" x14ac:dyDescent="0.25">
      <c r="A56" s="10">
        <v>152757003447200</v>
      </c>
      <c r="B56" s="1" t="s">
        <v>18</v>
      </c>
      <c r="C56" s="1" t="s">
        <v>19</v>
      </c>
      <c r="D56" s="1" t="s">
        <v>38</v>
      </c>
      <c r="E56" s="4">
        <v>8.8230146858074701</v>
      </c>
      <c r="F56" s="11">
        <v>3.5020978622684109</v>
      </c>
      <c r="G56" s="11">
        <v>3.5020978622684109</v>
      </c>
      <c r="H56" s="4">
        <v>1467.620581805854</v>
      </c>
      <c r="I56" s="1">
        <v>2</v>
      </c>
      <c r="J56" s="5">
        <v>4601.3346411023131</v>
      </c>
      <c r="K56" s="6">
        <v>-74.966778646665887</v>
      </c>
      <c r="L56" s="7">
        <v>40.012727726243668</v>
      </c>
    </row>
    <row r="57" spans="1:12" x14ac:dyDescent="0.25">
      <c r="A57" s="10">
        <v>152759032481400</v>
      </c>
      <c r="B57" s="1" t="s">
        <v>18</v>
      </c>
      <c r="C57" s="1" t="s">
        <v>19</v>
      </c>
      <c r="D57" s="1" t="s">
        <v>38</v>
      </c>
      <c r="E57" s="4">
        <v>8.7149642343658034</v>
      </c>
      <c r="F57" s="11">
        <v>3.4888302097357919</v>
      </c>
      <c r="G57" s="11">
        <v>3.4888302097357919</v>
      </c>
      <c r="H57" s="4">
        <v>594.2632602916101</v>
      </c>
      <c r="I57" s="1">
        <v>2</v>
      </c>
      <c r="J57" s="5">
        <v>1863.0827387986469</v>
      </c>
      <c r="K57" s="6">
        <v>-74.966744029767284</v>
      </c>
      <c r="L57" s="7">
        <v>40.012710948450497</v>
      </c>
    </row>
    <row r="58" spans="1:12" x14ac:dyDescent="0.25">
      <c r="A58" s="10">
        <v>152761054072400</v>
      </c>
      <c r="B58" s="1" t="s">
        <v>18</v>
      </c>
      <c r="C58" s="1" t="s">
        <v>19</v>
      </c>
      <c r="D58" s="1" t="s">
        <v>38</v>
      </c>
      <c r="E58" s="4">
        <v>8.8126605054412046</v>
      </c>
      <c r="F58" s="11">
        <v>3.512744283194813</v>
      </c>
      <c r="G58" s="11">
        <v>3.512744283194813</v>
      </c>
      <c r="H58" s="4">
        <v>578.46851785967419</v>
      </c>
      <c r="I58" s="1">
        <v>2</v>
      </c>
      <c r="J58" s="5">
        <v>1813.562092282687</v>
      </c>
      <c r="K58" s="6">
        <v>-74.966709175594417</v>
      </c>
      <c r="L58" s="7">
        <v>40.012694055657462</v>
      </c>
    </row>
    <row r="59" spans="1:12" x14ac:dyDescent="0.25">
      <c r="A59" s="10">
        <v>152763073775400</v>
      </c>
      <c r="B59" s="1" t="s">
        <v>18</v>
      </c>
      <c r="C59" s="1" t="s">
        <v>19</v>
      </c>
      <c r="D59" s="1" t="s">
        <v>38</v>
      </c>
      <c r="E59" s="4">
        <v>8.7456369034645149</v>
      </c>
      <c r="F59" s="11">
        <v>3.492575878435451</v>
      </c>
      <c r="G59" s="11">
        <v>3.492575878435451</v>
      </c>
      <c r="H59" s="4">
        <v>928.42494485309942</v>
      </c>
      <c r="I59" s="1">
        <v>2</v>
      </c>
      <c r="J59" s="5">
        <v>2910.7853973777492</v>
      </c>
      <c r="K59" s="6">
        <v>-74.966674521542728</v>
      </c>
      <c r="L59" s="7">
        <v>40.012677259857277</v>
      </c>
    </row>
    <row r="60" spans="1:12" x14ac:dyDescent="0.25">
      <c r="A60" s="10">
        <v>152765102240600</v>
      </c>
      <c r="B60" s="1" t="s">
        <v>18</v>
      </c>
      <c r="C60" s="1" t="s">
        <v>19</v>
      </c>
      <c r="D60" s="1" t="s">
        <v>38</v>
      </c>
      <c r="E60" s="4">
        <v>8.7157106348524813</v>
      </c>
      <c r="F60" s="11">
        <v>3.4943426140944678</v>
      </c>
      <c r="G60" s="11">
        <v>3.4943426140944678</v>
      </c>
      <c r="H60" s="4">
        <v>530.83747738815555</v>
      </c>
      <c r="I60" s="1">
        <v>2</v>
      </c>
      <c r="J60" s="5">
        <v>1664.2228901376579</v>
      </c>
      <c r="K60" s="6">
        <v>-74.966639849967223</v>
      </c>
      <c r="L60" s="7">
        <v>40.012660455563818</v>
      </c>
    </row>
    <row r="61" spans="1:12" x14ac:dyDescent="0.25">
      <c r="A61" s="10">
        <v>152767119982700</v>
      </c>
      <c r="B61" s="1" t="s">
        <v>18</v>
      </c>
      <c r="C61" s="1" t="s">
        <v>19</v>
      </c>
      <c r="D61" s="1" t="s">
        <v>38</v>
      </c>
      <c r="E61" s="4">
        <v>8.8021834833409649</v>
      </c>
      <c r="F61" s="11">
        <v>3.506314909598252</v>
      </c>
      <c r="G61" s="11">
        <v>3.506314909598252</v>
      </c>
      <c r="H61" s="4">
        <v>645.5875274616177</v>
      </c>
      <c r="I61" s="1">
        <v>2</v>
      </c>
      <c r="J61" s="5">
        <v>2024.001287750006</v>
      </c>
      <c r="K61" s="6">
        <v>-74.966605059606295</v>
      </c>
      <c r="L61" s="7">
        <v>40.012643593698563</v>
      </c>
    </row>
    <row r="62" spans="1:12" x14ac:dyDescent="0.25">
      <c r="A62" s="10">
        <v>152769148412100</v>
      </c>
      <c r="B62" s="1" t="s">
        <v>18</v>
      </c>
      <c r="C62" s="1" t="s">
        <v>19</v>
      </c>
      <c r="D62" s="1" t="s">
        <v>38</v>
      </c>
      <c r="E62" s="4">
        <v>8.7648278127659118</v>
      </c>
      <c r="F62" s="11">
        <v>4.3871778629583336</v>
      </c>
      <c r="G62" s="11">
        <v>4.3871778629583336</v>
      </c>
      <c r="H62" s="4">
        <v>0</v>
      </c>
      <c r="I62" s="1">
        <v>2</v>
      </c>
      <c r="J62" s="5">
        <v>0</v>
      </c>
      <c r="K62" s="6">
        <v>-74.966561529154831</v>
      </c>
      <c r="L62" s="7">
        <v>40.012622495768333</v>
      </c>
    </row>
    <row r="63" spans="1:12" x14ac:dyDescent="0.25">
      <c r="A63" s="10">
        <v>152771178728300</v>
      </c>
      <c r="B63" s="1" t="s">
        <v>18</v>
      </c>
      <c r="C63" s="1" t="s">
        <v>19</v>
      </c>
      <c r="D63" s="1" t="s">
        <v>38</v>
      </c>
      <c r="E63" s="4">
        <v>8.7880503009005455</v>
      </c>
      <c r="F63" s="11">
        <v>3.5144279199429791</v>
      </c>
      <c r="G63" s="11">
        <v>3.5144279199429791</v>
      </c>
      <c r="H63" s="4">
        <v>0</v>
      </c>
      <c r="I63" s="1">
        <v>2</v>
      </c>
      <c r="J63" s="5">
        <v>0</v>
      </c>
      <c r="K63" s="6">
        <v>-74.966526658308851</v>
      </c>
      <c r="L63" s="7">
        <v>40.01260559489431</v>
      </c>
    </row>
    <row r="64" spans="1:12" x14ac:dyDescent="0.25">
      <c r="A64" s="10">
        <v>152773196649500</v>
      </c>
      <c r="B64" s="1" t="s">
        <v>18</v>
      </c>
      <c r="C64" s="1" t="s">
        <v>19</v>
      </c>
      <c r="D64" s="1" t="s">
        <v>38</v>
      </c>
      <c r="E64" s="4">
        <v>8.723306041269284</v>
      </c>
      <c r="F64" s="11">
        <v>3.5034220626404702</v>
      </c>
      <c r="G64" s="11">
        <v>3.5034220626404702</v>
      </c>
      <c r="H64" s="4">
        <v>0</v>
      </c>
      <c r="I64" s="1">
        <v>2</v>
      </c>
      <c r="J64" s="5">
        <v>0</v>
      </c>
      <c r="K64" s="6">
        <v>-74.966491896671286</v>
      </c>
      <c r="L64" s="7">
        <v>40.012588746950406</v>
      </c>
    </row>
    <row r="65" spans="1:12" x14ac:dyDescent="0.25">
      <c r="A65" s="10">
        <v>152775231139100</v>
      </c>
      <c r="B65" s="1" t="s">
        <v>18</v>
      </c>
      <c r="C65" s="1" t="s">
        <v>19</v>
      </c>
      <c r="D65" s="1" t="s">
        <v>38</v>
      </c>
      <c r="E65" s="4">
        <v>8.7518360945886933</v>
      </c>
      <c r="F65" s="11">
        <v>3.511016203429572</v>
      </c>
      <c r="G65" s="11">
        <v>3.511016203429572</v>
      </c>
      <c r="H65" s="4">
        <v>0</v>
      </c>
      <c r="I65" s="1">
        <v>2</v>
      </c>
      <c r="J65" s="5">
        <v>0</v>
      </c>
      <c r="K65" s="6">
        <v>-74.966457059689318</v>
      </c>
      <c r="L65" s="7">
        <v>40.012571862489303</v>
      </c>
    </row>
    <row r="66" spans="1:12" x14ac:dyDescent="0.25">
      <c r="A66" s="10">
        <v>152777247758500</v>
      </c>
      <c r="B66" s="1" t="s">
        <v>18</v>
      </c>
      <c r="C66" s="1" t="s">
        <v>19</v>
      </c>
      <c r="D66" s="1" t="s">
        <v>38</v>
      </c>
      <c r="E66" s="4">
        <v>8.7751794200811535</v>
      </c>
      <c r="F66" s="11">
        <v>3.495994673366106</v>
      </c>
      <c r="G66" s="11">
        <v>3.495994673366106</v>
      </c>
      <c r="H66" s="4">
        <v>1215.5657573963699</v>
      </c>
      <c r="I66" s="1">
        <v>2</v>
      </c>
      <c r="J66" s="5">
        <v>3811.0627651442719</v>
      </c>
      <c r="K66" s="6">
        <v>-74.96642237175999</v>
      </c>
      <c r="L66" s="7">
        <v>40.012555050269633</v>
      </c>
    </row>
    <row r="67" spans="1:12" x14ac:dyDescent="0.25">
      <c r="A67" s="10">
        <v>152779268480200</v>
      </c>
      <c r="B67" s="1" t="s">
        <v>18</v>
      </c>
      <c r="C67" s="1" t="s">
        <v>19</v>
      </c>
      <c r="D67" s="1" t="s">
        <v>38</v>
      </c>
      <c r="E67" s="4">
        <v>8.8279280536367555</v>
      </c>
      <c r="F67" s="11">
        <v>3.5214281950743702</v>
      </c>
      <c r="G67" s="11">
        <v>3.5214281950743702</v>
      </c>
      <c r="H67" s="4">
        <v>777.00037441544282</v>
      </c>
      <c r="I67" s="1">
        <v>2</v>
      </c>
      <c r="J67" s="5">
        <v>2436.0222796330072</v>
      </c>
      <c r="K67" s="6">
        <v>-74.966387431480555</v>
      </c>
      <c r="L67" s="7">
        <v>40.012538115743268</v>
      </c>
    </row>
    <row r="68" spans="1:12" x14ac:dyDescent="0.25">
      <c r="A68" s="10">
        <v>152781289917100</v>
      </c>
      <c r="B68" s="1" t="s">
        <v>18</v>
      </c>
      <c r="C68" s="1" t="s">
        <v>19</v>
      </c>
      <c r="D68" s="1" t="s">
        <v>38</v>
      </c>
      <c r="E68" s="4">
        <v>8.8270886072797712</v>
      </c>
      <c r="F68" s="11">
        <v>3.5079843226601528</v>
      </c>
      <c r="G68" s="11">
        <v>3.5079843226601528</v>
      </c>
      <c r="H68" s="4">
        <v>1199.914596591972</v>
      </c>
      <c r="I68" s="1">
        <v>2</v>
      </c>
      <c r="J68" s="5">
        <v>3761.991888384744</v>
      </c>
      <c r="K68" s="6">
        <v>-74.966352624599935</v>
      </c>
      <c r="L68" s="7">
        <v>40.01252124587139</v>
      </c>
    </row>
    <row r="69" spans="1:12" x14ac:dyDescent="0.25">
      <c r="A69" s="10">
        <v>152783317570800</v>
      </c>
      <c r="B69" s="1" t="s">
        <v>18</v>
      </c>
      <c r="C69" s="1" t="s">
        <v>19</v>
      </c>
      <c r="D69" s="1" t="s">
        <v>38</v>
      </c>
      <c r="E69" s="4">
        <v>8.8001625647723678</v>
      </c>
      <c r="F69" s="11">
        <v>3.5071342966335308</v>
      </c>
      <c r="G69" s="11">
        <v>3.5071342966335308</v>
      </c>
      <c r="H69" s="4">
        <v>944.95681314350622</v>
      </c>
      <c r="I69" s="1">
        <v>2</v>
      </c>
      <c r="J69" s="5">
        <v>2962.6185025634659</v>
      </c>
      <c r="K69" s="6">
        <v>-74.966317826159568</v>
      </c>
      <c r="L69" s="7">
        <v>40.012504380090263</v>
      </c>
    </row>
    <row r="70" spans="1:12" x14ac:dyDescent="0.25">
      <c r="A70" s="10">
        <v>152785347741700</v>
      </c>
      <c r="B70" s="1" t="s">
        <v>18</v>
      </c>
      <c r="C70" s="1" t="s">
        <v>19</v>
      </c>
      <c r="D70" s="1" t="s">
        <v>38</v>
      </c>
      <c r="E70" s="4">
        <v>8.6765732384815788</v>
      </c>
      <c r="F70" s="11">
        <v>3.478550832048195</v>
      </c>
      <c r="G70" s="11">
        <v>3.478550832048195</v>
      </c>
      <c r="H70" s="4">
        <v>1046.6689099279929</v>
      </c>
      <c r="I70" s="1">
        <v>2</v>
      </c>
      <c r="J70" s="5">
        <v>3281.5169518072789</v>
      </c>
      <c r="K70" s="6">
        <v>-74.966283311335729</v>
      </c>
      <c r="L70" s="7">
        <v>40.012487651769717</v>
      </c>
    </row>
    <row r="71" spans="1:12" x14ac:dyDescent="0.25">
      <c r="A71" s="10">
        <v>152787369481300</v>
      </c>
      <c r="B71" s="1" t="s">
        <v>18</v>
      </c>
      <c r="C71" s="1" t="s">
        <v>19</v>
      </c>
      <c r="D71" s="1" t="s">
        <v>38</v>
      </c>
      <c r="E71" s="4">
        <v>8.8120726041288115</v>
      </c>
      <c r="F71" s="11">
        <v>3.5038597634296562</v>
      </c>
      <c r="G71" s="11">
        <v>3.5038597634296562</v>
      </c>
      <c r="H71" s="4">
        <v>863.44842758757568</v>
      </c>
      <c r="I71" s="1">
        <v>2</v>
      </c>
      <c r="J71" s="5">
        <v>2707.064082765804</v>
      </c>
      <c r="K71" s="6">
        <v>-74.966248545398116</v>
      </c>
      <c r="L71" s="7">
        <v>40.012470801741721</v>
      </c>
    </row>
    <row r="72" spans="1:12" x14ac:dyDescent="0.25">
      <c r="A72" s="10">
        <v>152789391062400</v>
      </c>
      <c r="B72" s="1" t="s">
        <v>18</v>
      </c>
      <c r="C72" s="1" t="s">
        <v>19</v>
      </c>
      <c r="D72" s="1" t="s">
        <v>38</v>
      </c>
      <c r="E72" s="4">
        <v>8.3555745735817961</v>
      </c>
      <c r="F72" s="11">
        <v>3.3924981194460488</v>
      </c>
      <c r="G72" s="11">
        <v>3.3924981194460488</v>
      </c>
      <c r="H72" s="4">
        <v>0</v>
      </c>
      <c r="I72" s="1">
        <v>2</v>
      </c>
      <c r="J72" s="5">
        <v>0</v>
      </c>
      <c r="K72" s="6">
        <v>-74.966214884416942</v>
      </c>
      <c r="L72" s="7">
        <v>40.012454487253621</v>
      </c>
    </row>
    <row r="73" spans="1:12" x14ac:dyDescent="0.25">
      <c r="A73" s="10">
        <v>152791411193300</v>
      </c>
      <c r="B73" s="1" t="s">
        <v>18</v>
      </c>
      <c r="C73" s="1" t="s">
        <v>19</v>
      </c>
      <c r="D73" s="1" t="s">
        <v>38</v>
      </c>
      <c r="E73" s="4">
        <v>8.2363256667814895</v>
      </c>
      <c r="F73" s="11">
        <v>3.3217033665295448</v>
      </c>
      <c r="G73" s="11">
        <v>3.3217033665295448</v>
      </c>
      <c r="H73" s="4">
        <v>546.3992642647512</v>
      </c>
      <c r="I73" s="1">
        <v>2</v>
      </c>
      <c r="J73" s="5">
        <v>1713.0096623053371</v>
      </c>
      <c r="K73" s="6">
        <v>-74.966181925879695</v>
      </c>
      <c r="L73" s="7">
        <v>40.012438513219443</v>
      </c>
    </row>
    <row r="74" spans="1:12" x14ac:dyDescent="0.25">
      <c r="A74" s="10">
        <v>152793441252000</v>
      </c>
      <c r="B74" s="1" t="s">
        <v>18</v>
      </c>
      <c r="C74" s="1" t="s">
        <v>19</v>
      </c>
      <c r="D74" s="1" t="s">
        <v>38</v>
      </c>
      <c r="E74" s="4">
        <v>8.0890985944057796</v>
      </c>
      <c r="F74" s="11">
        <v>3.2382340542513819</v>
      </c>
      <c r="G74" s="11">
        <v>3.2382340542513819</v>
      </c>
      <c r="H74" s="4">
        <v>999.92904792197351</v>
      </c>
      <c r="I74" s="1">
        <v>2</v>
      </c>
      <c r="J74" s="5">
        <v>3134.9673517446959</v>
      </c>
      <c r="K74" s="6">
        <v>-74.966149795545263</v>
      </c>
      <c r="L74" s="7">
        <v>40.012422940590831</v>
      </c>
    </row>
    <row r="75" spans="1:12" x14ac:dyDescent="0.25">
      <c r="A75" s="10">
        <v>152795457836700</v>
      </c>
      <c r="B75" s="1" t="s">
        <v>18</v>
      </c>
      <c r="C75" s="1" t="s">
        <v>19</v>
      </c>
      <c r="D75" s="1" t="s">
        <v>38</v>
      </c>
      <c r="E75" s="4">
        <v>7.4187277236956506</v>
      </c>
      <c r="F75" s="11">
        <v>3.121850630214452</v>
      </c>
      <c r="G75" s="11">
        <v>3.121850630214452</v>
      </c>
      <c r="H75" s="4">
        <v>0</v>
      </c>
      <c r="I75" s="1">
        <v>2</v>
      </c>
      <c r="J75" s="5">
        <v>0</v>
      </c>
      <c r="K75" s="6">
        <v>-74.966118819992829</v>
      </c>
      <c r="L75" s="7">
        <v>40.012407927651097</v>
      </c>
    </row>
    <row r="76" spans="1:12" x14ac:dyDescent="0.25">
      <c r="A76" s="10">
        <v>152797473518400</v>
      </c>
      <c r="B76" s="1" t="s">
        <v>18</v>
      </c>
      <c r="C76" s="1" t="s">
        <v>19</v>
      </c>
      <c r="D76" s="1" t="s">
        <v>39</v>
      </c>
      <c r="E76" s="4">
        <v>6.4440816682825508</v>
      </c>
      <c r="F76" s="11">
        <v>2.5144280711629139</v>
      </c>
      <c r="G76" s="11">
        <v>2.5144280711629139</v>
      </c>
      <c r="H76" s="4">
        <v>2067.445657671426</v>
      </c>
      <c r="I76" s="1">
        <v>2</v>
      </c>
      <c r="J76" s="5">
        <v>6481.9521551777552</v>
      </c>
      <c r="K76" s="6">
        <v>-74.966093875464367</v>
      </c>
      <c r="L76" s="7">
        <v>40.012395830879761</v>
      </c>
    </row>
    <row r="77" spans="1:12" x14ac:dyDescent="0.25">
      <c r="A77" s="10">
        <v>152799495007100</v>
      </c>
      <c r="B77" s="1" t="s">
        <v>18</v>
      </c>
      <c r="C77" s="1" t="s">
        <v>19</v>
      </c>
      <c r="D77" s="1" t="s">
        <v>39</v>
      </c>
      <c r="E77" s="4">
        <v>7.3718000000000004</v>
      </c>
      <c r="F77" s="11">
        <v>2.8241341994932272</v>
      </c>
      <c r="G77" s="11">
        <v>2.8241341994932272</v>
      </c>
      <c r="H77" s="4">
        <v>1573.5224634814381</v>
      </c>
      <c r="I77" s="1">
        <v>2</v>
      </c>
      <c r="J77" s="5">
        <v>4933.3567996701386</v>
      </c>
      <c r="K77" s="6">
        <v>-74.96606586424079</v>
      </c>
      <c r="L77" s="7">
        <v>40.012382237168232</v>
      </c>
    </row>
    <row r="78" spans="1:12" x14ac:dyDescent="0.25">
      <c r="A78" s="10">
        <v>152801515539500</v>
      </c>
      <c r="B78" s="1" t="s">
        <v>18</v>
      </c>
      <c r="C78" s="1" t="s">
        <v>19</v>
      </c>
      <c r="D78" s="1" t="s">
        <v>40</v>
      </c>
      <c r="E78" s="4">
        <v>6.8818965078547603</v>
      </c>
      <c r="F78" s="11">
        <v>2.7315367473937999</v>
      </c>
      <c r="G78" s="11">
        <v>2.7315367473937999</v>
      </c>
      <c r="H78" s="4">
        <v>1127.394119652374</v>
      </c>
      <c r="I78" s="1">
        <v>2</v>
      </c>
      <c r="J78" s="5">
        <v>3534.598506772305</v>
      </c>
      <c r="K78" s="6">
        <v>-74.96603699185971</v>
      </c>
      <c r="L78" s="7">
        <v>40.01237153920988</v>
      </c>
    </row>
    <row r="79" spans="1:12" x14ac:dyDescent="0.25">
      <c r="A79" s="10">
        <v>152803537809200</v>
      </c>
      <c r="B79" s="1" t="s">
        <v>18</v>
      </c>
      <c r="C79" s="1" t="s">
        <v>19</v>
      </c>
      <c r="D79" s="1" t="s">
        <v>40</v>
      </c>
      <c r="E79" s="4">
        <v>6.795419858494494</v>
      </c>
      <c r="F79" s="11">
        <v>2.658118046408644</v>
      </c>
      <c r="G79" s="11">
        <v>2.658118046408644</v>
      </c>
      <c r="H79" s="4">
        <v>629.7052463598892</v>
      </c>
      <c r="I79" s="1">
        <v>2</v>
      </c>
      <c r="J79" s="5">
        <v>1974.185830326827</v>
      </c>
      <c r="K79" s="6">
        <v>-74.966005780881858</v>
      </c>
      <c r="L79" s="7">
        <v>40.012371671529003</v>
      </c>
    </row>
    <row r="80" spans="1:12" x14ac:dyDescent="0.25">
      <c r="A80" s="10">
        <v>152805573980800</v>
      </c>
      <c r="B80" s="1" t="s">
        <v>18</v>
      </c>
      <c r="C80" s="1" t="s">
        <v>19</v>
      </c>
      <c r="D80" s="1" t="s">
        <v>40</v>
      </c>
      <c r="E80" s="4">
        <v>6.8139337703429161</v>
      </c>
      <c r="F80" s="11">
        <v>2.6808099832529391</v>
      </c>
      <c r="G80" s="11">
        <v>2.6808099832529391</v>
      </c>
      <c r="H80" s="4">
        <v>0</v>
      </c>
      <c r="I80" s="1">
        <v>2</v>
      </c>
      <c r="J80" s="5">
        <v>0</v>
      </c>
      <c r="K80" s="6">
        <v>-74.965980186881225</v>
      </c>
      <c r="L80" s="7">
        <v>40.0123857067505</v>
      </c>
    </row>
    <row r="81" spans="1:12" x14ac:dyDescent="0.25">
      <c r="A81" s="10">
        <v>152807595467900</v>
      </c>
      <c r="B81" s="1" t="s">
        <v>18</v>
      </c>
      <c r="C81" s="1" t="s">
        <v>19</v>
      </c>
      <c r="D81" s="1" t="s">
        <v>41</v>
      </c>
      <c r="E81" s="4">
        <v>7.049070507116336</v>
      </c>
      <c r="F81" s="11">
        <v>2.7473546160097881</v>
      </c>
      <c r="G81" s="11">
        <v>2.7473546160097881</v>
      </c>
      <c r="H81" s="4">
        <v>1961.0881446665039</v>
      </c>
      <c r="I81" s="1">
        <v>2</v>
      </c>
      <c r="J81" s="5">
        <v>6148.4942611165288</v>
      </c>
      <c r="K81" s="6">
        <v>-74.965960829603077</v>
      </c>
      <c r="L81" s="7">
        <v>40.012405471810148</v>
      </c>
    </row>
    <row r="82" spans="1:12" x14ac:dyDescent="0.25">
      <c r="A82" s="10">
        <v>152809614077600</v>
      </c>
      <c r="B82" s="1" t="s">
        <v>18</v>
      </c>
      <c r="C82" s="1" t="s">
        <v>19</v>
      </c>
      <c r="D82" s="1" t="s">
        <v>41</v>
      </c>
      <c r="E82" s="4">
        <v>7.7984964327963064</v>
      </c>
      <c r="F82" s="11">
        <v>3.0089056639960048</v>
      </c>
      <c r="G82" s="11">
        <v>3.0089056639960048</v>
      </c>
      <c r="H82" s="4">
        <v>1794.699007715996</v>
      </c>
      <c r="I82" s="1">
        <v>2</v>
      </c>
      <c r="J82" s="5">
        <v>5626.8193317997784</v>
      </c>
      <c r="K82" s="6">
        <v>-74.965941756279335</v>
      </c>
      <c r="L82" s="7">
        <v>40.012428249548947</v>
      </c>
    </row>
    <row r="83" spans="1:12" x14ac:dyDescent="0.25">
      <c r="A83" s="10">
        <v>152811643436200</v>
      </c>
      <c r="B83" s="1" t="s">
        <v>18</v>
      </c>
      <c r="C83" s="1" t="s">
        <v>19</v>
      </c>
      <c r="D83" s="1" t="s">
        <v>41</v>
      </c>
      <c r="E83" s="4">
        <v>8.8779783539480537</v>
      </c>
      <c r="F83" s="11">
        <v>3.338745282007765</v>
      </c>
      <c r="G83" s="11">
        <v>3.338745282007765</v>
      </c>
      <c r="H83" s="4">
        <v>2487.671462902676</v>
      </c>
      <c r="I83" s="1">
        <v>2</v>
      </c>
      <c r="J83" s="5">
        <v>7799.5166989660574</v>
      </c>
      <c r="K83" s="6">
        <v>-74.965920592114244</v>
      </c>
      <c r="L83" s="7">
        <v>40.012453524211637</v>
      </c>
    </row>
    <row r="84" spans="1:12" x14ac:dyDescent="0.25">
      <c r="A84" s="10">
        <v>152813664969000</v>
      </c>
      <c r="B84" s="1" t="s">
        <v>18</v>
      </c>
      <c r="C84" s="1" t="s">
        <v>19</v>
      </c>
      <c r="D84" s="1" t="s">
        <v>42</v>
      </c>
      <c r="E84" s="4">
        <v>9.792316041526572</v>
      </c>
      <c r="F84" s="11">
        <v>4.4841990244503096</v>
      </c>
      <c r="G84" s="11">
        <v>4.4841990244503096</v>
      </c>
      <c r="H84" s="4">
        <v>2677.5508608890459</v>
      </c>
      <c r="I84" s="1">
        <v>2</v>
      </c>
      <c r="J84" s="5">
        <v>8394.8560896152921</v>
      </c>
      <c r="K84" s="6">
        <v>-74.96589326551198</v>
      </c>
      <c r="L84" s="7">
        <v>40.012487995213988</v>
      </c>
    </row>
    <row r="85" spans="1:12" x14ac:dyDescent="0.25">
      <c r="A85" s="10">
        <v>152815692825500</v>
      </c>
      <c r="B85" s="1" t="s">
        <v>18</v>
      </c>
      <c r="C85" s="1" t="s">
        <v>19</v>
      </c>
      <c r="D85" s="1" t="s">
        <v>42</v>
      </c>
      <c r="E85" s="4">
        <v>10.587682778419181</v>
      </c>
      <c r="F85" s="11">
        <v>4.1193149000392211</v>
      </c>
      <c r="G85" s="11">
        <v>4.1193149000392211</v>
      </c>
      <c r="H85" s="4">
        <v>1950.039166719185</v>
      </c>
      <c r="I85" s="1">
        <v>2</v>
      </c>
      <c r="J85" s="5">
        <v>6113.8831172665714</v>
      </c>
      <c r="K85" s="6">
        <v>-74.965868672425856</v>
      </c>
      <c r="L85" s="7">
        <v>40.012519895135611</v>
      </c>
    </row>
    <row r="86" spans="1:12" x14ac:dyDescent="0.25">
      <c r="A86" s="10">
        <v>152817728140000</v>
      </c>
      <c r="B86" s="1" t="s">
        <v>18</v>
      </c>
      <c r="C86" s="1" t="s">
        <v>19</v>
      </c>
      <c r="D86" s="1" t="s">
        <v>42</v>
      </c>
      <c r="E86" s="4">
        <v>11.266475771861799</v>
      </c>
      <c r="F86" s="11">
        <v>4.3973264892656241</v>
      </c>
      <c r="G86" s="11">
        <v>4.3973264892656241</v>
      </c>
      <c r="H86" s="4">
        <v>2507.4244021622462</v>
      </c>
      <c r="I86" s="1">
        <v>2</v>
      </c>
      <c r="J86" s="5">
        <v>7861.4663624209952</v>
      </c>
      <c r="K86" s="6">
        <v>-74.965842419554875</v>
      </c>
      <c r="L86" s="7">
        <v>40.012553947979661</v>
      </c>
    </row>
    <row r="87" spans="1:12" x14ac:dyDescent="0.25">
      <c r="A87" s="10">
        <v>152819751655900</v>
      </c>
      <c r="B87" s="1" t="s">
        <v>18</v>
      </c>
      <c r="C87" s="1" t="s">
        <v>19</v>
      </c>
      <c r="D87" s="1" t="s">
        <v>42</v>
      </c>
      <c r="E87" s="4">
        <v>12.051004162629321</v>
      </c>
      <c r="F87" s="11">
        <v>4.7014479839979373</v>
      </c>
      <c r="G87" s="11">
        <v>4.7014479839979373</v>
      </c>
      <c r="H87" s="4">
        <v>2659.519766223229</v>
      </c>
      <c r="I87" s="1">
        <v>2</v>
      </c>
      <c r="J87" s="5">
        <v>8338.3380502647396</v>
      </c>
      <c r="K87" s="6">
        <v>-74.965814351017301</v>
      </c>
      <c r="L87" s="7">
        <v>40.012590355941818</v>
      </c>
    </row>
    <row r="88" spans="1:12" x14ac:dyDescent="0.25">
      <c r="A88" s="10">
        <v>152821773422200</v>
      </c>
      <c r="B88" s="1" t="s">
        <v>18</v>
      </c>
      <c r="C88" s="1" t="s">
        <v>19</v>
      </c>
      <c r="D88" s="1" t="s">
        <v>42</v>
      </c>
      <c r="E88" s="4">
        <v>12.893631326931709</v>
      </c>
      <c r="F88" s="11">
        <v>5.040408676509978</v>
      </c>
      <c r="G88" s="11">
        <v>5.040408676509978</v>
      </c>
      <c r="H88" s="4">
        <v>2384.149125633247</v>
      </c>
      <c r="I88" s="1">
        <v>2</v>
      </c>
      <c r="J88" s="5">
        <v>7474.9685336454686</v>
      </c>
      <c r="K88" s="6">
        <v>-74.965784258815688</v>
      </c>
      <c r="L88" s="7">
        <v>40.012629388817473</v>
      </c>
    </row>
    <row r="89" spans="1:12" x14ac:dyDescent="0.25">
      <c r="A89" s="10">
        <v>152823792308900</v>
      </c>
      <c r="B89" s="1" t="s">
        <v>18</v>
      </c>
      <c r="C89" s="1" t="s">
        <v>19</v>
      </c>
      <c r="D89" s="1" t="s">
        <v>42</v>
      </c>
      <c r="E89" s="4">
        <v>13.69250954250637</v>
      </c>
      <c r="F89" s="11">
        <v>5.3508101688577474</v>
      </c>
      <c r="G89" s="11">
        <v>5.3508101688577474</v>
      </c>
      <c r="H89" s="4">
        <v>3124.64946637205</v>
      </c>
      <c r="I89" s="1">
        <v>2</v>
      </c>
      <c r="J89" s="5">
        <v>9796.6744311427665</v>
      </c>
      <c r="K89" s="6">
        <v>-74.965752313453081</v>
      </c>
      <c r="L89" s="7">
        <v>40.012670825445561</v>
      </c>
    </row>
    <row r="90" spans="1:12" x14ac:dyDescent="0.25">
      <c r="A90" s="10">
        <v>152825816889400</v>
      </c>
      <c r="B90" s="1" t="s">
        <v>18</v>
      </c>
      <c r="C90" s="1" t="s">
        <v>19</v>
      </c>
      <c r="D90" s="1" t="s">
        <v>42</v>
      </c>
      <c r="E90" s="4">
        <v>14.52594945261785</v>
      </c>
      <c r="F90" s="11">
        <v>5.6828616132646737</v>
      </c>
      <c r="G90" s="11">
        <v>5.6828616132646737</v>
      </c>
      <c r="H90" s="4">
        <v>3543.4229979666729</v>
      </c>
      <c r="I90" s="1">
        <v>2</v>
      </c>
      <c r="J90" s="5">
        <v>11109.664697503111</v>
      </c>
      <c r="K90" s="6">
        <v>-74.965718385674194</v>
      </c>
      <c r="L90" s="7">
        <v>40.012714833484317</v>
      </c>
    </row>
    <row r="91" spans="1:12" x14ac:dyDescent="0.25">
      <c r="A91" s="10">
        <v>152827842229700</v>
      </c>
      <c r="B91" s="1" t="s">
        <v>18</v>
      </c>
      <c r="C91" s="1" t="s">
        <v>19</v>
      </c>
      <c r="D91" s="1" t="s">
        <v>42</v>
      </c>
      <c r="E91" s="4">
        <v>15.3720169760107</v>
      </c>
      <c r="F91" s="11">
        <v>6.0155702324090186</v>
      </c>
      <c r="G91" s="11">
        <v>6.0155702324090186</v>
      </c>
      <c r="H91" s="4">
        <v>3758.156354045047</v>
      </c>
      <c r="I91" s="1">
        <v>2</v>
      </c>
      <c r="J91" s="5">
        <v>11782.92395119434</v>
      </c>
      <c r="K91" s="6">
        <v>-74.965682471554572</v>
      </c>
      <c r="L91" s="7">
        <v>40.012761418024184</v>
      </c>
    </row>
    <row r="92" spans="1:12" x14ac:dyDescent="0.25">
      <c r="A92" s="10">
        <v>152829859210700</v>
      </c>
      <c r="B92" s="1" t="s">
        <v>18</v>
      </c>
      <c r="C92" s="1" t="s">
        <v>19</v>
      </c>
      <c r="D92" s="1" t="s">
        <v>42</v>
      </c>
      <c r="E92" s="4">
        <v>16.093793495114141</v>
      </c>
      <c r="F92" s="11">
        <v>6.3183346170152284</v>
      </c>
      <c r="G92" s="11">
        <v>6.3183346170152284</v>
      </c>
      <c r="H92" s="4">
        <v>3008.0821183822982</v>
      </c>
      <c r="I92" s="1">
        <v>2</v>
      </c>
      <c r="J92" s="5">
        <v>9431.2058837795394</v>
      </c>
      <c r="K92" s="6">
        <v>-74.965644749866101</v>
      </c>
      <c r="L92" s="7">
        <v>40.012810347178473</v>
      </c>
    </row>
    <row r="93" spans="1:12" x14ac:dyDescent="0.25">
      <c r="A93" s="10">
        <v>152831894283000</v>
      </c>
      <c r="B93" s="1" t="s">
        <v>18</v>
      </c>
      <c r="C93" s="1" t="s">
        <v>19</v>
      </c>
      <c r="D93" s="1" t="s">
        <v>42</v>
      </c>
      <c r="E93" s="4">
        <v>16.832460840976051</v>
      </c>
      <c r="F93" s="11">
        <v>6.6217565966302292</v>
      </c>
      <c r="G93" s="11">
        <v>6.6217565966302292</v>
      </c>
      <c r="H93" s="4">
        <v>2988.1173368959539</v>
      </c>
      <c r="I93" s="1">
        <v>2</v>
      </c>
      <c r="J93" s="5">
        <v>9368.6109921503503</v>
      </c>
      <c r="K93" s="6">
        <v>-74.965605216681809</v>
      </c>
      <c r="L93" s="7">
        <v>40.012861626040923</v>
      </c>
    </row>
    <row r="94" spans="1:12" x14ac:dyDescent="0.25">
      <c r="A94" s="10">
        <v>152833916678200</v>
      </c>
      <c r="B94" s="1" t="s">
        <v>18</v>
      </c>
      <c r="C94" s="1" t="s">
        <v>19</v>
      </c>
      <c r="D94" s="1" t="s">
        <v>42</v>
      </c>
      <c r="E94" s="4">
        <v>17.5606872658764</v>
      </c>
      <c r="F94" s="11">
        <v>6.9079618819353623</v>
      </c>
      <c r="G94" s="11">
        <v>6.9079618819353623</v>
      </c>
      <c r="H94" s="4">
        <v>3471.4710568707651</v>
      </c>
      <c r="I94" s="1">
        <v>2</v>
      </c>
      <c r="J94" s="5">
        <v>10884.07798943214</v>
      </c>
      <c r="K94" s="6">
        <v>-74.965563974787685</v>
      </c>
      <c r="L94" s="7">
        <v>40.012915121286809</v>
      </c>
    </row>
    <row r="95" spans="1:12" x14ac:dyDescent="0.25">
      <c r="A95" s="10">
        <v>152835944463900</v>
      </c>
      <c r="B95" s="1" t="s">
        <v>18</v>
      </c>
      <c r="C95" s="1" t="s">
        <v>19</v>
      </c>
      <c r="D95" s="1" t="s">
        <v>42</v>
      </c>
      <c r="E95" s="4">
        <v>17.585608094488091</v>
      </c>
      <c r="F95" s="11">
        <v>7.0267258186261587</v>
      </c>
      <c r="G95" s="11">
        <v>7.0267258186261587</v>
      </c>
      <c r="H95" s="4">
        <v>1484.412997259104</v>
      </c>
      <c r="I95" s="1">
        <v>2</v>
      </c>
      <c r="J95" s="5">
        <v>4654.023592480683</v>
      </c>
      <c r="K95" s="6">
        <v>-74.96552202384089</v>
      </c>
      <c r="L95" s="7">
        <v>40.012969536251568</v>
      </c>
    </row>
    <row r="96" spans="1:12" x14ac:dyDescent="0.25">
      <c r="A96" s="10">
        <v>152837965516900</v>
      </c>
      <c r="B96" s="1" t="s">
        <v>18</v>
      </c>
      <c r="C96" s="1" t="s">
        <v>19</v>
      </c>
      <c r="D96" s="1" t="s">
        <v>42</v>
      </c>
      <c r="E96" s="4">
        <v>17.593370397931249</v>
      </c>
      <c r="F96" s="11">
        <v>7.0396098888295713</v>
      </c>
      <c r="G96" s="11">
        <v>7.0396098888295713</v>
      </c>
      <c r="H96" s="4">
        <v>569.37745729916537</v>
      </c>
      <c r="I96" s="1">
        <v>2</v>
      </c>
      <c r="J96" s="5">
        <v>1785.0982664835319</v>
      </c>
      <c r="K96" s="6">
        <v>-74.965479995964969</v>
      </c>
      <c r="L96" s="7">
        <v>40.013024051001807</v>
      </c>
    </row>
    <row r="97" spans="1:12" x14ac:dyDescent="0.25">
      <c r="A97" s="10">
        <v>152839997532400</v>
      </c>
      <c r="B97" s="1" t="s">
        <v>18</v>
      </c>
      <c r="C97" s="1" t="s">
        <v>19</v>
      </c>
      <c r="D97" s="1" t="s">
        <v>42</v>
      </c>
      <c r="E97" s="4">
        <v>17.607489881203321</v>
      </c>
      <c r="F97" s="11">
        <v>7.0340385815012318</v>
      </c>
      <c r="G97" s="11">
        <v>7.0340385815012318</v>
      </c>
      <c r="H97" s="4">
        <v>489.39981879727497</v>
      </c>
      <c r="I97" s="1">
        <v>2</v>
      </c>
      <c r="J97" s="5">
        <v>1534.3431215672899</v>
      </c>
      <c r="K97" s="6">
        <v>-74.965438001342193</v>
      </c>
      <c r="L97" s="7">
        <v>40.013078522619082</v>
      </c>
    </row>
    <row r="98" spans="1:12" x14ac:dyDescent="0.25">
      <c r="A98" s="10">
        <v>152842016282800</v>
      </c>
      <c r="B98" s="1" t="s">
        <v>18</v>
      </c>
      <c r="C98" s="1" t="s">
        <v>19</v>
      </c>
      <c r="D98" s="1" t="s">
        <v>43</v>
      </c>
      <c r="E98" s="4">
        <v>17.587654219900539</v>
      </c>
      <c r="F98" s="11">
        <v>7.1167057408726322</v>
      </c>
      <c r="G98" s="11">
        <v>7.1167057408726322</v>
      </c>
      <c r="H98" s="4">
        <v>0</v>
      </c>
      <c r="I98" s="1">
        <v>2</v>
      </c>
      <c r="J98" s="5">
        <v>0</v>
      </c>
      <c r="K98" s="6">
        <v>-74.965395024267053</v>
      </c>
      <c r="L98" s="7">
        <v>40.013133411600258</v>
      </c>
    </row>
    <row r="99" spans="1:12" x14ac:dyDescent="0.25">
      <c r="A99" s="10">
        <v>152844043278100</v>
      </c>
      <c r="B99" s="1" t="s">
        <v>18</v>
      </c>
      <c r="C99" s="1" t="s">
        <v>19</v>
      </c>
      <c r="D99" s="1" t="s">
        <v>44</v>
      </c>
      <c r="E99" s="4">
        <v>17.580379017635529</v>
      </c>
      <c r="F99" s="11">
        <v>7.0273921463824482</v>
      </c>
      <c r="G99" s="11">
        <v>7.0273921463824482</v>
      </c>
      <c r="H99" s="4">
        <v>1390.6578477735561</v>
      </c>
      <c r="I99" s="1">
        <v>2</v>
      </c>
      <c r="J99" s="5">
        <v>4360.0715954551897</v>
      </c>
      <c r="K99" s="6">
        <v>-74.965351858988569</v>
      </c>
      <c r="L99" s="7">
        <v>40.013187273664968</v>
      </c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123"/>
  <sheetViews>
    <sheetView topLeftCell="H1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3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2.570312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156938865485800</v>
      </c>
      <c r="B2" s="1" t="s">
        <v>18</v>
      </c>
      <c r="C2" s="1" t="s">
        <v>19</v>
      </c>
      <c r="D2" s="1" t="s">
        <v>20</v>
      </c>
      <c r="E2" s="4">
        <v>0.973021739078202</v>
      </c>
      <c r="F2" s="11">
        <v>0.24563277724171839</v>
      </c>
      <c r="G2" s="11">
        <v>0.24563277724171839</v>
      </c>
      <c r="H2" s="4">
        <v>993.42603951860076</v>
      </c>
      <c r="I2" s="1">
        <v>2</v>
      </c>
      <c r="J2" s="5">
        <v>3114.486821857151</v>
      </c>
      <c r="K2" s="6">
        <v>-74.967873825248347</v>
      </c>
      <c r="L2" s="7">
        <v>40.011810258535768</v>
      </c>
      <c r="N2" s="12">
        <v>257.85241070000001</v>
      </c>
      <c r="O2" s="12">
        <f>S2/N2</f>
        <v>1.3644304822061888</v>
      </c>
      <c r="P2" s="12">
        <v>3.9057395485591959</v>
      </c>
      <c r="Q2" s="12">
        <v>356.62200232300069</v>
      </c>
      <c r="R2" s="12">
        <v>356.62200232300069</v>
      </c>
      <c r="S2" s="9">
        <f>AVERAGE('0:100'!R2)</f>
        <v>351.82168906942923</v>
      </c>
    </row>
    <row r="3" spans="1:22" x14ac:dyDescent="0.25">
      <c r="A3" s="10">
        <v>156940992606500</v>
      </c>
      <c r="B3" s="1" t="s">
        <v>18</v>
      </c>
      <c r="C3" s="1" t="s">
        <v>19</v>
      </c>
      <c r="D3" s="1" t="s">
        <v>20</v>
      </c>
      <c r="E3" s="4">
        <v>1.8241065874230651</v>
      </c>
      <c r="F3" s="11">
        <v>0.60908256673871564</v>
      </c>
      <c r="G3" s="11">
        <v>0.60908256673871564</v>
      </c>
      <c r="H3" s="4">
        <v>1022.4336106956169</v>
      </c>
      <c r="I3" s="1">
        <v>2</v>
      </c>
      <c r="J3" s="5">
        <v>3205.448236400598</v>
      </c>
      <c r="K3" s="6">
        <v>-74.967870514915745</v>
      </c>
      <c r="L3" s="7">
        <v>40.01181511403297</v>
      </c>
    </row>
    <row r="4" spans="1:22" x14ac:dyDescent="0.25">
      <c r="A4" s="10">
        <v>156943094469000</v>
      </c>
      <c r="B4" s="1" t="s">
        <v>18</v>
      </c>
      <c r="C4" s="1" t="s">
        <v>19</v>
      </c>
      <c r="D4" s="1" t="s">
        <v>20</v>
      </c>
      <c r="E4" s="4">
        <v>2.5292685091382698</v>
      </c>
      <c r="F4" s="11">
        <v>0.91506931295649618</v>
      </c>
      <c r="G4" s="11">
        <v>0.91506931295649618</v>
      </c>
      <c r="H4" s="4">
        <v>1066.414576398699</v>
      </c>
      <c r="I4" s="1">
        <v>2</v>
      </c>
      <c r="J4" s="5">
        <v>3343.3531231249349</v>
      </c>
      <c r="K4" s="6">
        <v>-74.967865541560741</v>
      </c>
      <c r="L4" s="7">
        <v>40.011822408801891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156945219256600</v>
      </c>
      <c r="B5" s="1" t="s">
        <v>18</v>
      </c>
      <c r="C5" s="1" t="s">
        <v>19</v>
      </c>
      <c r="D5" s="1" t="s">
        <v>20</v>
      </c>
      <c r="E5" s="4">
        <v>3.5483741340603561</v>
      </c>
      <c r="F5" s="11">
        <v>1.5646577110463149</v>
      </c>
      <c r="G5" s="11">
        <v>1.5646577110463149</v>
      </c>
      <c r="H5" s="4">
        <v>1253.621511719514</v>
      </c>
      <c r="I5" s="1">
        <v>2</v>
      </c>
      <c r="J5" s="5">
        <v>3930.3205505408032</v>
      </c>
      <c r="K5" s="6">
        <v>-74.967857037725679</v>
      </c>
      <c r="L5" s="7">
        <v>40.011834881973734</v>
      </c>
      <c r="N5" s="12">
        <v>0</v>
      </c>
      <c r="O5" s="12">
        <v>102.2374149</v>
      </c>
      <c r="P5" s="12">
        <v>102.21298520000001</v>
      </c>
      <c r="Q5" s="12">
        <v>12.739836800000001</v>
      </c>
      <c r="R5" s="12">
        <v>6.3757352999999997</v>
      </c>
      <c r="S5" s="12">
        <v>32.0752174</v>
      </c>
      <c r="T5" s="14" t="s">
        <v>27</v>
      </c>
      <c r="U5" s="15"/>
    </row>
    <row r="6" spans="1:22" x14ac:dyDescent="0.25">
      <c r="A6" s="10">
        <v>156947341174800</v>
      </c>
      <c r="B6" s="1" t="s">
        <v>18</v>
      </c>
      <c r="C6" s="1" t="s">
        <v>19</v>
      </c>
      <c r="D6" s="1" t="s">
        <v>20</v>
      </c>
      <c r="E6" s="4">
        <v>4.3296543350470129</v>
      </c>
      <c r="F6" s="11">
        <v>1.60688045154652</v>
      </c>
      <c r="G6" s="11">
        <v>1.60688045154652</v>
      </c>
      <c r="H6" s="4">
        <v>1310.801843334264</v>
      </c>
      <c r="I6" s="1">
        <v>2</v>
      </c>
      <c r="J6" s="5">
        <v>4109.6094410415471</v>
      </c>
      <c r="K6" s="6">
        <v>-74.967848304411831</v>
      </c>
      <c r="L6" s="7">
        <v>40.011847691738232</v>
      </c>
      <c r="N6" s="12">
        <f>N5</f>
        <v>0</v>
      </c>
      <c r="O6" s="12">
        <f>SUM(N5:O5)</f>
        <v>102.2374149</v>
      </c>
      <c r="P6" s="12">
        <f>SUM(N5:P5)</f>
        <v>204.45040010000002</v>
      </c>
      <c r="Q6" s="12">
        <f>SUM(N5:Q5)</f>
        <v>217.19023690000003</v>
      </c>
      <c r="R6" s="12">
        <f>SUM(O5:R5)</f>
        <v>223.56597220000003</v>
      </c>
      <c r="S6" s="12">
        <f>SUM(O5:S5)</f>
        <v>255.64118960000002</v>
      </c>
      <c r="T6" s="14" t="s">
        <v>28</v>
      </c>
      <c r="U6" s="15"/>
    </row>
    <row r="7" spans="1:22" x14ac:dyDescent="0.25">
      <c r="A7" s="10">
        <v>156949453679900</v>
      </c>
      <c r="B7" s="1" t="s">
        <v>18</v>
      </c>
      <c r="C7" s="1" t="s">
        <v>19</v>
      </c>
      <c r="D7" s="1" t="s">
        <v>20</v>
      </c>
      <c r="E7" s="4">
        <v>5.1822037613698164</v>
      </c>
      <c r="F7" s="11">
        <v>1.9426132839621</v>
      </c>
      <c r="G7" s="11">
        <v>1.9426132839621</v>
      </c>
      <c r="H7" s="4">
        <v>1702.8364730591279</v>
      </c>
      <c r="I7" s="1">
        <v>2</v>
      </c>
      <c r="J7" s="5">
        <v>5338.7725677419376</v>
      </c>
      <c r="K7" s="6">
        <v>-74.967837746406587</v>
      </c>
      <c r="L7" s="7">
        <v>40.011863177905703</v>
      </c>
      <c r="N7" s="12">
        <v>0.973021739078202</v>
      </c>
      <c r="O7" s="12">
        <v>6.4089513089091552</v>
      </c>
      <c r="P7" s="12">
        <v>3.1143750099607508</v>
      </c>
      <c r="Q7" s="12">
        <v>6.2151434318381957</v>
      </c>
      <c r="R7" s="12">
        <v>8.7048541138214652</v>
      </c>
      <c r="S7" s="12">
        <v>15.57383210656196</v>
      </c>
      <c r="T7" s="14" t="s">
        <v>29</v>
      </c>
      <c r="U7" s="15"/>
    </row>
    <row r="8" spans="1:22" x14ac:dyDescent="0.25">
      <c r="A8" s="10">
        <v>156951591748800</v>
      </c>
      <c r="B8" s="1" t="s">
        <v>18</v>
      </c>
      <c r="C8" s="1" t="s">
        <v>19</v>
      </c>
      <c r="D8" s="1" t="s">
        <v>20</v>
      </c>
      <c r="E8" s="4">
        <v>5.9405007632452866</v>
      </c>
      <c r="F8" s="11">
        <v>2.2653011880132592</v>
      </c>
      <c r="G8" s="11">
        <v>2.2653011880132592</v>
      </c>
      <c r="H8" s="4">
        <v>1574.168208794993</v>
      </c>
      <c r="I8" s="1">
        <v>2</v>
      </c>
      <c r="J8" s="5">
        <v>4935.3659356358748</v>
      </c>
      <c r="K8" s="6">
        <v>-74.967825434608187</v>
      </c>
      <c r="L8" s="7">
        <v>40.011881236484683</v>
      </c>
      <c r="N8" s="12">
        <f>MEDIAN('0:100'!N7)</f>
        <v>2.977872853216939</v>
      </c>
      <c r="O8" s="12">
        <f>O9/O5</f>
        <v>1.3883269336495223</v>
      </c>
      <c r="P8" s="12">
        <f t="shared" ref="P8:S8" si="0">P9/P5</f>
        <v>0.94493463859121651</v>
      </c>
      <c r="Q8" s="12">
        <f t="shared" si="0"/>
        <v>1.0518955424427547</v>
      </c>
      <c r="R8" s="12">
        <f t="shared" si="0"/>
        <v>1.5040754404002443</v>
      </c>
      <c r="S8" s="12">
        <f t="shared" si="0"/>
        <v>2.7155255062486838</v>
      </c>
      <c r="T8" s="14" t="s">
        <v>30</v>
      </c>
      <c r="U8" s="15"/>
    </row>
    <row r="9" spans="1:22" x14ac:dyDescent="0.25">
      <c r="A9" s="10">
        <v>156953707419600</v>
      </c>
      <c r="B9" s="1" t="s">
        <v>18</v>
      </c>
      <c r="C9" s="1" t="s">
        <v>19</v>
      </c>
      <c r="D9" s="1" t="s">
        <v>20</v>
      </c>
      <c r="E9" s="4">
        <v>7.0275896824224713</v>
      </c>
      <c r="F9" s="11">
        <v>3.2870638329676169</v>
      </c>
      <c r="G9" s="11">
        <v>3.2870638329676169</v>
      </c>
      <c r="H9" s="4">
        <v>1906.946321592231</v>
      </c>
      <c r="I9" s="1">
        <v>2</v>
      </c>
      <c r="J9" s="5">
        <v>5978.742326820211</v>
      </c>
      <c r="K9" s="6">
        <v>-74.967807569579804</v>
      </c>
      <c r="L9" s="7">
        <v>40.011907440375929</v>
      </c>
      <c r="N9" s="12">
        <v>0.24563277724171839</v>
      </c>
      <c r="O9" s="12">
        <v>141.938956732371</v>
      </c>
      <c r="P9" s="12">
        <v>96.584590229291365</v>
      </c>
      <c r="Q9" s="12">
        <v>13.400977541368171</v>
      </c>
      <c r="R9" s="12">
        <v>9.5895868792228836</v>
      </c>
      <c r="S9" s="12">
        <v>87.101070968171598</v>
      </c>
      <c r="T9" s="14" t="s">
        <v>47</v>
      </c>
      <c r="U9" s="15"/>
    </row>
    <row r="10" spans="1:22" x14ac:dyDescent="0.25">
      <c r="A10" s="10">
        <v>156955842102300</v>
      </c>
      <c r="B10" s="1" t="s">
        <v>18</v>
      </c>
      <c r="C10" s="1" t="s">
        <v>19</v>
      </c>
      <c r="D10" s="1" t="s">
        <v>20</v>
      </c>
      <c r="E10" s="4">
        <v>7.7165073895923646</v>
      </c>
      <c r="F10" s="11">
        <v>2.9766627338872369</v>
      </c>
      <c r="G10" s="11">
        <v>2.9766627338872369</v>
      </c>
      <c r="H10" s="4">
        <v>1847.174012777592</v>
      </c>
      <c r="I10" s="1">
        <v>2</v>
      </c>
      <c r="J10" s="5">
        <v>5791.3442413343346</v>
      </c>
      <c r="K10" s="6">
        <v>-74.967791391564688</v>
      </c>
      <c r="L10" s="7">
        <v>40.011931169806402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156957948392500</v>
      </c>
      <c r="B11" s="1" t="s">
        <v>18</v>
      </c>
      <c r="C11" s="1" t="s">
        <v>19</v>
      </c>
      <c r="D11" s="1" t="s">
        <v>20</v>
      </c>
      <c r="E11" s="4">
        <v>7.7863197318887378</v>
      </c>
      <c r="F11" s="11">
        <v>3.0916769857494968</v>
      </c>
      <c r="G11" s="11">
        <v>3.0916769857494968</v>
      </c>
      <c r="H11" s="4">
        <v>1372.097745444072</v>
      </c>
      <c r="I11" s="1">
        <v>2</v>
      </c>
      <c r="J11" s="5">
        <v>4301.8308254947933</v>
      </c>
      <c r="K11" s="6">
        <v>-74.967774588451505</v>
      </c>
      <c r="L11" s="7">
        <v>40.011955816112078</v>
      </c>
    </row>
    <row r="12" spans="1:22" x14ac:dyDescent="0.25">
      <c r="A12" s="10">
        <v>156960068251600</v>
      </c>
      <c r="B12" s="1" t="s">
        <v>18</v>
      </c>
      <c r="C12" s="1" t="s">
        <v>19</v>
      </c>
      <c r="D12" s="1" t="s">
        <v>20</v>
      </c>
      <c r="E12" s="4">
        <v>7.7398154010115228</v>
      </c>
      <c r="F12" s="11">
        <v>3.0944019329332941</v>
      </c>
      <c r="G12" s="11">
        <v>3.0944019329332941</v>
      </c>
      <c r="H12" s="4">
        <v>551.2935668306111</v>
      </c>
      <c r="I12" s="1">
        <v>2</v>
      </c>
      <c r="J12" s="5">
        <v>1728.350114227334</v>
      </c>
      <c r="K12" s="6">
        <v>-74.967757770527058</v>
      </c>
      <c r="L12" s="7">
        <v>40.011980484142462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156962192832100</v>
      </c>
      <c r="B13" s="1" t="s">
        <v>18</v>
      </c>
      <c r="C13" s="1" t="s">
        <v>19</v>
      </c>
      <c r="D13" s="1" t="s">
        <v>20</v>
      </c>
      <c r="E13" s="4">
        <v>7.741119078633286</v>
      </c>
      <c r="F13" s="11">
        <v>3.8567717929860459</v>
      </c>
      <c r="G13" s="11">
        <v>3.8567717929860459</v>
      </c>
      <c r="H13" s="4">
        <v>989.56878042088056</v>
      </c>
      <c r="I13" s="1">
        <v>2</v>
      </c>
      <c r="J13" s="5">
        <v>3102.4813011466658</v>
      </c>
      <c r="K13" s="6">
        <v>-74.967736809157586</v>
      </c>
      <c r="L13" s="7">
        <v>40.012011229654561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156964285771500</v>
      </c>
      <c r="B14" s="1" t="s">
        <v>18</v>
      </c>
      <c r="C14" s="1" t="s">
        <v>19</v>
      </c>
      <c r="D14" s="1" t="s">
        <v>20</v>
      </c>
      <c r="E14" s="4">
        <v>7.7605410761809006</v>
      </c>
      <c r="F14" s="11">
        <v>3.0922493048197128</v>
      </c>
      <c r="G14" s="11">
        <v>3.0922493048197128</v>
      </c>
      <c r="H14" s="4">
        <v>1168.887015055775</v>
      </c>
      <c r="I14" s="1">
        <v>2</v>
      </c>
      <c r="J14" s="5">
        <v>3664.7007736211808</v>
      </c>
      <c r="K14" s="6">
        <v>-74.967720002929653</v>
      </c>
      <c r="L14" s="7">
        <v>40.012035880528863</v>
      </c>
      <c r="N14" s="12">
        <f t="shared" ref="N14:S14" si="1">N13-N5</f>
        <v>0</v>
      </c>
      <c r="O14" s="12">
        <f t="shared" si="1"/>
        <v>-10.22354270000001</v>
      </c>
      <c r="P14" s="12">
        <f t="shared" si="1"/>
        <v>-39.582502700000006</v>
      </c>
      <c r="Q14" s="12">
        <f t="shared" si="1"/>
        <v>-1.871530700000001</v>
      </c>
      <c r="R14" s="12">
        <f t="shared" si="1"/>
        <v>0</v>
      </c>
      <c r="S14" s="12">
        <f t="shared" si="1"/>
        <v>-1.3166592000000001</v>
      </c>
      <c r="T14" s="12">
        <f>T13-S6</f>
        <v>-42.942100700000026</v>
      </c>
      <c r="U14" s="3" t="s">
        <v>32</v>
      </c>
      <c r="V14" s="8">
        <f>T14/$T$13</f>
        <v>-0.20189132413345295</v>
      </c>
    </row>
    <row r="15" spans="1:22" x14ac:dyDescent="0.25">
      <c r="A15" s="10">
        <v>156966429139200</v>
      </c>
      <c r="B15" s="1" t="s">
        <v>18</v>
      </c>
      <c r="C15" s="1" t="s">
        <v>19</v>
      </c>
      <c r="D15" s="1" t="s">
        <v>20</v>
      </c>
      <c r="E15" s="4">
        <v>7.7938690898967016</v>
      </c>
      <c r="F15" s="11">
        <v>3.103772385939378</v>
      </c>
      <c r="G15" s="11">
        <v>3.103772385939378</v>
      </c>
      <c r="H15" s="4">
        <v>696.00394090379746</v>
      </c>
      <c r="I15" s="1">
        <v>2</v>
      </c>
      <c r="J15" s="5">
        <v>2182.0633540112108</v>
      </c>
      <c r="K15" s="6">
        <v>-74.967703134073005</v>
      </c>
      <c r="L15" s="7">
        <v>40.012060623265079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156968527569800</v>
      </c>
      <c r="B16" s="1" t="s">
        <v>18</v>
      </c>
      <c r="C16" s="1" t="s">
        <v>19</v>
      </c>
      <c r="D16" s="1" t="s">
        <v>20</v>
      </c>
      <c r="E16" s="4">
        <v>7.730550335129168</v>
      </c>
      <c r="F16" s="11">
        <v>3.090480574258518</v>
      </c>
      <c r="G16" s="11">
        <v>3.090480574258518</v>
      </c>
      <c r="H16" s="4">
        <v>955.90163006819523</v>
      </c>
      <c r="I16" s="1">
        <v>2</v>
      </c>
      <c r="J16" s="5">
        <v>2996.9240515401261</v>
      </c>
      <c r="K16" s="6">
        <v>-74.967686337455447</v>
      </c>
      <c r="L16" s="7">
        <v>40.012085260043193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156970674104300</v>
      </c>
      <c r="B17" s="1" t="s">
        <v>18</v>
      </c>
      <c r="C17" s="1" t="s">
        <v>19</v>
      </c>
      <c r="D17" s="1" t="s">
        <v>20</v>
      </c>
      <c r="E17" s="4">
        <v>7.7416328441797786</v>
      </c>
      <c r="F17" s="11">
        <v>3.8722015215384058</v>
      </c>
      <c r="G17" s="11">
        <v>3.8722015215384058</v>
      </c>
      <c r="H17" s="4">
        <v>0</v>
      </c>
      <c r="I17" s="1">
        <v>2</v>
      </c>
      <c r="J17" s="5">
        <v>0</v>
      </c>
      <c r="K17" s="6">
        <v>-74.967665292219195</v>
      </c>
      <c r="L17" s="7">
        <v>40.012116128568543</v>
      </c>
      <c r="N17" s="12">
        <f t="shared" ref="N17:T17" si="3">SQRT((N14^2)+(N16^2))</f>
        <v>0</v>
      </c>
      <c r="O17" s="12">
        <f t="shared" si="3"/>
        <v>24.331484856417198</v>
      </c>
      <c r="P17" s="12">
        <f t="shared" si="3"/>
        <v>49.357963192109921</v>
      </c>
      <c r="Q17" s="12">
        <f t="shared" si="3"/>
        <v>16.925459038092399</v>
      </c>
      <c r="R17" s="12">
        <f t="shared" si="3"/>
        <v>20.993597209533188</v>
      </c>
      <c r="S17" s="12">
        <f t="shared" si="3"/>
        <v>7.2311030833412024</v>
      </c>
      <c r="T17" s="12">
        <f t="shared" si="3"/>
        <v>71.262283727122281</v>
      </c>
      <c r="U17" s="3" t="s">
        <v>35</v>
      </c>
      <c r="V17" s="8">
        <f>T17/$T$13</f>
        <v>0.33503802999657456</v>
      </c>
    </row>
    <row r="18" spans="1:22" x14ac:dyDescent="0.25">
      <c r="A18" s="10">
        <v>156972773918800</v>
      </c>
      <c r="B18" s="1" t="s">
        <v>18</v>
      </c>
      <c r="C18" s="1" t="s">
        <v>19</v>
      </c>
      <c r="D18" s="1" t="s">
        <v>20</v>
      </c>
      <c r="E18" s="4">
        <v>7.6848386500407049</v>
      </c>
      <c r="F18" s="11">
        <v>3.0790613749831039</v>
      </c>
      <c r="G18" s="11">
        <v>3.0790613749831039</v>
      </c>
      <c r="H18" s="4">
        <v>0</v>
      </c>
      <c r="I18" s="1">
        <v>2</v>
      </c>
      <c r="J18" s="5">
        <v>0</v>
      </c>
      <c r="K18" s="6">
        <v>-74.967648557661533</v>
      </c>
      <c r="L18" s="7">
        <v>40.012140674319028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156974895050500</v>
      </c>
      <c r="B19" s="1" t="s">
        <v>18</v>
      </c>
      <c r="C19" s="1" t="s">
        <v>19</v>
      </c>
      <c r="D19" s="1" t="s">
        <v>20</v>
      </c>
      <c r="E19" s="4">
        <v>7.7334995132199529</v>
      </c>
      <c r="F19" s="11">
        <v>3.089523850787681</v>
      </c>
      <c r="G19" s="11">
        <v>3.089523850787681</v>
      </c>
      <c r="H19" s="4">
        <v>0</v>
      </c>
      <c r="I19" s="1">
        <v>2</v>
      </c>
      <c r="J19" s="5">
        <v>0</v>
      </c>
      <c r="K19" s="6">
        <v>-74.967631766239492</v>
      </c>
      <c r="L19" s="7">
        <v>40.012165303476493</v>
      </c>
    </row>
    <row r="20" spans="1:22" x14ac:dyDescent="0.25">
      <c r="A20" s="10">
        <v>156977019590500</v>
      </c>
      <c r="B20" s="1" t="s">
        <v>18</v>
      </c>
      <c r="C20" s="1" t="s">
        <v>19</v>
      </c>
      <c r="D20" s="1" t="s">
        <v>20</v>
      </c>
      <c r="E20" s="4">
        <v>7.7696713631813452</v>
      </c>
      <c r="F20" s="11">
        <v>3.0875479627038001</v>
      </c>
      <c r="G20" s="11">
        <v>3.0875479627038001</v>
      </c>
      <c r="H20" s="4">
        <v>1187.2449777549341</v>
      </c>
      <c r="I20" s="1">
        <v>2</v>
      </c>
      <c r="J20" s="5">
        <v>3722.258871944493</v>
      </c>
      <c r="K20" s="6">
        <v>-74.967614985555016</v>
      </c>
      <c r="L20" s="7">
        <v>40.012189916884417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156979110334400</v>
      </c>
      <c r="B21" s="1" t="s">
        <v>18</v>
      </c>
      <c r="C21" s="1" t="s">
        <v>19</v>
      </c>
      <c r="D21" s="1" t="s">
        <v>20</v>
      </c>
      <c r="E21" s="4">
        <v>7.6800780570743639</v>
      </c>
      <c r="F21" s="11">
        <v>3.0856759648264762</v>
      </c>
      <c r="G21" s="11">
        <v>3.0856759648264762</v>
      </c>
      <c r="H21" s="4">
        <v>0</v>
      </c>
      <c r="I21" s="1">
        <v>2</v>
      </c>
      <c r="J21" s="5">
        <v>0</v>
      </c>
      <c r="K21" s="6">
        <v>-74.967598215043466</v>
      </c>
      <c r="L21" s="7">
        <v>40.012214515370992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156981292385100</v>
      </c>
      <c r="B22" s="1" t="s">
        <v>18</v>
      </c>
      <c r="C22" s="1" t="s">
        <v>19</v>
      </c>
      <c r="D22" s="1" t="s">
        <v>20</v>
      </c>
      <c r="E22" s="4">
        <v>7.7211881545119958</v>
      </c>
      <c r="F22" s="11">
        <v>3.8594403189074691</v>
      </c>
      <c r="G22" s="11">
        <v>3.8594403189074691</v>
      </c>
      <c r="H22" s="4">
        <v>772.5192420535808</v>
      </c>
      <c r="I22" s="1">
        <v>2</v>
      </c>
      <c r="J22" s="5">
        <v>2421.9622729680618</v>
      </c>
      <c r="K22" s="6">
        <v>-74.967577239155261</v>
      </c>
      <c r="L22" s="7">
        <v>40.012245282178696</v>
      </c>
      <c r="N22" s="12">
        <f>N21-N9</f>
        <v>0.82172987084479465</v>
      </c>
      <c r="O22" s="12">
        <f t="shared" ref="O22:S22" si="5">O21-O9</f>
        <v>-2.3275570965167844</v>
      </c>
      <c r="P22" s="12">
        <f t="shared" si="5"/>
        <v>1.2142108911208283</v>
      </c>
      <c r="Q22" s="12">
        <f t="shared" si="5"/>
        <v>0.17061835455055885</v>
      </c>
      <c r="R22" s="12">
        <f t="shared" si="5"/>
        <v>9.0293882480446896E-2</v>
      </c>
      <c r="S22" s="12">
        <f t="shared" si="5"/>
        <v>0.99646448510941354</v>
      </c>
      <c r="T22" s="12">
        <f>T21-S14</f>
        <v>1.3166592000000001</v>
      </c>
      <c r="U22" s="3" t="s">
        <v>32</v>
      </c>
      <c r="V22" s="8">
        <f>T22/$T$13</f>
        <v>6.1902437232301665E-3</v>
      </c>
    </row>
    <row r="23" spans="1:22" x14ac:dyDescent="0.25">
      <c r="A23" s="10">
        <v>156983417405400</v>
      </c>
      <c r="B23" s="1" t="s">
        <v>18</v>
      </c>
      <c r="C23" s="1" t="s">
        <v>19</v>
      </c>
      <c r="D23" s="1" t="s">
        <v>20</v>
      </c>
      <c r="E23" s="4">
        <v>7.6963170065362041</v>
      </c>
      <c r="F23" s="11">
        <v>3.095972004354103</v>
      </c>
      <c r="G23" s="11">
        <v>3.095972004354103</v>
      </c>
      <c r="H23" s="4">
        <v>0</v>
      </c>
      <c r="I23" s="1">
        <v>2</v>
      </c>
      <c r="J23" s="5">
        <v>0</v>
      </c>
      <c r="K23" s="6">
        <v>-74.967560412682275</v>
      </c>
      <c r="L23" s="7">
        <v>40.012269962747851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156985542111800</v>
      </c>
      <c r="B24" s="1" t="s">
        <v>18</v>
      </c>
      <c r="C24" s="1" t="s">
        <v>19</v>
      </c>
      <c r="D24" s="1" t="s">
        <v>20</v>
      </c>
      <c r="E24" s="4">
        <v>7.7262437004134092</v>
      </c>
      <c r="F24" s="11">
        <v>3.0840018046822921</v>
      </c>
      <c r="G24" s="11">
        <v>3.0840018046822921</v>
      </c>
      <c r="H24" s="4">
        <v>0</v>
      </c>
      <c r="I24" s="1">
        <v>2</v>
      </c>
      <c r="J24" s="5">
        <v>0</v>
      </c>
      <c r="K24" s="6">
        <v>-74.967543651265501</v>
      </c>
      <c r="L24" s="7">
        <v>40.012294547894477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156987669637300</v>
      </c>
      <c r="B25" s="1" t="s">
        <v>18</v>
      </c>
      <c r="C25" s="1" t="s">
        <v>19</v>
      </c>
      <c r="D25" s="1" t="s">
        <v>20</v>
      </c>
      <c r="E25" s="4">
        <v>7.6799202100540551</v>
      </c>
      <c r="F25" s="11">
        <v>3.856794598963353</v>
      </c>
      <c r="G25" s="11">
        <v>3.856794598963353</v>
      </c>
      <c r="H25" s="4">
        <v>0</v>
      </c>
      <c r="I25" s="1">
        <v>2</v>
      </c>
      <c r="J25" s="5">
        <v>0</v>
      </c>
      <c r="K25" s="6">
        <v>-74.967522689751405</v>
      </c>
      <c r="L25" s="7">
        <v>40.012325293618687</v>
      </c>
      <c r="N25" s="12">
        <f t="shared" ref="N25" si="13">SQRT((N22^2)+(N24^2))</f>
        <v>1.0605449588552207</v>
      </c>
      <c r="O25" s="12">
        <f t="shared" ref="O25" si="14">SQRT((O22^2)+(O24^2))</f>
        <v>3.3222235442666883</v>
      </c>
      <c r="P25" s="12">
        <f t="shared" ref="P25" si="15">SQRT((P22^2)+(P24^2))</f>
        <v>2.7931431682681076</v>
      </c>
      <c r="Q25" s="12">
        <f t="shared" ref="Q25" si="16">SQRT((Q22^2)+(Q24^2))</f>
        <v>2.9091631205233841</v>
      </c>
      <c r="R25" s="12">
        <f t="shared" ref="R25" si="17">SQRT((R22^2)+(R24^2))</f>
        <v>3.0932796027842118</v>
      </c>
      <c r="S25" s="12">
        <f t="shared" ref="S25" si="18">SQRT((S22^2)+(S24^2))</f>
        <v>5.7889609988102393</v>
      </c>
      <c r="T25" s="12">
        <f t="shared" ref="T25" si="19">SQRT((T22^2)+(T24^2))</f>
        <v>7.2311030833408543</v>
      </c>
      <c r="U25" s="3" t="s">
        <v>35</v>
      </c>
      <c r="V25" s="8">
        <f>T25/$T$13</f>
        <v>3.3996869101496442E-2</v>
      </c>
    </row>
    <row r="26" spans="1:22" x14ac:dyDescent="0.25">
      <c r="A26" s="10">
        <v>156989774351800</v>
      </c>
      <c r="B26" s="1" t="s">
        <v>18</v>
      </c>
      <c r="C26" s="1" t="s">
        <v>19</v>
      </c>
      <c r="D26" s="1" t="s">
        <v>20</v>
      </c>
      <c r="E26" s="4">
        <v>7.694163737425491</v>
      </c>
      <c r="F26" s="11">
        <v>3.091934878750628</v>
      </c>
      <c r="G26" s="11">
        <v>3.091934878750628</v>
      </c>
      <c r="H26" s="4">
        <v>0</v>
      </c>
      <c r="I26" s="1">
        <v>2</v>
      </c>
      <c r="J26" s="5">
        <v>0</v>
      </c>
      <c r="K26" s="6">
        <v>-74.9675058852158</v>
      </c>
      <c r="L26" s="7">
        <v>40.012349942010736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156991898658400</v>
      </c>
      <c r="B27" s="1" t="s">
        <v>18</v>
      </c>
      <c r="C27" s="1" t="s">
        <v>19</v>
      </c>
      <c r="D27" s="1" t="s">
        <v>20</v>
      </c>
      <c r="E27" s="4">
        <v>7.6801326355155597</v>
      </c>
      <c r="F27" s="11">
        <v>3.092164999062978</v>
      </c>
      <c r="G27" s="11">
        <v>3.092164999062978</v>
      </c>
      <c r="H27" s="4">
        <v>0</v>
      </c>
      <c r="I27" s="1">
        <v>2</v>
      </c>
      <c r="J27" s="5">
        <v>0</v>
      </c>
      <c r="K27" s="6">
        <v>-74.967489079428191</v>
      </c>
      <c r="L27" s="7">
        <v>40.012374592239183</v>
      </c>
    </row>
    <row r="28" spans="1:22" x14ac:dyDescent="0.25">
      <c r="A28" s="10">
        <v>156994026232500</v>
      </c>
      <c r="B28" s="1" t="s">
        <v>18</v>
      </c>
      <c r="C28" s="1" t="s">
        <v>19</v>
      </c>
      <c r="D28" s="1" t="s">
        <v>20</v>
      </c>
      <c r="E28" s="4">
        <v>7.749050181627184</v>
      </c>
      <c r="F28" s="11">
        <v>3.0965257592801789</v>
      </c>
      <c r="G28" s="11">
        <v>3.0965257592801789</v>
      </c>
      <c r="H28" s="4">
        <v>0</v>
      </c>
      <c r="I28" s="1">
        <v>2</v>
      </c>
      <c r="J28" s="5">
        <v>0</v>
      </c>
      <c r="K28" s="6">
        <v>-74.967472249938737</v>
      </c>
      <c r="L28" s="7">
        <v>40.012399277232781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156996191003200</v>
      </c>
      <c r="B29" s="1" t="s">
        <v>18</v>
      </c>
      <c r="C29" s="1" t="s">
        <v>19</v>
      </c>
      <c r="D29" s="1" t="s">
        <v>20</v>
      </c>
      <c r="E29" s="4">
        <v>7.7198789820707443</v>
      </c>
      <c r="F29" s="11">
        <v>3.866351011305365</v>
      </c>
      <c r="G29" s="11">
        <v>3.866351011305365</v>
      </c>
      <c r="H29" s="4">
        <v>0</v>
      </c>
      <c r="I29" s="1">
        <v>2</v>
      </c>
      <c r="J29" s="5">
        <v>0</v>
      </c>
      <c r="K29" s="6">
        <v>-74.967451236479036</v>
      </c>
      <c r="L29" s="7">
        <v>40.012430099149263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156998321730800</v>
      </c>
      <c r="B30" s="1" t="s">
        <v>18</v>
      </c>
      <c r="C30" s="1" t="s">
        <v>19</v>
      </c>
      <c r="D30" s="1" t="s">
        <v>20</v>
      </c>
      <c r="E30" s="4">
        <v>7.6871488183600869</v>
      </c>
      <c r="F30" s="11">
        <v>3.0904237317404211</v>
      </c>
      <c r="G30" s="11">
        <v>3.0904237317404211</v>
      </c>
      <c r="H30" s="4">
        <v>0</v>
      </c>
      <c r="I30" s="1">
        <v>2</v>
      </c>
      <c r="J30" s="5">
        <v>0</v>
      </c>
      <c r="K30" s="6">
        <v>-74.967434440150925</v>
      </c>
      <c r="L30" s="7">
        <v>40.0124547355028</v>
      </c>
      <c r="N30" s="12">
        <f>N29-N7</f>
        <v>2.0048511141387371</v>
      </c>
      <c r="O30" s="12">
        <f t="shared" ref="O30:S30" si="21">O29-O7</f>
        <v>0.19456889794315302</v>
      </c>
      <c r="P30" s="12">
        <f t="shared" si="21"/>
        <v>3.465147798603438</v>
      </c>
      <c r="Q30" s="12">
        <f t="shared" si="21"/>
        <v>0.71920138410624457</v>
      </c>
      <c r="R30" s="12">
        <f t="shared" si="21"/>
        <v>0.49309237966344632</v>
      </c>
      <c r="S30" s="12">
        <f t="shared" si="21"/>
        <v>1.1816401759720581</v>
      </c>
      <c r="T30" s="12">
        <f>T29-S22</f>
        <v>-0.99646448510941354</v>
      </c>
      <c r="U30" s="3" t="s">
        <v>32</v>
      </c>
      <c r="V30" s="8">
        <f>T30/$T$13</f>
        <v>-4.6848554465501223E-3</v>
      </c>
    </row>
    <row r="31" spans="1:22" x14ac:dyDescent="0.25">
      <c r="A31" s="10">
        <v>157000445273200</v>
      </c>
      <c r="B31" s="1" t="s">
        <v>18</v>
      </c>
      <c r="C31" s="1" t="s">
        <v>19</v>
      </c>
      <c r="D31" s="1" t="s">
        <v>20</v>
      </c>
      <c r="E31" s="4">
        <v>7.728141909367781</v>
      </c>
      <c r="F31" s="11">
        <v>3.0929704785247072</v>
      </c>
      <c r="G31" s="11">
        <v>3.0929704785247072</v>
      </c>
      <c r="H31" s="4">
        <v>710.30704969523561</v>
      </c>
      <c r="I31" s="1">
        <v>2</v>
      </c>
      <c r="J31" s="5">
        <v>2226.9074752896831</v>
      </c>
      <c r="K31" s="6">
        <v>-74.967417629980048</v>
      </c>
      <c r="L31" s="7">
        <v>40.012479392160493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157002566912300</v>
      </c>
      <c r="B32" s="1" t="s">
        <v>18</v>
      </c>
      <c r="C32" s="1" t="s">
        <v>19</v>
      </c>
      <c r="D32" s="1" t="s">
        <v>20</v>
      </c>
      <c r="E32" s="4">
        <v>7.7743375485510606</v>
      </c>
      <c r="F32" s="11">
        <v>3.0894334582851779</v>
      </c>
      <c r="G32" s="11">
        <v>3.0894334582851779</v>
      </c>
      <c r="H32" s="4">
        <v>1277.6958759383369</v>
      </c>
      <c r="I32" s="1">
        <v>2</v>
      </c>
      <c r="J32" s="5">
        <v>4005.8510418622041</v>
      </c>
      <c r="K32" s="6">
        <v>-74.967400839031427</v>
      </c>
      <c r="L32" s="7">
        <v>40.012504020623552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157004717956100</v>
      </c>
      <c r="B33" s="1" t="s">
        <v>18</v>
      </c>
      <c r="C33" s="1" t="s">
        <v>19</v>
      </c>
      <c r="D33" s="1" t="s">
        <v>20</v>
      </c>
      <c r="E33" s="4">
        <v>7.7195015027820171</v>
      </c>
      <c r="F33" s="11">
        <v>3.857876090091525</v>
      </c>
      <c r="G33" s="11">
        <v>3.857876090091525</v>
      </c>
      <c r="H33" s="4">
        <v>665.51374456741678</v>
      </c>
      <c r="I33" s="1">
        <v>2</v>
      </c>
      <c r="J33" s="5">
        <v>2086.466236274292</v>
      </c>
      <c r="K33" s="6">
        <v>-74.967379871625695</v>
      </c>
      <c r="L33" s="7">
        <v>40.012534774989447</v>
      </c>
      <c r="N33" s="12">
        <f t="shared" ref="N33" si="29">SQRT((N30^2)+(N32^2))</f>
        <v>2.5627946070700176</v>
      </c>
      <c r="O33" s="12">
        <f t="shared" ref="O33" si="30">SQRT((O30^2)+(O32^2))</f>
        <v>1.2583891820724262</v>
      </c>
      <c r="P33" s="12">
        <f t="shared" ref="P33" si="31">SQRT((P30^2)+(P32^2))</f>
        <v>4.8580265476463618</v>
      </c>
      <c r="Q33" s="12">
        <f t="shared" ref="Q33" si="32">SQRT((Q30^2)+(Q32^2))</f>
        <v>1.4324925762943643</v>
      </c>
      <c r="R33" s="12">
        <f t="shared" ref="R33" si="33">SQRT((R30^2)+(R32^2))</f>
        <v>3.8303726768343447</v>
      </c>
      <c r="S33" s="12">
        <f t="shared" ref="S33" si="34">SQRT((S30^2)+(S32^2))</f>
        <v>3.0993313882648201</v>
      </c>
      <c r="T33" s="12">
        <f t="shared" ref="T33" si="35">SQRT((T30^2)+(T32^2))</f>
        <v>5.7889609988102393</v>
      </c>
      <c r="U33" s="3" t="s">
        <v>35</v>
      </c>
      <c r="V33" s="8">
        <f>T33/$T$13</f>
        <v>2.7216670408644329E-2</v>
      </c>
    </row>
    <row r="34" spans="1:22" x14ac:dyDescent="0.25">
      <c r="A34" s="10">
        <v>157006843408400</v>
      </c>
      <c r="B34" s="1" t="s">
        <v>18</v>
      </c>
      <c r="C34" s="1" t="s">
        <v>19</v>
      </c>
      <c r="D34" s="1" t="s">
        <v>20</v>
      </c>
      <c r="E34" s="4">
        <v>7.7806235047270578</v>
      </c>
      <c r="F34" s="11">
        <v>3.089124479414922</v>
      </c>
      <c r="G34" s="11">
        <v>3.089124479414922</v>
      </c>
      <c r="H34" s="4">
        <v>721.76357245107681</v>
      </c>
      <c r="I34" s="1">
        <v>2</v>
      </c>
      <c r="J34" s="5">
        <v>2262.8278033724491</v>
      </c>
      <c r="K34" s="6">
        <v>-74.967363082353444</v>
      </c>
      <c r="L34" s="7">
        <v>40.012559400993652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157008971845600</v>
      </c>
      <c r="B35" s="1" t="s">
        <v>18</v>
      </c>
      <c r="C35" s="1" t="s">
        <v>19</v>
      </c>
      <c r="D35" s="1" t="s">
        <v>20</v>
      </c>
      <c r="E35" s="4">
        <v>7.7471256064138414</v>
      </c>
      <c r="F35" s="11">
        <v>3.0913708759617919</v>
      </c>
      <c r="G35" s="11">
        <v>3.0913708759617919</v>
      </c>
      <c r="H35" s="4">
        <v>1005.182903449794</v>
      </c>
      <c r="I35" s="1">
        <v>2</v>
      </c>
      <c r="J35" s="5">
        <v>3151.4365654520188</v>
      </c>
      <c r="K35" s="6">
        <v>-74.967346280870814</v>
      </c>
      <c r="L35" s="7">
        <v>40.012584044907669</v>
      </c>
    </row>
    <row r="36" spans="1:22" x14ac:dyDescent="0.25">
      <c r="A36" s="10">
        <v>157011128521400</v>
      </c>
      <c r="B36" s="1" t="s">
        <v>18</v>
      </c>
      <c r="C36" s="1" t="s">
        <v>19</v>
      </c>
      <c r="D36" s="1" t="s">
        <v>20</v>
      </c>
      <c r="E36" s="4">
        <v>7.6792360229863821</v>
      </c>
      <c r="F36" s="11">
        <v>3.0850684040908072</v>
      </c>
      <c r="G36" s="11">
        <v>3.0850684040908072</v>
      </c>
      <c r="H36" s="4">
        <v>614.80112946735449</v>
      </c>
      <c r="I36" s="1">
        <v>2</v>
      </c>
      <c r="J36" s="5">
        <v>1927.4657811437271</v>
      </c>
      <c r="K36" s="6">
        <v>-74.967329513640593</v>
      </c>
      <c r="L36" s="7">
        <v>40.012608638581298</v>
      </c>
    </row>
    <row r="37" spans="1:22" x14ac:dyDescent="0.25">
      <c r="A37" s="10">
        <v>157013290964900</v>
      </c>
      <c r="B37" s="1" t="s">
        <v>18</v>
      </c>
      <c r="C37" s="1" t="s">
        <v>19</v>
      </c>
      <c r="D37" s="1" t="s">
        <v>20</v>
      </c>
      <c r="E37" s="4">
        <v>7.7431336603573557</v>
      </c>
      <c r="F37" s="11">
        <v>3.866048689611786</v>
      </c>
      <c r="G37" s="11">
        <v>3.866048689611786</v>
      </c>
      <c r="H37" s="4">
        <v>0</v>
      </c>
      <c r="I37" s="1">
        <v>2</v>
      </c>
      <c r="J37" s="5">
        <v>0</v>
      </c>
      <c r="K37" s="6">
        <v>-74.967308501810194</v>
      </c>
      <c r="L37" s="7">
        <v>40.012639458107969</v>
      </c>
    </row>
    <row r="38" spans="1:22" x14ac:dyDescent="0.25">
      <c r="A38" s="10">
        <v>157015420611300</v>
      </c>
      <c r="B38" s="1" t="s">
        <v>18</v>
      </c>
      <c r="C38" s="1" t="s">
        <v>19</v>
      </c>
      <c r="D38" s="1" t="s">
        <v>20</v>
      </c>
      <c r="E38" s="4">
        <v>7.7015390284363221</v>
      </c>
      <c r="F38" s="11">
        <v>3.0954347849800099</v>
      </c>
      <c r="G38" s="11">
        <v>3.0954347849800099</v>
      </c>
      <c r="H38" s="4">
        <v>0</v>
      </c>
      <c r="I38" s="1">
        <v>2</v>
      </c>
      <c r="J38" s="5">
        <v>0</v>
      </c>
      <c r="K38" s="6">
        <v>-74.967291678236151</v>
      </c>
      <c r="L38" s="7">
        <v>40.01266413442503</v>
      </c>
    </row>
    <row r="39" spans="1:22" x14ac:dyDescent="0.25">
      <c r="A39" s="10">
        <v>157017578144800</v>
      </c>
      <c r="B39" s="1" t="s">
        <v>18</v>
      </c>
      <c r="C39" s="1" t="s">
        <v>19</v>
      </c>
      <c r="D39" s="1" t="s">
        <v>20</v>
      </c>
      <c r="E39" s="4">
        <v>7.698452921589281</v>
      </c>
      <c r="F39" s="11">
        <v>3.091095811190796</v>
      </c>
      <c r="G39" s="11">
        <v>3.091095811190796</v>
      </c>
      <c r="H39" s="4">
        <v>542.62688746801734</v>
      </c>
      <c r="I39" s="1">
        <v>2</v>
      </c>
      <c r="J39" s="5">
        <v>1701.176933107751</v>
      </c>
      <c r="K39" s="6">
        <v>-74.967274878242961</v>
      </c>
      <c r="L39" s="7">
        <v>40.012688776154377</v>
      </c>
    </row>
    <row r="40" spans="1:22" x14ac:dyDescent="0.25">
      <c r="A40" s="10">
        <v>157019716529500</v>
      </c>
      <c r="B40" s="1" t="s">
        <v>18</v>
      </c>
      <c r="C40" s="1" t="s">
        <v>19</v>
      </c>
      <c r="D40" s="1" t="s">
        <v>20</v>
      </c>
      <c r="E40" s="4">
        <v>7.7047038092491258</v>
      </c>
      <c r="F40" s="11">
        <v>3.8496715405261579</v>
      </c>
      <c r="G40" s="11">
        <v>3.8496715405261579</v>
      </c>
      <c r="H40" s="4">
        <v>730.9750322548648</v>
      </c>
      <c r="I40" s="1">
        <v>2</v>
      </c>
      <c r="J40" s="5">
        <v>2291.7078967403449</v>
      </c>
      <c r="K40" s="6">
        <v>-74.967253955416496</v>
      </c>
      <c r="L40" s="7">
        <v>40.012719465132733</v>
      </c>
    </row>
    <row r="41" spans="1:22" x14ac:dyDescent="0.25">
      <c r="A41" s="10">
        <v>157021843898100</v>
      </c>
      <c r="B41" s="1" t="s">
        <v>18</v>
      </c>
      <c r="C41" s="1" t="s">
        <v>19</v>
      </c>
      <c r="D41" s="1" t="s">
        <v>20</v>
      </c>
      <c r="E41" s="4">
        <v>7.7740952020980458</v>
      </c>
      <c r="F41" s="11">
        <v>3.10173790699079</v>
      </c>
      <c r="G41" s="11">
        <v>3.10173790699079</v>
      </c>
      <c r="H41" s="4">
        <v>963.69334908319706</v>
      </c>
      <c r="I41" s="1">
        <v>2</v>
      </c>
      <c r="J41" s="5">
        <v>3021.353975684111</v>
      </c>
      <c r="K41" s="6">
        <v>-74.967237097580991</v>
      </c>
      <c r="L41" s="7">
        <v>40.01274419170349</v>
      </c>
    </row>
    <row r="42" spans="1:22" x14ac:dyDescent="0.25">
      <c r="A42" s="10">
        <v>157023966421400</v>
      </c>
      <c r="B42" s="1" t="s">
        <v>18</v>
      </c>
      <c r="C42" s="1" t="s">
        <v>19</v>
      </c>
      <c r="D42" s="1" t="s">
        <v>20</v>
      </c>
      <c r="E42" s="4">
        <v>7.7701140511179378</v>
      </c>
      <c r="F42" s="11">
        <v>3.0915638355204478</v>
      </c>
      <c r="G42" s="11">
        <v>3.0915638355204478</v>
      </c>
      <c r="H42" s="4">
        <v>947.26361967014111</v>
      </c>
      <c r="I42" s="1">
        <v>2</v>
      </c>
      <c r="J42" s="5">
        <v>2969.84154773418</v>
      </c>
      <c r="K42" s="6">
        <v>-74.967220295039894</v>
      </c>
      <c r="L42" s="7">
        <v>40.01276883717005</v>
      </c>
    </row>
    <row r="43" spans="1:22" x14ac:dyDescent="0.25">
      <c r="A43" s="10">
        <v>157026160540200</v>
      </c>
      <c r="B43" s="1" t="s">
        <v>18</v>
      </c>
      <c r="C43" s="1" t="s">
        <v>19</v>
      </c>
      <c r="D43" s="1" t="s">
        <v>20</v>
      </c>
      <c r="E43" s="4">
        <v>7.761991067207795</v>
      </c>
      <c r="F43" s="11">
        <v>3.8497654059319091</v>
      </c>
      <c r="G43" s="11">
        <v>3.8497654059319091</v>
      </c>
      <c r="H43" s="4">
        <v>940.91230730952077</v>
      </c>
      <c r="I43" s="1">
        <v>2</v>
      </c>
      <c r="J43" s="5">
        <v>2949.9280989865852</v>
      </c>
      <c r="K43" s="6">
        <v>-74.967199371698015</v>
      </c>
      <c r="L43" s="7">
        <v>40.012799526904402</v>
      </c>
    </row>
    <row r="44" spans="1:22" x14ac:dyDescent="0.25">
      <c r="A44" s="10">
        <v>157028266916000</v>
      </c>
      <c r="B44" s="1" t="s">
        <v>18</v>
      </c>
      <c r="C44" s="1" t="s">
        <v>19</v>
      </c>
      <c r="D44" s="1" t="s">
        <v>20</v>
      </c>
      <c r="E44" s="4">
        <v>6.1523625257652679</v>
      </c>
      <c r="F44" s="11">
        <v>2.7156560909112071</v>
      </c>
      <c r="G44" s="11">
        <v>2.7156560909112071</v>
      </c>
      <c r="H44" s="4">
        <v>0</v>
      </c>
      <c r="I44" s="1">
        <v>2</v>
      </c>
      <c r="J44" s="5">
        <v>0</v>
      </c>
      <c r="K44" s="6">
        <v>-74.96718461219983</v>
      </c>
      <c r="L44" s="7">
        <v>40.012821175696473</v>
      </c>
    </row>
    <row r="45" spans="1:22" x14ac:dyDescent="0.25">
      <c r="A45" s="10">
        <v>157030394017500</v>
      </c>
      <c r="B45" s="1" t="s">
        <v>18</v>
      </c>
      <c r="C45" s="1" t="s">
        <v>19</v>
      </c>
      <c r="D45" s="1" t="s">
        <v>20</v>
      </c>
      <c r="E45" s="4">
        <v>7.1896385946014441</v>
      </c>
      <c r="F45" s="11">
        <v>2.7176812576661051</v>
      </c>
      <c r="G45" s="11">
        <v>2.7176812576661051</v>
      </c>
      <c r="H45" s="4">
        <v>2206.9176273263511</v>
      </c>
      <c r="I45" s="1">
        <v>2</v>
      </c>
      <c r="J45" s="5">
        <v>6919.2487640925228</v>
      </c>
      <c r="K45" s="6">
        <v>-74.967169841693945</v>
      </c>
      <c r="L45" s="7">
        <v>40.012842840634349</v>
      </c>
    </row>
    <row r="46" spans="1:22" x14ac:dyDescent="0.25">
      <c r="A46" s="10">
        <v>157032517862200</v>
      </c>
      <c r="B46" s="1" t="s">
        <v>18</v>
      </c>
      <c r="C46" s="1" t="s">
        <v>19</v>
      </c>
      <c r="D46" s="1" t="s">
        <v>37</v>
      </c>
      <c r="E46" s="4">
        <v>5.8857658451053352</v>
      </c>
      <c r="F46" s="11">
        <v>2.4656709750992141</v>
      </c>
      <c r="G46" s="11">
        <v>2.4656709750992141</v>
      </c>
      <c r="H46" s="4">
        <v>906.07448998510745</v>
      </c>
      <c r="I46" s="1">
        <v>2</v>
      </c>
      <c r="J46" s="5">
        <v>2840.6805542667571</v>
      </c>
      <c r="K46" s="6">
        <v>-74.967154744862242</v>
      </c>
      <c r="L46" s="7">
        <v>40.012861761650093</v>
      </c>
    </row>
    <row r="47" spans="1:22" x14ac:dyDescent="0.25">
      <c r="A47" s="10">
        <v>157034662720400</v>
      </c>
      <c r="B47" s="1" t="s">
        <v>18</v>
      </c>
      <c r="C47" s="1" t="s">
        <v>19</v>
      </c>
      <c r="D47" s="1" t="s">
        <v>37</v>
      </c>
      <c r="E47" s="4">
        <v>5.9145168511642181</v>
      </c>
      <c r="F47" s="11">
        <v>2.8677504871942521</v>
      </c>
      <c r="G47" s="11">
        <v>2.8677504871942521</v>
      </c>
      <c r="H47" s="4">
        <v>980.97911021548384</v>
      </c>
      <c r="I47" s="1">
        <v>2</v>
      </c>
      <c r="J47" s="5">
        <v>3075.5305207334732</v>
      </c>
      <c r="K47" s="6">
        <v>-74.967129350280942</v>
      </c>
      <c r="L47" s="7">
        <v>40.012878698246944</v>
      </c>
    </row>
    <row r="48" spans="1:22" x14ac:dyDescent="0.25">
      <c r="A48" s="10">
        <v>157036800427300</v>
      </c>
      <c r="B48" s="1" t="s">
        <v>18</v>
      </c>
      <c r="C48" s="1" t="s">
        <v>19</v>
      </c>
      <c r="D48" s="1" t="s">
        <v>37</v>
      </c>
      <c r="E48" s="4">
        <v>5.8308671537207477</v>
      </c>
      <c r="F48" s="11">
        <v>2.2858976855939162</v>
      </c>
      <c r="G48" s="11">
        <v>2.2858976855939162</v>
      </c>
      <c r="H48" s="4">
        <v>0</v>
      </c>
      <c r="I48" s="1">
        <v>2</v>
      </c>
      <c r="J48" s="5">
        <v>0</v>
      </c>
      <c r="K48" s="6">
        <v>-74.96710261534912</v>
      </c>
      <c r="L48" s="7">
        <v>40.012880524613728</v>
      </c>
    </row>
    <row r="49" spans="1:12" x14ac:dyDescent="0.25">
      <c r="A49" s="10">
        <v>157038927765600</v>
      </c>
      <c r="B49" s="1" t="s">
        <v>18</v>
      </c>
      <c r="C49" s="1" t="s">
        <v>19</v>
      </c>
      <c r="D49" s="1" t="s">
        <v>37</v>
      </c>
      <c r="E49" s="4">
        <v>5.8952634042131757</v>
      </c>
      <c r="F49" s="11">
        <v>2.328769094601018</v>
      </c>
      <c r="G49" s="11">
        <v>2.328769094601018</v>
      </c>
      <c r="H49" s="4">
        <v>889.12054470475164</v>
      </c>
      <c r="I49" s="1">
        <v>2</v>
      </c>
      <c r="J49" s="5">
        <v>2787.5246925590591</v>
      </c>
      <c r="K49" s="6">
        <v>-74.967077519954202</v>
      </c>
      <c r="L49" s="7">
        <v>40.012872206896617</v>
      </c>
    </row>
    <row r="50" spans="1:12" x14ac:dyDescent="0.25">
      <c r="A50" s="10">
        <v>157041102900700</v>
      </c>
      <c r="B50" s="1" t="s">
        <v>18</v>
      </c>
      <c r="C50" s="1" t="s">
        <v>19</v>
      </c>
      <c r="D50" s="1" t="s">
        <v>38</v>
      </c>
      <c r="E50" s="4">
        <v>6.4089513089091552</v>
      </c>
      <c r="F50" s="11">
        <v>2.462065540493549</v>
      </c>
      <c r="G50" s="11">
        <v>2.462065540493549</v>
      </c>
      <c r="H50" s="4">
        <v>1564.9285868057209</v>
      </c>
      <c r="I50" s="1">
        <v>2</v>
      </c>
      <c r="J50" s="5">
        <v>4906.4020872077908</v>
      </c>
      <c r="K50" s="6">
        <v>-74.967052872371625</v>
      </c>
      <c r="L50" s="7">
        <v>40.012860635382282</v>
      </c>
    </row>
    <row r="51" spans="1:12" x14ac:dyDescent="0.25">
      <c r="A51" s="10">
        <v>157043257513700</v>
      </c>
      <c r="B51" s="1" t="s">
        <v>18</v>
      </c>
      <c r="C51" s="1" t="s">
        <v>19</v>
      </c>
      <c r="D51" s="1" t="s">
        <v>38</v>
      </c>
      <c r="E51" s="4">
        <v>7.3652792664899511</v>
      </c>
      <c r="F51" s="11">
        <v>3.4810817986157212</v>
      </c>
      <c r="G51" s="11">
        <v>3.4810817986157212</v>
      </c>
      <c r="H51" s="4">
        <v>2186.8624213073772</v>
      </c>
      <c r="I51" s="1">
        <v>2</v>
      </c>
      <c r="J51" s="5">
        <v>6856.3711553590192</v>
      </c>
      <c r="K51" s="6">
        <v>-74.967018332306338</v>
      </c>
      <c r="L51" s="7">
        <v>40.012843894827959</v>
      </c>
    </row>
    <row r="52" spans="1:12" x14ac:dyDescent="0.25">
      <c r="A52" s="10">
        <v>157045391495400</v>
      </c>
      <c r="B52" s="1" t="s">
        <v>18</v>
      </c>
      <c r="C52" s="1" t="s">
        <v>19</v>
      </c>
      <c r="D52" s="1" t="s">
        <v>38</v>
      </c>
      <c r="E52" s="4">
        <v>7.72383270293279</v>
      </c>
      <c r="F52" s="11">
        <v>3.0721773048979162</v>
      </c>
      <c r="G52" s="11">
        <v>3.0721773048979162</v>
      </c>
      <c r="H52" s="4">
        <v>791.19936844960591</v>
      </c>
      <c r="I52" s="1">
        <v>2</v>
      </c>
      <c r="J52" s="5">
        <v>2480.5303931023159</v>
      </c>
      <c r="K52" s="6">
        <v>-74.966987849487111</v>
      </c>
      <c r="L52" s="7">
        <v>40.012829120701532</v>
      </c>
    </row>
    <row r="53" spans="1:12" x14ac:dyDescent="0.25">
      <c r="A53" s="10">
        <v>157047547266700</v>
      </c>
      <c r="B53" s="1" t="s">
        <v>18</v>
      </c>
      <c r="C53" s="1" t="s">
        <v>19</v>
      </c>
      <c r="D53" s="1" t="s">
        <v>38</v>
      </c>
      <c r="E53" s="4">
        <v>7.6949030517534389</v>
      </c>
      <c r="F53" s="11">
        <v>3.0921201098038198</v>
      </c>
      <c r="G53" s="11">
        <v>3.0921201098038198</v>
      </c>
      <c r="H53" s="4">
        <v>584.52059733593194</v>
      </c>
      <c r="I53" s="1">
        <v>2</v>
      </c>
      <c r="J53" s="5">
        <v>1832.526906096889</v>
      </c>
      <c r="K53" s="6">
        <v>-74.96695716879573</v>
      </c>
      <c r="L53" s="7">
        <v>40.012814250672292</v>
      </c>
    </row>
    <row r="54" spans="1:12" x14ac:dyDescent="0.25">
      <c r="A54" s="10">
        <v>157049658389400</v>
      </c>
      <c r="B54" s="1" t="s">
        <v>18</v>
      </c>
      <c r="C54" s="1" t="s">
        <v>19</v>
      </c>
      <c r="D54" s="1" t="s">
        <v>38</v>
      </c>
      <c r="E54" s="4">
        <v>7.7860009316568304</v>
      </c>
      <c r="F54" s="11">
        <v>3.8662282136259618</v>
      </c>
      <c r="G54" s="11">
        <v>3.8662282136259618</v>
      </c>
      <c r="H54" s="4">
        <v>1321.5150404268929</v>
      </c>
      <c r="I54" s="1">
        <v>2</v>
      </c>
      <c r="J54" s="5">
        <v>4143.2380713482471</v>
      </c>
      <c r="K54" s="6">
        <v>-74.966918807241328</v>
      </c>
      <c r="L54" s="7">
        <v>40.012795657954527</v>
      </c>
    </row>
    <row r="55" spans="1:12" x14ac:dyDescent="0.25">
      <c r="A55" s="10">
        <v>157051774150900</v>
      </c>
      <c r="B55" s="1" t="s">
        <v>18</v>
      </c>
      <c r="C55" s="1" t="s">
        <v>19</v>
      </c>
      <c r="D55" s="1" t="s">
        <v>38</v>
      </c>
      <c r="E55" s="4">
        <v>7.6935440091163887</v>
      </c>
      <c r="F55" s="11">
        <v>3.0761106155536742</v>
      </c>
      <c r="G55" s="11">
        <v>3.0761106155536742</v>
      </c>
      <c r="H55" s="4">
        <v>0</v>
      </c>
      <c r="I55" s="1">
        <v>2</v>
      </c>
      <c r="J55" s="5">
        <v>0</v>
      </c>
      <c r="K55" s="6">
        <v>-74.966888285410334</v>
      </c>
      <c r="L55" s="7">
        <v>40.012780864920238</v>
      </c>
    </row>
    <row r="56" spans="1:12" x14ac:dyDescent="0.25">
      <c r="A56" s="10">
        <v>157053882085900</v>
      </c>
      <c r="B56" s="1" t="s">
        <v>18</v>
      </c>
      <c r="C56" s="1" t="s">
        <v>19</v>
      </c>
      <c r="D56" s="1" t="s">
        <v>38</v>
      </c>
      <c r="E56" s="4">
        <v>7.795606749293305</v>
      </c>
      <c r="F56" s="11">
        <v>3.094255957954779</v>
      </c>
      <c r="G56" s="11">
        <v>3.094255957954779</v>
      </c>
      <c r="H56" s="4">
        <v>827.12837125263195</v>
      </c>
      <c r="I56" s="1">
        <v>2</v>
      </c>
      <c r="J56" s="5">
        <v>2593.1798608367981</v>
      </c>
      <c r="K56" s="6">
        <v>-74.966857583542108</v>
      </c>
      <c r="L56" s="7">
        <v>40.012765984627201</v>
      </c>
    </row>
    <row r="57" spans="1:12" x14ac:dyDescent="0.25">
      <c r="A57" s="10">
        <v>157055990473200</v>
      </c>
      <c r="B57" s="1" t="s">
        <v>18</v>
      </c>
      <c r="C57" s="1" t="s">
        <v>19</v>
      </c>
      <c r="D57" s="1" t="s">
        <v>38</v>
      </c>
      <c r="E57" s="4">
        <v>7.7179407357172147</v>
      </c>
      <c r="F57" s="11">
        <v>3.0952631902559822</v>
      </c>
      <c r="G57" s="11">
        <v>3.0952631902559822</v>
      </c>
      <c r="H57" s="4">
        <v>0</v>
      </c>
      <c r="I57" s="1">
        <v>2</v>
      </c>
      <c r="J57" s="5">
        <v>0</v>
      </c>
      <c r="K57" s="6">
        <v>-74.966826871684702</v>
      </c>
      <c r="L57" s="7">
        <v>40.012751099492696</v>
      </c>
    </row>
    <row r="58" spans="1:12" x14ac:dyDescent="0.25">
      <c r="A58" s="10">
        <v>157058114110200</v>
      </c>
      <c r="B58" s="1" t="s">
        <v>18</v>
      </c>
      <c r="C58" s="1" t="s">
        <v>19</v>
      </c>
      <c r="D58" s="1" t="s">
        <v>38</v>
      </c>
      <c r="E58" s="4">
        <v>7.7383289788038514</v>
      </c>
      <c r="F58" s="11">
        <v>3.0793943587303012</v>
      </c>
      <c r="G58" s="11">
        <v>3.0793943587303012</v>
      </c>
      <c r="H58" s="4">
        <v>1058.750494025772</v>
      </c>
      <c r="I58" s="1">
        <v>2</v>
      </c>
      <c r="J58" s="5">
        <v>3319.3877892462542</v>
      </c>
      <c r="K58" s="6">
        <v>-74.96679631728594</v>
      </c>
      <c r="L58" s="7">
        <v>40.012736290673779</v>
      </c>
    </row>
    <row r="59" spans="1:12" x14ac:dyDescent="0.25">
      <c r="A59" s="10">
        <v>157060239808800</v>
      </c>
      <c r="B59" s="1" t="s">
        <v>18</v>
      </c>
      <c r="C59" s="1" t="s">
        <v>19</v>
      </c>
      <c r="D59" s="1" t="s">
        <v>38</v>
      </c>
      <c r="E59" s="4">
        <v>7.7777475839647501</v>
      </c>
      <c r="F59" s="11">
        <v>3.8601681660397982</v>
      </c>
      <c r="G59" s="11">
        <v>3.8601681660397982</v>
      </c>
      <c r="H59" s="4">
        <v>973.40404414827344</v>
      </c>
      <c r="I59" s="1">
        <v>2</v>
      </c>
      <c r="J59" s="5">
        <v>3051.8001062920439</v>
      </c>
      <c r="K59" s="6">
        <v>-74.96675801589187</v>
      </c>
      <c r="L59" s="7">
        <v>40.012717727113973</v>
      </c>
    </row>
    <row r="60" spans="1:12" x14ac:dyDescent="0.25">
      <c r="A60" s="10">
        <v>157062369355100</v>
      </c>
      <c r="B60" s="1" t="s">
        <v>18</v>
      </c>
      <c r="C60" s="1" t="s">
        <v>19</v>
      </c>
      <c r="D60" s="1" t="s">
        <v>38</v>
      </c>
      <c r="E60" s="4">
        <v>7.6730290679730508</v>
      </c>
      <c r="F60" s="11">
        <v>3.0782049403664589</v>
      </c>
      <c r="G60" s="11">
        <v>3.0782049403664589</v>
      </c>
      <c r="H60" s="4">
        <v>0</v>
      </c>
      <c r="I60" s="1">
        <v>2</v>
      </c>
      <c r="J60" s="5">
        <v>0</v>
      </c>
      <c r="K60" s="6">
        <v>-74.96672747330544</v>
      </c>
      <c r="L60" s="7">
        <v>40.012702924020132</v>
      </c>
    </row>
    <row r="61" spans="1:12" x14ac:dyDescent="0.25">
      <c r="A61" s="10">
        <v>157064508011500</v>
      </c>
      <c r="B61" s="1" t="s">
        <v>18</v>
      </c>
      <c r="C61" s="1" t="s">
        <v>19</v>
      </c>
      <c r="D61" s="1" t="s">
        <v>38</v>
      </c>
      <c r="E61" s="4">
        <v>7.6915770744652523</v>
      </c>
      <c r="F61" s="11">
        <v>3.0829457072140261</v>
      </c>
      <c r="G61" s="11">
        <v>3.0829457072140261</v>
      </c>
      <c r="H61" s="4">
        <v>0</v>
      </c>
      <c r="I61" s="1">
        <v>2</v>
      </c>
      <c r="J61" s="5">
        <v>0</v>
      </c>
      <c r="K61" s="6">
        <v>-74.966696883684875</v>
      </c>
      <c r="L61" s="7">
        <v>40.012688098130234</v>
      </c>
    </row>
    <row r="62" spans="1:12" x14ac:dyDescent="0.25">
      <c r="A62" s="10">
        <v>157066669429900</v>
      </c>
      <c r="B62" s="1" t="s">
        <v>18</v>
      </c>
      <c r="C62" s="1" t="s">
        <v>19</v>
      </c>
      <c r="D62" s="1" t="s">
        <v>38</v>
      </c>
      <c r="E62" s="4">
        <v>7.6867080671506969</v>
      </c>
      <c r="F62" s="11">
        <v>3.8562652466170269</v>
      </c>
      <c r="G62" s="11">
        <v>3.8562652466170269</v>
      </c>
      <c r="H62" s="4">
        <v>0</v>
      </c>
      <c r="I62" s="1">
        <v>2</v>
      </c>
      <c r="J62" s="5">
        <v>0</v>
      </c>
      <c r="K62" s="6">
        <v>-74.966658621035677</v>
      </c>
      <c r="L62" s="7">
        <v>40.012669553348907</v>
      </c>
    </row>
    <row r="63" spans="1:12" x14ac:dyDescent="0.25">
      <c r="A63" s="10">
        <v>157068795892700</v>
      </c>
      <c r="B63" s="1" t="s">
        <v>18</v>
      </c>
      <c r="C63" s="1" t="s">
        <v>19</v>
      </c>
      <c r="D63" s="1" t="s">
        <v>38</v>
      </c>
      <c r="E63" s="4">
        <v>7.710974034003824</v>
      </c>
      <c r="F63" s="11">
        <v>3.0976395435984858</v>
      </c>
      <c r="G63" s="11">
        <v>3.0976395435984858</v>
      </c>
      <c r="H63" s="4">
        <v>0</v>
      </c>
      <c r="I63" s="1">
        <v>2</v>
      </c>
      <c r="J63" s="5">
        <v>0</v>
      </c>
      <c r="K63" s="6">
        <v>-74.966627885630587</v>
      </c>
      <c r="L63" s="7">
        <v>40.012654656801537</v>
      </c>
    </row>
    <row r="64" spans="1:12" x14ac:dyDescent="0.25">
      <c r="A64" s="10">
        <v>157070918073100</v>
      </c>
      <c r="B64" s="1" t="s">
        <v>18</v>
      </c>
      <c r="C64" s="1" t="s">
        <v>19</v>
      </c>
      <c r="D64" s="1" t="s">
        <v>38</v>
      </c>
      <c r="E64" s="4">
        <v>7.7880059331100471</v>
      </c>
      <c r="F64" s="11">
        <v>3.103494490621701</v>
      </c>
      <c r="G64" s="11">
        <v>3.103494490621701</v>
      </c>
      <c r="H64" s="4">
        <v>911.2189564569012</v>
      </c>
      <c r="I64" s="1">
        <v>2</v>
      </c>
      <c r="J64" s="5">
        <v>2856.8303220601952</v>
      </c>
      <c r="K64" s="6">
        <v>-74.96659709213634</v>
      </c>
      <c r="L64" s="7">
        <v>40.012639732100077</v>
      </c>
    </row>
    <row r="65" spans="1:12" x14ac:dyDescent="0.25">
      <c r="A65" s="10">
        <v>157073043821700</v>
      </c>
      <c r="B65" s="1" t="s">
        <v>18</v>
      </c>
      <c r="C65" s="1" t="s">
        <v>19</v>
      </c>
      <c r="D65" s="1" t="s">
        <v>38</v>
      </c>
      <c r="E65" s="4">
        <v>7.7303712382287753</v>
      </c>
      <c r="F65" s="11">
        <v>3.0808350667608528</v>
      </c>
      <c r="G65" s="11">
        <v>3.0808350667608528</v>
      </c>
      <c r="H65" s="4">
        <v>811.35318526953915</v>
      </c>
      <c r="I65" s="1">
        <v>2</v>
      </c>
      <c r="J65" s="5">
        <v>2543.71903609328</v>
      </c>
      <c r="K65" s="6">
        <v>-74.966566523478193</v>
      </c>
      <c r="L65" s="7">
        <v>40.012624916370036</v>
      </c>
    </row>
    <row r="66" spans="1:12" x14ac:dyDescent="0.25">
      <c r="A66" s="10">
        <v>157075191605200</v>
      </c>
      <c r="B66" s="1" t="s">
        <v>18</v>
      </c>
      <c r="C66" s="1" t="s">
        <v>19</v>
      </c>
      <c r="D66" s="1" t="s">
        <v>38</v>
      </c>
      <c r="E66" s="4">
        <v>7.683173118553035</v>
      </c>
      <c r="F66" s="11">
        <v>3.8560994044566659</v>
      </c>
      <c r="G66" s="11">
        <v>3.8560994044566659</v>
      </c>
      <c r="H66" s="4">
        <v>0</v>
      </c>
      <c r="I66" s="1">
        <v>2</v>
      </c>
      <c r="J66" s="5">
        <v>0</v>
      </c>
      <c r="K66" s="6">
        <v>-74.966528262499807</v>
      </c>
      <c r="L66" s="7">
        <v>40.012606372398523</v>
      </c>
    </row>
    <row r="67" spans="1:12" x14ac:dyDescent="0.25">
      <c r="A67" s="10">
        <v>157077318688400</v>
      </c>
      <c r="B67" s="1" t="s">
        <v>18</v>
      </c>
      <c r="C67" s="1" t="s">
        <v>19</v>
      </c>
      <c r="D67" s="1" t="s">
        <v>38</v>
      </c>
      <c r="E67" s="4">
        <v>7.682050041787237</v>
      </c>
      <c r="F67" s="11">
        <v>3.0770373877349542</v>
      </c>
      <c r="G67" s="11">
        <v>3.0770373877349542</v>
      </c>
      <c r="H67" s="4">
        <v>0</v>
      </c>
      <c r="I67" s="1">
        <v>2</v>
      </c>
      <c r="J67" s="5">
        <v>0</v>
      </c>
      <c r="K67" s="6">
        <v>-74.966497731533636</v>
      </c>
      <c r="L67" s="7">
        <v>40.012591574936692</v>
      </c>
    </row>
    <row r="68" spans="1:12" x14ac:dyDescent="0.25">
      <c r="A68" s="10">
        <v>157079429392000</v>
      </c>
      <c r="B68" s="1" t="s">
        <v>18</v>
      </c>
      <c r="C68" s="1" t="s">
        <v>19</v>
      </c>
      <c r="D68" s="1" t="s">
        <v>38</v>
      </c>
      <c r="E68" s="4">
        <v>7.696401025313329</v>
      </c>
      <c r="F68" s="11">
        <v>3.0890575186096938</v>
      </c>
      <c r="G68" s="11">
        <v>3.0890575186096938</v>
      </c>
      <c r="H68" s="4">
        <v>0</v>
      </c>
      <c r="I68" s="1">
        <v>2</v>
      </c>
      <c r="J68" s="5">
        <v>0</v>
      </c>
      <c r="K68" s="6">
        <v>-74.966467081306135</v>
      </c>
      <c r="L68" s="7">
        <v>40.012576719672388</v>
      </c>
    </row>
    <row r="69" spans="1:12" x14ac:dyDescent="0.25">
      <c r="A69" s="10">
        <v>157081615577900</v>
      </c>
      <c r="B69" s="1" t="s">
        <v>18</v>
      </c>
      <c r="C69" s="1" t="s">
        <v>19</v>
      </c>
      <c r="D69" s="1" t="s">
        <v>38</v>
      </c>
      <c r="E69" s="4">
        <v>7.7928839445443856</v>
      </c>
      <c r="F69" s="11">
        <v>3.0984433595121899</v>
      </c>
      <c r="G69" s="11">
        <v>3.0984433595121899</v>
      </c>
      <c r="H69" s="4">
        <v>953.72609775604258</v>
      </c>
      <c r="I69" s="1">
        <v>2</v>
      </c>
      <c r="J69" s="5">
        <v>2990.1036785174201</v>
      </c>
      <c r="K69" s="6">
        <v>-74.966436337955287</v>
      </c>
      <c r="L69" s="7">
        <v>40.012561819273941</v>
      </c>
    </row>
    <row r="70" spans="1:12" x14ac:dyDescent="0.25">
      <c r="A70" s="10">
        <v>157083741560800</v>
      </c>
      <c r="B70" s="1" t="s">
        <v>18</v>
      </c>
      <c r="C70" s="1" t="s">
        <v>19</v>
      </c>
      <c r="D70" s="1" t="s">
        <v>38</v>
      </c>
      <c r="E70" s="4">
        <v>7.7073648363471996</v>
      </c>
      <c r="F70" s="11">
        <v>3.8680566454366141</v>
      </c>
      <c r="G70" s="11">
        <v>3.8680566454366141</v>
      </c>
      <c r="H70" s="4">
        <v>903.99013266983707</v>
      </c>
      <c r="I70" s="1">
        <v>2</v>
      </c>
      <c r="J70" s="5">
        <v>2834.164889845877</v>
      </c>
      <c r="K70" s="6">
        <v>-74.966397958360147</v>
      </c>
      <c r="L70" s="7">
        <v>40.012543217812357</v>
      </c>
    </row>
    <row r="71" spans="1:12" x14ac:dyDescent="0.25">
      <c r="A71" s="10">
        <v>157085854283800</v>
      </c>
      <c r="B71" s="1" t="s">
        <v>18</v>
      </c>
      <c r="C71" s="1" t="s">
        <v>19</v>
      </c>
      <c r="D71" s="1" t="s">
        <v>38</v>
      </c>
      <c r="E71" s="4">
        <v>7.7723996744029256</v>
      </c>
      <c r="F71" s="11">
        <v>3.0963182401047091</v>
      </c>
      <c r="G71" s="11">
        <v>3.0963182401047091</v>
      </c>
      <c r="H71" s="4">
        <v>1096.4858575725871</v>
      </c>
      <c r="I71" s="1">
        <v>2</v>
      </c>
      <c r="J71" s="5">
        <v>3437.7004007589612</v>
      </c>
      <c r="K71" s="6">
        <v>-74.96636723610591</v>
      </c>
      <c r="L71" s="7">
        <v>40.012528327638833</v>
      </c>
    </row>
    <row r="72" spans="1:12" x14ac:dyDescent="0.25">
      <c r="A72" s="10">
        <v>157087994242100</v>
      </c>
      <c r="B72" s="1" t="s">
        <v>18</v>
      </c>
      <c r="C72" s="1" t="s">
        <v>19</v>
      </c>
      <c r="D72" s="1" t="s">
        <v>38</v>
      </c>
      <c r="E72" s="4">
        <v>7.7863958386149292</v>
      </c>
      <c r="F72" s="11">
        <v>3.0949181657888678</v>
      </c>
      <c r="G72" s="11">
        <v>3.0949181657888678</v>
      </c>
      <c r="H72" s="4">
        <v>1171.1166557940919</v>
      </c>
      <c r="I72" s="1">
        <v>2</v>
      </c>
      <c r="J72" s="5">
        <v>3671.6916530724079</v>
      </c>
      <c r="K72" s="6">
        <v>-74.966336527748254</v>
      </c>
      <c r="L72" s="7">
        <v>40.012513444200557</v>
      </c>
    </row>
    <row r="73" spans="1:12" x14ac:dyDescent="0.25">
      <c r="A73" s="10">
        <v>157090098734000</v>
      </c>
      <c r="B73" s="1" t="s">
        <v>18</v>
      </c>
      <c r="C73" s="1" t="s">
        <v>19</v>
      </c>
      <c r="D73" s="1" t="s">
        <v>38</v>
      </c>
      <c r="E73" s="4">
        <v>7.7160340443420257</v>
      </c>
      <c r="F73" s="11">
        <v>3.0950820843434581</v>
      </c>
      <c r="G73" s="11">
        <v>3.0950820843434581</v>
      </c>
      <c r="H73" s="4">
        <v>0</v>
      </c>
      <c r="I73" s="1">
        <v>2</v>
      </c>
      <c r="J73" s="5">
        <v>0</v>
      </c>
      <c r="K73" s="6">
        <v>-74.966305817768955</v>
      </c>
      <c r="L73" s="7">
        <v>40.012498559976308</v>
      </c>
    </row>
    <row r="74" spans="1:12" x14ac:dyDescent="0.25">
      <c r="A74" s="10">
        <v>157092237075600</v>
      </c>
      <c r="B74" s="1" t="s">
        <v>18</v>
      </c>
      <c r="C74" s="1" t="s">
        <v>19</v>
      </c>
      <c r="D74" s="1" t="s">
        <v>38</v>
      </c>
      <c r="E74" s="4">
        <v>7.7904924730005707</v>
      </c>
      <c r="F74" s="11">
        <v>3.8727877543348002</v>
      </c>
      <c r="G74" s="11">
        <v>3.8727877543348002</v>
      </c>
      <c r="H74" s="4">
        <v>822.89818584232773</v>
      </c>
      <c r="I74" s="1">
        <v>2</v>
      </c>
      <c r="J74" s="5">
        <v>2579.9168442476639</v>
      </c>
      <c r="K74" s="6">
        <v>-74.966267391256281</v>
      </c>
      <c r="L74" s="7">
        <v>40.01247993577519</v>
      </c>
    </row>
    <row r="75" spans="1:12" x14ac:dyDescent="0.25">
      <c r="A75" s="10">
        <v>157094351368200</v>
      </c>
      <c r="B75" s="1" t="s">
        <v>18</v>
      </c>
      <c r="C75" s="1" t="s">
        <v>19</v>
      </c>
      <c r="D75" s="1" t="s">
        <v>38</v>
      </c>
      <c r="E75" s="4">
        <v>7.7810836008707103</v>
      </c>
      <c r="F75" s="11">
        <v>3.0812818077741841</v>
      </c>
      <c r="G75" s="11">
        <v>3.0812818077741841</v>
      </c>
      <c r="H75" s="4">
        <v>1341.0084450359909</v>
      </c>
      <c r="I75" s="1">
        <v>2</v>
      </c>
      <c r="J75" s="5">
        <v>4204.3560017473328</v>
      </c>
      <c r="K75" s="6">
        <v>-74.966236818216586</v>
      </c>
      <c r="L75" s="7">
        <v>40.012465117921558</v>
      </c>
    </row>
    <row r="76" spans="1:12" x14ac:dyDescent="0.25">
      <c r="A76" s="10">
        <v>157096523083700</v>
      </c>
      <c r="B76" s="1" t="s">
        <v>18</v>
      </c>
      <c r="C76" s="1" t="s">
        <v>19</v>
      </c>
      <c r="D76" s="1" t="s">
        <v>38</v>
      </c>
      <c r="E76" s="4">
        <v>7.7491125195081381</v>
      </c>
      <c r="F76" s="11">
        <v>3.0845270427119371</v>
      </c>
      <c r="G76" s="11">
        <v>3.0845270427119371</v>
      </c>
      <c r="H76" s="4">
        <v>837.99201845182563</v>
      </c>
      <c r="I76" s="1">
        <v>2</v>
      </c>
      <c r="J76" s="5">
        <v>2627.240372077777</v>
      </c>
      <c r="K76" s="6">
        <v>-74.966206212981845</v>
      </c>
      <c r="L76" s="7">
        <v>40.012450284463917</v>
      </c>
    </row>
    <row r="77" spans="1:12" x14ac:dyDescent="0.25">
      <c r="A77" s="10">
        <v>157098623826700</v>
      </c>
      <c r="B77" s="1" t="s">
        <v>18</v>
      </c>
      <c r="C77" s="1" t="s">
        <v>19</v>
      </c>
      <c r="D77" s="1" t="s">
        <v>38</v>
      </c>
      <c r="E77" s="4">
        <v>7.5543492417273352</v>
      </c>
      <c r="F77" s="11">
        <v>3.0655671917321379</v>
      </c>
      <c r="G77" s="11">
        <v>3.0655671917321379</v>
      </c>
      <c r="H77" s="4">
        <v>0</v>
      </c>
      <c r="I77" s="1">
        <v>2</v>
      </c>
      <c r="J77" s="5">
        <v>0</v>
      </c>
      <c r="K77" s="6">
        <v>-74.966175795874861</v>
      </c>
      <c r="L77" s="7">
        <v>40.012435542186289</v>
      </c>
    </row>
    <row r="78" spans="1:12" x14ac:dyDescent="0.25">
      <c r="A78" s="10">
        <v>157100745052800</v>
      </c>
      <c r="B78" s="1" t="s">
        <v>18</v>
      </c>
      <c r="C78" s="1" t="s">
        <v>19</v>
      </c>
      <c r="D78" s="1" t="s">
        <v>38</v>
      </c>
      <c r="E78" s="4">
        <v>5.3939598991347291</v>
      </c>
      <c r="F78" s="11">
        <v>3.1310985687991741</v>
      </c>
      <c r="G78" s="11">
        <v>3.1310985687991741</v>
      </c>
      <c r="H78" s="4">
        <v>0</v>
      </c>
      <c r="I78" s="1">
        <v>2</v>
      </c>
      <c r="J78" s="5">
        <v>0</v>
      </c>
      <c r="K78" s="6">
        <v>-74.96614472855866</v>
      </c>
      <c r="L78" s="7">
        <v>40.012420484771368</v>
      </c>
    </row>
    <row r="79" spans="1:12" x14ac:dyDescent="0.25">
      <c r="A79" s="10">
        <v>157102873087800</v>
      </c>
      <c r="B79" s="1" t="s">
        <v>18</v>
      </c>
      <c r="C79" s="1" t="s">
        <v>19</v>
      </c>
      <c r="D79" s="1" t="s">
        <v>38</v>
      </c>
      <c r="E79" s="4">
        <v>3.6026463346821531</v>
      </c>
      <c r="F79" s="11">
        <v>1.7089886936897969</v>
      </c>
      <c r="G79" s="11">
        <v>1.7089886936897969</v>
      </c>
      <c r="H79" s="4">
        <v>0</v>
      </c>
      <c r="I79" s="1">
        <v>2</v>
      </c>
      <c r="J79" s="5">
        <v>0</v>
      </c>
      <c r="K79" s="6">
        <v>-74.966127771671324</v>
      </c>
      <c r="L79" s="7">
        <v>40.012412266266523</v>
      </c>
    </row>
    <row r="80" spans="1:12" x14ac:dyDescent="0.25">
      <c r="A80" s="10">
        <v>157104999613300</v>
      </c>
      <c r="B80" s="1" t="s">
        <v>18</v>
      </c>
      <c r="C80" s="1" t="s">
        <v>19</v>
      </c>
      <c r="D80" s="1" t="s">
        <v>38</v>
      </c>
      <c r="E80" s="4">
        <v>1.843689319792589</v>
      </c>
      <c r="F80" s="11">
        <v>0.99805840240131438</v>
      </c>
      <c r="G80" s="11">
        <v>0.99805840240131438</v>
      </c>
      <c r="H80" s="4">
        <v>0</v>
      </c>
      <c r="I80" s="1">
        <v>2</v>
      </c>
      <c r="J80" s="5">
        <v>0</v>
      </c>
      <c r="K80" s="6">
        <v>-74.966117868760435</v>
      </c>
      <c r="L80" s="7">
        <v>40.012407466616722</v>
      </c>
    </row>
    <row r="81" spans="1:12" x14ac:dyDescent="0.25">
      <c r="A81" s="10">
        <v>157107117308300</v>
      </c>
      <c r="B81" s="1" t="s">
        <v>18</v>
      </c>
      <c r="C81" s="1" t="s">
        <v>19</v>
      </c>
      <c r="D81" s="1" t="s">
        <v>38</v>
      </c>
      <c r="E81" s="4">
        <v>0.1056200735185287</v>
      </c>
      <c r="F81" s="11">
        <v>0.30576345267617511</v>
      </c>
      <c r="G81" s="11">
        <v>0.30576345267617511</v>
      </c>
      <c r="H81" s="4">
        <v>793.81275186010589</v>
      </c>
      <c r="I81" s="1">
        <v>2</v>
      </c>
      <c r="J81" s="5">
        <v>2488.6216416195189</v>
      </c>
      <c r="K81" s="6">
        <v>-74.966114834921825</v>
      </c>
      <c r="L81" s="7">
        <v>40.012405996204329</v>
      </c>
    </row>
    <row r="82" spans="1:12" x14ac:dyDescent="0.25">
      <c r="A82" s="10">
        <v>157109254307700</v>
      </c>
      <c r="B82" s="1" t="s">
        <v>18</v>
      </c>
      <c r="C82" s="1" t="s">
        <v>19</v>
      </c>
      <c r="D82" s="1" t="s">
        <v>38</v>
      </c>
      <c r="E82" s="4">
        <v>0</v>
      </c>
      <c r="F82" s="11">
        <v>5.1090833414880305E-4</v>
      </c>
      <c r="G82" s="11">
        <v>5.1090833414880305E-4</v>
      </c>
      <c r="H82" s="4">
        <v>837.22222222222217</v>
      </c>
      <c r="I82" s="1">
        <v>2</v>
      </c>
      <c r="J82" s="5">
        <v>2624.7222222222222</v>
      </c>
      <c r="K82" s="6">
        <v>-74.966114829852501</v>
      </c>
      <c r="L82" s="7">
        <v>40.012405993747372</v>
      </c>
    </row>
    <row r="83" spans="1:12" x14ac:dyDescent="0.25">
      <c r="A83" s="10">
        <v>157111450540700</v>
      </c>
      <c r="B83" s="1" t="s">
        <v>18</v>
      </c>
      <c r="C83" s="1" t="s">
        <v>19</v>
      </c>
      <c r="D83" s="1" t="s">
        <v>38</v>
      </c>
      <c r="E83" s="4">
        <v>0</v>
      </c>
      <c r="F83" s="11">
        <v>0</v>
      </c>
      <c r="G83" s="11">
        <v>0</v>
      </c>
      <c r="H83" s="4">
        <v>837.22222222222217</v>
      </c>
      <c r="I83" s="1">
        <v>2</v>
      </c>
      <c r="J83" s="5">
        <v>2624.7222222222222</v>
      </c>
      <c r="K83" s="6">
        <v>-74.966114829852501</v>
      </c>
      <c r="L83" s="7">
        <v>40.012405993747372</v>
      </c>
    </row>
    <row r="84" spans="1:12" x14ac:dyDescent="0.25">
      <c r="A84" s="10">
        <v>157113566234100</v>
      </c>
      <c r="B84" s="1" t="s">
        <v>18</v>
      </c>
      <c r="C84" s="1" t="s">
        <v>19</v>
      </c>
      <c r="D84" s="1" t="s">
        <v>38</v>
      </c>
      <c r="E84" s="4">
        <v>0</v>
      </c>
      <c r="F84" s="11">
        <v>0</v>
      </c>
      <c r="G84" s="11">
        <v>0</v>
      </c>
      <c r="H84" s="4">
        <v>837.22222222222217</v>
      </c>
      <c r="I84" s="1">
        <v>2</v>
      </c>
      <c r="J84" s="5">
        <v>2624.7222222222222</v>
      </c>
      <c r="K84" s="6">
        <v>-74.966114829852501</v>
      </c>
      <c r="L84" s="7">
        <v>40.012405993747372</v>
      </c>
    </row>
    <row r="85" spans="1:12" x14ac:dyDescent="0.25">
      <c r="A85" s="10">
        <v>157115687783300</v>
      </c>
      <c r="B85" s="1" t="s">
        <v>18</v>
      </c>
      <c r="C85" s="1" t="s">
        <v>19</v>
      </c>
      <c r="D85" s="1" t="s">
        <v>38</v>
      </c>
      <c r="E85" s="4">
        <v>0</v>
      </c>
      <c r="F85" s="11">
        <v>0</v>
      </c>
      <c r="G85" s="11">
        <v>0</v>
      </c>
      <c r="H85" s="4">
        <v>837.22222222222217</v>
      </c>
      <c r="I85" s="1">
        <v>2</v>
      </c>
      <c r="J85" s="5">
        <v>2624.7222222222222</v>
      </c>
      <c r="K85" s="6">
        <v>-74.966114829852501</v>
      </c>
      <c r="L85" s="7">
        <v>40.012405993747372</v>
      </c>
    </row>
    <row r="86" spans="1:12" x14ac:dyDescent="0.25">
      <c r="A86" s="10">
        <v>157117816061200</v>
      </c>
      <c r="B86" s="1" t="s">
        <v>18</v>
      </c>
      <c r="C86" s="1" t="s">
        <v>19</v>
      </c>
      <c r="D86" s="1" t="s">
        <v>38</v>
      </c>
      <c r="E86" s="4">
        <v>0</v>
      </c>
      <c r="F86" s="11">
        <v>0</v>
      </c>
      <c r="G86" s="11">
        <v>0</v>
      </c>
      <c r="H86" s="4">
        <v>837.22222222222217</v>
      </c>
      <c r="I86" s="1">
        <v>2</v>
      </c>
      <c r="J86" s="5">
        <v>2624.7222222222222</v>
      </c>
      <c r="K86" s="6">
        <v>-74.966114829852501</v>
      </c>
      <c r="L86" s="7">
        <v>40.012405993747372</v>
      </c>
    </row>
    <row r="87" spans="1:12" x14ac:dyDescent="0.25">
      <c r="A87" s="10">
        <v>157119920645200</v>
      </c>
      <c r="B87" s="1" t="s">
        <v>18</v>
      </c>
      <c r="C87" s="1" t="s">
        <v>19</v>
      </c>
      <c r="D87" s="1" t="s">
        <v>38</v>
      </c>
      <c r="E87" s="4">
        <v>0</v>
      </c>
      <c r="F87" s="11">
        <v>0</v>
      </c>
      <c r="G87" s="11">
        <v>0</v>
      </c>
      <c r="H87" s="4">
        <v>837.22222222222217</v>
      </c>
      <c r="I87" s="1">
        <v>2</v>
      </c>
      <c r="J87" s="5">
        <v>2624.7222222222222</v>
      </c>
      <c r="K87" s="6">
        <v>-74.966114829852501</v>
      </c>
      <c r="L87" s="7">
        <v>40.012405993747372</v>
      </c>
    </row>
    <row r="88" spans="1:12" x14ac:dyDescent="0.25">
      <c r="A88" s="10">
        <v>157122043432800</v>
      </c>
      <c r="B88" s="1" t="s">
        <v>18</v>
      </c>
      <c r="C88" s="1" t="s">
        <v>19</v>
      </c>
      <c r="D88" s="1" t="s">
        <v>38</v>
      </c>
      <c r="E88" s="4">
        <v>0</v>
      </c>
      <c r="F88" s="11">
        <v>0</v>
      </c>
      <c r="G88" s="11">
        <v>0</v>
      </c>
      <c r="H88" s="4">
        <v>837.22222222222217</v>
      </c>
      <c r="I88" s="1">
        <v>2</v>
      </c>
      <c r="J88" s="5">
        <v>2624.7222222222222</v>
      </c>
      <c r="K88" s="6">
        <v>-74.966114829852501</v>
      </c>
      <c r="L88" s="7">
        <v>40.012405993747372</v>
      </c>
    </row>
    <row r="89" spans="1:12" x14ac:dyDescent="0.25">
      <c r="A89" s="10">
        <v>157124176434200</v>
      </c>
      <c r="B89" s="1" t="s">
        <v>18</v>
      </c>
      <c r="C89" s="1" t="s">
        <v>19</v>
      </c>
      <c r="D89" s="1" t="s">
        <v>38</v>
      </c>
      <c r="E89" s="4">
        <v>0</v>
      </c>
      <c r="F89" s="11">
        <v>0</v>
      </c>
      <c r="G89" s="11">
        <v>0</v>
      </c>
      <c r="H89" s="4">
        <v>837.22222222222217</v>
      </c>
      <c r="I89" s="1">
        <v>2</v>
      </c>
      <c r="J89" s="5">
        <v>2624.7222222222222</v>
      </c>
      <c r="K89" s="6">
        <v>-74.966114829852501</v>
      </c>
      <c r="L89" s="7">
        <v>40.012405993747372</v>
      </c>
    </row>
    <row r="90" spans="1:12" x14ac:dyDescent="0.25">
      <c r="A90" s="10">
        <v>157126327410400</v>
      </c>
      <c r="B90" s="1" t="s">
        <v>18</v>
      </c>
      <c r="C90" s="1" t="s">
        <v>19</v>
      </c>
      <c r="D90" s="1" t="s">
        <v>38</v>
      </c>
      <c r="E90" s="4">
        <v>0</v>
      </c>
      <c r="F90" s="11">
        <v>0</v>
      </c>
      <c r="G90" s="11">
        <v>0</v>
      </c>
      <c r="H90" s="4">
        <v>837.22222222222217</v>
      </c>
      <c r="I90" s="1">
        <v>2</v>
      </c>
      <c r="J90" s="5">
        <v>2624.7222222222222</v>
      </c>
      <c r="K90" s="6">
        <v>-74.966114829852501</v>
      </c>
      <c r="L90" s="7">
        <v>40.012405993747372</v>
      </c>
    </row>
    <row r="91" spans="1:12" x14ac:dyDescent="0.25">
      <c r="A91" s="10">
        <v>157128440628500</v>
      </c>
      <c r="B91" s="1" t="s">
        <v>18</v>
      </c>
      <c r="C91" s="1" t="s">
        <v>19</v>
      </c>
      <c r="D91" s="1" t="s">
        <v>38</v>
      </c>
      <c r="E91" s="4">
        <v>0</v>
      </c>
      <c r="F91" s="11">
        <v>0</v>
      </c>
      <c r="G91" s="11">
        <v>0</v>
      </c>
      <c r="H91" s="4">
        <v>837.22222222222217</v>
      </c>
      <c r="I91" s="1">
        <v>2</v>
      </c>
      <c r="J91" s="5">
        <v>2624.7222222222222</v>
      </c>
      <c r="K91" s="6">
        <v>-74.966114829852501</v>
      </c>
      <c r="L91" s="7">
        <v>40.012405993747372</v>
      </c>
    </row>
    <row r="92" spans="1:12" x14ac:dyDescent="0.25">
      <c r="A92" s="10">
        <v>157130567817200</v>
      </c>
      <c r="B92" s="1" t="s">
        <v>18</v>
      </c>
      <c r="C92" s="1" t="s">
        <v>19</v>
      </c>
      <c r="D92" s="1" t="s">
        <v>38</v>
      </c>
      <c r="E92" s="4">
        <v>0</v>
      </c>
      <c r="F92" s="11">
        <v>0</v>
      </c>
      <c r="G92" s="11">
        <v>0</v>
      </c>
      <c r="H92" s="4">
        <v>837.22222222222217</v>
      </c>
      <c r="I92" s="1">
        <v>2</v>
      </c>
      <c r="J92" s="5">
        <v>2624.7222222222222</v>
      </c>
      <c r="K92" s="6">
        <v>-74.966114829852501</v>
      </c>
      <c r="L92" s="7">
        <v>40.012405993747372</v>
      </c>
    </row>
    <row r="93" spans="1:12" x14ac:dyDescent="0.25">
      <c r="A93" s="10">
        <v>157132693744400</v>
      </c>
      <c r="B93" s="1" t="s">
        <v>18</v>
      </c>
      <c r="C93" s="1" t="s">
        <v>19</v>
      </c>
      <c r="D93" s="1" t="s">
        <v>38</v>
      </c>
      <c r="E93" s="4">
        <v>0</v>
      </c>
      <c r="F93" s="11">
        <v>0</v>
      </c>
      <c r="G93" s="11">
        <v>0</v>
      </c>
      <c r="H93" s="4">
        <v>837.22222222222217</v>
      </c>
      <c r="I93" s="1">
        <v>2</v>
      </c>
      <c r="J93" s="5">
        <v>2624.7222222222222</v>
      </c>
      <c r="K93" s="6">
        <v>-74.966114829852501</v>
      </c>
      <c r="L93" s="7">
        <v>40.012405993747372</v>
      </c>
    </row>
    <row r="94" spans="1:12" x14ac:dyDescent="0.25">
      <c r="A94" s="10">
        <v>157134817995600</v>
      </c>
      <c r="B94" s="1" t="s">
        <v>18</v>
      </c>
      <c r="C94" s="1" t="s">
        <v>19</v>
      </c>
      <c r="D94" s="1" t="s">
        <v>38</v>
      </c>
      <c r="E94" s="4">
        <v>0</v>
      </c>
      <c r="F94" s="11">
        <v>0</v>
      </c>
      <c r="G94" s="11">
        <v>0</v>
      </c>
      <c r="H94" s="4">
        <v>837.22222222222217</v>
      </c>
      <c r="I94" s="1">
        <v>2</v>
      </c>
      <c r="J94" s="5">
        <v>2624.7222222222222</v>
      </c>
      <c r="K94" s="6">
        <v>-74.966114829852501</v>
      </c>
      <c r="L94" s="7">
        <v>40.012405993747372</v>
      </c>
    </row>
    <row r="95" spans="1:12" x14ac:dyDescent="0.25">
      <c r="A95" s="10">
        <v>157136939683700</v>
      </c>
      <c r="B95" s="1" t="s">
        <v>18</v>
      </c>
      <c r="C95" s="1" t="s">
        <v>19</v>
      </c>
      <c r="D95" s="1" t="s">
        <v>38</v>
      </c>
      <c r="E95" s="4">
        <v>0</v>
      </c>
      <c r="F95" s="11">
        <v>0</v>
      </c>
      <c r="G95" s="11">
        <v>0</v>
      </c>
      <c r="H95" s="4">
        <v>837.22222222222217</v>
      </c>
      <c r="I95" s="1">
        <v>2</v>
      </c>
      <c r="J95" s="5">
        <v>2624.7222222222222</v>
      </c>
      <c r="K95" s="6">
        <v>-74.966114829852501</v>
      </c>
      <c r="L95" s="7">
        <v>40.012405993747372</v>
      </c>
    </row>
    <row r="96" spans="1:12" x14ac:dyDescent="0.25">
      <c r="A96" s="10">
        <v>157139052970700</v>
      </c>
      <c r="B96" s="1" t="s">
        <v>18</v>
      </c>
      <c r="C96" s="1" t="s">
        <v>19</v>
      </c>
      <c r="D96" s="1" t="s">
        <v>38</v>
      </c>
      <c r="E96" s="4">
        <v>0.96670408589925105</v>
      </c>
      <c r="F96" s="11">
        <v>0.24668044392276681</v>
      </c>
      <c r="G96" s="11">
        <v>0.24668044392276681</v>
      </c>
      <c r="H96" s="4">
        <v>977.46790170424129</v>
      </c>
      <c r="I96" s="1">
        <v>2</v>
      </c>
      <c r="J96" s="5">
        <v>3064.4529182660349</v>
      </c>
      <c r="K96" s="6">
        <v>-74.966112382245896</v>
      </c>
      <c r="L96" s="7">
        <v>40.012404807464399</v>
      </c>
    </row>
    <row r="97" spans="1:12" x14ac:dyDescent="0.25">
      <c r="A97" s="10">
        <v>157141191563300</v>
      </c>
      <c r="B97" s="1" t="s">
        <v>18</v>
      </c>
      <c r="C97" s="1" t="s">
        <v>19</v>
      </c>
      <c r="D97" s="1" t="s">
        <v>46</v>
      </c>
      <c r="E97" s="4">
        <v>2.086323698464724</v>
      </c>
      <c r="F97" s="11">
        <v>0.75310953547507198</v>
      </c>
      <c r="G97" s="11">
        <v>0.75310953547507198</v>
      </c>
      <c r="H97" s="4">
        <v>1211.535022938652</v>
      </c>
      <c r="I97" s="1">
        <v>2</v>
      </c>
      <c r="J97" s="5">
        <v>3798.344894788052</v>
      </c>
      <c r="K97" s="6">
        <v>-74.966104909761256</v>
      </c>
      <c r="L97" s="7">
        <v>40.012401185770749</v>
      </c>
    </row>
    <row r="98" spans="1:12" x14ac:dyDescent="0.25">
      <c r="A98" s="10">
        <v>157143315885900</v>
      </c>
      <c r="B98" s="1" t="s">
        <v>18</v>
      </c>
      <c r="C98" s="1" t="s">
        <v>19</v>
      </c>
      <c r="D98" s="1" t="s">
        <v>39</v>
      </c>
      <c r="E98" s="4">
        <v>3.1143750099607508</v>
      </c>
      <c r="F98" s="11">
        <v>1.0450189107961929</v>
      </c>
      <c r="G98" s="11">
        <v>1.0450189107961929</v>
      </c>
      <c r="H98" s="4">
        <v>1405.814512426376</v>
      </c>
      <c r="I98" s="1">
        <v>2</v>
      </c>
      <c r="J98" s="5">
        <v>4407.4875752964908</v>
      </c>
      <c r="K98" s="6">
        <v>-74.966094544722196</v>
      </c>
      <c r="L98" s="7">
        <v>40.012396155667354</v>
      </c>
    </row>
    <row r="99" spans="1:12" x14ac:dyDescent="0.25">
      <c r="A99" s="10">
        <v>157145426622800</v>
      </c>
      <c r="B99" s="1" t="s">
        <v>18</v>
      </c>
      <c r="C99" s="1" t="s">
        <v>19</v>
      </c>
      <c r="D99" s="1" t="s">
        <v>39</v>
      </c>
      <c r="E99" s="4">
        <v>4.1543750099607504</v>
      </c>
      <c r="F99" s="11">
        <v>1.504540459161781</v>
      </c>
      <c r="G99" s="11">
        <v>1.504540459161781</v>
      </c>
      <c r="H99" s="4">
        <v>1606.5057716449189</v>
      </c>
      <c r="I99" s="1">
        <v>2</v>
      </c>
      <c r="J99" s="5">
        <v>5036.7323171257949</v>
      </c>
      <c r="K99" s="6">
        <v>-74.966079621911263</v>
      </c>
      <c r="L99" s="7">
        <v>40.012388913699269</v>
      </c>
    </row>
    <row r="100" spans="1:12" x14ac:dyDescent="0.25">
      <c r="A100" s="10">
        <v>157147543889800</v>
      </c>
      <c r="B100" s="1" t="s">
        <v>18</v>
      </c>
      <c r="C100" s="1" t="s">
        <v>19</v>
      </c>
      <c r="D100" s="1" t="s">
        <v>39</v>
      </c>
      <c r="E100" s="4">
        <v>5.1943750099607504</v>
      </c>
      <c r="F100" s="11">
        <v>1.920206458418557</v>
      </c>
      <c r="G100" s="11">
        <v>1.920206458418557</v>
      </c>
      <c r="H100" s="4">
        <v>1812.613443307906</v>
      </c>
      <c r="I100" s="1">
        <v>2</v>
      </c>
      <c r="J100" s="5">
        <v>5682.9581789550994</v>
      </c>
      <c r="K100" s="6">
        <v>-74.966060576311449</v>
      </c>
      <c r="L100" s="7">
        <v>40.012379670961657</v>
      </c>
    </row>
    <row r="101" spans="1:12" x14ac:dyDescent="0.25">
      <c r="A101" s="10">
        <v>157149687492700</v>
      </c>
      <c r="B101" s="1" t="s">
        <v>18</v>
      </c>
      <c r="C101" s="1" t="s">
        <v>19</v>
      </c>
      <c r="D101" s="1" t="s">
        <v>40</v>
      </c>
      <c r="E101" s="4">
        <v>6.0982335669999612</v>
      </c>
      <c r="F101" s="11">
        <v>2.827229057155916</v>
      </c>
      <c r="G101" s="11">
        <v>2.827229057155916</v>
      </c>
      <c r="H101" s="4">
        <v>1692.9630965377271</v>
      </c>
      <c r="I101" s="1">
        <v>2</v>
      </c>
      <c r="J101" s="5">
        <v>5307.8272193683033</v>
      </c>
      <c r="K101" s="6">
        <v>-74.966029664145324</v>
      </c>
      <c r="L101" s="7">
        <v>40.012370401014827</v>
      </c>
    </row>
    <row r="102" spans="1:12" x14ac:dyDescent="0.25">
      <c r="A102" s="10">
        <v>157151823632000</v>
      </c>
      <c r="B102" s="1" t="s">
        <v>18</v>
      </c>
      <c r="C102" s="1" t="s">
        <v>19</v>
      </c>
      <c r="D102" s="1" t="s">
        <v>40</v>
      </c>
      <c r="E102" s="4">
        <v>6.0890148762693297</v>
      </c>
      <c r="F102" s="11">
        <v>2.3494699032166331</v>
      </c>
      <c r="G102" s="11">
        <v>2.3494699032166331</v>
      </c>
      <c r="H102" s="4">
        <v>1010.797768551862</v>
      </c>
      <c r="I102" s="1">
        <v>2</v>
      </c>
      <c r="J102" s="5">
        <v>3169.0234267886281</v>
      </c>
      <c r="K102" s="6">
        <v>-74.966002291203495</v>
      </c>
      <c r="L102" s="7">
        <v>40.01237303006522</v>
      </c>
    </row>
    <row r="103" spans="1:12" x14ac:dyDescent="0.25">
      <c r="A103" s="10">
        <v>157153942703200</v>
      </c>
      <c r="B103" s="1" t="s">
        <v>18</v>
      </c>
      <c r="C103" s="1" t="s">
        <v>19</v>
      </c>
      <c r="D103" s="1" t="s">
        <v>40</v>
      </c>
      <c r="E103" s="4">
        <v>6.0618836015170103</v>
      </c>
      <c r="F103" s="11">
        <v>2.3786684819248811</v>
      </c>
      <c r="G103" s="11">
        <v>2.3786684819248811</v>
      </c>
      <c r="H103" s="4">
        <v>0</v>
      </c>
      <c r="I103" s="1">
        <v>2</v>
      </c>
      <c r="J103" s="5">
        <v>0</v>
      </c>
      <c r="K103" s="6">
        <v>-74.965979975668702</v>
      </c>
      <c r="L103" s="7">
        <v>40.012385894356981</v>
      </c>
    </row>
    <row r="104" spans="1:12" x14ac:dyDescent="0.25">
      <c r="A104" s="10">
        <v>157156055722700</v>
      </c>
      <c r="B104" s="1" t="s">
        <v>18</v>
      </c>
      <c r="C104" s="1" t="s">
        <v>19</v>
      </c>
      <c r="D104" s="1" t="s">
        <v>41</v>
      </c>
      <c r="E104" s="4">
        <v>6.2151434318381957</v>
      </c>
      <c r="F104" s="11">
        <v>2.4208631814903998</v>
      </c>
      <c r="G104" s="11">
        <v>2.4208631814903998</v>
      </c>
      <c r="H104" s="4">
        <v>1708.2673989535681</v>
      </c>
      <c r="I104" s="1">
        <v>2</v>
      </c>
      <c r="J104" s="5">
        <v>5355.8123602679743</v>
      </c>
      <c r="K104" s="6">
        <v>-74.965962730647234</v>
      </c>
      <c r="L104" s="7">
        <v>40.012403201545787</v>
      </c>
    </row>
    <row r="105" spans="1:12" x14ac:dyDescent="0.25">
      <c r="A105" s="10">
        <v>157158194802700</v>
      </c>
      <c r="B105" s="1" t="s">
        <v>18</v>
      </c>
      <c r="C105" s="1" t="s">
        <v>19</v>
      </c>
      <c r="D105" s="1" t="s">
        <v>41</v>
      </c>
      <c r="E105" s="4">
        <v>7.0742029575035561</v>
      </c>
      <c r="F105" s="11">
        <v>3.3694333142106792</v>
      </c>
      <c r="G105" s="11">
        <v>3.3694333142106792</v>
      </c>
      <c r="H105" s="4">
        <v>1458.099480017833</v>
      </c>
      <c r="I105" s="1">
        <v>2</v>
      </c>
      <c r="J105" s="5">
        <v>4571.4662474304987</v>
      </c>
      <c r="K105" s="6">
        <v>-74.965941371954287</v>
      </c>
      <c r="L105" s="7">
        <v>40.01242870851749</v>
      </c>
    </row>
    <row r="106" spans="1:12" x14ac:dyDescent="0.25">
      <c r="A106" s="1">
        <v>157160308076300</v>
      </c>
      <c r="B106" s="1" t="s">
        <v>18</v>
      </c>
      <c r="C106" s="1" t="s">
        <v>19</v>
      </c>
      <c r="D106" s="1" t="s">
        <v>41</v>
      </c>
      <c r="E106" s="1">
        <v>7.907064237053099</v>
      </c>
      <c r="F106" s="1">
        <v>3.0384146648381098</v>
      </c>
      <c r="G106" s="1">
        <v>3.0384146648381098</v>
      </c>
      <c r="H106" s="4">
        <v>2259.3263905977119</v>
      </c>
      <c r="I106" s="1">
        <v>2</v>
      </c>
      <c r="J106" s="1">
        <v>7083.5739259184802</v>
      </c>
      <c r="K106" s="1">
        <v>-74.965922111572326</v>
      </c>
      <c r="L106" s="1">
        <v>40.012451709644878</v>
      </c>
    </row>
    <row r="107" spans="1:12" x14ac:dyDescent="0.25">
      <c r="A107" s="1">
        <v>157162431458000</v>
      </c>
      <c r="B107" s="1" t="s">
        <v>18</v>
      </c>
      <c r="C107" s="1" t="s">
        <v>19</v>
      </c>
      <c r="D107" s="1" t="s">
        <v>42</v>
      </c>
      <c r="E107" s="1">
        <v>8.7048541138214652</v>
      </c>
      <c r="F107" s="1">
        <v>3.1817389001740941</v>
      </c>
      <c r="G107" s="1">
        <v>3.1817389001740941</v>
      </c>
      <c r="H107" s="4">
        <v>2186.158010847249</v>
      </c>
      <c r="I107" s="1">
        <v>2</v>
      </c>
      <c r="J107" s="1">
        <v>6854.1753121014062</v>
      </c>
      <c r="K107" s="1">
        <v>-74.965902473348578</v>
      </c>
      <c r="L107" s="1">
        <v>40.012476051643183</v>
      </c>
    </row>
    <row r="108" spans="1:12" x14ac:dyDescent="0.25">
      <c r="A108" s="1">
        <v>157164581540400</v>
      </c>
      <c r="B108" s="1" t="s">
        <v>18</v>
      </c>
      <c r="C108" s="1" t="s">
        <v>19</v>
      </c>
      <c r="D108" s="1" t="s">
        <v>42</v>
      </c>
      <c r="E108" s="1">
        <v>9.427960298970401</v>
      </c>
      <c r="F108" s="1">
        <v>3.665763245226306</v>
      </c>
      <c r="G108" s="1">
        <v>3.665763245226306</v>
      </c>
      <c r="H108" s="4">
        <v>1862.4605041456409</v>
      </c>
      <c r="I108" s="1">
        <v>2</v>
      </c>
      <c r="J108" s="1">
        <v>5839.2875648326553</v>
      </c>
      <c r="K108" s="1">
        <v>-74.965880588052428</v>
      </c>
      <c r="L108" s="1">
        <v>40.012504439265143</v>
      </c>
    </row>
    <row r="109" spans="1:12" x14ac:dyDescent="0.25">
      <c r="A109" s="1">
        <v>157166770835900</v>
      </c>
      <c r="B109" s="1" t="s">
        <v>18</v>
      </c>
      <c r="C109" s="1" t="s">
        <v>19</v>
      </c>
      <c r="D109" s="1" t="s">
        <v>42</v>
      </c>
      <c r="E109" s="1">
        <v>10.309297967963911</v>
      </c>
      <c r="F109" s="1">
        <v>4.9653823702778466</v>
      </c>
      <c r="G109" s="1">
        <v>4.9653823702778466</v>
      </c>
      <c r="H109" s="4">
        <v>2347.178116249187</v>
      </c>
      <c r="I109" s="1">
        <v>2</v>
      </c>
      <c r="J109" s="1">
        <v>7359.0371228874574</v>
      </c>
      <c r="K109" s="1">
        <v>-74.965850943781859</v>
      </c>
      <c r="L109" s="1">
        <v>40.01254289112525</v>
      </c>
    </row>
    <row r="110" spans="1:12" x14ac:dyDescent="0.25">
      <c r="A110" s="1">
        <v>157168893878000</v>
      </c>
      <c r="B110" s="1" t="s">
        <v>18</v>
      </c>
      <c r="C110" s="1" t="s">
        <v>19</v>
      </c>
      <c r="D110" s="1" t="s">
        <v>42</v>
      </c>
      <c r="E110" s="1">
        <v>11.061495802445391</v>
      </c>
      <c r="F110" s="1">
        <v>4.3085856609718842</v>
      </c>
      <c r="G110" s="1">
        <v>4.3085856609718842</v>
      </c>
      <c r="H110" s="4">
        <v>2233.569330281719</v>
      </c>
      <c r="I110" s="1">
        <v>2</v>
      </c>
      <c r="J110" s="1">
        <v>7002.8429203067881</v>
      </c>
      <c r="K110" s="1">
        <v>-74.965825220708211</v>
      </c>
      <c r="L110" s="1">
        <v>40.012576256764248</v>
      </c>
    </row>
    <row r="111" spans="1:12" x14ac:dyDescent="0.25">
      <c r="A111" s="1">
        <v>157171009641500</v>
      </c>
      <c r="B111" s="1" t="s">
        <v>18</v>
      </c>
      <c r="C111" s="1" t="s">
        <v>19</v>
      </c>
      <c r="D111" s="1" t="s">
        <v>42</v>
      </c>
      <c r="E111" s="1">
        <v>11.80762795288447</v>
      </c>
      <c r="F111" s="1">
        <v>4.5945832845459567</v>
      </c>
      <c r="G111" s="1">
        <v>4.5945832845459567</v>
      </c>
      <c r="H111" s="4">
        <v>2962.4623500063872</v>
      </c>
      <c r="I111" s="1">
        <v>2</v>
      </c>
      <c r="J111" s="1">
        <v>9288.157306181276</v>
      </c>
      <c r="K111" s="1">
        <v>-74.96579779017091</v>
      </c>
      <c r="L111" s="1">
        <v>40.012611837170283</v>
      </c>
    </row>
    <row r="112" spans="1:12" x14ac:dyDescent="0.25">
      <c r="A112" s="1">
        <v>157173160109700</v>
      </c>
      <c r="B112" s="1" t="s">
        <v>18</v>
      </c>
      <c r="C112" s="1" t="s">
        <v>19</v>
      </c>
      <c r="D112" s="1" t="s">
        <v>42</v>
      </c>
      <c r="E112" s="1">
        <v>12.72943203677289</v>
      </c>
      <c r="F112" s="1">
        <v>6.1644668207636331</v>
      </c>
      <c r="G112" s="1">
        <v>6.1644668207636331</v>
      </c>
      <c r="H112" s="4">
        <v>3138.5003797707309</v>
      </c>
      <c r="I112" s="1">
        <v>2</v>
      </c>
      <c r="J112" s="1">
        <v>9840.0970907452447</v>
      </c>
      <c r="K112" s="1">
        <v>-74.965760987124099</v>
      </c>
      <c r="L112" s="1">
        <v>40.012659574745911</v>
      </c>
    </row>
    <row r="113" spans="1:12" x14ac:dyDescent="0.25">
      <c r="A113" s="1">
        <v>157175294065300</v>
      </c>
      <c r="B113" s="1" t="s">
        <v>18</v>
      </c>
      <c r="C113" s="1" t="s">
        <v>19</v>
      </c>
      <c r="D113" s="1" t="s">
        <v>42</v>
      </c>
      <c r="E113" s="1">
        <v>13.529254943934321</v>
      </c>
      <c r="F113" s="1">
        <v>5.2970654914546333</v>
      </c>
      <c r="G113" s="1">
        <v>5.2970654914546333</v>
      </c>
      <c r="H113" s="4">
        <v>2437.09136853583</v>
      </c>
      <c r="I113" s="1">
        <v>2</v>
      </c>
      <c r="J113" s="1">
        <v>7640.9620365469709</v>
      </c>
      <c r="K113" s="1">
        <v>-74.965729362623918</v>
      </c>
      <c r="L113" s="1">
        <v>40.012700595180341</v>
      </c>
    </row>
    <row r="114" spans="1:12" x14ac:dyDescent="0.25">
      <c r="A114" s="1">
        <v>157177418798300</v>
      </c>
      <c r="B114" s="1" t="s">
        <v>18</v>
      </c>
      <c r="C114" s="1" t="s">
        <v>19</v>
      </c>
      <c r="D114" s="1" t="s">
        <v>42</v>
      </c>
      <c r="E114" s="1">
        <v>14.257703216114139</v>
      </c>
      <c r="F114" s="1">
        <v>5.5935160988228096</v>
      </c>
      <c r="G114" s="1">
        <v>5.5935160988228096</v>
      </c>
      <c r="H114" s="4">
        <v>2343.810986400445</v>
      </c>
      <c r="I114" s="1">
        <v>2</v>
      </c>
      <c r="J114" s="1">
        <v>7348.501379948103</v>
      </c>
      <c r="K114" s="1">
        <v>-74.965695968251239</v>
      </c>
      <c r="L114" s="1">
        <v>40.012743911332912</v>
      </c>
    </row>
    <row r="115" spans="1:12" x14ac:dyDescent="0.25">
      <c r="A115" s="1">
        <v>157179525581500</v>
      </c>
      <c r="B115" s="1" t="s">
        <v>18</v>
      </c>
      <c r="C115" s="1" t="s">
        <v>19</v>
      </c>
      <c r="D115" s="1" t="s">
        <v>42</v>
      </c>
      <c r="E115" s="1">
        <v>15.065409619422679</v>
      </c>
      <c r="F115" s="1">
        <v>5.9051809084239562</v>
      </c>
      <c r="G115" s="1">
        <v>5.9051809084239562</v>
      </c>
      <c r="H115" s="4">
        <v>2709.9311575878501</v>
      </c>
      <c r="I115" s="1">
        <v>2</v>
      </c>
      <c r="J115" s="1">
        <v>8496.4062132364379</v>
      </c>
      <c r="K115" s="1">
        <v>-74.965660713173449</v>
      </c>
      <c r="L115" s="1">
        <v>40.012789641023467</v>
      </c>
    </row>
    <row r="116" spans="1:12" x14ac:dyDescent="0.25">
      <c r="A116" s="1">
        <v>157181722921800</v>
      </c>
      <c r="B116" s="1" t="s">
        <v>18</v>
      </c>
      <c r="C116" s="1" t="s">
        <v>19</v>
      </c>
      <c r="D116" s="1" t="s">
        <v>42</v>
      </c>
      <c r="E116" s="1">
        <v>15.5816535784347</v>
      </c>
      <c r="F116" s="1">
        <v>7.7169034361656772</v>
      </c>
      <c r="G116" s="1">
        <v>7.7169034361656772</v>
      </c>
      <c r="H116" s="4">
        <v>547.63095682654364</v>
      </c>
      <c r="I116" s="1">
        <v>2</v>
      </c>
      <c r="J116" s="1">
        <v>1716.9136339320839</v>
      </c>
      <c r="K116" s="1">
        <v>-74.965614641750818</v>
      </c>
      <c r="L116" s="1">
        <v>40.012849400695899</v>
      </c>
    </row>
    <row r="117" spans="1:12" x14ac:dyDescent="0.25">
      <c r="A117" s="1">
        <v>157183848529800</v>
      </c>
      <c r="B117" s="1" t="s">
        <v>18</v>
      </c>
      <c r="C117" s="1" t="s">
        <v>19</v>
      </c>
      <c r="D117" s="1" t="s">
        <v>42</v>
      </c>
      <c r="E117" s="1">
        <v>15.568765626260641</v>
      </c>
      <c r="F117" s="1">
        <v>6.2139887469013324</v>
      </c>
      <c r="G117" s="1">
        <v>6.2139887469013324</v>
      </c>
      <c r="H117" s="1">
        <v>1030.691453147019</v>
      </c>
      <c r="I117" s="1">
        <v>2</v>
      </c>
      <c r="J117" s="1">
        <v>3231.4607813145722</v>
      </c>
      <c r="K117" s="1">
        <v>-74.965577543015215</v>
      </c>
      <c r="L117" s="1">
        <v>40.012897521812221</v>
      </c>
    </row>
    <row r="118" spans="1:12" x14ac:dyDescent="0.25">
      <c r="A118" s="1">
        <v>157185975194600</v>
      </c>
      <c r="B118" s="1" t="s">
        <v>18</v>
      </c>
      <c r="C118" s="1" t="s">
        <v>19</v>
      </c>
      <c r="D118" s="1" t="s">
        <v>42</v>
      </c>
      <c r="E118" s="1">
        <v>15.556711339228411</v>
      </c>
      <c r="F118" s="1">
        <v>6.211971194958509</v>
      </c>
      <c r="G118" s="1">
        <v>6.211971194958509</v>
      </c>
      <c r="H118" s="1">
        <v>975.64584472149295</v>
      </c>
      <c r="I118" s="1">
        <v>2</v>
      </c>
      <c r="J118" s="1">
        <v>3058.8753921620951</v>
      </c>
      <c r="K118" s="1">
        <v>-74.965540456318024</v>
      </c>
      <c r="L118" s="1">
        <v>40.012945627313393</v>
      </c>
    </row>
    <row r="119" spans="1:12" x14ac:dyDescent="0.25">
      <c r="A119" s="1">
        <v>157188116697700</v>
      </c>
      <c r="B119" s="1" t="s">
        <v>18</v>
      </c>
      <c r="C119" s="1" t="s">
        <v>19</v>
      </c>
      <c r="D119" s="1" t="s">
        <v>42</v>
      </c>
      <c r="E119" s="1">
        <v>15.53495403988715</v>
      </c>
      <c r="F119" s="1">
        <v>6.2064698679237331</v>
      </c>
      <c r="G119" s="1">
        <v>6.2064698679237331</v>
      </c>
      <c r="H119" s="1">
        <v>533.56184807668149</v>
      </c>
      <c r="I119" s="1">
        <v>2</v>
      </c>
      <c r="J119" s="1">
        <v>1672.8024317690879</v>
      </c>
      <c r="K119" s="1">
        <v>-74.965503402458111</v>
      </c>
      <c r="L119" s="1">
        <v>40.01299369022103</v>
      </c>
    </row>
    <row r="120" spans="1:12" x14ac:dyDescent="0.25">
      <c r="A120" s="1">
        <v>157190265426000</v>
      </c>
      <c r="B120" s="1" t="s">
        <v>18</v>
      </c>
      <c r="C120" s="1" t="s">
        <v>19</v>
      </c>
      <c r="D120" s="1" t="s">
        <v>42</v>
      </c>
      <c r="E120" s="1">
        <v>15.561494774170781</v>
      </c>
      <c r="F120" s="1">
        <v>7.758145316076055</v>
      </c>
      <c r="G120" s="1">
        <v>7.758145316076055</v>
      </c>
      <c r="H120" s="1">
        <v>1510.5957880956789</v>
      </c>
      <c r="I120" s="1">
        <v>2</v>
      </c>
      <c r="J120" s="1">
        <v>4736.1123786391918</v>
      </c>
      <c r="K120" s="1">
        <v>-74.965457084777569</v>
      </c>
      <c r="L120" s="1">
        <v>40.013053769316898</v>
      </c>
    </row>
    <row r="121" spans="1:12" x14ac:dyDescent="0.25">
      <c r="A121" s="1">
        <v>157192372828800</v>
      </c>
      <c r="B121" s="1" t="s">
        <v>18</v>
      </c>
      <c r="C121" s="1" t="s">
        <v>19</v>
      </c>
      <c r="D121" s="1" t="s">
        <v>43</v>
      </c>
      <c r="E121" s="1">
        <v>15.50317235434856</v>
      </c>
      <c r="F121" s="1">
        <v>6.2060781390532638</v>
      </c>
      <c r="G121" s="1">
        <v>6.2060781390532638</v>
      </c>
      <c r="H121" s="1">
        <v>1014.5028067002</v>
      </c>
      <c r="I121" s="1">
        <v>2</v>
      </c>
      <c r="J121" s="1">
        <v>3180.7041157267499</v>
      </c>
      <c r="K121" s="1">
        <v>-74.965419960699961</v>
      </c>
      <c r="L121" s="1">
        <v>40.01310179636161</v>
      </c>
    </row>
    <row r="122" spans="1:12" x14ac:dyDescent="0.25">
      <c r="A122" s="1">
        <v>157194506675400</v>
      </c>
      <c r="B122" s="1" t="s">
        <v>18</v>
      </c>
      <c r="C122" s="1" t="s">
        <v>19</v>
      </c>
      <c r="D122" s="1" t="s">
        <v>44</v>
      </c>
      <c r="E122" s="1">
        <v>15.57383210656196</v>
      </c>
      <c r="F122" s="1">
        <v>6.2929703866060018</v>
      </c>
      <c r="G122" s="1">
        <v>6.2929703866060018</v>
      </c>
      <c r="H122" s="1">
        <v>1713.5553975321491</v>
      </c>
      <c r="I122" s="1">
        <v>2</v>
      </c>
      <c r="J122" s="1">
        <v>5372.4548634134771</v>
      </c>
      <c r="K122" s="1">
        <v>-74.965381605719031</v>
      </c>
      <c r="L122" s="1">
        <v>40.01315016926668</v>
      </c>
    </row>
    <row r="123" spans="1:12" x14ac:dyDescent="0.25">
      <c r="A123" s="1">
        <v>157196717896500</v>
      </c>
      <c r="B123" s="1" t="s">
        <v>18</v>
      </c>
      <c r="C123" s="1" t="s">
        <v>19</v>
      </c>
      <c r="D123" s="1" t="s">
        <v>44</v>
      </c>
      <c r="E123" s="1">
        <v>15.48692534597553</v>
      </c>
      <c r="F123" s="1">
        <v>7.7611871953340064</v>
      </c>
      <c r="G123" s="1">
        <v>7.7611871953340064</v>
      </c>
      <c r="H123" s="1">
        <v>0</v>
      </c>
      <c r="I123" s="1">
        <v>2</v>
      </c>
      <c r="J123" s="1">
        <v>0</v>
      </c>
      <c r="K123" s="1">
        <v>-74.965333920210057</v>
      </c>
      <c r="L123" s="1">
        <v>40.013209649488189</v>
      </c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157206878301800</v>
      </c>
      <c r="B2" s="1" t="s">
        <v>18</v>
      </c>
      <c r="C2" s="1" t="s">
        <v>19</v>
      </c>
      <c r="D2" s="1" t="s">
        <v>20</v>
      </c>
      <c r="E2" s="4">
        <v>3.149941085844469</v>
      </c>
      <c r="F2" s="11">
        <v>1.122097103493642</v>
      </c>
      <c r="G2" s="11">
        <v>1.122097103493642</v>
      </c>
      <c r="H2" s="4">
        <v>1373.495327620637</v>
      </c>
      <c r="I2" s="1">
        <v>2</v>
      </c>
      <c r="J2" s="5">
        <v>4306.1572321054309</v>
      </c>
      <c r="K2" s="6">
        <v>-74.967861995755428</v>
      </c>
      <c r="L2" s="7">
        <v>40.011827609683451</v>
      </c>
      <c r="N2" s="12">
        <v>176.96061889999999</v>
      </c>
      <c r="O2" s="12">
        <f>S2/N2</f>
        <v>1.9881355030083998</v>
      </c>
      <c r="P2" s="12">
        <v>3.0535073029048529</v>
      </c>
      <c r="Q2" s="12">
        <v>348.68565799213258</v>
      </c>
      <c r="R2" s="12">
        <v>348.68565799213258</v>
      </c>
      <c r="S2" s="9">
        <f>AVERAGE('0:100'!R2)</f>
        <v>351.82168906942923</v>
      </c>
    </row>
    <row r="3" spans="1:22" x14ac:dyDescent="0.25">
      <c r="A3" s="10">
        <v>157208965703300</v>
      </c>
      <c r="B3" s="1" t="s">
        <v>18</v>
      </c>
      <c r="C3" s="1" t="s">
        <v>19</v>
      </c>
      <c r="D3" s="1" t="s">
        <v>20</v>
      </c>
      <c r="E3" s="4">
        <v>3.9927743764172128</v>
      </c>
      <c r="F3" s="11">
        <v>1.459028568082819</v>
      </c>
      <c r="G3" s="11">
        <v>1.459028568082819</v>
      </c>
      <c r="H3" s="4">
        <v>1566.6377832555711</v>
      </c>
      <c r="I3" s="1">
        <v>2</v>
      </c>
      <c r="J3" s="5">
        <v>4911.7314355104636</v>
      </c>
      <c r="K3" s="6">
        <v>-74.967854066009281</v>
      </c>
      <c r="L3" s="7">
        <v>40.0118392407988</v>
      </c>
    </row>
    <row r="4" spans="1:22" x14ac:dyDescent="0.25">
      <c r="A4" s="10">
        <v>157211099080500</v>
      </c>
      <c r="B4" s="1" t="s">
        <v>18</v>
      </c>
      <c r="C4" s="1" t="s">
        <v>19</v>
      </c>
      <c r="D4" s="1" t="s">
        <v>20</v>
      </c>
      <c r="E4" s="4">
        <v>4.6698396212907314</v>
      </c>
      <c r="F4" s="11">
        <v>1.767430795892708</v>
      </c>
      <c r="G4" s="11">
        <v>1.767430795892708</v>
      </c>
      <c r="H4" s="4">
        <v>1258.8648446063339</v>
      </c>
      <c r="I4" s="1">
        <v>2</v>
      </c>
      <c r="J4" s="5">
        <v>3946.774938224878</v>
      </c>
      <c r="K4" s="6">
        <v>-74.967844460112289</v>
      </c>
      <c r="L4" s="7">
        <v>40.011853330442243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157213229057500</v>
      </c>
      <c r="B5" s="1" t="s">
        <v>18</v>
      </c>
      <c r="C5" s="1" t="s">
        <v>19</v>
      </c>
      <c r="D5" s="1" t="s">
        <v>20</v>
      </c>
      <c r="E5" s="4">
        <v>5.649829546899702</v>
      </c>
      <c r="F5" s="11">
        <v>2.6405051420581782</v>
      </c>
      <c r="G5" s="11">
        <v>2.6405051420581782</v>
      </c>
      <c r="H5" s="4">
        <v>1335.2224335414071</v>
      </c>
      <c r="I5" s="1">
        <v>2</v>
      </c>
      <c r="J5" s="5">
        <v>4186.1921012839248</v>
      </c>
      <c r="K5" s="6">
        <v>-74.967830109099594</v>
      </c>
      <c r="L5" s="7">
        <v>40.011874380079988</v>
      </c>
      <c r="N5" s="12">
        <v>0</v>
      </c>
      <c r="O5" s="12">
        <v>80.999762599999997</v>
      </c>
      <c r="P5" s="12">
        <v>53.279066700000001</v>
      </c>
      <c r="Q5" s="12">
        <v>8.5555593999999999</v>
      </c>
      <c r="R5" s="12">
        <v>6.4372759000000004</v>
      </c>
      <c r="S5" s="12">
        <v>27.688954299999999</v>
      </c>
      <c r="T5" s="14" t="s">
        <v>27</v>
      </c>
      <c r="U5" s="15"/>
    </row>
    <row r="6" spans="1:22" x14ac:dyDescent="0.25">
      <c r="A6" s="10">
        <v>157215350255000</v>
      </c>
      <c r="B6" s="1" t="s">
        <v>18</v>
      </c>
      <c r="C6" s="1" t="s">
        <v>19</v>
      </c>
      <c r="D6" s="1" t="s">
        <v>20</v>
      </c>
      <c r="E6" s="4">
        <v>6.4061849014807288</v>
      </c>
      <c r="F6" s="11">
        <v>2.4491027297297649</v>
      </c>
      <c r="G6" s="11">
        <v>2.4491027297297649</v>
      </c>
      <c r="H6" s="4">
        <v>1391.861854630356</v>
      </c>
      <c r="I6" s="1">
        <v>2</v>
      </c>
      <c r="J6" s="5">
        <v>4363.7832077339363</v>
      </c>
      <c r="K6" s="6">
        <v>-74.967816798348537</v>
      </c>
      <c r="L6" s="7">
        <v>40.011893903892982</v>
      </c>
      <c r="N6" s="12">
        <f>N5</f>
        <v>0</v>
      </c>
      <c r="O6" s="12">
        <f>SUM(N5:O5)</f>
        <v>80.999762599999997</v>
      </c>
      <c r="P6" s="12">
        <f>SUM(N5:P5)</f>
        <v>134.27882929999998</v>
      </c>
      <c r="Q6" s="12">
        <f>SUM(N5:Q5)</f>
        <v>142.83438869999998</v>
      </c>
      <c r="R6" s="12">
        <f>SUM(O5:R5)</f>
        <v>149.27166459999998</v>
      </c>
      <c r="S6" s="12">
        <f>SUM(O5:S5)</f>
        <v>176.96061889999999</v>
      </c>
      <c r="T6" s="14" t="s">
        <v>28</v>
      </c>
      <c r="U6" s="15"/>
    </row>
    <row r="7" spans="1:22" x14ac:dyDescent="0.25">
      <c r="A7" s="10">
        <v>157217474623300</v>
      </c>
      <c r="B7" s="1" t="s">
        <v>18</v>
      </c>
      <c r="C7" s="1" t="s">
        <v>19</v>
      </c>
      <c r="D7" s="1" t="s">
        <v>20</v>
      </c>
      <c r="E7" s="4">
        <v>7.2289351677123239</v>
      </c>
      <c r="F7" s="11">
        <v>2.776423394192749</v>
      </c>
      <c r="G7" s="11">
        <v>2.776423394192749</v>
      </c>
      <c r="H7" s="4">
        <v>1677.4604618115691</v>
      </c>
      <c r="I7" s="1">
        <v>2</v>
      </c>
      <c r="J7" s="5">
        <v>5259.2337851630446</v>
      </c>
      <c r="K7" s="6">
        <v>-74.967801708625032</v>
      </c>
      <c r="L7" s="7">
        <v>40.011916037049737</v>
      </c>
      <c r="N7" s="12">
        <v>3.149941085844469</v>
      </c>
      <c r="O7" s="12">
        <v>7.4498582066917258</v>
      </c>
      <c r="P7" s="12">
        <v>7.0303967191620238</v>
      </c>
      <c r="Q7" s="12">
        <v>8.001253970391959</v>
      </c>
      <c r="R7" s="12">
        <v>10.46761259124</v>
      </c>
      <c r="S7" s="12">
        <v>19.207228625723491</v>
      </c>
      <c r="T7" s="14" t="s">
        <v>29</v>
      </c>
      <c r="U7" s="15"/>
    </row>
    <row r="8" spans="1:22" x14ac:dyDescent="0.25">
      <c r="A8" s="10">
        <v>157219617301300</v>
      </c>
      <c r="B8" s="1" t="s">
        <v>18</v>
      </c>
      <c r="C8" s="1" t="s">
        <v>19</v>
      </c>
      <c r="D8" s="1" t="s">
        <v>20</v>
      </c>
      <c r="E8" s="4">
        <v>7.8951335801413984</v>
      </c>
      <c r="F8" s="11">
        <v>3.0468725258093841</v>
      </c>
      <c r="G8" s="11">
        <v>3.0468725258093841</v>
      </c>
      <c r="H8" s="4">
        <v>2061.6727696680018</v>
      </c>
      <c r="I8" s="1">
        <v>2</v>
      </c>
      <c r="J8" s="5">
        <v>6463.8673030935697</v>
      </c>
      <c r="K8" s="6">
        <v>-74.967785149022689</v>
      </c>
      <c r="L8" s="7">
        <v>40.011940326180969</v>
      </c>
      <c r="N8" s="12">
        <f>MEDIAN('0:100'!N7)</f>
        <v>2.977872853216939</v>
      </c>
      <c r="O8" s="12">
        <f>O9/O5</f>
        <v>1.7103593531333672</v>
      </c>
      <c r="P8" s="12">
        <f t="shared" ref="P8:S8" si="0">P9/P5</f>
        <v>1.8584153725829051</v>
      </c>
      <c r="Q8" s="12">
        <f t="shared" si="0"/>
        <v>1.4782958805801958</v>
      </c>
      <c r="R8" s="12">
        <f t="shared" si="0"/>
        <v>1.8553827555130051</v>
      </c>
      <c r="S8" s="12">
        <f t="shared" si="0"/>
        <v>3.084947264244577</v>
      </c>
      <c r="T8" s="14" t="s">
        <v>30</v>
      </c>
      <c r="U8" s="15"/>
    </row>
    <row r="9" spans="1:22" x14ac:dyDescent="0.25">
      <c r="A9" s="10">
        <v>157221778038200</v>
      </c>
      <c r="B9" s="1" t="s">
        <v>18</v>
      </c>
      <c r="C9" s="1" t="s">
        <v>19</v>
      </c>
      <c r="D9" s="1" t="s">
        <v>20</v>
      </c>
      <c r="E9" s="4">
        <v>8.9237660308900999</v>
      </c>
      <c r="F9" s="11">
        <v>4.2525976831503156</v>
      </c>
      <c r="G9" s="11">
        <v>4.2525976831503156</v>
      </c>
      <c r="H9" s="4">
        <v>1903.1162151400631</v>
      </c>
      <c r="I9" s="1">
        <v>2</v>
      </c>
      <c r="J9" s="5">
        <v>5966.751827738155</v>
      </c>
      <c r="K9" s="6">
        <v>-74.967762036361307</v>
      </c>
      <c r="L9" s="7">
        <v>40.011974227143916</v>
      </c>
      <c r="N9" s="12">
        <v>1.122097103493642</v>
      </c>
      <c r="O9" s="12">
        <v>138.5387015644923</v>
      </c>
      <c r="P9" s="12">
        <v>99.014636592149955</v>
      </c>
      <c r="Q9" s="12">
        <v>12.647648217079171</v>
      </c>
      <c r="R9" s="12">
        <v>11.94361069733946</v>
      </c>
      <c r="S9" s="12">
        <v>85.418963817578117</v>
      </c>
      <c r="T9" s="14" t="s">
        <v>47</v>
      </c>
      <c r="U9" s="15"/>
    </row>
    <row r="10" spans="1:22" x14ac:dyDescent="0.25">
      <c r="A10" s="10">
        <v>157223893691200</v>
      </c>
      <c r="B10" s="1" t="s">
        <v>18</v>
      </c>
      <c r="C10" s="1" t="s">
        <v>19</v>
      </c>
      <c r="D10" s="1" t="s">
        <v>20</v>
      </c>
      <c r="E10" s="4">
        <v>9.5437756021606202</v>
      </c>
      <c r="F10" s="11">
        <v>3.7683179779738389</v>
      </c>
      <c r="G10" s="11">
        <v>3.7683179779738389</v>
      </c>
      <c r="H10" s="4">
        <v>0</v>
      </c>
      <c r="I10" s="1">
        <v>2</v>
      </c>
      <c r="J10" s="5">
        <v>0</v>
      </c>
      <c r="K10" s="6">
        <v>-74.967741555734491</v>
      </c>
      <c r="L10" s="7">
        <v>40.012004267517007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157226019821300</v>
      </c>
      <c r="B11" s="1" t="s">
        <v>18</v>
      </c>
      <c r="C11" s="1" t="s">
        <v>19</v>
      </c>
      <c r="D11" s="1" t="s">
        <v>20</v>
      </c>
      <c r="E11" s="4">
        <v>9.5552582204790255</v>
      </c>
      <c r="F11" s="11">
        <v>3.8306103536769358</v>
      </c>
      <c r="G11" s="11">
        <v>3.8306103536769358</v>
      </c>
      <c r="H11" s="4">
        <v>0</v>
      </c>
      <c r="I11" s="1">
        <v>2</v>
      </c>
      <c r="J11" s="5">
        <v>0</v>
      </c>
      <c r="K11" s="6">
        <v>-74.967720736549623</v>
      </c>
      <c r="L11" s="7">
        <v>40.01203480447694</v>
      </c>
    </row>
    <row r="12" spans="1:22" x14ac:dyDescent="0.25">
      <c r="A12" s="10">
        <v>157228117796800</v>
      </c>
      <c r="B12" s="1" t="s">
        <v>18</v>
      </c>
      <c r="C12" s="1" t="s">
        <v>19</v>
      </c>
      <c r="D12" s="1" t="s">
        <v>20</v>
      </c>
      <c r="E12" s="4">
        <v>9.6207906806824202</v>
      </c>
      <c r="F12" s="11">
        <v>3.836689090756686</v>
      </c>
      <c r="G12" s="11">
        <v>3.836689090756686</v>
      </c>
      <c r="H12" s="4">
        <v>487.93045089086792</v>
      </c>
      <c r="I12" s="1">
        <v>2</v>
      </c>
      <c r="J12" s="5">
        <v>1529.703410295713</v>
      </c>
      <c r="K12" s="6">
        <v>-74.967699884325114</v>
      </c>
      <c r="L12" s="7">
        <v>40.012065389898453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157230249925300</v>
      </c>
      <c r="B13" s="1" t="s">
        <v>18</v>
      </c>
      <c r="C13" s="1" t="s">
        <v>19</v>
      </c>
      <c r="D13" s="1" t="s">
        <v>20</v>
      </c>
      <c r="E13" s="4">
        <v>9.5620014201320185</v>
      </c>
      <c r="F13" s="11">
        <v>4.7934908976019033</v>
      </c>
      <c r="G13" s="11">
        <v>4.7934908976019033</v>
      </c>
      <c r="H13" s="4">
        <v>549.97568651383415</v>
      </c>
      <c r="I13" s="1">
        <v>2</v>
      </c>
      <c r="J13" s="5">
        <v>1724.234344558241</v>
      </c>
      <c r="K13" s="6">
        <v>-74.96767383192504</v>
      </c>
      <c r="L13" s="7">
        <v>40.01210360278251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157232375820200</v>
      </c>
      <c r="B14" s="1" t="s">
        <v>18</v>
      </c>
      <c r="C14" s="1" t="s">
        <v>19</v>
      </c>
      <c r="D14" s="1" t="s">
        <v>20</v>
      </c>
      <c r="E14" s="4">
        <v>9.5479272450047024</v>
      </c>
      <c r="F14" s="11">
        <v>3.8199136760131061</v>
      </c>
      <c r="G14" s="11">
        <v>3.8199136760131061</v>
      </c>
      <c r="H14" s="4">
        <v>618.23380412697077</v>
      </c>
      <c r="I14" s="1">
        <v>2</v>
      </c>
      <c r="J14" s="5">
        <v>1938.2449820065081</v>
      </c>
      <c r="K14" s="6">
        <v>-74.967653070869645</v>
      </c>
      <c r="L14" s="7">
        <v>40.012134054479873</v>
      </c>
      <c r="N14" s="12">
        <f t="shared" ref="N14:S14" si="1">N13-N5</f>
        <v>0</v>
      </c>
      <c r="O14" s="12">
        <f t="shared" si="1"/>
        <v>11.014109599999998</v>
      </c>
      <c r="P14" s="12">
        <f t="shared" si="1"/>
        <v>9.3514157999999981</v>
      </c>
      <c r="Q14" s="12">
        <f t="shared" si="1"/>
        <v>2.3127466999999999</v>
      </c>
      <c r="R14" s="12">
        <f t="shared" si="1"/>
        <v>-6.1540600000000723E-2</v>
      </c>
      <c r="S14" s="12">
        <f t="shared" si="1"/>
        <v>3.0696039000000006</v>
      </c>
      <c r="T14" s="12">
        <f>T13-S6</f>
        <v>35.738470000000007</v>
      </c>
      <c r="U14" s="3" t="s">
        <v>32</v>
      </c>
      <c r="V14" s="8">
        <f>T14/$T$13</f>
        <v>0.16802361582659325</v>
      </c>
    </row>
    <row r="15" spans="1:22" x14ac:dyDescent="0.25">
      <c r="A15" s="10">
        <v>157234504027000</v>
      </c>
      <c r="B15" s="1" t="s">
        <v>18</v>
      </c>
      <c r="C15" s="1" t="s">
        <v>19</v>
      </c>
      <c r="D15" s="1" t="s">
        <v>20</v>
      </c>
      <c r="E15" s="4">
        <v>9.5613395952625595</v>
      </c>
      <c r="F15" s="11">
        <v>3.8310945873347819</v>
      </c>
      <c r="G15" s="11">
        <v>3.8310945873347819</v>
      </c>
      <c r="H15" s="4">
        <v>528.79477755044934</v>
      </c>
      <c r="I15" s="1">
        <v>2</v>
      </c>
      <c r="J15" s="5">
        <v>1657.825502064331</v>
      </c>
      <c r="K15" s="6">
        <v>-74.967632249044513</v>
      </c>
      <c r="L15" s="7">
        <v>40.012164595312477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157236677551700</v>
      </c>
      <c r="B16" s="1" t="s">
        <v>18</v>
      </c>
      <c r="C16" s="1" t="s">
        <v>19</v>
      </c>
      <c r="D16" s="1" t="s">
        <v>20</v>
      </c>
      <c r="E16" s="4">
        <v>9.6403473510529309</v>
      </c>
      <c r="F16" s="11">
        <v>4.8078617906414083</v>
      </c>
      <c r="G16" s="11">
        <v>4.8078617906414083</v>
      </c>
      <c r="H16" s="4">
        <v>906.33805188670101</v>
      </c>
      <c r="I16" s="1">
        <v>2</v>
      </c>
      <c r="J16" s="5">
        <v>2841.5435014627569</v>
      </c>
      <c r="K16" s="6">
        <v>-74.967606118531151</v>
      </c>
      <c r="L16" s="7">
        <v>40.012202922770761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157238815056500</v>
      </c>
      <c r="B17" s="1" t="s">
        <v>18</v>
      </c>
      <c r="C17" s="1" t="s">
        <v>19</v>
      </c>
      <c r="D17" s="1" t="s">
        <v>20</v>
      </c>
      <c r="E17" s="4">
        <v>9.5702515498531451</v>
      </c>
      <c r="F17" s="11">
        <v>3.8132390303459811</v>
      </c>
      <c r="G17" s="11">
        <v>3.8132390303459811</v>
      </c>
      <c r="H17" s="4">
        <v>1009.039732672931</v>
      </c>
      <c r="I17" s="1">
        <v>2</v>
      </c>
      <c r="J17" s="5">
        <v>3163.5451387130252</v>
      </c>
      <c r="K17" s="6">
        <v>-74.967585393745694</v>
      </c>
      <c r="L17" s="7">
        <v>40.012233321268482</v>
      </c>
      <c r="N17" s="12">
        <f t="shared" ref="N17:T17" si="3">SQRT((N14^2)+(N16^2))</f>
        <v>0</v>
      </c>
      <c r="O17" s="12">
        <f t="shared" si="3"/>
        <v>24.674094517532918</v>
      </c>
      <c r="P17" s="12">
        <f t="shared" si="3"/>
        <v>30.933525307385512</v>
      </c>
      <c r="Q17" s="12">
        <f t="shared" si="3"/>
        <v>16.979909710815956</v>
      </c>
      <c r="R17" s="12">
        <f t="shared" si="3"/>
        <v>20.993687409351601</v>
      </c>
      <c r="S17" s="12">
        <f t="shared" si="3"/>
        <v>7.7445289369888224</v>
      </c>
      <c r="T17" s="12">
        <f t="shared" si="3"/>
        <v>67.167903848615339</v>
      </c>
      <c r="U17" s="3" t="s">
        <v>35</v>
      </c>
      <c r="V17" s="8">
        <f>T17/$T$13</f>
        <v>0.31578839475045511</v>
      </c>
    </row>
    <row r="18" spans="1:22" x14ac:dyDescent="0.25">
      <c r="A18" s="10">
        <v>157240926517300</v>
      </c>
      <c r="B18" s="1" t="s">
        <v>18</v>
      </c>
      <c r="C18" s="1" t="s">
        <v>19</v>
      </c>
      <c r="D18" s="1" t="s">
        <v>20</v>
      </c>
      <c r="E18" s="4">
        <v>9.6449146869691482</v>
      </c>
      <c r="F18" s="11">
        <v>3.8326152695327642</v>
      </c>
      <c r="G18" s="11">
        <v>3.8326152695327642</v>
      </c>
      <c r="H18" s="4">
        <v>849.63433636956495</v>
      </c>
      <c r="I18" s="1">
        <v>2</v>
      </c>
      <c r="J18" s="5">
        <v>2663.7594861114462</v>
      </c>
      <c r="K18" s="6">
        <v>-74.967564563649233</v>
      </c>
      <c r="L18" s="7">
        <v>40.01226387423322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157243038914800</v>
      </c>
      <c r="B19" s="1" t="s">
        <v>18</v>
      </c>
      <c r="C19" s="1" t="s">
        <v>19</v>
      </c>
      <c r="D19" s="1" t="s">
        <v>20</v>
      </c>
      <c r="E19" s="4">
        <v>9.5207954244298332</v>
      </c>
      <c r="F19" s="11">
        <v>3.8328914829490039</v>
      </c>
      <c r="G19" s="11">
        <v>3.8328914829490039</v>
      </c>
      <c r="H19" s="4">
        <v>0</v>
      </c>
      <c r="I19" s="1">
        <v>2</v>
      </c>
      <c r="J19" s="5">
        <v>0</v>
      </c>
      <c r="K19" s="6">
        <v>-74.967543732049563</v>
      </c>
      <c r="L19" s="7">
        <v>40.012294429402822</v>
      </c>
    </row>
    <row r="20" spans="1:22" x14ac:dyDescent="0.25">
      <c r="A20" s="10">
        <v>157245171801400</v>
      </c>
      <c r="B20" s="1" t="s">
        <v>18</v>
      </c>
      <c r="C20" s="1" t="s">
        <v>19</v>
      </c>
      <c r="D20" s="1" t="s">
        <v>20</v>
      </c>
      <c r="E20" s="4">
        <v>9.6079045717982972</v>
      </c>
      <c r="F20" s="11">
        <v>4.7917283307038359</v>
      </c>
      <c r="G20" s="11">
        <v>4.7917283307038359</v>
      </c>
      <c r="H20" s="4">
        <v>0</v>
      </c>
      <c r="I20" s="1">
        <v>2</v>
      </c>
      <c r="J20" s="5">
        <v>0</v>
      </c>
      <c r="K20" s="6">
        <v>-74.967517689210226</v>
      </c>
      <c r="L20" s="7">
        <v>40.012332628263472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157247290013900</v>
      </c>
      <c r="B21" s="1" t="s">
        <v>18</v>
      </c>
      <c r="C21" s="1" t="s">
        <v>19</v>
      </c>
      <c r="D21" s="1" t="s">
        <v>20</v>
      </c>
      <c r="E21" s="4">
        <v>9.5683116636710643</v>
      </c>
      <c r="F21" s="11">
        <v>3.8395493609555329</v>
      </c>
      <c r="G21" s="11">
        <v>3.8395493609555329</v>
      </c>
      <c r="H21" s="4">
        <v>0</v>
      </c>
      <c r="I21" s="1">
        <v>2</v>
      </c>
      <c r="J21" s="5">
        <v>0</v>
      </c>
      <c r="K21" s="6">
        <v>-74.967496821420781</v>
      </c>
      <c r="L21" s="7">
        <v>40.012363236515156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157249414454400</v>
      </c>
      <c r="B22" s="1" t="s">
        <v>18</v>
      </c>
      <c r="C22" s="1" t="s">
        <v>19</v>
      </c>
      <c r="D22" s="1" t="s">
        <v>20</v>
      </c>
      <c r="E22" s="4">
        <v>9.5349704823229864</v>
      </c>
      <c r="F22" s="11">
        <v>3.8270406737497309</v>
      </c>
      <c r="G22" s="11">
        <v>3.8270406737497309</v>
      </c>
      <c r="H22" s="4">
        <v>0</v>
      </c>
      <c r="I22" s="1">
        <v>2</v>
      </c>
      <c r="J22" s="5">
        <v>0</v>
      </c>
      <c r="K22" s="6">
        <v>-74.967476021613521</v>
      </c>
      <c r="L22" s="7">
        <v>40.012393745052613</v>
      </c>
      <c r="N22" s="12">
        <f>N21-N9</f>
        <v>-5.4734455407128957E-2</v>
      </c>
      <c r="O22" s="12">
        <f t="shared" ref="O22:S22" si="5">O21-O9</f>
        <v>1.0726980713619128</v>
      </c>
      <c r="P22" s="12">
        <f t="shared" si="5"/>
        <v>-1.215835471737762</v>
      </c>
      <c r="Q22" s="12">
        <f t="shared" si="5"/>
        <v>0.92394767883955886</v>
      </c>
      <c r="R22" s="12">
        <f t="shared" si="5"/>
        <v>-2.26372993563613</v>
      </c>
      <c r="S22" s="12">
        <f t="shared" si="5"/>
        <v>2.6785716357028946</v>
      </c>
      <c r="T22" s="12">
        <f>T21-S14</f>
        <v>-3.0696039000000006</v>
      </c>
      <c r="U22" s="3" t="s">
        <v>32</v>
      </c>
      <c r="V22" s="8">
        <f>T22/$T$13</f>
        <v>-1.4431673947805052E-2</v>
      </c>
    </row>
    <row r="23" spans="1:22" x14ac:dyDescent="0.25">
      <c r="A23" s="10">
        <v>157251577595300</v>
      </c>
      <c r="B23" s="1" t="s">
        <v>18</v>
      </c>
      <c r="C23" s="1" t="s">
        <v>19</v>
      </c>
      <c r="D23" s="1" t="s">
        <v>20</v>
      </c>
      <c r="E23" s="4">
        <v>9.640108412441931</v>
      </c>
      <c r="F23" s="11">
        <v>3.8415862008111739</v>
      </c>
      <c r="G23" s="11">
        <v>3.8415862008111739</v>
      </c>
      <c r="H23" s="4">
        <v>1182.720818298086</v>
      </c>
      <c r="I23" s="1">
        <v>2</v>
      </c>
      <c r="J23" s="5">
        <v>3708.0907364538698</v>
      </c>
      <c r="K23" s="6">
        <v>-74.967455142749927</v>
      </c>
      <c r="L23" s="7">
        <v>40.012424369547531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157253718838200</v>
      </c>
      <c r="B24" s="1" t="s">
        <v>18</v>
      </c>
      <c r="C24" s="1" t="s">
        <v>19</v>
      </c>
      <c r="D24" s="1" t="s">
        <v>20</v>
      </c>
      <c r="E24" s="4">
        <v>9.6040948929713501</v>
      </c>
      <c r="F24" s="11">
        <v>4.7919068695250324</v>
      </c>
      <c r="G24" s="11">
        <v>4.7919068695250324</v>
      </c>
      <c r="H24" s="4">
        <v>672.44437371406866</v>
      </c>
      <c r="I24" s="1">
        <v>2</v>
      </c>
      <c r="J24" s="5">
        <v>2108.212683206465</v>
      </c>
      <c r="K24" s="6">
        <v>-74.967429098929614</v>
      </c>
      <c r="L24" s="7">
        <v>40.012462569847038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157255867611900</v>
      </c>
      <c r="B25" s="1" t="s">
        <v>18</v>
      </c>
      <c r="C25" s="1" t="s">
        <v>19</v>
      </c>
      <c r="D25" s="1" t="s">
        <v>20</v>
      </c>
      <c r="E25" s="4">
        <v>9.5515234170161598</v>
      </c>
      <c r="F25" s="11">
        <v>3.8257141370737822</v>
      </c>
      <c r="G25" s="11">
        <v>3.8257141370737822</v>
      </c>
      <c r="H25" s="4">
        <v>649.90258397147977</v>
      </c>
      <c r="I25" s="1">
        <v>2</v>
      </c>
      <c r="J25" s="5">
        <v>2037.536634672125</v>
      </c>
      <c r="K25" s="6">
        <v>-74.967408306325552</v>
      </c>
      <c r="L25" s="7">
        <v>40.012493067819058</v>
      </c>
      <c r="N25" s="12">
        <f t="shared" ref="N25" si="13">SQRT((N22^2)+(N24^2))</f>
        <v>0.67268974254356939</v>
      </c>
      <c r="O25" s="12">
        <f t="shared" ref="O25" si="14">SQRT((O22^2)+(O24^2))</f>
        <v>2.6019854712964556</v>
      </c>
      <c r="P25" s="12">
        <f t="shared" ref="P25" si="15">SQRT((P22^2)+(P24^2))</f>
        <v>2.7938497748916551</v>
      </c>
      <c r="Q25" s="12">
        <f t="shared" ref="Q25" si="16">SQRT((Q22^2)+(Q24^2))</f>
        <v>3.0475890064339093</v>
      </c>
      <c r="R25" s="12">
        <f t="shared" ref="R25" si="17">SQRT((R22^2)+(R24^2))</f>
        <v>3.8320619693948865</v>
      </c>
      <c r="S25" s="12">
        <f t="shared" ref="S25" si="18">SQRT((S22^2)+(S24^2))</f>
        <v>6.3003074514862965</v>
      </c>
      <c r="T25" s="12">
        <f t="shared" ref="T25" si="19">SQRT((T22^2)+(T24^2))</f>
        <v>7.7445289369884973</v>
      </c>
      <c r="U25" s="3" t="s">
        <v>35</v>
      </c>
      <c r="V25" s="8">
        <f>T25/$T$13</f>
        <v>3.6410729246844922E-2</v>
      </c>
    </row>
    <row r="26" spans="1:22" x14ac:dyDescent="0.25">
      <c r="A26" s="10">
        <v>157257991910000</v>
      </c>
      <c r="B26" s="1" t="s">
        <v>18</v>
      </c>
      <c r="C26" s="1" t="s">
        <v>19</v>
      </c>
      <c r="D26" s="1" t="s">
        <v>20</v>
      </c>
      <c r="E26" s="4">
        <v>9.6170264677266992</v>
      </c>
      <c r="F26" s="11">
        <v>3.8232256247401248</v>
      </c>
      <c r="G26" s="11">
        <v>3.8232256247401248</v>
      </c>
      <c r="H26" s="4">
        <v>1325.065210379197</v>
      </c>
      <c r="I26" s="1">
        <v>2</v>
      </c>
      <c r="J26" s="5">
        <v>4154.3851655202889</v>
      </c>
      <c r="K26" s="6">
        <v>-74.967387527244455</v>
      </c>
      <c r="L26" s="7">
        <v>40.012523545955979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157260092830900</v>
      </c>
      <c r="B27" s="1" t="s">
        <v>18</v>
      </c>
      <c r="C27" s="1" t="s">
        <v>19</v>
      </c>
      <c r="D27" s="1" t="s">
        <v>20</v>
      </c>
      <c r="E27" s="4">
        <v>9.623121269690472</v>
      </c>
      <c r="F27" s="11">
        <v>3.824822959459278</v>
      </c>
      <c r="G27" s="11">
        <v>3.824822959459278</v>
      </c>
      <c r="H27" s="4">
        <v>954.76356423684138</v>
      </c>
      <c r="I27" s="1">
        <v>2</v>
      </c>
      <c r="J27" s="5">
        <v>2993.3726355296481</v>
      </c>
      <c r="K27" s="6">
        <v>-74.967366739479928</v>
      </c>
      <c r="L27" s="7">
        <v>40.012554036829513</v>
      </c>
    </row>
    <row r="28" spans="1:22" x14ac:dyDescent="0.25">
      <c r="A28" s="10">
        <v>157262244118200</v>
      </c>
      <c r="B28" s="1" t="s">
        <v>18</v>
      </c>
      <c r="C28" s="1" t="s">
        <v>19</v>
      </c>
      <c r="D28" s="1" t="s">
        <v>20</v>
      </c>
      <c r="E28" s="4">
        <v>9.6241151334025368</v>
      </c>
      <c r="F28" s="11">
        <v>4.7840292980436621</v>
      </c>
      <c r="G28" s="11">
        <v>4.7840292980436621</v>
      </c>
      <c r="H28" s="4">
        <v>1341.04154995976</v>
      </c>
      <c r="I28" s="1">
        <v>2</v>
      </c>
      <c r="J28" s="5">
        <v>4204.4760908189764</v>
      </c>
      <c r="K28" s="6">
        <v>-74.967340738463321</v>
      </c>
      <c r="L28" s="7">
        <v>40.012592174345819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157264426317600</v>
      </c>
      <c r="B29" s="1" t="s">
        <v>18</v>
      </c>
      <c r="C29" s="1" t="s">
        <v>19</v>
      </c>
      <c r="D29" s="1" t="s">
        <v>20</v>
      </c>
      <c r="E29" s="4">
        <v>9.5616118793242073</v>
      </c>
      <c r="F29" s="11">
        <v>3.8188298186319258</v>
      </c>
      <c r="G29" s="11">
        <v>3.8188298186319258</v>
      </c>
      <c r="H29" s="4">
        <v>912.35780908116169</v>
      </c>
      <c r="I29" s="1">
        <v>2</v>
      </c>
      <c r="J29" s="5">
        <v>2860.416713028003</v>
      </c>
      <c r="K29" s="6">
        <v>-74.967319983266805</v>
      </c>
      <c r="L29" s="7">
        <v>40.012622617449551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157266572921500</v>
      </c>
      <c r="B30" s="1" t="s">
        <v>18</v>
      </c>
      <c r="C30" s="1" t="s">
        <v>19</v>
      </c>
      <c r="D30" s="1" t="s">
        <v>20</v>
      </c>
      <c r="E30" s="4">
        <v>9.5238408462942044</v>
      </c>
      <c r="F30" s="11">
        <v>3.83042259388957</v>
      </c>
      <c r="G30" s="11">
        <v>3.83042259388957</v>
      </c>
      <c r="H30" s="4">
        <v>0</v>
      </c>
      <c r="I30" s="1">
        <v>2</v>
      </c>
      <c r="J30" s="5">
        <v>0</v>
      </c>
      <c r="K30" s="6">
        <v>-74.967299165062002</v>
      </c>
      <c r="L30" s="7">
        <v>40.012653152971971</v>
      </c>
      <c r="N30" s="12">
        <f>N29-N7</f>
        <v>-0.17206823262753002</v>
      </c>
      <c r="O30" s="12">
        <f t="shared" ref="O30:S30" si="21">O29-O7</f>
        <v>-0.8463379998394176</v>
      </c>
      <c r="P30" s="12">
        <f t="shared" si="21"/>
        <v>-0.45087391059783499</v>
      </c>
      <c r="Q30" s="12">
        <f t="shared" si="21"/>
        <v>-1.0669091544475187</v>
      </c>
      <c r="R30" s="12">
        <f t="shared" si="21"/>
        <v>-1.2696660977550884</v>
      </c>
      <c r="S30" s="12">
        <f t="shared" si="21"/>
        <v>-2.4517563431894729</v>
      </c>
      <c r="T30" s="12">
        <f>T29-S22</f>
        <v>-2.6785716357028946</v>
      </c>
      <c r="U30" s="3" t="s">
        <v>32</v>
      </c>
      <c r="V30" s="8">
        <f>T30/$T$13</f>
        <v>-1.2593244520018696E-2</v>
      </c>
    </row>
    <row r="31" spans="1:22" x14ac:dyDescent="0.25">
      <c r="A31" s="10">
        <v>157268692622600</v>
      </c>
      <c r="B31" s="1" t="s">
        <v>18</v>
      </c>
      <c r="C31" s="1" t="s">
        <v>19</v>
      </c>
      <c r="D31" s="1" t="s">
        <v>20</v>
      </c>
      <c r="E31" s="4">
        <v>9.5298579783720374</v>
      </c>
      <c r="F31" s="11">
        <v>4.7899976058532454</v>
      </c>
      <c r="G31" s="11">
        <v>4.7899976058532454</v>
      </c>
      <c r="H31" s="4">
        <v>0</v>
      </c>
      <c r="I31" s="1">
        <v>2</v>
      </c>
      <c r="J31" s="5">
        <v>0</v>
      </c>
      <c r="K31" s="6">
        <v>-74.967273131599782</v>
      </c>
      <c r="L31" s="7">
        <v>40.012691338078561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157270818471600</v>
      </c>
      <c r="B32" s="1" t="s">
        <v>18</v>
      </c>
      <c r="C32" s="1" t="s">
        <v>19</v>
      </c>
      <c r="D32" s="1" t="s">
        <v>20</v>
      </c>
      <c r="E32" s="4">
        <v>9.5725646549236423</v>
      </c>
      <c r="F32" s="11">
        <v>3.8245359658049329</v>
      </c>
      <c r="G32" s="11">
        <v>3.8245359658049329</v>
      </c>
      <c r="H32" s="4">
        <v>1064.7399315405371</v>
      </c>
      <c r="I32" s="1">
        <v>2</v>
      </c>
      <c r="J32" s="5">
        <v>3338.1828672734759</v>
      </c>
      <c r="K32" s="6">
        <v>-74.967252345384097</v>
      </c>
      <c r="L32" s="7">
        <v>40.012721826680277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157272942615200</v>
      </c>
      <c r="B33" s="1" t="s">
        <v>18</v>
      </c>
      <c r="C33" s="1" t="s">
        <v>19</v>
      </c>
      <c r="D33" s="1" t="s">
        <v>20</v>
      </c>
      <c r="E33" s="4">
        <v>9.6290157408855332</v>
      </c>
      <c r="F33" s="11">
        <v>3.8364842875602641</v>
      </c>
      <c r="G33" s="11">
        <v>3.8364842875602641</v>
      </c>
      <c r="H33" s="4">
        <v>524.54335363112682</v>
      </c>
      <c r="I33" s="1">
        <v>2</v>
      </c>
      <c r="J33" s="5">
        <v>1644.496485827442</v>
      </c>
      <c r="K33" s="6">
        <v>-74.967231494227718</v>
      </c>
      <c r="L33" s="7">
        <v>40.012752410535093</v>
      </c>
      <c r="N33" s="12">
        <f t="shared" ref="N33" si="29">SQRT((N30^2)+(N32^2))</f>
        <v>1.6056449435798039</v>
      </c>
      <c r="O33" s="12">
        <f t="shared" ref="O33" si="30">SQRT((O30^2)+(O32^2))</f>
        <v>1.5039861327426802</v>
      </c>
      <c r="P33" s="12">
        <f t="shared" ref="P33" si="31">SQRT((P30^2)+(P32^2))</f>
        <v>3.4345974953010669</v>
      </c>
      <c r="Q33" s="12">
        <f t="shared" ref="Q33" si="32">SQRT((Q30^2)+(Q32^2))</f>
        <v>1.6349555021718623</v>
      </c>
      <c r="R33" s="12">
        <f t="shared" ref="R33" si="33">SQRT((R30^2)+(R32^2))</f>
        <v>4.0050801175938506</v>
      </c>
      <c r="S33" s="12">
        <f t="shared" ref="S33" si="34">SQRT((S30^2)+(S32^2))</f>
        <v>3.7710331097965817</v>
      </c>
      <c r="T33" s="12">
        <f t="shared" ref="T33" si="35">SQRT((T30^2)+(T32^2))</f>
        <v>6.3003074514862965</v>
      </c>
      <c r="U33" s="3" t="s">
        <v>35</v>
      </c>
      <c r="V33" s="8">
        <f>T33/$T$13</f>
        <v>2.9620754296923069E-2</v>
      </c>
    </row>
    <row r="34" spans="1:22" x14ac:dyDescent="0.25">
      <c r="A34" s="10">
        <v>157275079422500</v>
      </c>
      <c r="B34" s="1" t="s">
        <v>18</v>
      </c>
      <c r="C34" s="1" t="s">
        <v>19</v>
      </c>
      <c r="D34" s="1" t="s">
        <v>20</v>
      </c>
      <c r="E34" s="4">
        <v>9.1002839599717937</v>
      </c>
      <c r="F34" s="11">
        <v>3.7620693207231848</v>
      </c>
      <c r="G34" s="11">
        <v>3.7620693207231848</v>
      </c>
      <c r="H34" s="4">
        <v>0</v>
      </c>
      <c r="I34" s="1">
        <v>2</v>
      </c>
      <c r="J34" s="5">
        <v>0</v>
      </c>
      <c r="K34" s="6">
        <v>-74.967211047512095</v>
      </c>
      <c r="L34" s="7">
        <v>40.012782401168216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157277215711900</v>
      </c>
      <c r="B35" s="1" t="s">
        <v>18</v>
      </c>
      <c r="C35" s="1" t="s">
        <v>19</v>
      </c>
      <c r="D35" s="1" t="s">
        <v>20</v>
      </c>
      <c r="E35" s="4">
        <v>6.8502839599717946</v>
      </c>
      <c r="F35" s="11">
        <v>3.8708817053693338</v>
      </c>
      <c r="G35" s="11">
        <v>3.8708817053693338</v>
      </c>
      <c r="H35" s="4">
        <v>0</v>
      </c>
      <c r="I35" s="1">
        <v>2</v>
      </c>
      <c r="J35" s="5">
        <v>0</v>
      </c>
      <c r="K35" s="6">
        <v>-74.96719000940297</v>
      </c>
      <c r="L35" s="7">
        <v>40.012813259239763</v>
      </c>
    </row>
    <row r="36" spans="1:22" x14ac:dyDescent="0.25">
      <c r="A36" s="10">
        <v>157279351122600</v>
      </c>
      <c r="B36" s="1" t="s">
        <v>18</v>
      </c>
      <c r="C36" s="1" t="s">
        <v>19</v>
      </c>
      <c r="D36" s="1" t="s">
        <v>20</v>
      </c>
      <c r="E36" s="4">
        <v>7.1802839599717938</v>
      </c>
      <c r="F36" s="11">
        <v>2.713127305264722</v>
      </c>
      <c r="G36" s="11">
        <v>2.713127305264722</v>
      </c>
      <c r="H36" s="4">
        <v>2221.228097871096</v>
      </c>
      <c r="I36" s="1">
        <v>2</v>
      </c>
      <c r="J36" s="5">
        <v>6964.1165111921791</v>
      </c>
      <c r="K36" s="6">
        <v>-74.967175263648016</v>
      </c>
      <c r="L36" s="7">
        <v>40.012834887873687</v>
      </c>
    </row>
    <row r="37" spans="1:22" x14ac:dyDescent="0.25">
      <c r="A37" s="10">
        <v>157281492582000</v>
      </c>
      <c r="B37" s="1" t="s">
        <v>18</v>
      </c>
      <c r="C37" s="1" t="s">
        <v>19</v>
      </c>
      <c r="D37" s="1" t="s">
        <v>37</v>
      </c>
      <c r="E37" s="4">
        <v>7.3314059999999994</v>
      </c>
      <c r="F37" s="11">
        <v>3.0159354578610791</v>
      </c>
      <c r="G37" s="11">
        <v>3.0159354578610791</v>
      </c>
      <c r="H37" s="4">
        <v>0</v>
      </c>
      <c r="I37" s="1">
        <v>2</v>
      </c>
      <c r="J37" s="5">
        <v>0</v>
      </c>
      <c r="K37" s="6">
        <v>-74.96715781606359</v>
      </c>
      <c r="L37" s="7">
        <v>40.012858490462577</v>
      </c>
    </row>
    <row r="38" spans="1:22" x14ac:dyDescent="0.25">
      <c r="A38" s="10">
        <v>157283618082200</v>
      </c>
      <c r="B38" s="1" t="s">
        <v>18</v>
      </c>
      <c r="C38" s="1" t="s">
        <v>19</v>
      </c>
      <c r="D38" s="1" t="s">
        <v>37</v>
      </c>
      <c r="E38" s="4">
        <v>7.216548923404928</v>
      </c>
      <c r="F38" s="11">
        <v>2.8275857997302709</v>
      </c>
      <c r="G38" s="11">
        <v>2.8275857997302709</v>
      </c>
      <c r="H38" s="4">
        <v>0</v>
      </c>
      <c r="I38" s="1">
        <v>2</v>
      </c>
      <c r="J38" s="5">
        <v>0</v>
      </c>
      <c r="K38" s="6">
        <v>-74.967134345966031</v>
      </c>
      <c r="L38" s="7">
        <v>40.012876476875697</v>
      </c>
    </row>
    <row r="39" spans="1:22" x14ac:dyDescent="0.25">
      <c r="A39" s="10">
        <v>157285752590400</v>
      </c>
      <c r="B39" s="1" t="s">
        <v>18</v>
      </c>
      <c r="C39" s="1" t="s">
        <v>19</v>
      </c>
      <c r="D39" s="1" t="s">
        <v>37</v>
      </c>
      <c r="E39" s="4">
        <v>7.3170754971234544</v>
      </c>
      <c r="F39" s="11">
        <v>3.4381454679595418</v>
      </c>
      <c r="G39" s="11">
        <v>3.4381454679595418</v>
      </c>
      <c r="H39" s="4">
        <v>1285.162441300201</v>
      </c>
      <c r="I39" s="1">
        <v>2</v>
      </c>
      <c r="J39" s="5">
        <v>4029.2565287680659</v>
      </c>
      <c r="K39" s="6">
        <v>-74.967094018966108</v>
      </c>
      <c r="L39" s="7">
        <v>40.012877916609632</v>
      </c>
    </row>
    <row r="40" spans="1:22" x14ac:dyDescent="0.25">
      <c r="A40" s="10">
        <v>157287878064400</v>
      </c>
      <c r="B40" s="1" t="s">
        <v>18</v>
      </c>
      <c r="C40" s="1" t="s">
        <v>19</v>
      </c>
      <c r="D40" s="1" t="s">
        <v>38</v>
      </c>
      <c r="E40" s="4">
        <v>7.4498582066917258</v>
      </c>
      <c r="F40" s="11">
        <v>2.9023977850397471</v>
      </c>
      <c r="G40" s="11">
        <v>2.9023977850397471</v>
      </c>
      <c r="H40" s="4">
        <v>2050.826737705981</v>
      </c>
      <c r="I40" s="1">
        <v>2</v>
      </c>
      <c r="J40" s="5">
        <v>6429.8571892318323</v>
      </c>
      <c r="K40" s="6">
        <v>-74.967063757695684</v>
      </c>
      <c r="L40" s="7">
        <v>40.012865911178878</v>
      </c>
    </row>
    <row r="41" spans="1:22" x14ac:dyDescent="0.25">
      <c r="A41" s="10">
        <v>157289985928000</v>
      </c>
      <c r="B41" s="1" t="s">
        <v>18</v>
      </c>
      <c r="C41" s="1" t="s">
        <v>19</v>
      </c>
      <c r="D41" s="1" t="s">
        <v>38</v>
      </c>
      <c r="E41" s="4">
        <v>8.2891886398122114</v>
      </c>
      <c r="F41" s="11">
        <v>3.1883811876313972</v>
      </c>
      <c r="G41" s="11">
        <v>3.1883811876313972</v>
      </c>
      <c r="H41" s="4">
        <v>2060.6540240481991</v>
      </c>
      <c r="I41" s="1">
        <v>2</v>
      </c>
      <c r="J41" s="5">
        <v>6460.6769298555619</v>
      </c>
      <c r="K41" s="6">
        <v>-74.967032121868769</v>
      </c>
      <c r="L41" s="7">
        <v>40.012850578223521</v>
      </c>
    </row>
    <row r="42" spans="1:22" x14ac:dyDescent="0.25">
      <c r="A42" s="10">
        <v>157292157751200</v>
      </c>
      <c r="B42" s="1" t="s">
        <v>18</v>
      </c>
      <c r="C42" s="1" t="s">
        <v>19</v>
      </c>
      <c r="D42" s="1" t="s">
        <v>38</v>
      </c>
      <c r="E42" s="4">
        <v>9.2176285448666135</v>
      </c>
      <c r="F42" s="11">
        <v>4.4213915341369168</v>
      </c>
      <c r="G42" s="11">
        <v>4.4213915341369168</v>
      </c>
      <c r="H42" s="4">
        <v>1952.5411902333269</v>
      </c>
      <c r="I42" s="1">
        <v>2</v>
      </c>
      <c r="J42" s="5">
        <v>6121.7172237166978</v>
      </c>
      <c r="K42" s="6">
        <v>-74.966988251847496</v>
      </c>
      <c r="L42" s="7">
        <v>40.01282931571378</v>
      </c>
    </row>
    <row r="43" spans="1:22" x14ac:dyDescent="0.25">
      <c r="A43" s="10">
        <v>157294275623800</v>
      </c>
      <c r="B43" s="1" t="s">
        <v>18</v>
      </c>
      <c r="C43" s="1" t="s">
        <v>19</v>
      </c>
      <c r="D43" s="1" t="s">
        <v>38</v>
      </c>
      <c r="E43" s="4">
        <v>9.5850998875947138</v>
      </c>
      <c r="F43" s="11">
        <v>3.8048999706260922</v>
      </c>
      <c r="G43" s="11">
        <v>3.8048999706260922</v>
      </c>
      <c r="H43" s="4">
        <v>655.38290518613542</v>
      </c>
      <c r="I43" s="1">
        <v>2</v>
      </c>
      <c r="J43" s="5">
        <v>2054.719440841458</v>
      </c>
      <c r="K43" s="6">
        <v>-74.966950498799193</v>
      </c>
      <c r="L43" s="7">
        <v>40.012811017921038</v>
      </c>
    </row>
    <row r="44" spans="1:22" x14ac:dyDescent="0.25">
      <c r="A44" s="10">
        <v>157296393442600</v>
      </c>
      <c r="B44" s="1" t="s">
        <v>18</v>
      </c>
      <c r="C44" s="1" t="s">
        <v>19</v>
      </c>
      <c r="D44" s="1" t="s">
        <v>38</v>
      </c>
      <c r="E44" s="4">
        <v>9.5723567588540188</v>
      </c>
      <c r="F44" s="11">
        <v>3.8278541090813412</v>
      </c>
      <c r="G44" s="11">
        <v>3.8278541090813412</v>
      </c>
      <c r="H44" s="4">
        <v>978.07342882709725</v>
      </c>
      <c r="I44" s="1">
        <v>2</v>
      </c>
      <c r="J44" s="5">
        <v>3066.4560158059849</v>
      </c>
      <c r="K44" s="6">
        <v>-74.966912518002218</v>
      </c>
      <c r="L44" s="7">
        <v>40.012792609745198</v>
      </c>
    </row>
    <row r="45" spans="1:22" x14ac:dyDescent="0.25">
      <c r="A45" s="10">
        <v>157298515623800</v>
      </c>
      <c r="B45" s="1" t="s">
        <v>18</v>
      </c>
      <c r="C45" s="1" t="s">
        <v>19</v>
      </c>
      <c r="D45" s="1" t="s">
        <v>38</v>
      </c>
      <c r="E45" s="4">
        <v>9.6149386118148854</v>
      </c>
      <c r="F45" s="11">
        <v>3.832678107844095</v>
      </c>
      <c r="G45" s="11">
        <v>3.832678107844095</v>
      </c>
      <c r="H45" s="4">
        <v>590.65507701269678</v>
      </c>
      <c r="I45" s="1">
        <v>2</v>
      </c>
      <c r="J45" s="5">
        <v>1851.7775005504211</v>
      </c>
      <c r="K45" s="6">
        <v>-74.966874489347816</v>
      </c>
      <c r="L45" s="7">
        <v>40.012774178374279</v>
      </c>
    </row>
    <row r="46" spans="1:22" x14ac:dyDescent="0.25">
      <c r="A46" s="10">
        <v>157300663973900</v>
      </c>
      <c r="B46" s="1" t="s">
        <v>18</v>
      </c>
      <c r="C46" s="1" t="s">
        <v>19</v>
      </c>
      <c r="D46" s="1" t="s">
        <v>38</v>
      </c>
      <c r="E46" s="4">
        <v>9.6414578007423728</v>
      </c>
      <c r="F46" s="11">
        <v>4.7862559877137327</v>
      </c>
      <c r="G46" s="11">
        <v>4.7862559877137327</v>
      </c>
      <c r="H46" s="4">
        <v>904.0011034891869</v>
      </c>
      <c r="I46" s="1">
        <v>2</v>
      </c>
      <c r="J46" s="5">
        <v>2834.216439188961</v>
      </c>
      <c r="K46" s="6">
        <v>-74.966826999099411</v>
      </c>
      <c r="L46" s="7">
        <v>40.012751161246868</v>
      </c>
    </row>
    <row r="47" spans="1:22" x14ac:dyDescent="0.25">
      <c r="A47" s="10">
        <v>157302791424900</v>
      </c>
      <c r="B47" s="1" t="s">
        <v>18</v>
      </c>
      <c r="C47" s="1" t="s">
        <v>19</v>
      </c>
      <c r="D47" s="1" t="s">
        <v>38</v>
      </c>
      <c r="E47" s="4">
        <v>9.6087361109472287</v>
      </c>
      <c r="F47" s="11">
        <v>3.823643007130952</v>
      </c>
      <c r="G47" s="11">
        <v>3.823643007130952</v>
      </c>
      <c r="H47" s="4">
        <v>1368.2100155096171</v>
      </c>
      <c r="I47" s="1">
        <v>2</v>
      </c>
      <c r="J47" s="5">
        <v>4289.657685984791</v>
      </c>
      <c r="K47" s="6">
        <v>-74.966789060109647</v>
      </c>
      <c r="L47" s="7">
        <v>40.012732773333767</v>
      </c>
    </row>
    <row r="48" spans="1:22" x14ac:dyDescent="0.25">
      <c r="A48" s="10">
        <v>157304924260700</v>
      </c>
      <c r="B48" s="1" t="s">
        <v>18</v>
      </c>
      <c r="C48" s="1" t="s">
        <v>19</v>
      </c>
      <c r="D48" s="1" t="s">
        <v>38</v>
      </c>
      <c r="E48" s="4">
        <v>9.6130229787022277</v>
      </c>
      <c r="F48" s="11">
        <v>3.8274074661525752</v>
      </c>
      <c r="G48" s="11">
        <v>3.8274074661525752</v>
      </c>
      <c r="H48" s="4">
        <v>1091.732743313187</v>
      </c>
      <c r="I48" s="1">
        <v>2</v>
      </c>
      <c r="J48" s="5">
        <v>3422.8141777680621</v>
      </c>
      <c r="K48" s="6">
        <v>-74.966751083775449</v>
      </c>
      <c r="L48" s="7">
        <v>40.01271436732091</v>
      </c>
    </row>
    <row r="49" spans="1:12" x14ac:dyDescent="0.25">
      <c r="A49" s="10">
        <v>157307098427400</v>
      </c>
      <c r="B49" s="1" t="s">
        <v>18</v>
      </c>
      <c r="C49" s="1" t="s">
        <v>19</v>
      </c>
      <c r="D49" s="1" t="s">
        <v>38</v>
      </c>
      <c r="E49" s="4">
        <v>9.6277809742913991</v>
      </c>
      <c r="F49" s="11">
        <v>3.8257662252322571</v>
      </c>
      <c r="G49" s="11">
        <v>3.8257662252322571</v>
      </c>
      <c r="H49" s="4">
        <v>1286.6756765003081</v>
      </c>
      <c r="I49" s="1">
        <v>2</v>
      </c>
      <c r="J49" s="5">
        <v>4034.0219413670652</v>
      </c>
      <c r="K49" s="6">
        <v>-74.9667131237333</v>
      </c>
      <c r="L49" s="7">
        <v>40.012695969204323</v>
      </c>
    </row>
    <row r="50" spans="1:12" x14ac:dyDescent="0.25">
      <c r="A50" s="10">
        <v>157309241317900</v>
      </c>
      <c r="B50" s="1" t="s">
        <v>18</v>
      </c>
      <c r="C50" s="1" t="s">
        <v>19</v>
      </c>
      <c r="D50" s="1" t="s">
        <v>38</v>
      </c>
      <c r="E50" s="4">
        <v>9.6383122305647877</v>
      </c>
      <c r="F50" s="11">
        <v>4.7865955241982796</v>
      </c>
      <c r="G50" s="11">
        <v>4.7865955241982796</v>
      </c>
      <c r="H50" s="4">
        <v>676.48259039190305</v>
      </c>
      <c r="I50" s="1">
        <v>2</v>
      </c>
      <c r="J50" s="5">
        <v>2120.87403971295</v>
      </c>
      <c r="K50" s="6">
        <v>-74.966665630154793</v>
      </c>
      <c r="L50" s="7">
        <v>40.012672950462907</v>
      </c>
    </row>
    <row r="51" spans="1:12" x14ac:dyDescent="0.25">
      <c r="A51" s="10">
        <v>157311368185200</v>
      </c>
      <c r="B51" s="1" t="s">
        <v>18</v>
      </c>
      <c r="C51" s="1" t="s">
        <v>19</v>
      </c>
      <c r="D51" s="1" t="s">
        <v>38</v>
      </c>
      <c r="E51" s="4">
        <v>9.5632615882839485</v>
      </c>
      <c r="F51" s="11">
        <v>3.8165108965374399</v>
      </c>
      <c r="G51" s="11">
        <v>3.8165108965374399</v>
      </c>
      <c r="H51" s="4">
        <v>962.55043443003331</v>
      </c>
      <c r="I51" s="1">
        <v>2</v>
      </c>
      <c r="J51" s="5">
        <v>3017.7864543689452</v>
      </c>
      <c r="K51" s="6">
        <v>-74.966627761962314</v>
      </c>
      <c r="L51" s="7">
        <v>40.012654596863172</v>
      </c>
    </row>
    <row r="52" spans="1:12" x14ac:dyDescent="0.25">
      <c r="A52" s="10">
        <v>157313496031700</v>
      </c>
      <c r="B52" s="1" t="s">
        <v>18</v>
      </c>
      <c r="C52" s="1" t="s">
        <v>19</v>
      </c>
      <c r="D52" s="1" t="s">
        <v>38</v>
      </c>
      <c r="E52" s="4">
        <v>9.6115037757839481</v>
      </c>
      <c r="F52" s="11">
        <v>3.8281436394328372</v>
      </c>
      <c r="G52" s="11">
        <v>3.8281436394328372</v>
      </c>
      <c r="H52" s="4">
        <v>876.71517286136918</v>
      </c>
      <c r="I52" s="1">
        <v>2</v>
      </c>
      <c r="J52" s="5">
        <v>2748.6661933606169</v>
      </c>
      <c r="K52" s="6">
        <v>-74.966589778354717</v>
      </c>
      <c r="L52" s="7">
        <v>40.012636187325107</v>
      </c>
    </row>
    <row r="53" spans="1:12" x14ac:dyDescent="0.25">
      <c r="A53" s="10">
        <v>157315618428200</v>
      </c>
      <c r="B53" s="1" t="s">
        <v>18</v>
      </c>
      <c r="C53" s="1" t="s">
        <v>19</v>
      </c>
      <c r="D53" s="1" t="s">
        <v>38</v>
      </c>
      <c r="E53" s="4">
        <v>9.6226449804479657</v>
      </c>
      <c r="F53" s="11">
        <v>3.8295974964359392</v>
      </c>
      <c r="G53" s="11">
        <v>3.8295974964359392</v>
      </c>
      <c r="H53" s="4">
        <v>1103.646684786456</v>
      </c>
      <c r="I53" s="1">
        <v>2</v>
      </c>
      <c r="J53" s="5">
        <v>3460.1682225324498</v>
      </c>
      <c r="K53" s="6">
        <v>-74.966551780328984</v>
      </c>
      <c r="L53" s="7">
        <v>40.012617770798997</v>
      </c>
    </row>
    <row r="54" spans="1:12" x14ac:dyDescent="0.25">
      <c r="A54" s="10">
        <v>157317765201000</v>
      </c>
      <c r="B54" s="1" t="s">
        <v>18</v>
      </c>
      <c r="C54" s="1" t="s">
        <v>19</v>
      </c>
      <c r="D54" s="1" t="s">
        <v>38</v>
      </c>
      <c r="E54" s="4">
        <v>9.6196181794774187</v>
      </c>
      <c r="F54" s="11">
        <v>4.7961573763405347</v>
      </c>
      <c r="G54" s="11">
        <v>4.7961573763405347</v>
      </c>
      <c r="H54" s="4">
        <v>790.10501786955967</v>
      </c>
      <c r="I54" s="1">
        <v>2</v>
      </c>
      <c r="J54" s="5">
        <v>2477.1160760515631</v>
      </c>
      <c r="K54" s="6">
        <v>-74.96650419191478</v>
      </c>
      <c r="L54" s="7">
        <v>40.012594706093523</v>
      </c>
    </row>
    <row r="55" spans="1:12" x14ac:dyDescent="0.25">
      <c r="A55" s="10">
        <v>157319903303000</v>
      </c>
      <c r="B55" s="1" t="s">
        <v>18</v>
      </c>
      <c r="C55" s="1" t="s">
        <v>19</v>
      </c>
      <c r="D55" s="1" t="s">
        <v>38</v>
      </c>
      <c r="E55" s="4">
        <v>9.5892412392032735</v>
      </c>
      <c r="F55" s="11">
        <v>3.8340729043139619</v>
      </c>
      <c r="G55" s="11">
        <v>3.8340729043139619</v>
      </c>
      <c r="H55" s="4">
        <v>1053.177351282468</v>
      </c>
      <c r="I55" s="1">
        <v>2</v>
      </c>
      <c r="J55" s="5">
        <v>3301.9306607482222</v>
      </c>
      <c r="K55" s="6">
        <v>-74.966466149499666</v>
      </c>
      <c r="L55" s="7">
        <v>40.012576268053188</v>
      </c>
    </row>
    <row r="56" spans="1:12" x14ac:dyDescent="0.25">
      <c r="A56" s="10">
        <v>157322050807600</v>
      </c>
      <c r="B56" s="1" t="s">
        <v>18</v>
      </c>
      <c r="C56" s="1" t="s">
        <v>19</v>
      </c>
      <c r="D56" s="1" t="s">
        <v>38</v>
      </c>
      <c r="E56" s="4">
        <v>9.5729565492185227</v>
      </c>
      <c r="F56" s="11">
        <v>3.826645112902562</v>
      </c>
      <c r="G56" s="11">
        <v>3.826645112902562</v>
      </c>
      <c r="H56" s="4">
        <v>591.47244344193894</v>
      </c>
      <c r="I56" s="1">
        <v>2</v>
      </c>
      <c r="J56" s="5">
        <v>1854.3398672964011</v>
      </c>
      <c r="K56" s="6">
        <v>-74.966428180791866</v>
      </c>
      <c r="L56" s="7">
        <v>40.012557865736618</v>
      </c>
    </row>
    <row r="57" spans="1:12" x14ac:dyDescent="0.25">
      <c r="A57" s="10">
        <v>157324174377400</v>
      </c>
      <c r="B57" s="1" t="s">
        <v>18</v>
      </c>
      <c r="C57" s="1" t="s">
        <v>19</v>
      </c>
      <c r="D57" s="1" t="s">
        <v>38</v>
      </c>
      <c r="E57" s="4">
        <v>9.5361296627699801</v>
      </c>
      <c r="F57" s="11">
        <v>4.7748934488302517</v>
      </c>
      <c r="G57" s="11">
        <v>4.7748934488302517</v>
      </c>
      <c r="H57" s="4">
        <v>0</v>
      </c>
      <c r="I57" s="1">
        <v>2</v>
      </c>
      <c r="J57" s="5">
        <v>0</v>
      </c>
      <c r="K57" s="6">
        <v>-74.966380803392184</v>
      </c>
      <c r="L57" s="7">
        <v>40.012534903303667</v>
      </c>
    </row>
    <row r="58" spans="1:12" x14ac:dyDescent="0.25">
      <c r="A58" s="10">
        <v>157326274762600</v>
      </c>
      <c r="B58" s="1" t="s">
        <v>18</v>
      </c>
      <c r="C58" s="1" t="s">
        <v>19</v>
      </c>
      <c r="D58" s="1" t="s">
        <v>38</v>
      </c>
      <c r="E58" s="4">
        <v>9.607481799771211</v>
      </c>
      <c r="F58" s="11">
        <v>3.830738640998093</v>
      </c>
      <c r="G58" s="11">
        <v>3.830738640998093</v>
      </c>
      <c r="H58" s="4">
        <v>1364.3981768707431</v>
      </c>
      <c r="I58" s="1">
        <v>2</v>
      </c>
      <c r="J58" s="5">
        <v>4277.7063583202716</v>
      </c>
      <c r="K58" s="6">
        <v>-74.966342794084071</v>
      </c>
      <c r="L58" s="7">
        <v>40.012516481309319</v>
      </c>
    </row>
    <row r="59" spans="1:12" x14ac:dyDescent="0.25">
      <c r="A59" s="10">
        <v>157328378506500</v>
      </c>
      <c r="B59" s="1" t="s">
        <v>18</v>
      </c>
      <c r="C59" s="1" t="s">
        <v>19</v>
      </c>
      <c r="D59" s="1" t="s">
        <v>38</v>
      </c>
      <c r="E59" s="4">
        <v>9.5835111695603867</v>
      </c>
      <c r="F59" s="11">
        <v>3.8339686606103811</v>
      </c>
      <c r="G59" s="11">
        <v>3.8339686606103811</v>
      </c>
      <c r="H59" s="4">
        <v>0</v>
      </c>
      <c r="I59" s="1">
        <v>2</v>
      </c>
      <c r="J59" s="5">
        <v>0</v>
      </c>
      <c r="K59" s="6">
        <v>-74.966304752734416</v>
      </c>
      <c r="L59" s="7">
        <v>40.012498043785378</v>
      </c>
    </row>
    <row r="60" spans="1:12" x14ac:dyDescent="0.25">
      <c r="A60" s="10">
        <v>157330472496500</v>
      </c>
      <c r="B60" s="1" t="s">
        <v>18</v>
      </c>
      <c r="C60" s="1" t="s">
        <v>19</v>
      </c>
      <c r="D60" s="1" t="s">
        <v>38</v>
      </c>
      <c r="E60" s="4">
        <v>9.5330429696623646</v>
      </c>
      <c r="F60" s="11">
        <v>3.8245625723458758</v>
      </c>
      <c r="G60" s="11">
        <v>3.8245625723458758</v>
      </c>
      <c r="H60" s="4">
        <v>0</v>
      </c>
      <c r="I60" s="1">
        <v>2</v>
      </c>
      <c r="J60" s="5">
        <v>0</v>
      </c>
      <c r="K60" s="6">
        <v>-74.96626680472103</v>
      </c>
      <c r="L60" s="7">
        <v>40.012479651498793</v>
      </c>
    </row>
    <row r="61" spans="1:12" x14ac:dyDescent="0.25">
      <c r="A61" s="10">
        <v>157332589864200</v>
      </c>
      <c r="B61" s="1" t="s">
        <v>18</v>
      </c>
      <c r="C61" s="1" t="s">
        <v>19</v>
      </c>
      <c r="D61" s="1" t="s">
        <v>38</v>
      </c>
      <c r="E61" s="4">
        <v>9.5357590079429961</v>
      </c>
      <c r="F61" s="11">
        <v>3.819065311474914</v>
      </c>
      <c r="G61" s="11">
        <v>3.819065311474914</v>
      </c>
      <c r="H61" s="4">
        <v>590.74713894106628</v>
      </c>
      <c r="I61" s="1">
        <v>2</v>
      </c>
      <c r="J61" s="5">
        <v>1852.0655103662241</v>
      </c>
      <c r="K61" s="6">
        <v>-74.966228911259762</v>
      </c>
      <c r="L61" s="7">
        <v>40.012461285652009</v>
      </c>
    </row>
    <row r="62" spans="1:12" x14ac:dyDescent="0.25">
      <c r="A62" s="10">
        <v>157334717327300</v>
      </c>
      <c r="B62" s="1" t="s">
        <v>18</v>
      </c>
      <c r="C62" s="1" t="s">
        <v>19</v>
      </c>
      <c r="D62" s="1" t="s">
        <v>38</v>
      </c>
      <c r="E62" s="4">
        <v>9.617891791787132</v>
      </c>
      <c r="F62" s="11">
        <v>4.8056802994567311</v>
      </c>
      <c r="G62" s="11">
        <v>4.8056802994567311</v>
      </c>
      <c r="H62" s="4">
        <v>752.47999771789193</v>
      </c>
      <c r="I62" s="1">
        <v>2</v>
      </c>
      <c r="J62" s="5">
        <v>2359.1497445377099</v>
      </c>
      <c r="K62" s="6">
        <v>-74.966181228435332</v>
      </c>
      <c r="L62" s="7">
        <v>40.012438175188663</v>
      </c>
    </row>
    <row r="63" spans="1:12" x14ac:dyDescent="0.25">
      <c r="A63" s="10">
        <v>157336867043400</v>
      </c>
      <c r="B63" s="1" t="s">
        <v>18</v>
      </c>
      <c r="C63" s="1" t="s">
        <v>19</v>
      </c>
      <c r="D63" s="1" t="s">
        <v>38</v>
      </c>
      <c r="E63" s="4">
        <v>8.9178325113924952</v>
      </c>
      <c r="F63" s="11">
        <v>3.726036479699983</v>
      </c>
      <c r="G63" s="11">
        <v>3.726036479699983</v>
      </c>
      <c r="H63" s="4">
        <v>0</v>
      </c>
      <c r="I63" s="1">
        <v>2</v>
      </c>
      <c r="J63" s="5">
        <v>0</v>
      </c>
      <c r="K63" s="6">
        <v>-74.966144258039023</v>
      </c>
      <c r="L63" s="7">
        <v>40.012420256724333</v>
      </c>
    </row>
    <row r="64" spans="1:12" x14ac:dyDescent="0.25">
      <c r="A64" s="10">
        <v>157338994804900</v>
      </c>
      <c r="B64" s="1" t="s">
        <v>18</v>
      </c>
      <c r="C64" s="1" t="s">
        <v>19</v>
      </c>
      <c r="D64" s="1" t="s">
        <v>38</v>
      </c>
      <c r="E64" s="4">
        <v>7.1503967191620248</v>
      </c>
      <c r="F64" s="11">
        <v>3.1204278184826841</v>
      </c>
      <c r="G64" s="11">
        <v>3.1204278184826841</v>
      </c>
      <c r="H64" s="4">
        <v>0</v>
      </c>
      <c r="I64" s="1">
        <v>2</v>
      </c>
      <c r="J64" s="5">
        <v>0</v>
      </c>
      <c r="K64" s="6">
        <v>-74.966113296604846</v>
      </c>
      <c r="L64" s="7">
        <v>40.01240525062731</v>
      </c>
    </row>
    <row r="65" spans="1:12" x14ac:dyDescent="0.25">
      <c r="A65" s="10">
        <v>157341157131100</v>
      </c>
      <c r="B65" s="1" t="s">
        <v>18</v>
      </c>
      <c r="C65" s="1" t="s">
        <v>19</v>
      </c>
      <c r="D65" s="1" t="s">
        <v>39</v>
      </c>
      <c r="E65" s="4">
        <v>7.0303967191620238</v>
      </c>
      <c r="F65" s="11">
        <v>3.2232628145401332</v>
      </c>
      <c r="G65" s="11">
        <v>3.2232628145401332</v>
      </c>
      <c r="H65" s="4">
        <v>2189.6986890872222</v>
      </c>
      <c r="I65" s="1">
        <v>2</v>
      </c>
      <c r="J65" s="5">
        <v>6865.2603035704678</v>
      </c>
      <c r="K65" s="6">
        <v>-74.966081323522744</v>
      </c>
      <c r="L65" s="7">
        <v>40.012389739483098</v>
      </c>
    </row>
    <row r="66" spans="1:12" x14ac:dyDescent="0.25">
      <c r="A66" s="10">
        <v>157343271906600</v>
      </c>
      <c r="B66" s="1" t="s">
        <v>18</v>
      </c>
      <c r="C66" s="1" t="s">
        <v>19</v>
      </c>
      <c r="D66" s="1" t="s">
        <v>40</v>
      </c>
      <c r="E66" s="4">
        <v>7.5002729730130211</v>
      </c>
      <c r="F66" s="11">
        <v>2.9802002885444772</v>
      </c>
      <c r="G66" s="11">
        <v>2.9802002885444772</v>
      </c>
      <c r="H66" s="4">
        <v>0</v>
      </c>
      <c r="I66" s="1">
        <v>2</v>
      </c>
      <c r="J66" s="5">
        <v>0</v>
      </c>
      <c r="K66" s="6">
        <v>-74.966051019981236</v>
      </c>
      <c r="L66" s="7">
        <v>40.012376336604767</v>
      </c>
    </row>
    <row r="67" spans="1:12" x14ac:dyDescent="0.25">
      <c r="A67" s="10">
        <v>157345416743700</v>
      </c>
      <c r="B67" s="1" t="s">
        <v>18</v>
      </c>
      <c r="C67" s="1" t="s">
        <v>19</v>
      </c>
      <c r="D67" s="1" t="s">
        <v>40</v>
      </c>
      <c r="E67" s="4">
        <v>7.5535021579972508</v>
      </c>
      <c r="F67" s="11">
        <v>2.9432457981334621</v>
      </c>
      <c r="G67" s="11">
        <v>2.9432457981334621</v>
      </c>
      <c r="H67" s="4">
        <v>1143.3592192129379</v>
      </c>
      <c r="I67" s="1">
        <v>2</v>
      </c>
      <c r="J67" s="5">
        <v>3584.6610343262282</v>
      </c>
      <c r="K67" s="6">
        <v>-74.966017396688201</v>
      </c>
      <c r="L67" s="7">
        <v>40.012370217650592</v>
      </c>
    </row>
    <row r="68" spans="1:12" x14ac:dyDescent="0.25">
      <c r="A68" s="10">
        <v>157347546558500</v>
      </c>
      <c r="B68" s="1" t="s">
        <v>18</v>
      </c>
      <c r="C68" s="1" t="s">
        <v>19</v>
      </c>
      <c r="D68" s="1" t="s">
        <v>40</v>
      </c>
      <c r="E68" s="4">
        <v>7.4824947696373831</v>
      </c>
      <c r="F68" s="11">
        <v>2.8976667790933699</v>
      </c>
      <c r="G68" s="11">
        <v>2.8976667790933699</v>
      </c>
      <c r="H68" s="4">
        <v>584.22407678619652</v>
      </c>
      <c r="I68" s="1">
        <v>2</v>
      </c>
      <c r="J68" s="5">
        <v>1831.5951144026949</v>
      </c>
      <c r="K68" s="6">
        <v>-74.965986105092426</v>
      </c>
      <c r="L68" s="7">
        <v>40.012380449984732</v>
      </c>
    </row>
    <row r="69" spans="1:12" x14ac:dyDescent="0.25">
      <c r="A69" s="10">
        <v>157349712690500</v>
      </c>
      <c r="B69" s="1" t="s">
        <v>18</v>
      </c>
      <c r="C69" s="1" t="s">
        <v>19</v>
      </c>
      <c r="D69" s="1" t="s">
        <v>41</v>
      </c>
      <c r="E69" s="4">
        <v>8.001253970391959</v>
      </c>
      <c r="F69" s="11">
        <v>3.8265353513078559</v>
      </c>
      <c r="G69" s="11">
        <v>3.8265353513078559</v>
      </c>
      <c r="H69" s="4">
        <v>2112.411040203046</v>
      </c>
      <c r="I69" s="1">
        <v>2</v>
      </c>
      <c r="J69" s="5">
        <v>6622.9488166053607</v>
      </c>
      <c r="K69" s="6">
        <v>-74.965958865419694</v>
      </c>
      <c r="L69" s="7">
        <v>40.012407817476628</v>
      </c>
    </row>
    <row r="70" spans="1:12" x14ac:dyDescent="0.25">
      <c r="A70" s="10">
        <v>157351868574100</v>
      </c>
      <c r="B70" s="1" t="s">
        <v>18</v>
      </c>
      <c r="C70" s="1" t="s">
        <v>19</v>
      </c>
      <c r="D70" s="1" t="s">
        <v>41</v>
      </c>
      <c r="E70" s="4">
        <v>8.841663982945871</v>
      </c>
      <c r="F70" s="11">
        <v>3.4061910993794542</v>
      </c>
      <c r="G70" s="11">
        <v>3.4061910993794542</v>
      </c>
      <c r="H70" s="4">
        <v>2305.2686249576941</v>
      </c>
      <c r="I70" s="1">
        <v>2</v>
      </c>
      <c r="J70" s="5">
        <v>7227.6258951774671</v>
      </c>
      <c r="K70" s="6">
        <v>-74.965937273720286</v>
      </c>
      <c r="L70" s="7">
        <v>40.01243360270923</v>
      </c>
    </row>
    <row r="71" spans="1:12" x14ac:dyDescent="0.25">
      <c r="A71" s="10">
        <v>157354026476200</v>
      </c>
      <c r="B71" s="1" t="s">
        <v>18</v>
      </c>
      <c r="C71" s="1" t="s">
        <v>19</v>
      </c>
      <c r="D71" s="1" t="s">
        <v>41</v>
      </c>
      <c r="E71" s="4">
        <v>9.4205556552795748</v>
      </c>
      <c r="F71" s="11">
        <v>3.6807002473090482</v>
      </c>
      <c r="G71" s="11">
        <v>3.6807002473090482</v>
      </c>
      <c r="H71" s="4">
        <v>1790.393941210222</v>
      </c>
      <c r="I71" s="1">
        <v>2</v>
      </c>
      <c r="J71" s="5">
        <v>5613.3360756575366</v>
      </c>
      <c r="K71" s="6">
        <v>-74.965913941916469</v>
      </c>
      <c r="L71" s="7">
        <v>40.012461466008759</v>
      </c>
    </row>
    <row r="72" spans="1:12" x14ac:dyDescent="0.25">
      <c r="A72" s="10">
        <v>157356149966400</v>
      </c>
      <c r="B72" s="1" t="s">
        <v>18</v>
      </c>
      <c r="C72" s="1" t="s">
        <v>19</v>
      </c>
      <c r="D72" s="1" t="s">
        <v>42</v>
      </c>
      <c r="E72" s="4">
        <v>10.46761259124</v>
      </c>
      <c r="F72" s="11">
        <v>4.8567193506509536</v>
      </c>
      <c r="G72" s="11">
        <v>4.8567193506509536</v>
      </c>
      <c r="H72" s="4">
        <v>2412.5936728611869</v>
      </c>
      <c r="I72" s="1">
        <v>2</v>
      </c>
      <c r="J72" s="5">
        <v>7564.136689243247</v>
      </c>
      <c r="K72" s="6">
        <v>-74.965884780578236</v>
      </c>
      <c r="L72" s="7">
        <v>40.012499001100778</v>
      </c>
    </row>
    <row r="73" spans="1:12" x14ac:dyDescent="0.25">
      <c r="A73" s="10">
        <v>157358265630600</v>
      </c>
      <c r="B73" s="1" t="s">
        <v>18</v>
      </c>
      <c r="C73" s="1" t="s">
        <v>19</v>
      </c>
      <c r="D73" s="1" t="s">
        <v>42</v>
      </c>
      <c r="E73" s="4">
        <v>11.30366715487177</v>
      </c>
      <c r="F73" s="11">
        <v>4.3917698080207401</v>
      </c>
      <c r="G73" s="11">
        <v>4.3917698080207401</v>
      </c>
      <c r="H73" s="4">
        <v>2850.426481081905</v>
      </c>
      <c r="I73" s="1">
        <v>2</v>
      </c>
      <c r="J73" s="5">
        <v>8936.8864143696046</v>
      </c>
      <c r="K73" s="6">
        <v>-74.965858560883774</v>
      </c>
      <c r="L73" s="7">
        <v>40.012533010911262</v>
      </c>
    </row>
    <row r="74" spans="1:12" x14ac:dyDescent="0.25">
      <c r="A74" s="10">
        <v>157360373586400</v>
      </c>
      <c r="B74" s="1" t="s">
        <v>18</v>
      </c>
      <c r="C74" s="1" t="s">
        <v>19</v>
      </c>
      <c r="D74" s="1" t="s">
        <v>42</v>
      </c>
      <c r="E74" s="4">
        <v>11.947550206127019</v>
      </c>
      <c r="F74" s="11">
        <v>4.682463137488508</v>
      </c>
      <c r="G74" s="11">
        <v>4.682463137488508</v>
      </c>
      <c r="H74" s="4">
        <v>2191.2129668578809</v>
      </c>
      <c r="I74" s="1">
        <v>2</v>
      </c>
      <c r="J74" s="5">
        <v>6870.0477868784546</v>
      </c>
      <c r="K74" s="6">
        <v>-74.965830605691551</v>
      </c>
      <c r="L74" s="7">
        <v>40.01256927185208</v>
      </c>
    </row>
    <row r="75" spans="1:12" x14ac:dyDescent="0.25">
      <c r="A75" s="10">
        <v>157362491325400</v>
      </c>
      <c r="B75" s="1" t="s">
        <v>18</v>
      </c>
      <c r="C75" s="1" t="s">
        <v>19</v>
      </c>
      <c r="D75" s="1" t="s">
        <v>42</v>
      </c>
      <c r="E75" s="4">
        <v>12.67199010381791</v>
      </c>
      <c r="F75" s="11">
        <v>4.9607959890954367</v>
      </c>
      <c r="G75" s="11">
        <v>4.9607959890954367</v>
      </c>
      <c r="H75" s="4">
        <v>2875.0827285657801</v>
      </c>
      <c r="I75" s="1">
        <v>2</v>
      </c>
      <c r="J75" s="5">
        <v>9014.1992972349926</v>
      </c>
      <c r="K75" s="6">
        <v>-74.96580098879528</v>
      </c>
      <c r="L75" s="7">
        <v>40.012607688204739</v>
      </c>
    </row>
    <row r="76" spans="1:12" x14ac:dyDescent="0.25">
      <c r="A76" s="10">
        <v>157364618608600</v>
      </c>
      <c r="B76" s="1" t="s">
        <v>18</v>
      </c>
      <c r="C76" s="1" t="s">
        <v>19</v>
      </c>
      <c r="D76" s="1" t="s">
        <v>42</v>
      </c>
      <c r="E76" s="4">
        <v>13.40231347428718</v>
      </c>
      <c r="F76" s="11">
        <v>5.2496584651638107</v>
      </c>
      <c r="G76" s="11">
        <v>5.2496584651638107</v>
      </c>
      <c r="H76" s="4">
        <v>2493.464071353344</v>
      </c>
      <c r="I76" s="1">
        <v>2</v>
      </c>
      <c r="J76" s="5">
        <v>7817.7077196563996</v>
      </c>
      <c r="K76" s="6">
        <v>-74.965769647330362</v>
      </c>
      <c r="L76" s="7">
        <v>40.012648341511508</v>
      </c>
    </row>
    <row r="77" spans="1:12" x14ac:dyDescent="0.25">
      <c r="A77" s="10">
        <v>157366759760800</v>
      </c>
      <c r="B77" s="1" t="s">
        <v>18</v>
      </c>
      <c r="C77" s="1" t="s">
        <v>19</v>
      </c>
      <c r="D77" s="1" t="s">
        <v>42</v>
      </c>
      <c r="E77" s="4">
        <v>14.34144679706394</v>
      </c>
      <c r="F77" s="11">
        <v>6.9618906437145416</v>
      </c>
      <c r="G77" s="11">
        <v>6.9618906437145416</v>
      </c>
      <c r="H77" s="4">
        <v>3190.6466268205832</v>
      </c>
      <c r="I77" s="1">
        <v>2</v>
      </c>
      <c r="J77" s="5">
        <v>10003.598778110199</v>
      </c>
      <c r="K77" s="6">
        <v>-74.965728083504459</v>
      </c>
      <c r="L77" s="7">
        <v>40.012702254338137</v>
      </c>
    </row>
    <row r="78" spans="1:12" x14ac:dyDescent="0.25">
      <c r="A78" s="10">
        <v>157368903965500</v>
      </c>
      <c r="B78" s="1" t="s">
        <v>18</v>
      </c>
      <c r="C78" s="1" t="s">
        <v>19</v>
      </c>
      <c r="D78" s="1" t="s">
        <v>42</v>
      </c>
      <c r="E78" s="4">
        <v>15.158657640785339</v>
      </c>
      <c r="F78" s="11">
        <v>5.9187899373359727</v>
      </c>
      <c r="G78" s="11">
        <v>5.9187899373359727</v>
      </c>
      <c r="H78" s="4">
        <v>3610.469907123741</v>
      </c>
      <c r="I78" s="1">
        <v>2</v>
      </c>
      <c r="J78" s="5">
        <v>11319.87977417613</v>
      </c>
      <c r="K78" s="6">
        <v>-74.965692747183681</v>
      </c>
      <c r="L78" s="7">
        <v>40.012748089409733</v>
      </c>
    </row>
    <row r="79" spans="1:12" x14ac:dyDescent="0.25">
      <c r="A79" s="10">
        <v>157371017723500</v>
      </c>
      <c r="B79" s="1" t="s">
        <v>18</v>
      </c>
      <c r="C79" s="1" t="s">
        <v>19</v>
      </c>
      <c r="D79" s="1" t="s">
        <v>42</v>
      </c>
      <c r="E79" s="4">
        <v>15.912286417683021</v>
      </c>
      <c r="F79" s="11">
        <v>6.2410971984756021</v>
      </c>
      <c r="G79" s="11">
        <v>6.2410971984756021</v>
      </c>
      <c r="H79" s="4">
        <v>3206.1923103942831</v>
      </c>
      <c r="I79" s="1">
        <v>2</v>
      </c>
      <c r="J79" s="5">
        <v>10052.343559656611</v>
      </c>
      <c r="K79" s="6">
        <v>-74.965655486619568</v>
      </c>
      <c r="L79" s="7">
        <v>40.012796420435308</v>
      </c>
    </row>
    <row r="80" spans="1:12" x14ac:dyDescent="0.25">
      <c r="A80" s="10">
        <v>157373128842700</v>
      </c>
      <c r="B80" s="1" t="s">
        <v>18</v>
      </c>
      <c r="C80" s="1" t="s">
        <v>19</v>
      </c>
      <c r="D80" s="1" t="s">
        <v>42</v>
      </c>
      <c r="E80" s="4">
        <v>16.58176403159127</v>
      </c>
      <c r="F80" s="11">
        <v>6.539499358202705</v>
      </c>
      <c r="G80" s="11">
        <v>6.539499358202705</v>
      </c>
      <c r="H80" s="4">
        <v>2664.3825697421448</v>
      </c>
      <c r="I80" s="1">
        <v>2</v>
      </c>
      <c r="J80" s="5">
        <v>8353.600001112376</v>
      </c>
      <c r="K80" s="6">
        <v>-74.965616444529203</v>
      </c>
      <c r="L80" s="7">
        <v>40.012847062295222</v>
      </c>
    </row>
    <row r="81" spans="1:12" x14ac:dyDescent="0.25">
      <c r="A81" s="10">
        <v>157375252218100</v>
      </c>
      <c r="B81" s="1" t="s">
        <v>18</v>
      </c>
      <c r="C81" s="1" t="s">
        <v>19</v>
      </c>
      <c r="D81" s="1" t="s">
        <v>42</v>
      </c>
      <c r="E81" s="4">
        <v>17.433725033631461</v>
      </c>
      <c r="F81" s="11">
        <v>8.5554250089377089</v>
      </c>
      <c r="G81" s="11">
        <v>8.5554250089377089</v>
      </c>
      <c r="H81" s="4">
        <v>2823.6826911031389</v>
      </c>
      <c r="I81" s="1">
        <v>2</v>
      </c>
      <c r="J81" s="5">
        <v>8853.0568865875994</v>
      </c>
      <c r="K81" s="6">
        <v>-74.965565366957065</v>
      </c>
      <c r="L81" s="7">
        <v>40.01291331549092</v>
      </c>
    </row>
    <row r="82" spans="1:12" x14ac:dyDescent="0.25">
      <c r="A82" s="10">
        <v>157377374432100</v>
      </c>
      <c r="B82" s="1" t="s">
        <v>18</v>
      </c>
      <c r="C82" s="1" t="s">
        <v>19</v>
      </c>
      <c r="D82" s="1" t="s">
        <v>42</v>
      </c>
      <c r="E82" s="4">
        <v>18.154746747495061</v>
      </c>
      <c r="F82" s="11">
        <v>7.1279435930252406</v>
      </c>
      <c r="G82" s="11">
        <v>7.1279435930252406</v>
      </c>
      <c r="H82" s="4">
        <v>4429.6377424144766</v>
      </c>
      <c r="I82" s="1">
        <v>2</v>
      </c>
      <c r="J82" s="5">
        <v>13888.23308377695</v>
      </c>
      <c r="K82" s="6">
        <v>-74.965522811720305</v>
      </c>
      <c r="L82" s="7">
        <v>40.012968514285816</v>
      </c>
    </row>
    <row r="83" spans="1:12" x14ac:dyDescent="0.25">
      <c r="A83" s="10">
        <v>157379526602100</v>
      </c>
      <c r="B83" s="1" t="s">
        <v>18</v>
      </c>
      <c r="C83" s="1" t="s">
        <v>19</v>
      </c>
      <c r="D83" s="1" t="s">
        <v>42</v>
      </c>
      <c r="E83" s="4">
        <v>18.92143677318322</v>
      </c>
      <c r="F83" s="11">
        <v>7.4479341698744506</v>
      </c>
      <c r="G83" s="11">
        <v>7.4479341698744506</v>
      </c>
      <c r="H83" s="4">
        <v>3135.6649201965051</v>
      </c>
      <c r="I83" s="1">
        <v>2</v>
      </c>
      <c r="J83" s="5">
        <v>9831.2192370101147</v>
      </c>
      <c r="K83" s="6">
        <v>-74.965478346066845</v>
      </c>
      <c r="L83" s="7">
        <v>40.013026191100067</v>
      </c>
    </row>
    <row r="84" spans="1:12" x14ac:dyDescent="0.25">
      <c r="A84" s="10">
        <v>157381684948500</v>
      </c>
      <c r="B84" s="1" t="s">
        <v>18</v>
      </c>
      <c r="C84" s="1" t="s">
        <v>19</v>
      </c>
      <c r="D84" s="1" t="s">
        <v>43</v>
      </c>
      <c r="E84" s="4">
        <v>19.198114119602231</v>
      </c>
      <c r="F84" s="11">
        <v>9.5910922050495877</v>
      </c>
      <c r="G84" s="11">
        <v>9.5910922050495877</v>
      </c>
      <c r="H84" s="4">
        <v>429.67387428328459</v>
      </c>
      <c r="I84" s="1">
        <v>2</v>
      </c>
      <c r="J84" s="5">
        <v>1347.082609719354</v>
      </c>
      <c r="K84" s="6">
        <v>-74.965421030667386</v>
      </c>
      <c r="L84" s="7">
        <v>40.013100439821343</v>
      </c>
    </row>
    <row r="85" spans="1:12" x14ac:dyDescent="0.25">
      <c r="A85" s="10">
        <v>157383838920700</v>
      </c>
      <c r="B85" s="1" t="s">
        <v>18</v>
      </c>
      <c r="C85" s="1" t="s">
        <v>19</v>
      </c>
      <c r="D85" s="1" t="s">
        <v>44</v>
      </c>
      <c r="E85" s="4">
        <v>19.207228625723491</v>
      </c>
      <c r="F85" s="11">
        <v>7.7506043031938026</v>
      </c>
      <c r="G85" s="11">
        <v>7.7506043031938026</v>
      </c>
      <c r="H85" s="4">
        <v>933.82080327647532</v>
      </c>
      <c r="I85" s="1">
        <v>2</v>
      </c>
      <c r="J85" s="5">
        <v>2927.7423980909002</v>
      </c>
      <c r="K85" s="6">
        <v>-74.965373732547164</v>
      </c>
      <c r="L85" s="7">
        <v>40.013159989818398</v>
      </c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17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2.570312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157387994886900</v>
      </c>
      <c r="B2" s="1" t="s">
        <v>18</v>
      </c>
      <c r="C2" s="1" t="s">
        <v>19</v>
      </c>
      <c r="D2" s="1" t="s">
        <v>20</v>
      </c>
      <c r="E2" s="4">
        <v>0.98523897719956954</v>
      </c>
      <c r="F2" s="11">
        <v>0.24747400589692811</v>
      </c>
      <c r="G2" s="11">
        <v>0.24747400589692811</v>
      </c>
      <c r="H2" s="4">
        <v>995.77704307473471</v>
      </c>
      <c r="I2" s="1">
        <v>2</v>
      </c>
      <c r="J2" s="5">
        <v>3121.8581593264271</v>
      </c>
      <c r="K2" s="6">
        <v>-74.967873815241362</v>
      </c>
      <c r="L2" s="7">
        <v>40.011810273213719</v>
      </c>
      <c r="N2" s="12">
        <v>247.04801430000001</v>
      </c>
      <c r="O2" s="12">
        <f>S2/N2</f>
        <v>1.4241024768658876</v>
      </c>
      <c r="P2" s="12">
        <v>3.7933666914005522</v>
      </c>
      <c r="Q2" s="12">
        <v>350.7105188252097</v>
      </c>
      <c r="R2" s="12">
        <v>350.7105188252097</v>
      </c>
      <c r="S2" s="9">
        <f>AVERAGE('0:100'!R2)</f>
        <v>351.82168906942923</v>
      </c>
    </row>
    <row r="3" spans="1:22" x14ac:dyDescent="0.25">
      <c r="A3" s="10">
        <v>157390116350500</v>
      </c>
      <c r="B3" s="1" t="s">
        <v>18</v>
      </c>
      <c r="C3" s="1" t="s">
        <v>19</v>
      </c>
      <c r="D3" s="1" t="s">
        <v>20</v>
      </c>
      <c r="E3" s="4">
        <v>1.7852039571760601</v>
      </c>
      <c r="F3" s="11">
        <v>0.60076168745628411</v>
      </c>
      <c r="G3" s="11">
        <v>0.60076168745628411</v>
      </c>
      <c r="H3" s="4">
        <v>1023.624337750256</v>
      </c>
      <c r="I3" s="1">
        <v>2</v>
      </c>
      <c r="J3" s="5">
        <v>3209.1809389112018</v>
      </c>
      <c r="K3" s="6">
        <v>-74.967870550132318</v>
      </c>
      <c r="L3" s="7">
        <v>40.011815062378361</v>
      </c>
    </row>
    <row r="4" spans="1:22" x14ac:dyDescent="0.25">
      <c r="A4" s="10">
        <v>157392290919100</v>
      </c>
      <c r="B4" s="1" t="s">
        <v>18</v>
      </c>
      <c r="C4" s="1" t="s">
        <v>19</v>
      </c>
      <c r="D4" s="1" t="s">
        <v>20</v>
      </c>
      <c r="E4" s="4">
        <v>2.8643008670893879</v>
      </c>
      <c r="F4" s="11">
        <v>1.226624650451793</v>
      </c>
      <c r="G4" s="11">
        <v>1.226624650451793</v>
      </c>
      <c r="H4" s="4">
        <v>1142.0267468177869</v>
      </c>
      <c r="I4" s="1">
        <v>2</v>
      </c>
      <c r="J4" s="5">
        <v>3580.4260536848878</v>
      </c>
      <c r="K4" s="6">
        <v>-74.967863883489926</v>
      </c>
      <c r="L4" s="7">
        <v>40.011824840810753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157394416838500</v>
      </c>
      <c r="B5" s="1" t="s">
        <v>18</v>
      </c>
      <c r="C5" s="1" t="s">
        <v>19</v>
      </c>
      <c r="D5" s="1" t="s">
        <v>20</v>
      </c>
      <c r="E5" s="4">
        <v>3.7236193444052161</v>
      </c>
      <c r="F5" s="11">
        <v>1.36775042938947</v>
      </c>
      <c r="G5" s="11">
        <v>1.36775042938947</v>
      </c>
      <c r="H5" s="4">
        <v>1217.553295456647</v>
      </c>
      <c r="I5" s="1">
        <v>2</v>
      </c>
      <c r="J5" s="5">
        <v>3817.237710234524</v>
      </c>
      <c r="K5" s="6">
        <v>-74.967856449835892</v>
      </c>
      <c r="L5" s="7">
        <v>40.011835744272958</v>
      </c>
      <c r="N5" s="12">
        <v>0</v>
      </c>
      <c r="O5" s="12">
        <v>94.553863800000002</v>
      </c>
      <c r="P5" s="12">
        <v>60.044151499999998</v>
      </c>
      <c r="Q5" s="12">
        <v>8.5965111000000007</v>
      </c>
      <c r="R5" s="12">
        <v>40.996348400000002</v>
      </c>
      <c r="S5" s="12">
        <v>42.857139500000002</v>
      </c>
      <c r="T5" s="14" t="s">
        <v>27</v>
      </c>
      <c r="U5" s="15"/>
    </row>
    <row r="6" spans="1:22" x14ac:dyDescent="0.25">
      <c r="A6" s="10">
        <v>157396552720900</v>
      </c>
      <c r="B6" s="1" t="s">
        <v>18</v>
      </c>
      <c r="C6" s="1" t="s">
        <v>19</v>
      </c>
      <c r="D6" s="1" t="s">
        <v>20</v>
      </c>
      <c r="E6" s="4">
        <v>4.5545481535800194</v>
      </c>
      <c r="F6" s="11">
        <v>1.6945293860691331</v>
      </c>
      <c r="G6" s="11">
        <v>1.6945293860691331</v>
      </c>
      <c r="H6" s="4">
        <v>1645.609293879925</v>
      </c>
      <c r="I6" s="1">
        <v>2</v>
      </c>
      <c r="J6" s="5">
        <v>5159.3394219670636</v>
      </c>
      <c r="K6" s="6">
        <v>-74.967847240154484</v>
      </c>
      <c r="L6" s="7">
        <v>40.011849252759191</v>
      </c>
      <c r="N6" s="12">
        <f>N5</f>
        <v>0</v>
      </c>
      <c r="O6" s="12">
        <f>SUM(N5:O5)</f>
        <v>94.553863800000002</v>
      </c>
      <c r="P6" s="12">
        <f>SUM(N5:P5)</f>
        <v>154.59801529999999</v>
      </c>
      <c r="Q6" s="12">
        <f>SUM(N5:Q5)</f>
        <v>163.19452639999997</v>
      </c>
      <c r="R6" s="12">
        <f>SUM(O5:R5)</f>
        <v>204.19087479999996</v>
      </c>
      <c r="S6" s="12">
        <f>SUM(O5:S5)</f>
        <v>247.04801429999998</v>
      </c>
      <c r="T6" s="14" t="s">
        <v>28</v>
      </c>
      <c r="U6" s="15"/>
    </row>
    <row r="7" spans="1:22" x14ac:dyDescent="0.25">
      <c r="A7" s="10">
        <v>157398698014400</v>
      </c>
      <c r="B7" s="1" t="s">
        <v>18</v>
      </c>
      <c r="C7" s="1" t="s">
        <v>19</v>
      </c>
      <c r="D7" s="1" t="s">
        <v>20</v>
      </c>
      <c r="E7" s="4">
        <v>5.4664841063770844</v>
      </c>
      <c r="F7" s="11">
        <v>2.5482459373927462</v>
      </c>
      <c r="G7" s="11">
        <v>2.5482459373927462</v>
      </c>
      <c r="H7" s="4">
        <v>1444.0050843038871</v>
      </c>
      <c r="I7" s="1">
        <v>2</v>
      </c>
      <c r="J7" s="5">
        <v>4527.2578810635796</v>
      </c>
      <c r="K7" s="6">
        <v>-74.967833390566128</v>
      </c>
      <c r="L7" s="7">
        <v>40.011869566922677</v>
      </c>
      <c r="N7" s="12">
        <v>0.98523897719956954</v>
      </c>
      <c r="O7" s="12">
        <v>6.5579645049419737</v>
      </c>
      <c r="P7" s="12">
        <v>7.1776514383363894</v>
      </c>
      <c r="Q7" s="12">
        <v>6.7585865169428594</v>
      </c>
      <c r="R7" s="12">
        <v>2.3418495899686671</v>
      </c>
      <c r="S7" s="12">
        <v>16.894095499492291</v>
      </c>
      <c r="T7" s="14" t="s">
        <v>29</v>
      </c>
      <c r="U7" s="15"/>
    </row>
    <row r="8" spans="1:22" x14ac:dyDescent="0.25">
      <c r="A8" s="10">
        <v>157400827876900</v>
      </c>
      <c r="B8" s="1" t="s">
        <v>18</v>
      </c>
      <c r="C8" s="1" t="s">
        <v>19</v>
      </c>
      <c r="D8" s="1" t="s">
        <v>20</v>
      </c>
      <c r="E8" s="4">
        <v>6.198326030153166</v>
      </c>
      <c r="F8" s="11">
        <v>2.3498779404231911</v>
      </c>
      <c r="G8" s="11">
        <v>2.3498779404231911</v>
      </c>
      <c r="H8" s="4">
        <v>1931.946656715171</v>
      </c>
      <c r="I8" s="1">
        <v>2</v>
      </c>
      <c r="J8" s="5">
        <v>6057.1172679361453</v>
      </c>
      <c r="K8" s="6">
        <v>-74.967820619097054</v>
      </c>
      <c r="L8" s="7">
        <v>40.01188829973291</v>
      </c>
      <c r="N8" s="12">
        <f>MEDIAN('0:100'!N7)</f>
        <v>2.977872853216939</v>
      </c>
      <c r="O8" s="12">
        <f>O9/O5</f>
        <v>1.4892557918591465</v>
      </c>
      <c r="P8" s="12">
        <f t="shared" ref="P8:S8" si="0">P9/P5</f>
        <v>1.645890110480086</v>
      </c>
      <c r="Q8" s="12">
        <f t="shared" si="0"/>
        <v>1.3882794970809562</v>
      </c>
      <c r="R8" s="12">
        <f t="shared" si="0"/>
        <v>0.21287290265603695</v>
      </c>
      <c r="S8" s="12">
        <f t="shared" si="0"/>
        <v>2.1037500316071926</v>
      </c>
      <c r="T8" s="14" t="s">
        <v>30</v>
      </c>
      <c r="U8" s="15"/>
    </row>
    <row r="9" spans="1:22" x14ac:dyDescent="0.25">
      <c r="A9" s="10">
        <v>157402966517500</v>
      </c>
      <c r="B9" s="1" t="s">
        <v>18</v>
      </c>
      <c r="C9" s="1" t="s">
        <v>19</v>
      </c>
      <c r="D9" s="1" t="s">
        <v>20</v>
      </c>
      <c r="E9" s="4">
        <v>6.9434074984265841</v>
      </c>
      <c r="F9" s="11">
        <v>2.683423046965197</v>
      </c>
      <c r="G9" s="11">
        <v>2.683423046965197</v>
      </c>
      <c r="H9" s="4">
        <v>1428.051180606499</v>
      </c>
      <c r="I9" s="1">
        <v>2</v>
      </c>
      <c r="J9" s="5">
        <v>4477.253971360682</v>
      </c>
      <c r="K9" s="6">
        <v>-74.967806034826097</v>
      </c>
      <c r="L9" s="7">
        <v>40.011909691506943</v>
      </c>
      <c r="N9" s="12">
        <v>0.24747400589692811</v>
      </c>
      <c r="O9" s="12">
        <v>140.8148893068109</v>
      </c>
      <c r="P9" s="12">
        <v>98.826075146018027</v>
      </c>
      <c r="Q9" s="12">
        <v>11.934360106558859</v>
      </c>
      <c r="R9" s="12">
        <v>8.727011682206177</v>
      </c>
      <c r="S9" s="12">
        <v>90.160708577718879</v>
      </c>
      <c r="T9" s="14" t="s">
        <v>47</v>
      </c>
      <c r="U9" s="15"/>
    </row>
    <row r="10" spans="1:22" x14ac:dyDescent="0.25">
      <c r="A10" s="10">
        <v>157405087333300</v>
      </c>
      <c r="B10" s="1" t="s">
        <v>18</v>
      </c>
      <c r="C10" s="1" t="s">
        <v>19</v>
      </c>
      <c r="D10" s="1" t="s">
        <v>20</v>
      </c>
      <c r="E10" s="4">
        <v>7.7601089986025693</v>
      </c>
      <c r="F10" s="11">
        <v>2.9820630236418868</v>
      </c>
      <c r="G10" s="11">
        <v>2.9820630236418868</v>
      </c>
      <c r="H10" s="4">
        <v>1885.17764246765</v>
      </c>
      <c r="I10" s="1">
        <v>2</v>
      </c>
      <c r="J10" s="5">
        <v>5910.4980455971954</v>
      </c>
      <c r="K10" s="6">
        <v>-74.96778982746055</v>
      </c>
      <c r="L10" s="7">
        <v>40.011933463987731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157407292659700</v>
      </c>
      <c r="B11" s="1" t="s">
        <v>18</v>
      </c>
      <c r="C11" s="1" t="s">
        <v>19</v>
      </c>
      <c r="D11" s="1" t="s">
        <v>20</v>
      </c>
      <c r="E11" s="4">
        <v>8.3592894877655901</v>
      </c>
      <c r="F11" s="11">
        <v>4.1324116722843467</v>
      </c>
      <c r="G11" s="11">
        <v>4.1324116722843467</v>
      </c>
      <c r="H11" s="4">
        <v>0</v>
      </c>
      <c r="I11" s="1">
        <v>2</v>
      </c>
      <c r="J11" s="5">
        <v>0</v>
      </c>
      <c r="K11" s="6">
        <v>-74.9677673680048</v>
      </c>
      <c r="L11" s="7">
        <v>40.011966406848117</v>
      </c>
    </row>
    <row r="12" spans="1:22" x14ac:dyDescent="0.25">
      <c r="A12" s="10">
        <v>157409415431100</v>
      </c>
      <c r="B12" s="1" t="s">
        <v>18</v>
      </c>
      <c r="C12" s="1" t="s">
        <v>19</v>
      </c>
      <c r="D12" s="1" t="s">
        <v>20</v>
      </c>
      <c r="E12" s="4">
        <v>8.3825464817648303</v>
      </c>
      <c r="F12" s="11">
        <v>3.364585931353048</v>
      </c>
      <c r="G12" s="11">
        <v>3.364585931353048</v>
      </c>
      <c r="H12" s="4">
        <v>864.2423969414433</v>
      </c>
      <c r="I12" s="1">
        <v>2</v>
      </c>
      <c r="J12" s="5">
        <v>2709.549586214122</v>
      </c>
      <c r="K12" s="6">
        <v>-74.967749081642765</v>
      </c>
      <c r="L12" s="7">
        <v>40.011993228739023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157411544082000</v>
      </c>
      <c r="B13" s="1" t="s">
        <v>18</v>
      </c>
      <c r="C13" s="1" t="s">
        <v>19</v>
      </c>
      <c r="D13" s="1" t="s">
        <v>20</v>
      </c>
      <c r="E13" s="4">
        <v>8.4526208943663637</v>
      </c>
      <c r="F13" s="11">
        <v>3.3725121254476931</v>
      </c>
      <c r="G13" s="11">
        <v>3.3725121254476931</v>
      </c>
      <c r="H13" s="4">
        <v>516.44203456467392</v>
      </c>
      <c r="I13" s="1">
        <v>2</v>
      </c>
      <c r="J13" s="5">
        <v>1619.0862756250699</v>
      </c>
      <c r="K13" s="6">
        <v>-74.967730752200694</v>
      </c>
      <c r="L13" s="7">
        <v>40.012020113818423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157413682801200</v>
      </c>
      <c r="B14" s="1" t="s">
        <v>18</v>
      </c>
      <c r="C14" s="1" t="s">
        <v>19</v>
      </c>
      <c r="D14" s="1" t="s">
        <v>20</v>
      </c>
      <c r="E14" s="4">
        <v>8.3794730785116105</v>
      </c>
      <c r="F14" s="11">
        <v>4.204056262022033</v>
      </c>
      <c r="G14" s="11">
        <v>4.204056262022033</v>
      </c>
      <c r="H14" s="4">
        <v>0</v>
      </c>
      <c r="I14" s="1">
        <v>2</v>
      </c>
      <c r="J14" s="5">
        <v>0</v>
      </c>
      <c r="K14" s="6">
        <v>-74.967707903353869</v>
      </c>
      <c r="L14" s="7">
        <v>40.012053627826049</v>
      </c>
      <c r="N14" s="12">
        <f t="shared" ref="N14:S14" si="1">N13-N5</f>
        <v>0</v>
      </c>
      <c r="O14" s="12">
        <f t="shared" si="1"/>
        <v>-2.5399916000000076</v>
      </c>
      <c r="P14" s="12">
        <f t="shared" si="1"/>
        <v>2.5863310000000013</v>
      </c>
      <c r="Q14" s="12">
        <f t="shared" si="1"/>
        <v>2.2717949999999991</v>
      </c>
      <c r="R14" s="12">
        <f t="shared" si="1"/>
        <v>-34.6206131</v>
      </c>
      <c r="S14" s="12">
        <f t="shared" si="1"/>
        <v>-12.098581300000003</v>
      </c>
      <c r="T14" s="12">
        <f>T13-S6</f>
        <v>-34.348925399999985</v>
      </c>
      <c r="U14" s="3" t="s">
        <v>32</v>
      </c>
      <c r="V14" s="8">
        <f>T14/$T$13</f>
        <v>-0.16149070302858259</v>
      </c>
    </row>
    <row r="15" spans="1:22" x14ac:dyDescent="0.25">
      <c r="A15" s="10">
        <v>157415797955600</v>
      </c>
      <c r="B15" s="1" t="s">
        <v>18</v>
      </c>
      <c r="C15" s="1" t="s">
        <v>19</v>
      </c>
      <c r="D15" s="1" t="s">
        <v>20</v>
      </c>
      <c r="E15" s="4">
        <v>8.4490236357342923</v>
      </c>
      <c r="F15" s="11">
        <v>3.3736028817237318</v>
      </c>
      <c r="G15" s="11">
        <v>3.3736028817237318</v>
      </c>
      <c r="H15" s="4">
        <v>805.43736148033463</v>
      </c>
      <c r="I15" s="1">
        <v>2</v>
      </c>
      <c r="J15" s="5">
        <v>2525.17783926424</v>
      </c>
      <c r="K15" s="6">
        <v>-74.967689567980116</v>
      </c>
      <c r="L15" s="7">
        <v>40.01208052160586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157417951126300</v>
      </c>
      <c r="B16" s="1" t="s">
        <v>18</v>
      </c>
      <c r="C16" s="1" t="s">
        <v>19</v>
      </c>
      <c r="D16" s="1" t="s">
        <v>20</v>
      </c>
      <c r="E16" s="4">
        <v>8.4474110553902122</v>
      </c>
      <c r="F16" s="11">
        <v>3.3551016017585571</v>
      </c>
      <c r="G16" s="11">
        <v>3.3551016017585571</v>
      </c>
      <c r="H16" s="4">
        <v>983.32587316982551</v>
      </c>
      <c r="I16" s="1">
        <v>2</v>
      </c>
      <c r="J16" s="5">
        <v>3082.9144746929801</v>
      </c>
      <c r="K16" s="6">
        <v>-74.967671333158421</v>
      </c>
      <c r="L16" s="7">
        <v>40.012107267898912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157420108068000</v>
      </c>
      <c r="B17" s="1" t="s">
        <v>18</v>
      </c>
      <c r="C17" s="1" t="s">
        <v>19</v>
      </c>
      <c r="D17" s="1" t="s">
        <v>20</v>
      </c>
      <c r="E17" s="4">
        <v>8.4017863315203698</v>
      </c>
      <c r="F17" s="11">
        <v>3.3675038361366472</v>
      </c>
      <c r="G17" s="11">
        <v>3.3675038361366472</v>
      </c>
      <c r="H17" s="4">
        <v>0</v>
      </c>
      <c r="I17" s="1">
        <v>2</v>
      </c>
      <c r="J17" s="5">
        <v>0</v>
      </c>
      <c r="K17" s="6">
        <v>-74.967653030929625</v>
      </c>
      <c r="L17" s="7">
        <v>40.012134113062707</v>
      </c>
      <c r="N17" s="12">
        <f t="shared" ref="N17:T17" si="3">SQRT((N14^2)+(N16^2))</f>
        <v>0</v>
      </c>
      <c r="O17" s="12">
        <f t="shared" si="3"/>
        <v>22.225028398348709</v>
      </c>
      <c r="P17" s="12">
        <f t="shared" si="3"/>
        <v>29.599376995466159</v>
      </c>
      <c r="Q17" s="12">
        <f t="shared" si="3"/>
        <v>16.974380371934824</v>
      </c>
      <c r="R17" s="12">
        <f t="shared" si="3"/>
        <v>40.488491886164532</v>
      </c>
      <c r="S17" s="12">
        <f t="shared" si="3"/>
        <v>14.03320810882785</v>
      </c>
      <c r="T17" s="12">
        <f t="shared" si="3"/>
        <v>66.438977608108161</v>
      </c>
      <c r="U17" s="3" t="s">
        <v>35</v>
      </c>
      <c r="V17" s="8">
        <f>T17/$T$13</f>
        <v>0.31236136436552531</v>
      </c>
    </row>
    <row r="18" spans="1:22" x14ac:dyDescent="0.25">
      <c r="A18" s="10">
        <v>157422291301200</v>
      </c>
      <c r="B18" s="1" t="s">
        <v>18</v>
      </c>
      <c r="C18" s="1" t="s">
        <v>19</v>
      </c>
      <c r="D18" s="1" t="s">
        <v>20</v>
      </c>
      <c r="E18" s="4">
        <v>8.4624500856361831</v>
      </c>
      <c r="F18" s="11">
        <v>4.1948818587933951</v>
      </c>
      <c r="G18" s="11">
        <v>4.1948818587933951</v>
      </c>
      <c r="H18" s="4">
        <v>777.08857555523514</v>
      </c>
      <c r="I18" s="1">
        <v>2</v>
      </c>
      <c r="J18" s="5">
        <v>2436.2955665395889</v>
      </c>
      <c r="K18" s="6">
        <v>-74.967630231937079</v>
      </c>
      <c r="L18" s="7">
        <v>40.012167553945552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157424443992900</v>
      </c>
      <c r="B19" s="1" t="s">
        <v>18</v>
      </c>
      <c r="C19" s="1" t="s">
        <v>19</v>
      </c>
      <c r="D19" s="1" t="s">
        <v>20</v>
      </c>
      <c r="E19" s="4">
        <v>8.3855170242697472</v>
      </c>
      <c r="F19" s="11">
        <v>3.3553792775510849</v>
      </c>
      <c r="G19" s="11">
        <v>3.3553792775510849</v>
      </c>
      <c r="H19" s="4">
        <v>594.10974108376888</v>
      </c>
      <c r="I19" s="1">
        <v>2</v>
      </c>
      <c r="J19" s="5">
        <v>1862.598446477831</v>
      </c>
      <c r="K19" s="6">
        <v>-74.967611995601246</v>
      </c>
      <c r="L19" s="7">
        <v>40.012194302459491</v>
      </c>
    </row>
    <row r="20" spans="1:22" x14ac:dyDescent="0.25">
      <c r="A20" s="10">
        <v>157426565471000</v>
      </c>
      <c r="B20" s="1" t="s">
        <v>18</v>
      </c>
      <c r="C20" s="1" t="s">
        <v>19</v>
      </c>
      <c r="D20" s="1" t="s">
        <v>20</v>
      </c>
      <c r="E20" s="4">
        <v>8.4773971606278344</v>
      </c>
      <c r="F20" s="11">
        <v>3.355250849023828</v>
      </c>
      <c r="G20" s="11">
        <v>3.355250849023828</v>
      </c>
      <c r="H20" s="4">
        <v>1512.0391270055691</v>
      </c>
      <c r="I20" s="1">
        <v>2</v>
      </c>
      <c r="J20" s="5">
        <v>4740.5977317170691</v>
      </c>
      <c r="K20" s="6">
        <v>-74.967593759961886</v>
      </c>
      <c r="L20" s="7">
        <v>40.012221049951883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157428712528300</v>
      </c>
      <c r="B21" s="1" t="s">
        <v>18</v>
      </c>
      <c r="C21" s="1" t="s">
        <v>19</v>
      </c>
      <c r="D21" s="1" t="s">
        <v>20</v>
      </c>
      <c r="E21" s="4">
        <v>8.3846445882925309</v>
      </c>
      <c r="F21" s="11">
        <v>4.2114419138042543</v>
      </c>
      <c r="G21" s="11">
        <v>4.2114419138042543</v>
      </c>
      <c r="H21" s="4">
        <v>0</v>
      </c>
      <c r="I21" s="1">
        <v>2</v>
      </c>
      <c r="J21" s="5">
        <v>0</v>
      </c>
      <c r="K21" s="6">
        <v>-74.967570870959946</v>
      </c>
      <c r="L21" s="7">
        <v>40.012254622857817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157430844380000</v>
      </c>
      <c r="B22" s="1" t="s">
        <v>18</v>
      </c>
      <c r="C22" s="1" t="s">
        <v>19</v>
      </c>
      <c r="D22" s="1" t="s">
        <v>20</v>
      </c>
      <c r="E22" s="4">
        <v>8.4583508009253539</v>
      </c>
      <c r="F22" s="11">
        <v>3.3636978257883912</v>
      </c>
      <c r="G22" s="11">
        <v>3.3636978257883912</v>
      </c>
      <c r="H22" s="4">
        <v>1087.7603375669969</v>
      </c>
      <c r="I22" s="1">
        <v>2</v>
      </c>
      <c r="J22" s="5">
        <v>3410.3495937289649</v>
      </c>
      <c r="K22" s="6">
        <v>-74.967552589408186</v>
      </c>
      <c r="L22" s="7">
        <v>40.012281437693147</v>
      </c>
      <c r="N22" s="12">
        <f>N21-N9</f>
        <v>0.8198886421895849</v>
      </c>
      <c r="O22" s="12">
        <f t="shared" ref="O22:S22" si="5">O21-O9</f>
        <v>-1.2034896709566851</v>
      </c>
      <c r="P22" s="12">
        <f t="shared" si="5"/>
        <v>-1.0272740256058341</v>
      </c>
      <c r="Q22" s="12">
        <f t="shared" si="5"/>
        <v>1.6372357893598704</v>
      </c>
      <c r="R22" s="12">
        <f t="shared" si="5"/>
        <v>0.95286907949715349</v>
      </c>
      <c r="S22" s="12">
        <f t="shared" si="5"/>
        <v>-2.063173124437867</v>
      </c>
      <c r="T22" s="12">
        <f>T21-S14</f>
        <v>12.098581300000003</v>
      </c>
      <c r="U22" s="3" t="s">
        <v>32</v>
      </c>
      <c r="V22" s="8">
        <f>T22/$T$13</f>
        <v>5.6881208859752681E-2</v>
      </c>
    </row>
    <row r="23" spans="1:22" x14ac:dyDescent="0.25">
      <c r="A23" s="10">
        <v>157432968069800</v>
      </c>
      <c r="B23" s="1" t="s">
        <v>18</v>
      </c>
      <c r="C23" s="1" t="s">
        <v>19</v>
      </c>
      <c r="D23" s="1" t="s">
        <v>20</v>
      </c>
      <c r="E23" s="4">
        <v>8.3726044350768909</v>
      </c>
      <c r="F23" s="11">
        <v>3.3488510210726639</v>
      </c>
      <c r="G23" s="11">
        <v>3.3488510210726639</v>
      </c>
      <c r="H23" s="4">
        <v>690.03397534267742</v>
      </c>
      <c r="I23" s="1">
        <v>2</v>
      </c>
      <c r="J23" s="5">
        <v>2163.351089489915</v>
      </c>
      <c r="K23" s="6">
        <v>-74.967534388546625</v>
      </c>
      <c r="L23" s="7">
        <v>40.012308134174489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157435164451900</v>
      </c>
      <c r="B24" s="1" t="s">
        <v>18</v>
      </c>
      <c r="C24" s="1" t="s">
        <v>19</v>
      </c>
      <c r="D24" s="1" t="s">
        <v>20</v>
      </c>
      <c r="E24" s="4">
        <v>8.4730237352475068</v>
      </c>
      <c r="F24" s="11">
        <v>4.1990914808414166</v>
      </c>
      <c r="G24" s="11">
        <v>4.1990914808414166</v>
      </c>
      <c r="H24" s="4">
        <v>1020.593474728136</v>
      </c>
      <c r="I24" s="1">
        <v>2</v>
      </c>
      <c r="J24" s="5">
        <v>3199.760404763857</v>
      </c>
      <c r="K24" s="6">
        <v>-74.967511566662509</v>
      </c>
      <c r="L24" s="7">
        <v>40.012341608634003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157437350472700</v>
      </c>
      <c r="B25" s="1" t="s">
        <v>18</v>
      </c>
      <c r="C25" s="1" t="s">
        <v>19</v>
      </c>
      <c r="D25" s="1" t="s">
        <v>20</v>
      </c>
      <c r="E25" s="4">
        <v>8.4098014254145799</v>
      </c>
      <c r="F25" s="11">
        <v>3.366674577154686</v>
      </c>
      <c r="G25" s="11">
        <v>3.366674577154686</v>
      </c>
      <c r="H25" s="4">
        <v>0</v>
      </c>
      <c r="I25" s="1">
        <v>2</v>
      </c>
      <c r="J25" s="5">
        <v>0</v>
      </c>
      <c r="K25" s="6">
        <v>-74.967493268927242</v>
      </c>
      <c r="L25" s="7">
        <v>40.012368447206832</v>
      </c>
      <c r="N25" s="12">
        <f t="shared" ref="N25" si="13">SQRT((N22^2)+(N24^2))</f>
        <v>1.059118980429536</v>
      </c>
      <c r="O25" s="12">
        <f t="shared" ref="O25" si="14">SQRT((O22^2)+(O24^2))</f>
        <v>2.6585775573854717</v>
      </c>
      <c r="P25" s="12">
        <f t="shared" ref="P25" si="15">SQRT((P22^2)+(P24^2))</f>
        <v>2.7171000338616138</v>
      </c>
      <c r="Q25" s="12">
        <f t="shared" ref="Q25" si="16">SQRT((Q22^2)+(Q24^2))</f>
        <v>3.3338656944851048</v>
      </c>
      <c r="R25" s="12">
        <f t="shared" ref="R25" si="17">SQRT((R22^2)+(R24^2))</f>
        <v>3.2354574944587373</v>
      </c>
      <c r="S25" s="12">
        <f t="shared" ref="S25" si="18">SQRT((S22^2)+(S24^2))</f>
        <v>6.0643063343687045</v>
      </c>
      <c r="T25" s="12">
        <f t="shared" ref="T25" si="19">SQRT((T22^2)+(T24^2))</f>
        <v>14.033208108827671</v>
      </c>
      <c r="U25" s="3" t="s">
        <v>35</v>
      </c>
      <c r="V25" s="8">
        <f>T25/$T$13</f>
        <v>6.5976813447590044E-2</v>
      </c>
    </row>
    <row r="26" spans="1:22" x14ac:dyDescent="0.25">
      <c r="A26" s="10">
        <v>157439481323100</v>
      </c>
      <c r="B26" s="1" t="s">
        <v>18</v>
      </c>
      <c r="C26" s="1" t="s">
        <v>19</v>
      </c>
      <c r="D26" s="1" t="s">
        <v>20</v>
      </c>
      <c r="E26" s="4">
        <v>8.3783815969503035</v>
      </c>
      <c r="F26" s="11">
        <v>3.363696843388889</v>
      </c>
      <c r="G26" s="11">
        <v>3.363696843388889</v>
      </c>
      <c r="H26" s="4">
        <v>539.61928497620784</v>
      </c>
      <c r="I26" s="1">
        <v>2</v>
      </c>
      <c r="J26" s="5">
        <v>1691.7535966500859</v>
      </c>
      <c r="K26" s="6">
        <v>-74.967474987374274</v>
      </c>
      <c r="L26" s="7">
        <v>40.01239526204391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157441601131300</v>
      </c>
      <c r="B27" s="1" t="s">
        <v>18</v>
      </c>
      <c r="C27" s="1" t="s">
        <v>19</v>
      </c>
      <c r="D27" s="1" t="s">
        <v>20</v>
      </c>
      <c r="E27" s="4">
        <v>8.3534675412321935</v>
      </c>
      <c r="F27" s="11">
        <v>3.361398160504427</v>
      </c>
      <c r="G27" s="11">
        <v>3.361398160504427</v>
      </c>
      <c r="H27" s="4">
        <v>0</v>
      </c>
      <c r="I27" s="1">
        <v>2</v>
      </c>
      <c r="J27" s="5">
        <v>0</v>
      </c>
      <c r="K27" s="6">
        <v>-74.967456718313031</v>
      </c>
      <c r="L27" s="7">
        <v>40.012422058558528</v>
      </c>
    </row>
    <row r="28" spans="1:22" x14ac:dyDescent="0.25">
      <c r="A28" s="10">
        <v>157443731054400</v>
      </c>
      <c r="B28" s="1" t="s">
        <v>18</v>
      </c>
      <c r="C28" s="1" t="s">
        <v>19</v>
      </c>
      <c r="D28" s="1" t="s">
        <v>20</v>
      </c>
      <c r="E28" s="4">
        <v>8.42984495757376</v>
      </c>
      <c r="F28" s="11">
        <v>4.2033194023186029</v>
      </c>
      <c r="G28" s="11">
        <v>4.2033194023186029</v>
      </c>
      <c r="H28" s="4">
        <v>930.39602762646712</v>
      </c>
      <c r="I28" s="1">
        <v>2</v>
      </c>
      <c r="J28" s="5">
        <v>2916.9625372404939</v>
      </c>
      <c r="K28" s="6">
        <v>-74.967433873442161</v>
      </c>
      <c r="L28" s="7">
        <v>40.012455566734317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157445893588400</v>
      </c>
      <c r="B29" s="1" t="s">
        <v>18</v>
      </c>
      <c r="C29" s="1" t="s">
        <v>19</v>
      </c>
      <c r="D29" s="1" t="s">
        <v>20</v>
      </c>
      <c r="E29" s="4">
        <v>8.3870048452820178</v>
      </c>
      <c r="F29" s="11">
        <v>3.3620078475576909</v>
      </c>
      <c r="G29" s="11">
        <v>3.3620078475576909</v>
      </c>
      <c r="H29" s="4">
        <v>884.21481155977949</v>
      </c>
      <c r="I29" s="1">
        <v>2</v>
      </c>
      <c r="J29" s="5">
        <v>2772.1694528513599</v>
      </c>
      <c r="K29" s="6">
        <v>-74.967415601063834</v>
      </c>
      <c r="L29" s="7">
        <v>40.012482368114327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157448047782400</v>
      </c>
      <c r="B30" s="1" t="s">
        <v>18</v>
      </c>
      <c r="C30" s="1" t="s">
        <v>19</v>
      </c>
      <c r="D30" s="1" t="s">
        <v>20</v>
      </c>
      <c r="E30" s="4">
        <v>8.3657681801705159</v>
      </c>
      <c r="F30" s="11">
        <v>3.3519250679562149</v>
      </c>
      <c r="G30" s="11">
        <v>3.3519250679562149</v>
      </c>
      <c r="H30" s="4">
        <v>607.55097709668337</v>
      </c>
      <c r="I30" s="1">
        <v>2</v>
      </c>
      <c r="J30" s="5">
        <v>1904.740784438198</v>
      </c>
      <c r="K30" s="6">
        <v>-74.967397383483473</v>
      </c>
      <c r="L30" s="7">
        <v>40.012509089118311</v>
      </c>
      <c r="N30" s="12">
        <f>N29-N7</f>
        <v>1.9926338760173694</v>
      </c>
      <c r="O30" s="12">
        <f t="shared" ref="O30:S30" si="21">O29-O7</f>
        <v>4.5555701910334534E-2</v>
      </c>
      <c r="P30" s="12">
        <f t="shared" si="21"/>
        <v>-0.5981286297722006</v>
      </c>
      <c r="Q30" s="12">
        <f t="shared" si="21"/>
        <v>0.17575829900158091</v>
      </c>
      <c r="R30" s="12">
        <f t="shared" si="21"/>
        <v>6.856096903516244</v>
      </c>
      <c r="S30" s="12">
        <f t="shared" si="21"/>
        <v>-0.13862321695827262</v>
      </c>
      <c r="T30" s="12">
        <f>T29-S22</f>
        <v>2.063173124437867</v>
      </c>
      <c r="U30" s="3" t="s">
        <v>32</v>
      </c>
      <c r="V30" s="8">
        <f>T30/$T$13</f>
        <v>9.6999622100302618E-3</v>
      </c>
    </row>
    <row r="31" spans="1:22" x14ac:dyDescent="0.25">
      <c r="A31" s="10">
        <v>157450206838000</v>
      </c>
      <c r="B31" s="1" t="s">
        <v>18</v>
      </c>
      <c r="C31" s="1" t="s">
        <v>19</v>
      </c>
      <c r="D31" s="1" t="s">
        <v>20</v>
      </c>
      <c r="E31" s="4">
        <v>8.4498906586458453</v>
      </c>
      <c r="F31" s="11">
        <v>4.2206152744496697</v>
      </c>
      <c r="G31" s="11">
        <v>4.2206152744496697</v>
      </c>
      <c r="H31" s="4">
        <v>751.55168792120185</v>
      </c>
      <c r="I31" s="1">
        <v>2</v>
      </c>
      <c r="J31" s="5">
        <v>2356.229246847829</v>
      </c>
      <c r="K31" s="6">
        <v>-74.967374444603976</v>
      </c>
      <c r="L31" s="7">
        <v>40.012542735183168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157452394772600</v>
      </c>
      <c r="B32" s="1" t="s">
        <v>18</v>
      </c>
      <c r="C32" s="1" t="s">
        <v>19</v>
      </c>
      <c r="D32" s="1" t="s">
        <v>20</v>
      </c>
      <c r="E32" s="4">
        <v>8.3704496896150076</v>
      </c>
      <c r="F32" s="11">
        <v>3.3587913403047942</v>
      </c>
      <c r="G32" s="11">
        <v>3.3587913403047942</v>
      </c>
      <c r="H32" s="4">
        <v>0</v>
      </c>
      <c r="I32" s="1">
        <v>2</v>
      </c>
      <c r="J32" s="5">
        <v>0</v>
      </c>
      <c r="K32" s="6">
        <v>-74.967356189702244</v>
      </c>
      <c r="L32" s="7">
        <v>40.012569510929033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157454523760000</v>
      </c>
      <c r="B33" s="1" t="s">
        <v>18</v>
      </c>
      <c r="C33" s="1" t="s">
        <v>19</v>
      </c>
      <c r="D33" s="1" t="s">
        <v>20</v>
      </c>
      <c r="E33" s="4">
        <v>8.4560111312497881</v>
      </c>
      <c r="F33" s="11">
        <v>3.364351806974311</v>
      </c>
      <c r="G33" s="11">
        <v>3.364351806974311</v>
      </c>
      <c r="H33" s="4">
        <v>812.31761942816945</v>
      </c>
      <c r="I33" s="1">
        <v>2</v>
      </c>
      <c r="J33" s="5">
        <v>2546.7496837442609</v>
      </c>
      <c r="K33" s="6">
        <v>-74.967337904578045</v>
      </c>
      <c r="L33" s="7">
        <v>40.012596331004303</v>
      </c>
      <c r="N33" s="12">
        <f t="shared" ref="N33" si="29">SQRT((N30^2)+(N32^2))</f>
        <v>2.5532485135638159</v>
      </c>
      <c r="O33" s="12">
        <f t="shared" ref="O33" si="30">SQRT((O30^2)+(O32^2))</f>
        <v>1.244090671730417</v>
      </c>
      <c r="P33" s="12">
        <f t="shared" ref="P33" si="31">SQRT((P30^2)+(P32^2))</f>
        <v>3.4570117918838155</v>
      </c>
      <c r="Q33" s="12">
        <f t="shared" ref="Q33" si="32">SQRT((Q30^2)+(Q32^2))</f>
        <v>1.2512694873231969</v>
      </c>
      <c r="R33" s="12">
        <f t="shared" ref="R33" si="33">SQRT((R30^2)+(R32^2))</f>
        <v>7.8380277812063142</v>
      </c>
      <c r="S33" s="12">
        <f t="shared" ref="S33" si="34">SQRT((S30^2)+(S32^2))</f>
        <v>2.8685881449054551</v>
      </c>
      <c r="T33" s="12">
        <f t="shared" ref="T33" si="35">SQRT((T30^2)+(T32^2))</f>
        <v>6.0643063343687045</v>
      </c>
      <c r="U33" s="3" t="s">
        <v>35</v>
      </c>
      <c r="V33" s="8">
        <f>T33/$T$13</f>
        <v>2.851120033344301E-2</v>
      </c>
    </row>
    <row r="34" spans="1:22" x14ac:dyDescent="0.25">
      <c r="A34" s="10">
        <v>157456668484400</v>
      </c>
      <c r="B34" s="1" t="s">
        <v>18</v>
      </c>
      <c r="C34" s="1" t="s">
        <v>19</v>
      </c>
      <c r="D34" s="1" t="s">
        <v>20</v>
      </c>
      <c r="E34" s="4">
        <v>8.4571756792696675</v>
      </c>
      <c r="F34" s="11">
        <v>4.2068660169547094</v>
      </c>
      <c r="G34" s="11">
        <v>4.2068660169547094</v>
      </c>
      <c r="H34" s="4">
        <v>658.32274568995206</v>
      </c>
      <c r="I34" s="1">
        <v>2</v>
      </c>
      <c r="J34" s="5">
        <v>2063.9271433111248</v>
      </c>
      <c r="K34" s="6">
        <v>-74.967315040418967</v>
      </c>
      <c r="L34" s="7">
        <v>40.012629867471468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157458793277000</v>
      </c>
      <c r="B35" s="1" t="s">
        <v>18</v>
      </c>
      <c r="C35" s="1" t="s">
        <v>19</v>
      </c>
      <c r="D35" s="1" t="s">
        <v>20</v>
      </c>
      <c r="E35" s="4">
        <v>8.3749686633166398</v>
      </c>
      <c r="F35" s="11">
        <v>3.3683762045778121</v>
      </c>
      <c r="G35" s="11">
        <v>3.3683762045778121</v>
      </c>
      <c r="H35" s="4">
        <v>0</v>
      </c>
      <c r="I35" s="1">
        <v>2</v>
      </c>
      <c r="J35" s="5">
        <v>0</v>
      </c>
      <c r="K35" s="6">
        <v>-74.967296733418848</v>
      </c>
      <c r="L35" s="7">
        <v>40.012656719633689</v>
      </c>
    </row>
    <row r="36" spans="1:22" x14ac:dyDescent="0.25">
      <c r="A36" s="10">
        <v>157460929744200</v>
      </c>
      <c r="B36" s="1" t="s">
        <v>18</v>
      </c>
      <c r="C36" s="1" t="s">
        <v>19</v>
      </c>
      <c r="D36" s="1" t="s">
        <v>20</v>
      </c>
      <c r="E36" s="4">
        <v>8.4806192741170072</v>
      </c>
      <c r="F36" s="11">
        <v>3.3714611453962009</v>
      </c>
      <c r="G36" s="11">
        <v>3.3714611453962009</v>
      </c>
      <c r="H36" s="4">
        <v>1536.084311625867</v>
      </c>
      <c r="I36" s="1">
        <v>2</v>
      </c>
      <c r="J36" s="5">
        <v>4815.9870066317226</v>
      </c>
      <c r="K36" s="6">
        <v>-74.967278409650646</v>
      </c>
      <c r="L36" s="7">
        <v>40.012683596390829</v>
      </c>
    </row>
    <row r="37" spans="1:22" x14ac:dyDescent="0.25">
      <c r="A37" s="10">
        <v>157463178666700</v>
      </c>
      <c r="B37" s="1" t="s">
        <v>18</v>
      </c>
      <c r="C37" s="1" t="s">
        <v>19</v>
      </c>
      <c r="D37" s="1" t="s">
        <v>20</v>
      </c>
      <c r="E37" s="4">
        <v>8.4790270753856287</v>
      </c>
      <c r="F37" s="11">
        <v>4.2047254860706262</v>
      </c>
      <c r="G37" s="11">
        <v>4.2047254860706262</v>
      </c>
      <c r="H37" s="4">
        <v>1318.2422686037601</v>
      </c>
      <c r="I37" s="1">
        <v>2</v>
      </c>
      <c r="J37" s="5">
        <v>4132.9834066063777</v>
      </c>
      <c r="K37" s="6">
        <v>-74.967255557119017</v>
      </c>
      <c r="L37" s="7">
        <v>40.012717115803213</v>
      </c>
    </row>
    <row r="38" spans="1:22" x14ac:dyDescent="0.25">
      <c r="A38" s="10">
        <v>157465436033100</v>
      </c>
      <c r="B38" s="1" t="s">
        <v>18</v>
      </c>
      <c r="C38" s="1" t="s">
        <v>19</v>
      </c>
      <c r="D38" s="1" t="s">
        <v>20</v>
      </c>
      <c r="E38" s="4">
        <v>8.4108190784300216</v>
      </c>
      <c r="F38" s="11">
        <v>3.3507424451184682</v>
      </c>
      <c r="G38" s="11">
        <v>3.3507424451184682</v>
      </c>
      <c r="H38" s="4">
        <v>1043.511229736185</v>
      </c>
      <c r="I38" s="1">
        <v>2</v>
      </c>
      <c r="J38" s="5">
        <v>3271.614237085299</v>
      </c>
      <c r="K38" s="6">
        <v>-74.967237345952753</v>
      </c>
      <c r="L38" s="7">
        <v>40.012743827399191</v>
      </c>
    </row>
    <row r="39" spans="1:22" x14ac:dyDescent="0.25">
      <c r="A39" s="10">
        <v>157467590663000</v>
      </c>
      <c r="B39" s="1" t="s">
        <v>18</v>
      </c>
      <c r="C39" s="1" t="s">
        <v>19</v>
      </c>
      <c r="D39" s="1" t="s">
        <v>20</v>
      </c>
      <c r="E39" s="4">
        <v>8.4312287504621324</v>
      </c>
      <c r="F39" s="11">
        <v>3.3710771838165638</v>
      </c>
      <c r="G39" s="11">
        <v>3.3710771838165638</v>
      </c>
      <c r="H39" s="4">
        <v>0</v>
      </c>
      <c r="I39" s="1">
        <v>2</v>
      </c>
      <c r="J39" s="5">
        <v>0</v>
      </c>
      <c r="K39" s="6">
        <v>-74.967219024266356</v>
      </c>
      <c r="L39" s="7">
        <v>40.012770701102802</v>
      </c>
    </row>
    <row r="40" spans="1:22" x14ac:dyDescent="0.25">
      <c r="A40" s="10">
        <v>157469717118800</v>
      </c>
      <c r="B40" s="1" t="s">
        <v>18</v>
      </c>
      <c r="C40" s="1" t="s">
        <v>19</v>
      </c>
      <c r="D40" s="1" t="s">
        <v>20</v>
      </c>
      <c r="E40" s="4">
        <v>7.6561477417699377</v>
      </c>
      <c r="F40" s="11">
        <v>4.0866198402600942</v>
      </c>
      <c r="G40" s="11">
        <v>4.0866198402600942</v>
      </c>
      <c r="H40" s="4">
        <v>0</v>
      </c>
      <c r="I40" s="1">
        <v>2</v>
      </c>
      <c r="J40" s="5">
        <v>0</v>
      </c>
      <c r="K40" s="6">
        <v>-74.967196813628618</v>
      </c>
      <c r="L40" s="7">
        <v>40.012803279004338</v>
      </c>
    </row>
    <row r="41" spans="1:22" x14ac:dyDescent="0.25">
      <c r="A41" s="10">
        <v>157471828293500</v>
      </c>
      <c r="B41" s="1" t="s">
        <v>18</v>
      </c>
      <c r="C41" s="1" t="s">
        <v>19</v>
      </c>
      <c r="D41" s="1" t="s">
        <v>20</v>
      </c>
      <c r="E41" s="4">
        <v>6.5720055983804144</v>
      </c>
      <c r="F41" s="11">
        <v>2.6816790888416508</v>
      </c>
      <c r="G41" s="11">
        <v>2.6816790888416508</v>
      </c>
      <c r="H41" s="4">
        <v>2093.9723550726299</v>
      </c>
      <c r="I41" s="1">
        <v>2</v>
      </c>
      <c r="J41" s="5">
        <v>6565.123128751422</v>
      </c>
      <c r="K41" s="6">
        <v>-74.967182238794123</v>
      </c>
      <c r="L41" s="7">
        <v>40.012824656937241</v>
      </c>
    </row>
    <row r="42" spans="1:22" x14ac:dyDescent="0.25">
      <c r="A42" s="10">
        <v>157473968203400</v>
      </c>
      <c r="B42" s="1" t="s">
        <v>18</v>
      </c>
      <c r="C42" s="1" t="s">
        <v>19</v>
      </c>
      <c r="D42" s="1" t="s">
        <v>20</v>
      </c>
      <c r="E42" s="4">
        <v>7.3445729999999996</v>
      </c>
      <c r="F42" s="11">
        <v>2.8589121297021451</v>
      </c>
      <c r="G42" s="11">
        <v>2.8589121297021451</v>
      </c>
      <c r="H42" s="4">
        <v>622.92025977291757</v>
      </c>
      <c r="I42" s="1">
        <v>2</v>
      </c>
      <c r="J42" s="5">
        <v>1952.918474998743</v>
      </c>
      <c r="K42" s="6">
        <v>-74.967166700703018</v>
      </c>
      <c r="L42" s="7">
        <v>40.012847447746253</v>
      </c>
    </row>
    <row r="43" spans="1:22" x14ac:dyDescent="0.25">
      <c r="A43" s="10">
        <v>157476093512300</v>
      </c>
      <c r="B43" s="1" t="s">
        <v>18</v>
      </c>
      <c r="C43" s="1" t="s">
        <v>19</v>
      </c>
      <c r="D43" s="1" t="s">
        <v>37</v>
      </c>
      <c r="E43" s="4">
        <v>6.4056639216268918</v>
      </c>
      <c r="F43" s="11">
        <v>2.6028525119021788</v>
      </c>
      <c r="G43" s="11">
        <v>2.6028525119021788</v>
      </c>
      <c r="H43" s="4">
        <v>817.2768362879201</v>
      </c>
      <c r="I43" s="1">
        <v>2</v>
      </c>
      <c r="J43" s="5">
        <v>2562.2777518817938</v>
      </c>
      <c r="K43" s="6">
        <v>-74.967149849216426</v>
      </c>
      <c r="L43" s="7">
        <v>40.012866976083657</v>
      </c>
    </row>
    <row r="44" spans="1:22" x14ac:dyDescent="0.25">
      <c r="A44" s="10">
        <v>157478242699500</v>
      </c>
      <c r="B44" s="1" t="s">
        <v>18</v>
      </c>
      <c r="C44" s="1" t="s">
        <v>19</v>
      </c>
      <c r="D44" s="1" t="s">
        <v>37</v>
      </c>
      <c r="E44" s="4">
        <v>6.3715748536644057</v>
      </c>
      <c r="F44" s="11">
        <v>3.0563964462868189</v>
      </c>
      <c r="G44" s="11">
        <v>3.0563964462868189</v>
      </c>
      <c r="H44" s="4">
        <v>0</v>
      </c>
      <c r="I44" s="1">
        <v>2</v>
      </c>
      <c r="J44" s="5">
        <v>0</v>
      </c>
      <c r="K44" s="6">
        <v>-74.967118623527071</v>
      </c>
      <c r="L44" s="7">
        <v>40.012880524613728</v>
      </c>
    </row>
    <row r="45" spans="1:22" x14ac:dyDescent="0.25">
      <c r="A45" s="10">
        <v>157480373663400</v>
      </c>
      <c r="B45" s="1" t="s">
        <v>18</v>
      </c>
      <c r="C45" s="1" t="s">
        <v>19</v>
      </c>
      <c r="D45" s="1" t="s">
        <v>37</v>
      </c>
      <c r="E45" s="4">
        <v>6.3415562279603002</v>
      </c>
      <c r="F45" s="11">
        <v>2.494691793019431</v>
      </c>
      <c r="G45" s="11">
        <v>2.494691793019431</v>
      </c>
      <c r="H45" s="4">
        <v>0</v>
      </c>
      <c r="I45" s="1">
        <v>2</v>
      </c>
      <c r="J45" s="5">
        <v>0</v>
      </c>
      <c r="K45" s="6">
        <v>-74.967089815104941</v>
      </c>
      <c r="L45" s="7">
        <v>40.012876461804893</v>
      </c>
    </row>
    <row r="46" spans="1:22" x14ac:dyDescent="0.25">
      <c r="A46" s="10">
        <v>157482548750700</v>
      </c>
      <c r="B46" s="1" t="s">
        <v>18</v>
      </c>
      <c r="C46" s="1" t="s">
        <v>19</v>
      </c>
      <c r="D46" s="1" t="s">
        <v>38</v>
      </c>
      <c r="E46" s="4">
        <v>6.5579645049419737</v>
      </c>
      <c r="F46" s="11">
        <v>2.5560640548641702</v>
      </c>
      <c r="G46" s="11">
        <v>2.5560640548641702</v>
      </c>
      <c r="H46" s="4">
        <v>1895.542877306598</v>
      </c>
      <c r="I46" s="1">
        <v>2</v>
      </c>
      <c r="J46" s="5">
        <v>5942.9839113938669</v>
      </c>
      <c r="K46" s="6">
        <v>-74.967063301068819</v>
      </c>
      <c r="L46" s="7">
        <v>40.012865689865251</v>
      </c>
    </row>
    <row r="47" spans="1:22" x14ac:dyDescent="0.25">
      <c r="A47" s="10">
        <v>157484673750300</v>
      </c>
      <c r="B47" s="1" t="s">
        <v>18</v>
      </c>
      <c r="C47" s="1" t="s">
        <v>19</v>
      </c>
      <c r="D47" s="1" t="s">
        <v>38</v>
      </c>
      <c r="E47" s="4">
        <v>7.4691706206497273</v>
      </c>
      <c r="F47" s="11">
        <v>3.5297325648414608</v>
      </c>
      <c r="G47" s="11">
        <v>3.5297325648414608</v>
      </c>
      <c r="H47" s="4">
        <v>1844.811177201404</v>
      </c>
      <c r="I47" s="1">
        <v>2</v>
      </c>
      <c r="J47" s="5">
        <v>5783.933554272583</v>
      </c>
      <c r="K47" s="6">
        <v>-74.967028278278036</v>
      </c>
      <c r="L47" s="7">
        <v>40.012848715348071</v>
      </c>
    </row>
    <row r="48" spans="1:22" x14ac:dyDescent="0.25">
      <c r="A48" s="10">
        <v>157486817062000</v>
      </c>
      <c r="B48" s="1" t="s">
        <v>18</v>
      </c>
      <c r="C48" s="1" t="s">
        <v>19</v>
      </c>
      <c r="D48" s="1" t="s">
        <v>38</v>
      </c>
      <c r="E48" s="4">
        <v>8.0988001936009617</v>
      </c>
      <c r="F48" s="11">
        <v>3.1433355453589731</v>
      </c>
      <c r="G48" s="11">
        <v>3.1433355453589731</v>
      </c>
      <c r="H48" s="4">
        <v>1700.372115265392</v>
      </c>
      <c r="I48" s="1">
        <v>2</v>
      </c>
      <c r="J48" s="5">
        <v>5331.077614931507</v>
      </c>
      <c r="K48" s="6">
        <v>-74.96699708940956</v>
      </c>
      <c r="L48" s="7">
        <v>40.012833599020333</v>
      </c>
    </row>
    <row r="49" spans="1:12" x14ac:dyDescent="0.25">
      <c r="A49" s="10">
        <v>157488929109400</v>
      </c>
      <c r="B49" s="1" t="s">
        <v>18</v>
      </c>
      <c r="C49" s="1" t="s">
        <v>19</v>
      </c>
      <c r="D49" s="1" t="s">
        <v>38</v>
      </c>
      <c r="E49" s="4">
        <v>8.4387286928691445</v>
      </c>
      <c r="F49" s="11">
        <v>3.344063616648405</v>
      </c>
      <c r="G49" s="11">
        <v>3.344063616648405</v>
      </c>
      <c r="H49" s="4">
        <v>1030.060516747066</v>
      </c>
      <c r="I49" s="1">
        <v>2</v>
      </c>
      <c r="J49" s="5">
        <v>3229.4422592145338</v>
      </c>
      <c r="K49" s="6">
        <v>-74.966963908878327</v>
      </c>
      <c r="L49" s="7">
        <v>40.012817517392193</v>
      </c>
    </row>
    <row r="50" spans="1:12" x14ac:dyDescent="0.25">
      <c r="A50" s="10">
        <v>157491040746100</v>
      </c>
      <c r="B50" s="1" t="s">
        <v>18</v>
      </c>
      <c r="C50" s="1" t="s">
        <v>19</v>
      </c>
      <c r="D50" s="1" t="s">
        <v>38</v>
      </c>
      <c r="E50" s="4">
        <v>8.4597078381874145</v>
      </c>
      <c r="F50" s="11">
        <v>3.357865732529266</v>
      </c>
      <c r="G50" s="11">
        <v>3.357865732529266</v>
      </c>
      <c r="H50" s="4">
        <v>1048.0711973125719</v>
      </c>
      <c r="I50" s="1">
        <v>2</v>
      </c>
      <c r="J50" s="5">
        <v>3285.9116200290991</v>
      </c>
      <c r="K50" s="6">
        <v>-74.966930591405088</v>
      </c>
      <c r="L50" s="7">
        <v>40.012801369392299</v>
      </c>
    </row>
    <row r="51" spans="1:12" x14ac:dyDescent="0.25">
      <c r="A51" s="10">
        <v>157493178159400</v>
      </c>
      <c r="B51" s="1" t="s">
        <v>18</v>
      </c>
      <c r="C51" s="1" t="s">
        <v>19</v>
      </c>
      <c r="D51" s="1" t="s">
        <v>38</v>
      </c>
      <c r="E51" s="4">
        <v>8.420160026540934</v>
      </c>
      <c r="F51" s="11">
        <v>4.2114546176992604</v>
      </c>
      <c r="G51" s="11">
        <v>4.2114546176992604</v>
      </c>
      <c r="H51" s="4">
        <v>686.72959010717909</v>
      </c>
      <c r="I51" s="1">
        <v>2</v>
      </c>
      <c r="J51" s="5">
        <v>2152.9912329562248</v>
      </c>
      <c r="K51" s="6">
        <v>-74.96688880444546</v>
      </c>
      <c r="L51" s="7">
        <v>40.012781116481307</v>
      </c>
    </row>
    <row r="52" spans="1:12" x14ac:dyDescent="0.25">
      <c r="A52" s="10">
        <v>157495306438000</v>
      </c>
      <c r="B52" s="1" t="s">
        <v>18</v>
      </c>
      <c r="C52" s="1" t="s">
        <v>19</v>
      </c>
      <c r="D52" s="1" t="s">
        <v>38</v>
      </c>
      <c r="E52" s="4">
        <v>8.4631107153743059</v>
      </c>
      <c r="F52" s="11">
        <v>3.366958442243364</v>
      </c>
      <c r="G52" s="11">
        <v>3.366958442243364</v>
      </c>
      <c r="H52" s="4">
        <v>1053.741541328626</v>
      </c>
      <c r="I52" s="1">
        <v>2</v>
      </c>
      <c r="J52" s="5">
        <v>3303.689969732477</v>
      </c>
      <c r="K52" s="6">
        <v>-74.966855396765112</v>
      </c>
      <c r="L52" s="7">
        <v>40.012764924760667</v>
      </c>
    </row>
    <row r="53" spans="1:12" x14ac:dyDescent="0.25">
      <c r="A53" s="10">
        <v>157497498507600</v>
      </c>
      <c r="B53" s="1" t="s">
        <v>18</v>
      </c>
      <c r="C53" s="1" t="s">
        <v>19</v>
      </c>
      <c r="D53" s="1" t="s">
        <v>38</v>
      </c>
      <c r="E53" s="4">
        <v>8.3654382616304339</v>
      </c>
      <c r="F53" s="11">
        <v>3.3654297859954951</v>
      </c>
      <c r="G53" s="11">
        <v>3.3654297859954951</v>
      </c>
      <c r="H53" s="4">
        <v>0</v>
      </c>
      <c r="I53" s="1">
        <v>2</v>
      </c>
      <c r="J53" s="5">
        <v>0</v>
      </c>
      <c r="K53" s="6">
        <v>-74.966822004258077</v>
      </c>
      <c r="L53" s="7">
        <v>40.012748740394088</v>
      </c>
    </row>
    <row r="54" spans="1:12" x14ac:dyDescent="0.25">
      <c r="A54" s="10">
        <v>157499652269500</v>
      </c>
      <c r="B54" s="1" t="s">
        <v>18</v>
      </c>
      <c r="C54" s="1" t="s">
        <v>19</v>
      </c>
      <c r="D54" s="1" t="s">
        <v>38</v>
      </c>
      <c r="E54" s="4">
        <v>8.3831087366817059</v>
      </c>
      <c r="F54" s="11">
        <v>4.200376242878451</v>
      </c>
      <c r="G54" s="11">
        <v>4.200376242878451</v>
      </c>
      <c r="H54" s="4">
        <v>0</v>
      </c>
      <c r="I54" s="1">
        <v>2</v>
      </c>
      <c r="J54" s="5">
        <v>0</v>
      </c>
      <c r="K54" s="6">
        <v>-74.966780327243399</v>
      </c>
      <c r="L54" s="7">
        <v>40.012728540770198</v>
      </c>
    </row>
    <row r="55" spans="1:12" x14ac:dyDescent="0.25">
      <c r="A55" s="10">
        <v>157501788538000</v>
      </c>
      <c r="B55" s="1" t="s">
        <v>18</v>
      </c>
      <c r="C55" s="1" t="s">
        <v>19</v>
      </c>
      <c r="D55" s="1" t="s">
        <v>38</v>
      </c>
      <c r="E55" s="4">
        <v>8.4381520424386967</v>
      </c>
      <c r="F55" s="11">
        <v>3.3579514742451</v>
      </c>
      <c r="G55" s="11">
        <v>3.3579514742451</v>
      </c>
      <c r="H55" s="4">
        <v>971.66171804830356</v>
      </c>
      <c r="I55" s="1">
        <v>2</v>
      </c>
      <c r="J55" s="5">
        <v>3046.3435814035988</v>
      </c>
      <c r="K55" s="6">
        <v>-74.966747008950435</v>
      </c>
      <c r="L55" s="7">
        <v>40.012712392372997</v>
      </c>
    </row>
    <row r="56" spans="1:12" x14ac:dyDescent="0.25">
      <c r="A56" s="10">
        <v>157503916011300</v>
      </c>
      <c r="B56" s="1" t="s">
        <v>18</v>
      </c>
      <c r="C56" s="1" t="s">
        <v>19</v>
      </c>
      <c r="D56" s="1" t="s">
        <v>38</v>
      </c>
      <c r="E56" s="4">
        <v>8.4018585812579385</v>
      </c>
      <c r="F56" s="11">
        <v>3.3730695301446771</v>
      </c>
      <c r="G56" s="11">
        <v>3.3730695301446771</v>
      </c>
      <c r="H56" s="4">
        <v>0</v>
      </c>
      <c r="I56" s="1">
        <v>2</v>
      </c>
      <c r="J56" s="5">
        <v>0</v>
      </c>
      <c r="K56" s="6">
        <v>-74.966713540658631</v>
      </c>
      <c r="L56" s="7">
        <v>40.01269617127577</v>
      </c>
    </row>
    <row r="57" spans="1:12" x14ac:dyDescent="0.25">
      <c r="A57" s="10">
        <v>157506069771700</v>
      </c>
      <c r="B57" s="1" t="s">
        <v>18</v>
      </c>
      <c r="C57" s="1" t="s">
        <v>19</v>
      </c>
      <c r="D57" s="1" t="s">
        <v>38</v>
      </c>
      <c r="E57" s="4">
        <v>8.4138066026055736</v>
      </c>
      <c r="F57" s="11">
        <v>3.3652288695716268</v>
      </c>
      <c r="G57" s="11">
        <v>3.3652288695716268</v>
      </c>
      <c r="H57" s="4">
        <v>594.85038830038923</v>
      </c>
      <c r="I57" s="1">
        <v>2</v>
      </c>
      <c r="J57" s="5">
        <v>1864.920867731902</v>
      </c>
      <c r="K57" s="6">
        <v>-74.96668015016914</v>
      </c>
      <c r="L57" s="7">
        <v>40.012679987887047</v>
      </c>
    </row>
    <row r="58" spans="1:12" x14ac:dyDescent="0.25">
      <c r="A58" s="10">
        <v>157508217035500</v>
      </c>
      <c r="B58" s="1" t="s">
        <v>18</v>
      </c>
      <c r="C58" s="1" t="s">
        <v>19</v>
      </c>
      <c r="D58" s="1" t="s">
        <v>38</v>
      </c>
      <c r="E58" s="4">
        <v>8.4197424715640494</v>
      </c>
      <c r="F58" s="11">
        <v>4.2060993878817916</v>
      </c>
      <c r="G58" s="11">
        <v>4.2060993878817916</v>
      </c>
      <c r="H58" s="4">
        <v>820.73422648088467</v>
      </c>
      <c r="I58" s="1">
        <v>2</v>
      </c>
      <c r="J58" s="5">
        <v>2573.1380743664809</v>
      </c>
      <c r="K58" s="6">
        <v>-74.966638416398254</v>
      </c>
      <c r="L58" s="7">
        <v>40.012659760755078</v>
      </c>
    </row>
    <row r="59" spans="1:12" x14ac:dyDescent="0.25">
      <c r="A59" s="10">
        <v>157510340476900</v>
      </c>
      <c r="B59" s="1" t="s">
        <v>18</v>
      </c>
      <c r="C59" s="1" t="s">
        <v>19</v>
      </c>
      <c r="D59" s="1" t="s">
        <v>38</v>
      </c>
      <c r="E59" s="4">
        <v>8.4097956198337034</v>
      </c>
      <c r="F59" s="11">
        <v>3.347683180552294</v>
      </c>
      <c r="G59" s="11">
        <v>3.347683180552294</v>
      </c>
      <c r="H59" s="4">
        <v>921.60662835571213</v>
      </c>
      <c r="I59" s="1">
        <v>2</v>
      </c>
      <c r="J59" s="5">
        <v>2889.4048126614839</v>
      </c>
      <c r="K59" s="6">
        <v>-74.966605200013319</v>
      </c>
      <c r="L59" s="7">
        <v>40.012643661749713</v>
      </c>
    </row>
    <row r="60" spans="1:12" x14ac:dyDescent="0.25">
      <c r="A60" s="10">
        <v>157512550539200</v>
      </c>
      <c r="B60" s="1" t="s">
        <v>18</v>
      </c>
      <c r="C60" s="1" t="s">
        <v>19</v>
      </c>
      <c r="D60" s="1" t="s">
        <v>38</v>
      </c>
      <c r="E60" s="4">
        <v>8.4106228693434506</v>
      </c>
      <c r="F60" s="11">
        <v>3.355655520332935</v>
      </c>
      <c r="G60" s="11">
        <v>3.355655520332935</v>
      </c>
      <c r="H60" s="4">
        <v>1010.658977584297</v>
      </c>
      <c r="I60" s="1">
        <v>2</v>
      </c>
      <c r="J60" s="5">
        <v>3168.6120521368598</v>
      </c>
      <c r="K60" s="6">
        <v>-74.966571904530838</v>
      </c>
      <c r="L60" s="7">
        <v>40.012627524408089</v>
      </c>
    </row>
    <row r="61" spans="1:12" x14ac:dyDescent="0.25">
      <c r="A61" s="10">
        <v>157514714588600</v>
      </c>
      <c r="B61" s="1" t="s">
        <v>18</v>
      </c>
      <c r="C61" s="1" t="s">
        <v>19</v>
      </c>
      <c r="D61" s="1" t="s">
        <v>38</v>
      </c>
      <c r="E61" s="4">
        <v>8.362923991999077</v>
      </c>
      <c r="F61" s="11">
        <v>4.1951488975234774</v>
      </c>
      <c r="G61" s="11">
        <v>4.1951488975234774</v>
      </c>
      <c r="H61" s="4">
        <v>0</v>
      </c>
      <c r="I61" s="1">
        <v>2</v>
      </c>
      <c r="J61" s="5">
        <v>0</v>
      </c>
      <c r="K61" s="6">
        <v>-74.966530279435773</v>
      </c>
      <c r="L61" s="7">
        <v>40.012607349948091</v>
      </c>
    </row>
    <row r="62" spans="1:12" x14ac:dyDescent="0.25">
      <c r="A62" s="10">
        <v>157516833113200</v>
      </c>
      <c r="B62" s="1" t="s">
        <v>18</v>
      </c>
      <c r="C62" s="1" t="s">
        <v>19</v>
      </c>
      <c r="D62" s="1" t="s">
        <v>38</v>
      </c>
      <c r="E62" s="4">
        <v>8.3918009167140823</v>
      </c>
      <c r="F62" s="11">
        <v>3.365700182703256</v>
      </c>
      <c r="G62" s="11">
        <v>3.365700182703256</v>
      </c>
      <c r="H62" s="4">
        <v>0</v>
      </c>
      <c r="I62" s="1">
        <v>2</v>
      </c>
      <c r="J62" s="5">
        <v>0</v>
      </c>
      <c r="K62" s="6">
        <v>-74.966496884300852</v>
      </c>
      <c r="L62" s="7">
        <v>40.012591164307857</v>
      </c>
    </row>
    <row r="63" spans="1:12" x14ac:dyDescent="0.25">
      <c r="A63" s="10">
        <v>157518967338100</v>
      </c>
      <c r="B63" s="1" t="s">
        <v>18</v>
      </c>
      <c r="C63" s="1" t="s">
        <v>19</v>
      </c>
      <c r="D63" s="1" t="s">
        <v>38</v>
      </c>
      <c r="E63" s="4">
        <v>8.3946730856690106</v>
      </c>
      <c r="F63" s="11">
        <v>3.3632886361947971</v>
      </c>
      <c r="G63" s="11">
        <v>3.3632886361947971</v>
      </c>
      <c r="H63" s="4">
        <v>0</v>
      </c>
      <c r="I63" s="1">
        <v>2</v>
      </c>
      <c r="J63" s="5">
        <v>0</v>
      </c>
      <c r="K63" s="6">
        <v>-74.966463513099427</v>
      </c>
      <c r="L63" s="7">
        <v>40.012574990267481</v>
      </c>
    </row>
    <row r="64" spans="1:12" x14ac:dyDescent="0.25">
      <c r="A64" s="10">
        <v>157521097020600</v>
      </c>
      <c r="B64" s="1" t="s">
        <v>18</v>
      </c>
      <c r="C64" s="1" t="s">
        <v>19</v>
      </c>
      <c r="D64" s="1" t="s">
        <v>38</v>
      </c>
      <c r="E64" s="4">
        <v>8.3740421311277444</v>
      </c>
      <c r="F64" s="11">
        <v>3.348068282864451</v>
      </c>
      <c r="G64" s="11">
        <v>3.348068282864451</v>
      </c>
      <c r="H64" s="4">
        <v>581.49008466920827</v>
      </c>
      <c r="I64" s="1">
        <v>2</v>
      </c>
      <c r="J64" s="5">
        <v>1823.0317341042751</v>
      </c>
      <c r="K64" s="6">
        <v>-74.966430292922894</v>
      </c>
      <c r="L64" s="7">
        <v>40.01255888942444</v>
      </c>
    </row>
    <row r="65" spans="1:12" x14ac:dyDescent="0.25">
      <c r="A65" s="10">
        <v>157523247998400</v>
      </c>
      <c r="B65" s="1" t="s">
        <v>18</v>
      </c>
      <c r="C65" s="1" t="s">
        <v>19</v>
      </c>
      <c r="D65" s="1" t="s">
        <v>38</v>
      </c>
      <c r="E65" s="4">
        <v>8.4616147380484747</v>
      </c>
      <c r="F65" s="11">
        <v>4.2107708087964886</v>
      </c>
      <c r="G65" s="11">
        <v>4.2107708087964886</v>
      </c>
      <c r="H65" s="4">
        <v>641.31465414222225</v>
      </c>
      <c r="I65" s="1">
        <v>2</v>
      </c>
      <c r="J65" s="5">
        <v>2010.6014465179951</v>
      </c>
      <c r="K65" s="6">
        <v>-74.966388512854152</v>
      </c>
      <c r="L65" s="7">
        <v>40.012538639853261</v>
      </c>
    </row>
    <row r="66" spans="1:12" x14ac:dyDescent="0.25">
      <c r="A66" s="10">
        <v>157525397270800</v>
      </c>
      <c r="B66" s="1" t="s">
        <v>18</v>
      </c>
      <c r="C66" s="1" t="s">
        <v>19</v>
      </c>
      <c r="D66" s="1" t="s">
        <v>38</v>
      </c>
      <c r="E66" s="4">
        <v>8.4264235403993641</v>
      </c>
      <c r="F66" s="11">
        <v>3.359013781561571</v>
      </c>
      <c r="G66" s="11">
        <v>3.359013781561571</v>
      </c>
      <c r="H66" s="4">
        <v>800.95843488795504</v>
      </c>
      <c r="I66" s="1">
        <v>2</v>
      </c>
      <c r="J66" s="5">
        <v>2511.1347846491449</v>
      </c>
      <c r="K66" s="6">
        <v>-74.966355184086964</v>
      </c>
      <c r="L66" s="7">
        <v>40.012522486379517</v>
      </c>
    </row>
    <row r="67" spans="1:12" x14ac:dyDescent="0.25">
      <c r="A67" s="10">
        <v>157527584159000</v>
      </c>
      <c r="B67" s="1" t="s">
        <v>18</v>
      </c>
      <c r="C67" s="1" t="s">
        <v>19</v>
      </c>
      <c r="D67" s="1" t="s">
        <v>38</v>
      </c>
      <c r="E67" s="4">
        <v>8.380435309426348</v>
      </c>
      <c r="F67" s="11">
        <v>3.3649731117826449</v>
      </c>
      <c r="G67" s="11">
        <v>3.3649731117826449</v>
      </c>
      <c r="H67" s="4">
        <v>0</v>
      </c>
      <c r="I67" s="1">
        <v>2</v>
      </c>
      <c r="J67" s="5">
        <v>0</v>
      </c>
      <c r="K67" s="6">
        <v>-74.966321796195828</v>
      </c>
      <c r="L67" s="7">
        <v>40.012506304250131</v>
      </c>
    </row>
    <row r="68" spans="1:12" x14ac:dyDescent="0.25">
      <c r="A68" s="10">
        <v>157529721536200</v>
      </c>
      <c r="B68" s="1" t="s">
        <v>18</v>
      </c>
      <c r="C68" s="1" t="s">
        <v>19</v>
      </c>
      <c r="D68" s="1" t="s">
        <v>38</v>
      </c>
      <c r="E68" s="4">
        <v>8.3965981103013743</v>
      </c>
      <c r="F68" s="11">
        <v>4.2014777524480627</v>
      </c>
      <c r="G68" s="11">
        <v>4.2014777524480627</v>
      </c>
      <c r="H68" s="4">
        <v>0</v>
      </c>
      <c r="I68" s="1">
        <v>2</v>
      </c>
      <c r="J68" s="5">
        <v>0</v>
      </c>
      <c r="K68" s="6">
        <v>-74.966280108357481</v>
      </c>
      <c r="L68" s="7">
        <v>40.012486099380318</v>
      </c>
    </row>
    <row r="69" spans="1:12" x14ac:dyDescent="0.25">
      <c r="A69" s="10">
        <v>157531867116800</v>
      </c>
      <c r="B69" s="1" t="s">
        <v>18</v>
      </c>
      <c r="C69" s="1" t="s">
        <v>19</v>
      </c>
      <c r="D69" s="1" t="s">
        <v>38</v>
      </c>
      <c r="E69" s="4">
        <v>8.4584831932070212</v>
      </c>
      <c r="F69" s="11">
        <v>3.361766015065629</v>
      </c>
      <c r="G69" s="11">
        <v>3.361766015065629</v>
      </c>
      <c r="H69" s="4">
        <v>1237.732450243308</v>
      </c>
      <c r="I69" s="1">
        <v>2</v>
      </c>
      <c r="J69" s="5">
        <v>3880.559519873691</v>
      </c>
      <c r="K69" s="6">
        <v>-74.966246752300449</v>
      </c>
      <c r="L69" s="7">
        <v>40.012469932679991</v>
      </c>
    </row>
    <row r="70" spans="1:12" x14ac:dyDescent="0.25">
      <c r="A70" s="10">
        <v>157534001978800</v>
      </c>
      <c r="B70" s="1" t="s">
        <v>18</v>
      </c>
      <c r="C70" s="1" t="s">
        <v>19</v>
      </c>
      <c r="D70" s="1" t="s">
        <v>38</v>
      </c>
      <c r="E70" s="4">
        <v>8.4695644413237012</v>
      </c>
      <c r="F70" s="11">
        <v>3.3632219684393019</v>
      </c>
      <c r="G70" s="11">
        <v>3.3632219684393019</v>
      </c>
      <c r="H70" s="4">
        <v>1197.895174582522</v>
      </c>
      <c r="I70" s="1">
        <v>2</v>
      </c>
      <c r="J70" s="5">
        <v>3755.657183108171</v>
      </c>
      <c r="K70" s="6">
        <v>-74.966213381802831</v>
      </c>
      <c r="L70" s="7">
        <v>40.012453758980733</v>
      </c>
    </row>
    <row r="71" spans="1:12" x14ac:dyDescent="0.25">
      <c r="A71" s="10">
        <v>157536155607700</v>
      </c>
      <c r="B71" s="1" t="s">
        <v>18</v>
      </c>
      <c r="C71" s="1" t="s">
        <v>19</v>
      </c>
      <c r="D71" s="1" t="s">
        <v>38</v>
      </c>
      <c r="E71" s="4">
        <v>8.4151146620627966</v>
      </c>
      <c r="F71" s="11">
        <v>4.1989535708691994</v>
      </c>
      <c r="G71" s="11">
        <v>4.1989535708691994</v>
      </c>
      <c r="H71" s="4">
        <v>632.07398033569041</v>
      </c>
      <c r="I71" s="1">
        <v>2</v>
      </c>
      <c r="J71" s="5">
        <v>1981.6285935457699</v>
      </c>
      <c r="K71" s="6">
        <v>-74.966171719032786</v>
      </c>
      <c r="L71" s="7">
        <v>40.012433566260782</v>
      </c>
    </row>
    <row r="72" spans="1:12" x14ac:dyDescent="0.25">
      <c r="A72" s="10">
        <v>157538293074800</v>
      </c>
      <c r="B72" s="1" t="s">
        <v>18</v>
      </c>
      <c r="C72" s="1" t="s">
        <v>19</v>
      </c>
      <c r="D72" s="1" t="s">
        <v>38</v>
      </c>
      <c r="E72" s="4">
        <v>8.3568661552643881</v>
      </c>
      <c r="F72" s="11">
        <v>3.3551117493030431</v>
      </c>
      <c r="G72" s="11">
        <v>3.3551117493030431</v>
      </c>
      <c r="H72" s="4">
        <v>0</v>
      </c>
      <c r="I72" s="1">
        <v>2</v>
      </c>
      <c r="J72" s="5">
        <v>0</v>
      </c>
      <c r="K72" s="6">
        <v>-74.966138429018883</v>
      </c>
      <c r="L72" s="7">
        <v>40.012417431569617</v>
      </c>
    </row>
    <row r="73" spans="1:12" x14ac:dyDescent="0.25">
      <c r="A73" s="10">
        <v>157540426326100</v>
      </c>
      <c r="B73" s="1" t="s">
        <v>18</v>
      </c>
      <c r="C73" s="1" t="s">
        <v>19</v>
      </c>
      <c r="D73" s="1" t="s">
        <v>38</v>
      </c>
      <c r="E73" s="4">
        <v>6.8476514383363893</v>
      </c>
      <c r="F73" s="11">
        <v>3.0008695534499599</v>
      </c>
      <c r="G73" s="11">
        <v>3.0008695534499599</v>
      </c>
      <c r="H73" s="4">
        <v>0</v>
      </c>
      <c r="I73" s="1">
        <v>2</v>
      </c>
      <c r="J73" s="5">
        <v>0</v>
      </c>
      <c r="K73" s="6">
        <v>-74.966108653863657</v>
      </c>
      <c r="L73" s="7">
        <v>40.012403000427128</v>
      </c>
    </row>
    <row r="74" spans="1:12" x14ac:dyDescent="0.25">
      <c r="A74" s="10">
        <v>157542592902200</v>
      </c>
      <c r="B74" s="1" t="s">
        <v>18</v>
      </c>
      <c r="C74" s="1" t="s">
        <v>19</v>
      </c>
      <c r="D74" s="1" t="s">
        <v>39</v>
      </c>
      <c r="E74" s="4">
        <v>7.1776514383363894</v>
      </c>
      <c r="F74" s="11">
        <v>2.6128063240930461</v>
      </c>
      <c r="G74" s="11">
        <v>2.6128063240930461</v>
      </c>
      <c r="H74" s="4">
        <v>2220.6733652853168</v>
      </c>
      <c r="I74" s="1">
        <v>2</v>
      </c>
      <c r="J74" s="5">
        <v>6962.377222243068</v>
      </c>
      <c r="K74" s="6">
        <v>-74.966082737316881</v>
      </c>
      <c r="L74" s="7">
        <v>40.012390425590567</v>
      </c>
    </row>
    <row r="75" spans="1:12" x14ac:dyDescent="0.25">
      <c r="A75" s="10">
        <v>157544752326600</v>
      </c>
      <c r="B75" s="1" t="s">
        <v>18</v>
      </c>
      <c r="C75" s="1" t="s">
        <v>19</v>
      </c>
      <c r="D75" s="1" t="s">
        <v>40</v>
      </c>
      <c r="E75" s="4">
        <v>6.6423787828805221</v>
      </c>
      <c r="F75" s="11">
        <v>3.5244518252985388</v>
      </c>
      <c r="G75" s="11">
        <v>3.5244518252985388</v>
      </c>
      <c r="H75" s="4">
        <v>640.66768485479986</v>
      </c>
      <c r="I75" s="1">
        <v>2</v>
      </c>
      <c r="J75" s="5">
        <v>2008.554890378002</v>
      </c>
      <c r="K75" s="6">
        <v>-74.966046690365886</v>
      </c>
      <c r="L75" s="7">
        <v>40.012374855945041</v>
      </c>
    </row>
    <row r="76" spans="1:12" x14ac:dyDescent="0.25">
      <c r="A76" s="10">
        <v>157546879193500</v>
      </c>
      <c r="B76" s="1" t="s">
        <v>18</v>
      </c>
      <c r="C76" s="1" t="s">
        <v>19</v>
      </c>
      <c r="D76" s="1" t="s">
        <v>40</v>
      </c>
      <c r="E76" s="4">
        <v>6.5299330641669524</v>
      </c>
      <c r="F76" s="11">
        <v>2.5697508149770631</v>
      </c>
      <c r="G76" s="11">
        <v>2.5697508149770631</v>
      </c>
      <c r="H76" s="4">
        <v>0</v>
      </c>
      <c r="I76" s="1">
        <v>2</v>
      </c>
      <c r="J76" s="5">
        <v>0</v>
      </c>
      <c r="K76" s="6">
        <v>-74.966017131541534</v>
      </c>
      <c r="L76" s="7">
        <v>40.01237021368739</v>
      </c>
    </row>
    <row r="77" spans="1:12" x14ac:dyDescent="0.25">
      <c r="A77" s="10">
        <v>157549037140100</v>
      </c>
      <c r="B77" s="1" t="s">
        <v>18</v>
      </c>
      <c r="C77" s="1" t="s">
        <v>19</v>
      </c>
      <c r="D77" s="1" t="s">
        <v>40</v>
      </c>
      <c r="E77" s="4">
        <v>6.5448640430081007</v>
      </c>
      <c r="F77" s="11">
        <v>2.555326454013199</v>
      </c>
      <c r="G77" s="11">
        <v>2.555326454013199</v>
      </c>
      <c r="H77" s="4">
        <v>599.52896776199043</v>
      </c>
      <c r="I77" s="1">
        <v>2</v>
      </c>
      <c r="J77" s="5">
        <v>1879.570962787305</v>
      </c>
      <c r="K77" s="6">
        <v>-74.965988999418599</v>
      </c>
      <c r="L77" s="7">
        <v>40.01237820457402</v>
      </c>
    </row>
    <row r="78" spans="1:12" x14ac:dyDescent="0.25">
      <c r="A78" s="10">
        <v>157551189413300</v>
      </c>
      <c r="B78" s="1" t="s">
        <v>18</v>
      </c>
      <c r="C78" s="1" t="s">
        <v>19</v>
      </c>
      <c r="D78" s="1" t="s">
        <v>41</v>
      </c>
      <c r="E78" s="4">
        <v>6.7585865169428594</v>
      </c>
      <c r="F78" s="11">
        <v>3.284831012270053</v>
      </c>
      <c r="G78" s="11">
        <v>3.284831012270053</v>
      </c>
      <c r="H78" s="4">
        <v>1515.6466315066141</v>
      </c>
      <c r="I78" s="1">
        <v>2</v>
      </c>
      <c r="J78" s="5">
        <v>4751.8914029292728</v>
      </c>
      <c r="K78" s="6">
        <v>-74.965964537092631</v>
      </c>
      <c r="L78" s="7">
        <v>40.012401044253131</v>
      </c>
    </row>
    <row r="79" spans="1:12" x14ac:dyDescent="0.25">
      <c r="A79" s="10">
        <v>157553315174900</v>
      </c>
      <c r="B79" s="1" t="s">
        <v>18</v>
      </c>
      <c r="C79" s="1" t="s">
        <v>19</v>
      </c>
      <c r="D79" s="1" t="s">
        <v>41</v>
      </c>
      <c r="E79" s="4">
        <v>6.5702769506160221</v>
      </c>
      <c r="F79" s="11">
        <v>2.7602283943957611</v>
      </c>
      <c r="G79" s="11">
        <v>2.7602283943957611</v>
      </c>
      <c r="H79" s="4">
        <v>0</v>
      </c>
      <c r="I79" s="1">
        <v>2</v>
      </c>
      <c r="J79" s="5">
        <v>0</v>
      </c>
      <c r="K79" s="6">
        <v>-74.965947040123808</v>
      </c>
      <c r="L79" s="7">
        <v>40.012421939477832</v>
      </c>
    </row>
    <row r="80" spans="1:12" x14ac:dyDescent="0.25">
      <c r="A80" s="10">
        <v>157555449827500</v>
      </c>
      <c r="B80" s="1" t="s">
        <v>18</v>
      </c>
      <c r="C80" s="1" t="s">
        <v>19</v>
      </c>
      <c r="D80" s="1" t="s">
        <v>41</v>
      </c>
      <c r="E80" s="4">
        <v>4.8585407179853144</v>
      </c>
      <c r="F80" s="11">
        <v>2.203406916876522</v>
      </c>
      <c r="G80" s="11">
        <v>2.203406916876522</v>
      </c>
      <c r="H80" s="4">
        <v>0</v>
      </c>
      <c r="I80" s="1">
        <v>2</v>
      </c>
      <c r="J80" s="5">
        <v>0</v>
      </c>
      <c r="K80" s="6">
        <v>-74.965933072821215</v>
      </c>
      <c r="L80" s="7">
        <v>40.012438619505609</v>
      </c>
    </row>
    <row r="81" spans="1:12" x14ac:dyDescent="0.25">
      <c r="A81" s="10">
        <v>157557778096800</v>
      </c>
      <c r="B81" s="1" t="s">
        <v>18</v>
      </c>
      <c r="C81" s="1" t="s">
        <v>19</v>
      </c>
      <c r="D81" s="1" t="s">
        <v>41</v>
      </c>
      <c r="E81" s="4">
        <v>2.6085407179853131</v>
      </c>
      <c r="F81" s="11">
        <v>1.752662221035356</v>
      </c>
      <c r="G81" s="11">
        <v>1.752662221035356</v>
      </c>
      <c r="H81" s="4">
        <v>0</v>
      </c>
      <c r="I81" s="1">
        <v>2</v>
      </c>
      <c r="J81" s="5">
        <v>0</v>
      </c>
      <c r="K81" s="6">
        <v>-74.965921962769343</v>
      </c>
      <c r="L81" s="7">
        <v>40.012451887348327</v>
      </c>
    </row>
    <row r="82" spans="1:12" x14ac:dyDescent="0.25">
      <c r="A82" s="10">
        <v>157559947536900</v>
      </c>
      <c r="B82" s="1" t="s">
        <v>18</v>
      </c>
      <c r="C82" s="1" t="s">
        <v>19</v>
      </c>
      <c r="D82" s="1" t="s">
        <v>41</v>
      </c>
      <c r="E82" s="4">
        <v>0.83715621528263973</v>
      </c>
      <c r="F82" s="11">
        <v>0.6031470868026293</v>
      </c>
      <c r="G82" s="11">
        <v>0.6031470868026293</v>
      </c>
      <c r="H82" s="4">
        <v>0</v>
      </c>
      <c r="I82" s="1">
        <v>2</v>
      </c>
      <c r="J82" s="5">
        <v>0</v>
      </c>
      <c r="K82" s="6">
        <v>-74.965918139445265</v>
      </c>
      <c r="L82" s="7">
        <v>40.012456453237228</v>
      </c>
    </row>
    <row r="83" spans="1:12" x14ac:dyDescent="0.25">
      <c r="A83" s="10">
        <v>157562117860500</v>
      </c>
      <c r="B83" s="1" t="s">
        <v>18</v>
      </c>
      <c r="C83" s="1" t="s">
        <v>19</v>
      </c>
      <c r="D83" s="1" t="s">
        <v>41</v>
      </c>
      <c r="E83" s="4">
        <v>0</v>
      </c>
      <c r="F83" s="11">
        <v>4.1356726344938061E-2</v>
      </c>
      <c r="G83" s="11">
        <v>4.1356726344938061E-2</v>
      </c>
      <c r="H83" s="4">
        <v>837.22222222222217</v>
      </c>
      <c r="I83" s="1">
        <v>2</v>
      </c>
      <c r="J83" s="5">
        <v>2624.7222222222222</v>
      </c>
      <c r="K83" s="6">
        <v>-74.965917877286699</v>
      </c>
      <c r="L83" s="7">
        <v>40.012456766312141</v>
      </c>
    </row>
    <row r="84" spans="1:12" x14ac:dyDescent="0.25">
      <c r="A84" s="10">
        <v>157564275237400</v>
      </c>
      <c r="B84" s="1" t="s">
        <v>18</v>
      </c>
      <c r="C84" s="1" t="s">
        <v>19</v>
      </c>
      <c r="D84" s="1" t="s">
        <v>41</v>
      </c>
      <c r="E84" s="4">
        <v>0</v>
      </c>
      <c r="F84" s="11">
        <v>0</v>
      </c>
      <c r="G84" s="11">
        <v>0</v>
      </c>
      <c r="H84" s="4">
        <v>837.22222222222217</v>
      </c>
      <c r="I84" s="1">
        <v>2</v>
      </c>
      <c r="J84" s="5">
        <v>2624.7222222222222</v>
      </c>
      <c r="K84" s="6">
        <v>-74.965917877286699</v>
      </c>
      <c r="L84" s="7">
        <v>40.012456766312141</v>
      </c>
    </row>
    <row r="85" spans="1:12" x14ac:dyDescent="0.25">
      <c r="A85" s="10">
        <v>157566441241900</v>
      </c>
      <c r="B85" s="1" t="s">
        <v>18</v>
      </c>
      <c r="C85" s="1" t="s">
        <v>19</v>
      </c>
      <c r="D85" s="1" t="s">
        <v>41</v>
      </c>
      <c r="E85" s="4">
        <v>0</v>
      </c>
      <c r="F85" s="11">
        <v>0</v>
      </c>
      <c r="G85" s="11">
        <v>0</v>
      </c>
      <c r="H85" s="4">
        <v>837.22222222222217</v>
      </c>
      <c r="I85" s="1">
        <v>2</v>
      </c>
      <c r="J85" s="5">
        <v>2624.7222222222222</v>
      </c>
      <c r="K85" s="6">
        <v>-74.965917877286699</v>
      </c>
      <c r="L85" s="7">
        <v>40.012456766312141</v>
      </c>
    </row>
    <row r="86" spans="1:12" x14ac:dyDescent="0.25">
      <c r="A86" s="10">
        <v>157568567485400</v>
      </c>
      <c r="B86" s="1" t="s">
        <v>18</v>
      </c>
      <c r="C86" s="1" t="s">
        <v>19</v>
      </c>
      <c r="D86" s="1" t="s">
        <v>41</v>
      </c>
      <c r="E86" s="4">
        <v>0</v>
      </c>
      <c r="F86" s="11">
        <v>0</v>
      </c>
      <c r="G86" s="11">
        <v>0</v>
      </c>
      <c r="H86" s="4">
        <v>837.22222222222217</v>
      </c>
      <c r="I86" s="1">
        <v>2</v>
      </c>
      <c r="J86" s="5">
        <v>2624.7222222222222</v>
      </c>
      <c r="K86" s="6">
        <v>-74.965917877286699</v>
      </c>
      <c r="L86" s="7">
        <v>40.012456766312141</v>
      </c>
    </row>
    <row r="87" spans="1:12" x14ac:dyDescent="0.25">
      <c r="A87" s="10">
        <v>157570723621300</v>
      </c>
      <c r="B87" s="1" t="s">
        <v>18</v>
      </c>
      <c r="C87" s="1" t="s">
        <v>19</v>
      </c>
      <c r="D87" s="1" t="s">
        <v>41</v>
      </c>
      <c r="E87" s="4">
        <v>0</v>
      </c>
      <c r="F87" s="11">
        <v>0</v>
      </c>
      <c r="G87" s="11">
        <v>0</v>
      </c>
      <c r="H87" s="4">
        <v>837.22222222222217</v>
      </c>
      <c r="I87" s="1">
        <v>2</v>
      </c>
      <c r="J87" s="5">
        <v>2624.7222222222222</v>
      </c>
      <c r="K87" s="6">
        <v>-74.965917877286699</v>
      </c>
      <c r="L87" s="7">
        <v>40.012456766312141</v>
      </c>
    </row>
    <row r="88" spans="1:12" x14ac:dyDescent="0.25">
      <c r="A88" s="10">
        <v>157572923803600</v>
      </c>
      <c r="B88" s="1" t="s">
        <v>18</v>
      </c>
      <c r="C88" s="1" t="s">
        <v>19</v>
      </c>
      <c r="D88" s="1" t="s">
        <v>41</v>
      </c>
      <c r="E88" s="4">
        <v>0</v>
      </c>
      <c r="F88" s="11">
        <v>0</v>
      </c>
      <c r="G88" s="11">
        <v>0</v>
      </c>
      <c r="H88" s="4">
        <v>837.22222222222217</v>
      </c>
      <c r="I88" s="1">
        <v>2</v>
      </c>
      <c r="J88" s="5">
        <v>2624.7222222222222</v>
      </c>
      <c r="K88" s="6">
        <v>-74.965917877286699</v>
      </c>
      <c r="L88" s="7">
        <v>40.012456766312141</v>
      </c>
    </row>
    <row r="89" spans="1:12" x14ac:dyDescent="0.25">
      <c r="A89" s="10">
        <v>157575044498700</v>
      </c>
      <c r="B89" s="1" t="s">
        <v>18</v>
      </c>
      <c r="C89" s="1" t="s">
        <v>19</v>
      </c>
      <c r="D89" s="1" t="s">
        <v>41</v>
      </c>
      <c r="E89" s="4">
        <v>0</v>
      </c>
      <c r="F89" s="11">
        <v>0</v>
      </c>
      <c r="G89" s="11">
        <v>0</v>
      </c>
      <c r="H89" s="4">
        <v>837.22222222222217</v>
      </c>
      <c r="I89" s="1">
        <v>2</v>
      </c>
      <c r="J89" s="5">
        <v>2624.7222222222222</v>
      </c>
      <c r="K89" s="6">
        <v>-74.965917877286699</v>
      </c>
      <c r="L89" s="7">
        <v>40.012456766312141</v>
      </c>
    </row>
    <row r="90" spans="1:12" x14ac:dyDescent="0.25">
      <c r="A90" s="10">
        <v>157577169517100</v>
      </c>
      <c r="B90" s="1" t="s">
        <v>18</v>
      </c>
      <c r="C90" s="1" t="s">
        <v>19</v>
      </c>
      <c r="D90" s="1" t="s">
        <v>41</v>
      </c>
      <c r="E90" s="4">
        <v>0</v>
      </c>
      <c r="F90" s="11">
        <v>0</v>
      </c>
      <c r="G90" s="11">
        <v>0</v>
      </c>
      <c r="H90" s="4">
        <v>837.22222222222217</v>
      </c>
      <c r="I90" s="1">
        <v>2</v>
      </c>
      <c r="J90" s="5">
        <v>2624.7222222222222</v>
      </c>
      <c r="K90" s="6">
        <v>-74.965917877286699</v>
      </c>
      <c r="L90" s="7">
        <v>40.012456766312141</v>
      </c>
    </row>
    <row r="91" spans="1:12" x14ac:dyDescent="0.25">
      <c r="A91" s="10">
        <v>157579304946300</v>
      </c>
      <c r="B91" s="1" t="s">
        <v>18</v>
      </c>
      <c r="C91" s="1" t="s">
        <v>19</v>
      </c>
      <c r="D91" s="1" t="s">
        <v>41</v>
      </c>
      <c r="E91" s="4">
        <v>0</v>
      </c>
      <c r="F91" s="11">
        <v>0</v>
      </c>
      <c r="G91" s="11">
        <v>0</v>
      </c>
      <c r="H91" s="4">
        <v>837.22222222222217</v>
      </c>
      <c r="I91" s="1">
        <v>2</v>
      </c>
      <c r="J91" s="5">
        <v>2624.7222222222222</v>
      </c>
      <c r="K91" s="6">
        <v>-74.965917877286699</v>
      </c>
      <c r="L91" s="7">
        <v>40.012456766312141</v>
      </c>
    </row>
    <row r="92" spans="1:12" x14ac:dyDescent="0.25">
      <c r="A92" s="10">
        <v>157581450241200</v>
      </c>
      <c r="B92" s="1" t="s">
        <v>18</v>
      </c>
      <c r="C92" s="1" t="s">
        <v>19</v>
      </c>
      <c r="D92" s="1" t="s">
        <v>41</v>
      </c>
      <c r="E92" s="4">
        <v>0</v>
      </c>
      <c r="F92" s="11">
        <v>0</v>
      </c>
      <c r="G92" s="11">
        <v>0</v>
      </c>
      <c r="H92" s="4">
        <v>837.22222222222217</v>
      </c>
      <c r="I92" s="1">
        <v>2</v>
      </c>
      <c r="J92" s="5">
        <v>2624.7222222222222</v>
      </c>
      <c r="K92" s="6">
        <v>-74.965917877286699</v>
      </c>
      <c r="L92" s="7">
        <v>40.012456766312141</v>
      </c>
    </row>
    <row r="93" spans="1:12" x14ac:dyDescent="0.25">
      <c r="A93" s="10">
        <v>157583577451400</v>
      </c>
      <c r="B93" s="1" t="s">
        <v>18</v>
      </c>
      <c r="C93" s="1" t="s">
        <v>19</v>
      </c>
      <c r="D93" s="1" t="s">
        <v>41</v>
      </c>
      <c r="E93" s="4">
        <v>0</v>
      </c>
      <c r="F93" s="11">
        <v>0</v>
      </c>
      <c r="G93" s="11">
        <v>0</v>
      </c>
      <c r="H93" s="4">
        <v>837.22222222222217</v>
      </c>
      <c r="I93" s="1">
        <v>2</v>
      </c>
      <c r="J93" s="5">
        <v>2624.7222222222222</v>
      </c>
      <c r="K93" s="6">
        <v>-74.965917877286699</v>
      </c>
      <c r="L93" s="7">
        <v>40.012456766312141</v>
      </c>
    </row>
    <row r="94" spans="1:12" x14ac:dyDescent="0.25">
      <c r="A94" s="10">
        <v>157585711604000</v>
      </c>
      <c r="B94" s="1" t="s">
        <v>18</v>
      </c>
      <c r="C94" s="1" t="s">
        <v>19</v>
      </c>
      <c r="D94" s="1" t="s">
        <v>41</v>
      </c>
      <c r="E94" s="4">
        <v>0</v>
      </c>
      <c r="F94" s="11">
        <v>0</v>
      </c>
      <c r="G94" s="11">
        <v>0</v>
      </c>
      <c r="H94" s="4">
        <v>837.22222222222217</v>
      </c>
      <c r="I94" s="1">
        <v>2</v>
      </c>
      <c r="J94" s="5">
        <v>2624.7222222222222</v>
      </c>
      <c r="K94" s="6">
        <v>-74.965917877286699</v>
      </c>
      <c r="L94" s="7">
        <v>40.012456766312141</v>
      </c>
    </row>
    <row r="95" spans="1:12" x14ac:dyDescent="0.25">
      <c r="A95" s="10">
        <v>157587921368500</v>
      </c>
      <c r="B95" s="1" t="s">
        <v>18</v>
      </c>
      <c r="C95" s="1" t="s">
        <v>19</v>
      </c>
      <c r="D95" s="1" t="s">
        <v>41</v>
      </c>
      <c r="E95" s="4">
        <v>0.48946197873929909</v>
      </c>
      <c r="F95" s="11">
        <v>7.4244936117783322E-2</v>
      </c>
      <c r="G95" s="11">
        <v>7.4244936117783322E-2</v>
      </c>
      <c r="H95" s="4">
        <v>913.51594937340474</v>
      </c>
      <c r="I95" s="1">
        <v>2</v>
      </c>
      <c r="J95" s="5">
        <v>2863.9354657515778</v>
      </c>
      <c r="K95" s="6">
        <v>-74.965917406651158</v>
      </c>
      <c r="L95" s="7">
        <v>40.012457328354373</v>
      </c>
    </row>
    <row r="96" spans="1:12" x14ac:dyDescent="0.25">
      <c r="A96" s="10">
        <v>157590044044600</v>
      </c>
      <c r="B96" s="1" t="s">
        <v>18</v>
      </c>
      <c r="C96" s="1" t="s">
        <v>19</v>
      </c>
      <c r="D96" s="1" t="s">
        <v>41</v>
      </c>
      <c r="E96" s="4">
        <v>1.4807339091380269</v>
      </c>
      <c r="F96" s="11">
        <v>0.44614267734553859</v>
      </c>
      <c r="G96" s="11">
        <v>0.44614267734553859</v>
      </c>
      <c r="H96" s="4">
        <v>1074.3088576996231</v>
      </c>
      <c r="I96" s="1">
        <v>2</v>
      </c>
      <c r="J96" s="5">
        <v>3368.08814400544</v>
      </c>
      <c r="K96" s="6">
        <v>-74.965914578571386</v>
      </c>
      <c r="L96" s="7">
        <v>40.012460705702928</v>
      </c>
    </row>
    <row r="97" spans="1:12" x14ac:dyDescent="0.25">
      <c r="A97" s="10">
        <v>157592185761700</v>
      </c>
      <c r="B97" s="1" t="s">
        <v>18</v>
      </c>
      <c r="C97" s="1" t="s">
        <v>19</v>
      </c>
      <c r="D97" s="1" t="s">
        <v>42</v>
      </c>
      <c r="E97" s="4">
        <v>2.3418495899686671</v>
      </c>
      <c r="F97" s="11">
        <v>0.84582272328764807</v>
      </c>
      <c r="G97" s="11">
        <v>0.84582272328764807</v>
      </c>
      <c r="H97" s="4">
        <v>1028.3120187895749</v>
      </c>
      <c r="I97" s="1">
        <v>2</v>
      </c>
      <c r="J97" s="5">
        <v>3223.8867847953939</v>
      </c>
      <c r="K97" s="6">
        <v>-74.965909326857684</v>
      </c>
      <c r="L97" s="7">
        <v>40.01246716189253</v>
      </c>
    </row>
    <row r="98" spans="1:12" x14ac:dyDescent="0.25">
      <c r="A98" s="10">
        <v>157594306457600</v>
      </c>
      <c r="B98" s="1" t="s">
        <v>18</v>
      </c>
      <c r="C98" s="1" t="s">
        <v>19</v>
      </c>
      <c r="D98" s="1" t="s">
        <v>42</v>
      </c>
      <c r="E98" s="4">
        <v>3.1924904657053852</v>
      </c>
      <c r="F98" s="11">
        <v>1.150979724707119</v>
      </c>
      <c r="G98" s="11">
        <v>1.150979724707119</v>
      </c>
      <c r="H98" s="4">
        <v>1234.648280912533</v>
      </c>
      <c r="I98" s="1">
        <v>2</v>
      </c>
      <c r="J98" s="5">
        <v>3870.828504749144</v>
      </c>
      <c r="K98" s="6">
        <v>-74.965902455292692</v>
      </c>
      <c r="L98" s="7">
        <v>40.012476075063617</v>
      </c>
    </row>
    <row r="99" spans="1:12" x14ac:dyDescent="0.25">
      <c r="A99" s="10">
        <v>157596443424600</v>
      </c>
      <c r="B99" s="1" t="s">
        <v>18</v>
      </c>
      <c r="C99" s="1" t="s">
        <v>19</v>
      </c>
      <c r="D99" s="1" t="s">
        <v>42</v>
      </c>
      <c r="E99" s="4">
        <v>4.0482373437696229</v>
      </c>
      <c r="F99" s="11">
        <v>1.481759210655595</v>
      </c>
      <c r="G99" s="11">
        <v>1.481759210655595</v>
      </c>
      <c r="H99" s="4">
        <v>1497.4311978292581</v>
      </c>
      <c r="I99" s="1">
        <v>2</v>
      </c>
      <c r="J99" s="5">
        <v>4694.7476799570913</v>
      </c>
      <c r="K99" s="6">
        <v>-74.965893608911756</v>
      </c>
      <c r="L99" s="7">
        <v>40.012487549786947</v>
      </c>
    </row>
    <row r="100" spans="1:12" x14ac:dyDescent="0.25">
      <c r="A100" s="10">
        <v>157598593255300</v>
      </c>
      <c r="B100" s="1" t="s">
        <v>18</v>
      </c>
      <c r="C100" s="1" t="s">
        <v>19</v>
      </c>
      <c r="D100" s="1" t="s">
        <v>42</v>
      </c>
      <c r="E100" s="4">
        <v>4.8281389497282072</v>
      </c>
      <c r="F100" s="11">
        <v>1.792893643220892</v>
      </c>
      <c r="G100" s="11">
        <v>1.792893643220892</v>
      </c>
      <c r="H100" s="4">
        <v>1630.9611427963309</v>
      </c>
      <c r="I100" s="1">
        <v>2</v>
      </c>
      <c r="J100" s="5">
        <v>5113.416320696042</v>
      </c>
      <c r="K100" s="6">
        <v>-74.965882904999262</v>
      </c>
      <c r="L100" s="7">
        <v>40.012501433931767</v>
      </c>
    </row>
    <row r="101" spans="1:12" x14ac:dyDescent="0.25">
      <c r="A101" s="10">
        <v>157600746634000</v>
      </c>
      <c r="B101" s="1" t="s">
        <v>18</v>
      </c>
      <c r="C101" s="1" t="s">
        <v>19</v>
      </c>
      <c r="D101" s="1" t="s">
        <v>42</v>
      </c>
      <c r="E101" s="4">
        <v>5.7081013705154016</v>
      </c>
      <c r="F101" s="11">
        <v>2.67444459249191</v>
      </c>
      <c r="G101" s="11">
        <v>2.67444459249191</v>
      </c>
      <c r="H101" s="4">
        <v>1432.168606122118</v>
      </c>
      <c r="I101" s="1">
        <v>2</v>
      </c>
      <c r="J101" s="5">
        <v>4490.1496469190624</v>
      </c>
      <c r="K101" s="6">
        <v>-74.965866938060643</v>
      </c>
      <c r="L101" s="7">
        <v>40.012522144796932</v>
      </c>
    </row>
    <row r="102" spans="1:12" x14ac:dyDescent="0.25">
      <c r="A102" s="10">
        <v>157602915129900</v>
      </c>
      <c r="B102" s="1" t="s">
        <v>18</v>
      </c>
      <c r="C102" s="1" t="s">
        <v>19</v>
      </c>
      <c r="D102" s="1" t="s">
        <v>42</v>
      </c>
      <c r="E102" s="4">
        <v>6.53160428960026</v>
      </c>
      <c r="F102" s="11">
        <v>2.4906039958161981</v>
      </c>
      <c r="G102" s="11">
        <v>2.4906039958161981</v>
      </c>
      <c r="H102" s="4">
        <v>1802.0456749726129</v>
      </c>
      <c r="I102" s="1">
        <v>2</v>
      </c>
      <c r="J102" s="5">
        <v>5649.8403736602913</v>
      </c>
      <c r="K102" s="6">
        <v>-74.96585206868393</v>
      </c>
      <c r="L102" s="7">
        <v>40.012541432004276</v>
      </c>
    </row>
    <row r="103" spans="1:12" x14ac:dyDescent="0.25">
      <c r="A103" s="10">
        <v>157605043496300</v>
      </c>
      <c r="B103" s="1" t="s">
        <v>18</v>
      </c>
      <c r="C103" s="1" t="s">
        <v>19</v>
      </c>
      <c r="D103" s="1" t="s">
        <v>42</v>
      </c>
      <c r="E103" s="4">
        <v>7.367026216778072</v>
      </c>
      <c r="F103" s="11">
        <v>2.8119939407933501</v>
      </c>
      <c r="G103" s="11">
        <v>2.8119939407933501</v>
      </c>
      <c r="H103" s="4">
        <v>2059.1002604714909</v>
      </c>
      <c r="I103" s="1">
        <v>2</v>
      </c>
      <c r="J103" s="5">
        <v>6455.7964596300089</v>
      </c>
      <c r="K103" s="6">
        <v>-74.965835280547182</v>
      </c>
      <c r="L103" s="7">
        <v>40.012563208053187</v>
      </c>
    </row>
    <row r="104" spans="1:12" x14ac:dyDescent="0.25">
      <c r="A104" s="10">
        <v>157607173048600</v>
      </c>
      <c r="B104" s="1" t="s">
        <v>18</v>
      </c>
      <c r="C104" s="1" t="s">
        <v>19</v>
      </c>
      <c r="D104" s="1" t="s">
        <v>42</v>
      </c>
      <c r="E104" s="4">
        <v>8.2636612899430144</v>
      </c>
      <c r="F104" s="11">
        <v>3.9445870915162091</v>
      </c>
      <c r="G104" s="11">
        <v>3.9445870915162091</v>
      </c>
      <c r="H104" s="4">
        <v>2047.2324198452609</v>
      </c>
      <c r="I104" s="1">
        <v>2</v>
      </c>
      <c r="J104" s="5">
        <v>6418.5957268000639</v>
      </c>
      <c r="K104" s="6">
        <v>-74.965811730612344</v>
      </c>
      <c r="L104" s="7">
        <v>40.012593754893537</v>
      </c>
    </row>
    <row r="105" spans="1:12" x14ac:dyDescent="0.25">
      <c r="A105" s="10">
        <v>157609298121500</v>
      </c>
      <c r="B105" s="1" t="s">
        <v>18</v>
      </c>
      <c r="C105" s="1" t="s">
        <v>19</v>
      </c>
      <c r="D105" s="1" t="s">
        <v>42</v>
      </c>
      <c r="E105" s="4">
        <v>8.9859876957387712</v>
      </c>
      <c r="F105" s="11">
        <v>3.4918227304993432</v>
      </c>
      <c r="G105" s="11">
        <v>3.4918227304993432</v>
      </c>
      <c r="H105" s="4">
        <v>1705.8150286573621</v>
      </c>
      <c r="I105" s="1">
        <v>2</v>
      </c>
      <c r="J105" s="5">
        <v>5348.1508478628029</v>
      </c>
      <c r="K105" s="6">
        <v>-74.965790883764541</v>
      </c>
      <c r="L105" s="7">
        <v>40.01262079553446</v>
      </c>
    </row>
    <row r="106" spans="1:12" x14ac:dyDescent="0.25">
      <c r="A106" s="1">
        <v>157611419824700</v>
      </c>
      <c r="B106" s="1" t="s">
        <v>18</v>
      </c>
      <c r="C106" s="1" t="s">
        <v>19</v>
      </c>
      <c r="D106" s="1" t="s">
        <v>42</v>
      </c>
      <c r="E106" s="1">
        <v>9.785899479930853</v>
      </c>
      <c r="F106" s="1">
        <v>3.7881329028323019</v>
      </c>
      <c r="G106" s="1">
        <v>3.7881329028323019</v>
      </c>
      <c r="H106" s="4">
        <v>2446.1764996144962</v>
      </c>
      <c r="I106" s="1">
        <v>2</v>
      </c>
      <c r="J106" s="1">
        <v>7669.4243636314923</v>
      </c>
      <c r="K106" s="1">
        <v>-74.965768267886077</v>
      </c>
      <c r="L106" s="1">
        <v>40.012650130801568</v>
      </c>
    </row>
    <row r="107" spans="1:12" x14ac:dyDescent="0.25">
      <c r="A107" s="1">
        <v>157613552532700</v>
      </c>
      <c r="B107" s="1" t="s">
        <v>18</v>
      </c>
      <c r="C107" s="1" t="s">
        <v>19</v>
      </c>
      <c r="D107" s="1" t="s">
        <v>42</v>
      </c>
      <c r="E107" s="1">
        <v>10.496323622094099</v>
      </c>
      <c r="F107" s="1">
        <v>4.0819105175076036</v>
      </c>
      <c r="G107" s="1">
        <v>4.0819105175076036</v>
      </c>
      <c r="H107" s="4">
        <v>2399.057022361118</v>
      </c>
      <c r="I107" s="1">
        <v>2</v>
      </c>
      <c r="J107" s="1">
        <v>7521.6952204765066</v>
      </c>
      <c r="K107" s="1">
        <v>-74.965743898096207</v>
      </c>
      <c r="L107" s="1">
        <v>40.012681741083533</v>
      </c>
    </row>
    <row r="108" spans="1:12" x14ac:dyDescent="0.25">
      <c r="A108" s="1">
        <v>157615692771600</v>
      </c>
      <c r="B108" s="1" t="s">
        <v>18</v>
      </c>
      <c r="C108" s="1" t="s">
        <v>19</v>
      </c>
      <c r="D108" s="1" t="s">
        <v>42</v>
      </c>
      <c r="E108" s="1">
        <v>11.41622331476221</v>
      </c>
      <c r="F108" s="1">
        <v>5.5256183229987483</v>
      </c>
      <c r="G108" s="1">
        <v>5.5256183229987483</v>
      </c>
      <c r="H108" s="4">
        <v>2138.7986218097149</v>
      </c>
      <c r="I108" s="1">
        <v>2</v>
      </c>
      <c r="J108" s="1">
        <v>6705.7090951674136</v>
      </c>
      <c r="K108" s="1">
        <v>-74.96571090908877</v>
      </c>
      <c r="L108" s="1">
        <v>40.012724531433072</v>
      </c>
    </row>
    <row r="109" spans="1:12" x14ac:dyDescent="0.25">
      <c r="A109" s="1">
        <v>157617882029400</v>
      </c>
      <c r="B109" s="1" t="s">
        <v>18</v>
      </c>
      <c r="C109" s="1" t="s">
        <v>19</v>
      </c>
      <c r="D109" s="1" t="s">
        <v>42</v>
      </c>
      <c r="E109" s="1">
        <v>12.29876218899768</v>
      </c>
      <c r="F109" s="1">
        <v>4.7639305865924708</v>
      </c>
      <c r="G109" s="1">
        <v>4.7639305865924708</v>
      </c>
      <c r="H109" s="4">
        <v>3353.1102656295461</v>
      </c>
      <c r="I109" s="1">
        <v>2</v>
      </c>
      <c r="J109" s="1">
        <v>10512.96461865771</v>
      </c>
      <c r="K109" s="1">
        <v>-74.965682467499775</v>
      </c>
      <c r="L109" s="1">
        <v>40.012761423283678</v>
      </c>
    </row>
    <row r="110" spans="1:12" x14ac:dyDescent="0.25">
      <c r="A110" s="1">
        <v>157620014984200</v>
      </c>
      <c r="B110" s="1" t="s">
        <v>18</v>
      </c>
      <c r="C110" s="1" t="s">
        <v>19</v>
      </c>
      <c r="D110" s="1" t="s">
        <v>42</v>
      </c>
      <c r="E110" s="1">
        <v>13.145717120062651</v>
      </c>
      <c r="F110" s="1">
        <v>5.1284406070845501</v>
      </c>
      <c r="G110" s="1">
        <v>5.1284406070845501</v>
      </c>
      <c r="H110" s="4">
        <v>3107.732086255473</v>
      </c>
      <c r="I110" s="1">
        <v>2</v>
      </c>
      <c r="J110" s="1">
        <v>9743.630756047156</v>
      </c>
      <c r="K110" s="1">
        <v>-74.965651849710866</v>
      </c>
      <c r="L110" s="1">
        <v>40.01280113790353</v>
      </c>
    </row>
    <row r="111" spans="1:12" x14ac:dyDescent="0.25">
      <c r="A111" s="1">
        <v>157622152973000</v>
      </c>
      <c r="B111" s="1" t="s">
        <v>18</v>
      </c>
      <c r="C111" s="1" t="s">
        <v>19</v>
      </c>
      <c r="D111" s="1" t="s">
        <v>42</v>
      </c>
      <c r="E111" s="1">
        <v>14.00983616330344</v>
      </c>
      <c r="F111" s="1">
        <v>6.826748053664895</v>
      </c>
      <c r="G111" s="1">
        <v>6.826748053664895</v>
      </c>
      <c r="H111" s="4">
        <v>2742.5473194026308</v>
      </c>
      <c r="I111" s="1">
        <v>2</v>
      </c>
      <c r="J111" s="1">
        <v>8598.6647865404939</v>
      </c>
      <c r="K111" s="1">
        <v>-74.965611092688704</v>
      </c>
      <c r="L111" s="1">
        <v>40.012854004217488</v>
      </c>
    </row>
    <row r="112" spans="1:12" x14ac:dyDescent="0.25">
      <c r="A112" s="1">
        <v>157624276488600</v>
      </c>
      <c r="B112" s="1" t="s">
        <v>18</v>
      </c>
      <c r="C112" s="1" t="s">
        <v>19</v>
      </c>
      <c r="D112" s="1" t="s">
        <v>42</v>
      </c>
      <c r="E112" s="1">
        <v>14.70386693877084</v>
      </c>
      <c r="F112" s="1">
        <v>5.7736521196533097</v>
      </c>
      <c r="G112" s="1">
        <v>5.7736521196533097</v>
      </c>
      <c r="H112" s="4">
        <v>2597.3523870556078</v>
      </c>
      <c r="I112" s="1">
        <v>2</v>
      </c>
      <c r="J112" s="1">
        <v>8143.4351815455821</v>
      </c>
      <c r="K112" s="1">
        <v>-74.965576622849042</v>
      </c>
      <c r="L112" s="1">
        <v>40.012898715368358</v>
      </c>
    </row>
    <row r="113" spans="1:12" x14ac:dyDescent="0.25">
      <c r="A113" s="1">
        <v>157626414981100</v>
      </c>
      <c r="B113" s="1" t="s">
        <v>18</v>
      </c>
      <c r="C113" s="1" t="s">
        <v>19</v>
      </c>
      <c r="D113" s="1" t="s">
        <v>42</v>
      </c>
      <c r="E113" s="1">
        <v>15.46049164332598</v>
      </c>
      <c r="F113" s="1">
        <v>6.0487660998576906</v>
      </c>
      <c r="G113" s="1">
        <v>6.0487660998576906</v>
      </c>
      <c r="H113" s="4">
        <v>3732.1161468798018</v>
      </c>
      <c r="I113" s="1">
        <v>2</v>
      </c>
      <c r="J113" s="1">
        <v>11701.27988922188</v>
      </c>
      <c r="K113" s="1">
        <v>-74.965540510518494</v>
      </c>
      <c r="L113" s="1">
        <v>40.012945557009459</v>
      </c>
    </row>
    <row r="114" spans="1:12" x14ac:dyDescent="0.25">
      <c r="A114" s="1">
        <v>157628566764300</v>
      </c>
      <c r="B114" s="1" t="s">
        <v>18</v>
      </c>
      <c r="C114" s="1" t="s">
        <v>19</v>
      </c>
      <c r="D114" s="1" t="s">
        <v>42</v>
      </c>
      <c r="E114" s="1">
        <v>16.314258707923909</v>
      </c>
      <c r="F114" s="1">
        <v>6.3975227909713279</v>
      </c>
      <c r="G114" s="1">
        <v>6.3975227909713279</v>
      </c>
      <c r="H114" s="4">
        <v>3864.7682872661881</v>
      </c>
      <c r="I114" s="1">
        <v>2</v>
      </c>
      <c r="J114" s="1">
        <v>12117.18786464808</v>
      </c>
      <c r="K114" s="1">
        <v>-74.965502316034517</v>
      </c>
      <c r="L114" s="1">
        <v>40.012995099431222</v>
      </c>
    </row>
    <row r="115" spans="1:12" x14ac:dyDescent="0.25">
      <c r="A115" s="1">
        <v>157630710495600</v>
      </c>
      <c r="B115" s="1" t="s">
        <v>18</v>
      </c>
      <c r="C115" s="1" t="s">
        <v>19</v>
      </c>
      <c r="D115" s="1" t="s">
        <v>42</v>
      </c>
      <c r="E115" s="1">
        <v>16.875515457396439</v>
      </c>
      <c r="F115" s="1">
        <v>8.3803076761224755</v>
      </c>
      <c r="G115" s="1">
        <v>8.3803076761224755</v>
      </c>
      <c r="H115" s="4">
        <v>0</v>
      </c>
      <c r="I115" s="1">
        <v>2</v>
      </c>
      <c r="J115" s="1">
        <v>0</v>
      </c>
      <c r="K115" s="1">
        <v>-74.965452283919404</v>
      </c>
      <c r="L115" s="1">
        <v>40.01305999655483</v>
      </c>
    </row>
    <row r="116" spans="1:12" x14ac:dyDescent="0.25">
      <c r="A116" s="1">
        <v>157632904210500</v>
      </c>
      <c r="B116" s="1" t="s">
        <v>18</v>
      </c>
      <c r="C116" s="1" t="s">
        <v>19</v>
      </c>
      <c r="D116" s="1" t="s">
        <v>43</v>
      </c>
      <c r="E116" s="1">
        <v>16.878086312236309</v>
      </c>
      <c r="F116" s="1">
        <v>6.7955277523016644</v>
      </c>
      <c r="G116" s="1">
        <v>6.7955277523016644</v>
      </c>
      <c r="H116" s="4">
        <v>0</v>
      </c>
      <c r="I116" s="1">
        <v>2</v>
      </c>
      <c r="J116" s="1">
        <v>0</v>
      </c>
      <c r="K116" s="1">
        <v>-74.965411499274069</v>
      </c>
      <c r="L116" s="1">
        <v>40.013112524038647</v>
      </c>
    </row>
    <row r="117" spans="1:12" x14ac:dyDescent="0.25">
      <c r="A117" s="1">
        <v>157635042901200</v>
      </c>
      <c r="B117" s="1" t="s">
        <v>18</v>
      </c>
      <c r="C117" s="1" t="s">
        <v>19</v>
      </c>
      <c r="D117" s="1" t="s">
        <v>44</v>
      </c>
      <c r="E117" s="1">
        <v>16.894095499492291</v>
      </c>
      <c r="F117" s="1">
        <v>6.8110662184312396</v>
      </c>
      <c r="G117" s="1">
        <v>6.8110662184312396</v>
      </c>
      <c r="H117" s="1">
        <v>712.01386643548551</v>
      </c>
      <c r="I117" s="1">
        <v>2</v>
      </c>
      <c r="J117" s="1">
        <v>2232.3080226305801</v>
      </c>
      <c r="K117" s="1">
        <v>-74.965369859852203</v>
      </c>
      <c r="L117" s="1">
        <v>40.013164820400242</v>
      </c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V116"/>
  <sheetViews>
    <sheetView topLeftCell="F1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157645244992100</v>
      </c>
      <c r="B2" s="1" t="s">
        <v>18</v>
      </c>
      <c r="C2" s="1" t="s">
        <v>19</v>
      </c>
      <c r="D2" s="1" t="s">
        <v>20</v>
      </c>
      <c r="E2" s="4">
        <v>2.9908768520317368</v>
      </c>
      <c r="F2" s="11">
        <v>1.094418568471978</v>
      </c>
      <c r="G2" s="11">
        <v>1.094418568471978</v>
      </c>
      <c r="H2" s="4">
        <v>1171.965042908201</v>
      </c>
      <c r="I2" s="1">
        <v>2</v>
      </c>
      <c r="J2" s="5">
        <v>3674.2938886442662</v>
      </c>
      <c r="K2" s="6">
        <v>-74.967862124511157</v>
      </c>
      <c r="L2" s="7">
        <v>40.011827420828382</v>
      </c>
      <c r="N2" s="12">
        <v>197.67346470000001</v>
      </c>
      <c r="O2" s="12">
        <f>S2/N2</f>
        <v>1.7798124275474856</v>
      </c>
      <c r="P2" s="12">
        <v>2.7903336582019271</v>
      </c>
      <c r="Q2" s="12">
        <v>349.43247922638773</v>
      </c>
      <c r="R2" s="12">
        <v>349.43247922638773</v>
      </c>
      <c r="S2" s="9">
        <f>AVERAGE('0:100'!R2)</f>
        <v>351.82168906942923</v>
      </c>
    </row>
    <row r="3" spans="1:22" x14ac:dyDescent="0.25">
      <c r="A3" s="10">
        <v>157647344626000</v>
      </c>
      <c r="B3" s="1" t="s">
        <v>18</v>
      </c>
      <c r="C3" s="1" t="s">
        <v>19</v>
      </c>
      <c r="D3" s="1" t="s">
        <v>20</v>
      </c>
      <c r="E3" s="4">
        <v>3.6335525744384491</v>
      </c>
      <c r="F3" s="11">
        <v>1.3576165492557111</v>
      </c>
      <c r="G3" s="11">
        <v>1.3576165492557111</v>
      </c>
      <c r="H3" s="4">
        <v>1155.9257963017101</v>
      </c>
      <c r="I3" s="1">
        <v>2</v>
      </c>
      <c r="J3" s="5">
        <v>3624.0148095968698</v>
      </c>
      <c r="K3" s="6">
        <v>-74.96785474593419</v>
      </c>
      <c r="L3" s="7">
        <v>40.011838243505203</v>
      </c>
    </row>
    <row r="4" spans="1:22" x14ac:dyDescent="0.25">
      <c r="A4" s="10">
        <v>157649470379300</v>
      </c>
      <c r="B4" s="1" t="s">
        <v>18</v>
      </c>
      <c r="C4" s="1" t="s">
        <v>19</v>
      </c>
      <c r="D4" s="1" t="s">
        <v>20</v>
      </c>
      <c r="E4" s="4">
        <v>4.5544896556040602</v>
      </c>
      <c r="F4" s="11">
        <v>1.6743401125468349</v>
      </c>
      <c r="G4" s="11">
        <v>1.6743401125468349</v>
      </c>
      <c r="H4" s="4">
        <v>1625.160753131491</v>
      </c>
      <c r="I4" s="1">
        <v>2</v>
      </c>
      <c r="J4" s="5">
        <v>5095.2267896143303</v>
      </c>
      <c r="K4" s="6">
        <v>-74.96784564598039</v>
      </c>
      <c r="L4" s="7">
        <v>40.011851591046238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157651593661400</v>
      </c>
      <c r="B5" s="1" t="s">
        <v>18</v>
      </c>
      <c r="C5" s="1" t="s">
        <v>19</v>
      </c>
      <c r="D5" s="1" t="s">
        <v>20</v>
      </c>
      <c r="E5" s="4">
        <v>5.3284909372659719</v>
      </c>
      <c r="F5" s="11">
        <v>2.0237437734834569</v>
      </c>
      <c r="G5" s="11">
        <v>2.0237437734834569</v>
      </c>
      <c r="H5" s="4">
        <v>1324.897135168656</v>
      </c>
      <c r="I5" s="1">
        <v>2</v>
      </c>
      <c r="J5" s="5">
        <v>4153.8151938614592</v>
      </c>
      <c r="K5" s="6">
        <v>-74.967834647034877</v>
      </c>
      <c r="L5" s="7">
        <v>40.011867723971747</v>
      </c>
      <c r="N5" s="12">
        <v>0</v>
      </c>
      <c r="O5" s="12">
        <v>90.122875500000006</v>
      </c>
      <c r="P5" s="12">
        <v>60.1759968</v>
      </c>
      <c r="Q5" s="12">
        <v>10.685938200000001</v>
      </c>
      <c r="R5" s="12">
        <v>6.5102840000000004</v>
      </c>
      <c r="S5" s="12">
        <v>30.1783702</v>
      </c>
      <c r="T5" s="14" t="s">
        <v>27</v>
      </c>
      <c r="U5" s="15"/>
    </row>
    <row r="6" spans="1:22" x14ac:dyDescent="0.25">
      <c r="A6" s="10">
        <v>157653743503700</v>
      </c>
      <c r="B6" s="1" t="s">
        <v>18</v>
      </c>
      <c r="C6" s="1" t="s">
        <v>19</v>
      </c>
      <c r="D6" s="1" t="s">
        <v>20</v>
      </c>
      <c r="E6" s="4">
        <v>6.2210413927374724</v>
      </c>
      <c r="F6" s="11">
        <v>2.9086047675984101</v>
      </c>
      <c r="G6" s="11">
        <v>2.9086047675984101</v>
      </c>
      <c r="H6" s="4">
        <v>1864.790361747361</v>
      </c>
      <c r="I6" s="1">
        <v>2</v>
      </c>
      <c r="J6" s="5">
        <v>5846.561334951447</v>
      </c>
      <c r="K6" s="6">
        <v>-74.967818838913431</v>
      </c>
      <c r="L6" s="7">
        <v>40.011890910853211</v>
      </c>
      <c r="N6" s="12">
        <f>N5</f>
        <v>0</v>
      </c>
      <c r="O6" s="12">
        <f>SUM(N5:O5)</f>
        <v>90.122875500000006</v>
      </c>
      <c r="P6" s="12">
        <f>SUM(N5:P5)</f>
        <v>150.2988723</v>
      </c>
      <c r="Q6" s="12">
        <f>SUM(N5:Q5)</f>
        <v>160.98481050000001</v>
      </c>
      <c r="R6" s="12">
        <f>SUM(O5:R5)</f>
        <v>167.49509450000002</v>
      </c>
      <c r="S6" s="12">
        <f>SUM(O5:S5)</f>
        <v>197.67346470000001</v>
      </c>
      <c r="T6" s="14" t="s">
        <v>28</v>
      </c>
      <c r="U6" s="15"/>
    </row>
    <row r="7" spans="1:22" x14ac:dyDescent="0.25">
      <c r="A7" s="10">
        <v>157655871021800</v>
      </c>
      <c r="B7" s="1" t="s">
        <v>18</v>
      </c>
      <c r="C7" s="1" t="s">
        <v>19</v>
      </c>
      <c r="D7" s="1" t="s">
        <v>20</v>
      </c>
      <c r="E7" s="4">
        <v>6.8419465378741107</v>
      </c>
      <c r="F7" s="11">
        <v>2.6424586100692862</v>
      </c>
      <c r="G7" s="11">
        <v>2.6424586100692862</v>
      </c>
      <c r="H7" s="4">
        <v>1464.1313953274009</v>
      </c>
      <c r="I7" s="1">
        <v>2</v>
      </c>
      <c r="J7" s="5">
        <v>4590.3757622063322</v>
      </c>
      <c r="K7" s="6">
        <v>-74.96780447728203</v>
      </c>
      <c r="L7" s="7">
        <v>40.011911976066152</v>
      </c>
      <c r="N7" s="12">
        <v>2.9908768520317368</v>
      </c>
      <c r="O7" s="12">
        <v>6.3393821989799699</v>
      </c>
      <c r="P7" s="12">
        <v>6.573396133226372</v>
      </c>
      <c r="Q7" s="12">
        <v>7.2204354007815406</v>
      </c>
      <c r="R7" s="12">
        <v>9.6155066343833138</v>
      </c>
      <c r="S7" s="12">
        <v>16.755472282534019</v>
      </c>
      <c r="T7" s="14" t="s">
        <v>29</v>
      </c>
      <c r="U7" s="15"/>
    </row>
    <row r="8" spans="1:22" x14ac:dyDescent="0.25">
      <c r="A8" s="10">
        <v>157658045567600</v>
      </c>
      <c r="B8" s="1" t="s">
        <v>18</v>
      </c>
      <c r="C8" s="1" t="s">
        <v>19</v>
      </c>
      <c r="D8" s="1" t="s">
        <v>20</v>
      </c>
      <c r="E8" s="4">
        <v>7.7198221266548446</v>
      </c>
      <c r="F8" s="11">
        <v>2.956975917370714</v>
      </c>
      <c r="G8" s="11">
        <v>2.956975917370714</v>
      </c>
      <c r="H8" s="4">
        <v>1994.218575414777</v>
      </c>
      <c r="I8" s="1">
        <v>2</v>
      </c>
      <c r="J8" s="5">
        <v>6252.375405023261</v>
      </c>
      <c r="K8" s="6">
        <v>-74.967788406263566</v>
      </c>
      <c r="L8" s="7">
        <v>40.011935548557119</v>
      </c>
      <c r="N8" s="12">
        <f>MEDIAN('0:100'!N7)</f>
        <v>2.977872853216939</v>
      </c>
      <c r="O8" s="12">
        <f>O9/O5</f>
        <v>1.5306252928401201</v>
      </c>
      <c r="P8" s="12">
        <f t="shared" ref="P8:S8" si="0">P9/P5</f>
        <v>1.6325715044400884</v>
      </c>
      <c r="Q8" s="12">
        <f t="shared" si="0"/>
        <v>1.3746336429871249</v>
      </c>
      <c r="R8" s="12">
        <f t="shared" si="0"/>
        <v>1.6760456820637408</v>
      </c>
      <c r="S8" s="12">
        <f t="shared" si="0"/>
        <v>2.8679914193433333</v>
      </c>
      <c r="T8" s="14" t="s">
        <v>30</v>
      </c>
      <c r="U8" s="15"/>
    </row>
    <row r="9" spans="1:22" x14ac:dyDescent="0.25">
      <c r="A9" s="10">
        <v>157660216651300</v>
      </c>
      <c r="B9" s="1" t="s">
        <v>18</v>
      </c>
      <c r="C9" s="1" t="s">
        <v>19</v>
      </c>
      <c r="D9" s="1" t="s">
        <v>20</v>
      </c>
      <c r="E9" s="4">
        <v>8.3505977002046858</v>
      </c>
      <c r="F9" s="11">
        <v>4.1142713576809982</v>
      </c>
      <c r="G9" s="11">
        <v>4.1142713576809982</v>
      </c>
      <c r="H9" s="4">
        <v>0</v>
      </c>
      <c r="I9" s="1">
        <v>2</v>
      </c>
      <c r="J9" s="5">
        <v>0</v>
      </c>
      <c r="K9" s="6">
        <v>-74.967766045399401</v>
      </c>
      <c r="L9" s="7">
        <v>40.011968346806313</v>
      </c>
      <c r="N9" s="12">
        <v>1.094418568471978</v>
      </c>
      <c r="O9" s="12">
        <v>137.94435270378119</v>
      </c>
      <c r="P9" s="12">
        <v>98.241617626957947</v>
      </c>
      <c r="Q9" s="12">
        <v>14.689250156601281</v>
      </c>
      <c r="R9" s="12">
        <v>10.91153338720866</v>
      </c>
      <c r="S9" s="12">
        <v>86.551306783366556</v>
      </c>
      <c r="T9" s="14" t="s">
        <v>47</v>
      </c>
      <c r="U9" s="15"/>
    </row>
    <row r="10" spans="1:22" x14ac:dyDescent="0.25">
      <c r="A10" s="10">
        <v>157662375886800</v>
      </c>
      <c r="B10" s="1" t="s">
        <v>18</v>
      </c>
      <c r="C10" s="1" t="s">
        <v>19</v>
      </c>
      <c r="D10" s="1" t="s">
        <v>20</v>
      </c>
      <c r="E10" s="4">
        <v>8.3192875129710728</v>
      </c>
      <c r="F10" s="11">
        <v>3.3432233404271461</v>
      </c>
      <c r="G10" s="11">
        <v>3.3432233404271461</v>
      </c>
      <c r="H10" s="4">
        <v>0</v>
      </c>
      <c r="I10" s="1">
        <v>2</v>
      </c>
      <c r="J10" s="5">
        <v>0</v>
      </c>
      <c r="K10" s="6">
        <v>-74.96774787514191</v>
      </c>
      <c r="L10" s="7">
        <v>40.011994998398528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157664540674700</v>
      </c>
      <c r="B11" s="1" t="s">
        <v>18</v>
      </c>
      <c r="C11" s="1" t="s">
        <v>19</v>
      </c>
      <c r="D11" s="1" t="s">
        <v>20</v>
      </c>
      <c r="E11" s="4">
        <v>8.394407233298276</v>
      </c>
      <c r="F11" s="11">
        <v>3.3436918158159221</v>
      </c>
      <c r="G11" s="11">
        <v>3.3436918158159221</v>
      </c>
      <c r="H11" s="4">
        <v>907.02511699256945</v>
      </c>
      <c r="I11" s="1">
        <v>2</v>
      </c>
      <c r="J11" s="5">
        <v>2843.6870301071708</v>
      </c>
      <c r="K11" s="6">
        <v>-74.967729702336754</v>
      </c>
      <c r="L11" s="7">
        <v>40.012021653727572</v>
      </c>
    </row>
    <row r="12" spans="1:22" x14ac:dyDescent="0.25">
      <c r="A12" s="10">
        <v>157666669094500</v>
      </c>
      <c r="B12" s="1" t="s">
        <v>18</v>
      </c>
      <c r="C12" s="1" t="s">
        <v>19</v>
      </c>
      <c r="D12" s="1" t="s">
        <v>20</v>
      </c>
      <c r="E12" s="4">
        <v>8.2898071440011112</v>
      </c>
      <c r="F12" s="11">
        <v>4.1706017442757668</v>
      </c>
      <c r="G12" s="11">
        <v>4.1706017442757668</v>
      </c>
      <c r="H12" s="4">
        <v>0</v>
      </c>
      <c r="I12" s="1">
        <v>2</v>
      </c>
      <c r="J12" s="5">
        <v>0</v>
      </c>
      <c r="K12" s="6">
        <v>-74.967707035313538</v>
      </c>
      <c r="L12" s="7">
        <v>40.012054901041729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157668823223100</v>
      </c>
      <c r="B13" s="1" t="s">
        <v>18</v>
      </c>
      <c r="C13" s="1" t="s">
        <v>19</v>
      </c>
      <c r="D13" s="1" t="s">
        <v>20</v>
      </c>
      <c r="E13" s="4">
        <v>8.4015091982418522</v>
      </c>
      <c r="F13" s="11">
        <v>3.3397784033775779</v>
      </c>
      <c r="G13" s="11">
        <v>3.3397784033775779</v>
      </c>
      <c r="H13" s="4">
        <v>579.35578494826177</v>
      </c>
      <c r="I13" s="1">
        <v>2</v>
      </c>
      <c r="J13" s="5">
        <v>1816.340281785305</v>
      </c>
      <c r="K13" s="6">
        <v>-74.967688883774187</v>
      </c>
      <c r="L13" s="7">
        <v>40.012081525178743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157670956804200</v>
      </c>
      <c r="B14" s="1" t="s">
        <v>18</v>
      </c>
      <c r="C14" s="1" t="s">
        <v>19</v>
      </c>
      <c r="D14" s="1" t="s">
        <v>20</v>
      </c>
      <c r="E14" s="4">
        <v>8.3125568781634644</v>
      </c>
      <c r="F14" s="11">
        <v>3.337300471148406</v>
      </c>
      <c r="G14" s="11">
        <v>3.337300471148406</v>
      </c>
      <c r="H14" s="4">
        <v>0</v>
      </c>
      <c r="I14" s="1">
        <v>2</v>
      </c>
      <c r="J14" s="5">
        <v>0</v>
      </c>
      <c r="K14" s="6">
        <v>-74.967670745700758</v>
      </c>
      <c r="L14" s="7">
        <v>40.012108129564318</v>
      </c>
      <c r="N14" s="12">
        <f t="shared" ref="N14:S14" si="1">N13-N5</f>
        <v>0</v>
      </c>
      <c r="O14" s="12">
        <f t="shared" si="1"/>
        <v>1.8909966999999881</v>
      </c>
      <c r="P14" s="12">
        <f t="shared" si="1"/>
        <v>2.4544856999999993</v>
      </c>
      <c r="Q14" s="12">
        <f t="shared" si="1"/>
        <v>0.18236789999999914</v>
      </c>
      <c r="R14" s="12">
        <f t="shared" si="1"/>
        <v>-0.13454870000000074</v>
      </c>
      <c r="S14" s="12">
        <f t="shared" si="1"/>
        <v>0.5801879999999997</v>
      </c>
      <c r="T14" s="12">
        <f>T13-S6</f>
        <v>15.025624199999982</v>
      </c>
      <c r="U14" s="3" t="s">
        <v>32</v>
      </c>
      <c r="V14" s="8">
        <f>T14/$T$13</f>
        <v>7.0642635460767045E-2</v>
      </c>
    </row>
    <row r="15" spans="1:22" x14ac:dyDescent="0.25">
      <c r="A15" s="10">
        <v>157673116945700</v>
      </c>
      <c r="B15" s="1" t="s">
        <v>18</v>
      </c>
      <c r="C15" s="1" t="s">
        <v>19</v>
      </c>
      <c r="D15" s="1" t="s">
        <v>20</v>
      </c>
      <c r="E15" s="4">
        <v>8.2916319794282174</v>
      </c>
      <c r="F15" s="11">
        <v>3.335380253463168</v>
      </c>
      <c r="G15" s="11">
        <v>3.335380253463168</v>
      </c>
      <c r="H15" s="4">
        <v>0</v>
      </c>
      <c r="I15" s="1">
        <v>2</v>
      </c>
      <c r="J15" s="5">
        <v>0</v>
      </c>
      <c r="K15" s="6">
        <v>-74.967652618062104</v>
      </c>
      <c r="L15" s="7">
        <v>40.012134718644468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157675247627900</v>
      </c>
      <c r="B16" s="1" t="s">
        <v>18</v>
      </c>
      <c r="C16" s="1" t="s">
        <v>19</v>
      </c>
      <c r="D16" s="1" t="s">
        <v>20</v>
      </c>
      <c r="E16" s="4">
        <v>8.3101355792167446</v>
      </c>
      <c r="F16" s="11">
        <v>4.1711359072571197</v>
      </c>
      <c r="G16" s="11">
        <v>4.1711359072571197</v>
      </c>
      <c r="H16" s="4">
        <v>0</v>
      </c>
      <c r="I16" s="1">
        <v>2</v>
      </c>
      <c r="J16" s="5">
        <v>0</v>
      </c>
      <c r="K16" s="6">
        <v>-74.967629948127694</v>
      </c>
      <c r="L16" s="7">
        <v>40.012167970228688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157677367973200</v>
      </c>
      <c r="B17" s="1" t="s">
        <v>18</v>
      </c>
      <c r="C17" s="1" t="s">
        <v>19</v>
      </c>
      <c r="D17" s="1" t="s">
        <v>20</v>
      </c>
      <c r="E17" s="4">
        <v>8.3102753938436358</v>
      </c>
      <c r="F17" s="11">
        <v>3.3419723319117529</v>
      </c>
      <c r="G17" s="11">
        <v>3.3419723319117529</v>
      </c>
      <c r="H17" s="4">
        <v>0</v>
      </c>
      <c r="I17" s="1">
        <v>2</v>
      </c>
      <c r="J17" s="5">
        <v>0</v>
      </c>
      <c r="K17" s="6">
        <v>-74.96761178465799</v>
      </c>
      <c r="L17" s="7">
        <v>40.012194611864771</v>
      </c>
      <c r="N17" s="12">
        <f t="shared" ref="N17:T17" si="3">SQRT((N14^2)+(N16^2))</f>
        <v>0</v>
      </c>
      <c r="O17" s="12">
        <f t="shared" si="3"/>
        <v>22.16023913451177</v>
      </c>
      <c r="P17" s="12">
        <f t="shared" si="3"/>
        <v>29.588148142958772</v>
      </c>
      <c r="Q17" s="12">
        <f t="shared" si="3"/>
        <v>16.82265717834289</v>
      </c>
      <c r="R17" s="12">
        <f t="shared" si="3"/>
        <v>20.994028368771712</v>
      </c>
      <c r="S17" s="12">
        <f t="shared" si="3"/>
        <v>7.1338543907417966</v>
      </c>
      <c r="T17" s="12">
        <f t="shared" si="3"/>
        <v>58.822261534860758</v>
      </c>
      <c r="U17" s="3" t="s">
        <v>35</v>
      </c>
      <c r="V17" s="8">
        <f>T17/$T$13</f>
        <v>0.27655154443334695</v>
      </c>
    </row>
    <row r="18" spans="1:22" x14ac:dyDescent="0.25">
      <c r="A18" s="10">
        <v>157679524332600</v>
      </c>
      <c r="B18" s="1" t="s">
        <v>18</v>
      </c>
      <c r="C18" s="1" t="s">
        <v>19</v>
      </c>
      <c r="D18" s="1" t="s">
        <v>20</v>
      </c>
      <c r="E18" s="4">
        <v>8.309519486122749</v>
      </c>
      <c r="F18" s="11">
        <v>3.337737328812866</v>
      </c>
      <c r="G18" s="11">
        <v>3.337737328812866</v>
      </c>
      <c r="H18" s="4">
        <v>0</v>
      </c>
      <c r="I18" s="1">
        <v>2</v>
      </c>
      <c r="J18" s="5">
        <v>0</v>
      </c>
      <c r="K18" s="6">
        <v>-74.967593644203831</v>
      </c>
      <c r="L18" s="7">
        <v>40.012221219742358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157681667456500</v>
      </c>
      <c r="B19" s="1" t="s">
        <v>18</v>
      </c>
      <c r="C19" s="1" t="s">
        <v>19</v>
      </c>
      <c r="D19" s="1" t="s">
        <v>20</v>
      </c>
      <c r="E19" s="4">
        <v>8.2867549512190593</v>
      </c>
      <c r="F19" s="11">
        <v>4.166640930809189</v>
      </c>
      <c r="G19" s="11">
        <v>4.166640930809189</v>
      </c>
      <c r="H19" s="4">
        <v>0</v>
      </c>
      <c r="I19" s="1">
        <v>2</v>
      </c>
      <c r="J19" s="5">
        <v>0</v>
      </c>
      <c r="K19" s="6">
        <v>-74.967570998693262</v>
      </c>
      <c r="L19" s="7">
        <v>40.012254435502399</v>
      </c>
    </row>
    <row r="20" spans="1:22" x14ac:dyDescent="0.25">
      <c r="A20" s="10">
        <v>157683824442100</v>
      </c>
      <c r="B20" s="1" t="s">
        <v>18</v>
      </c>
      <c r="C20" s="1" t="s">
        <v>19</v>
      </c>
      <c r="D20" s="1" t="s">
        <v>20</v>
      </c>
      <c r="E20" s="4">
        <v>8.3293462026612684</v>
      </c>
      <c r="F20" s="11">
        <v>3.3420468889395729</v>
      </c>
      <c r="G20" s="11">
        <v>3.3420468889395729</v>
      </c>
      <c r="H20" s="4">
        <v>0</v>
      </c>
      <c r="I20" s="1">
        <v>2</v>
      </c>
      <c r="J20" s="5">
        <v>0</v>
      </c>
      <c r="K20" s="6">
        <v>-74.967552834813418</v>
      </c>
      <c r="L20" s="7">
        <v>40.01228107774007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157685982895500</v>
      </c>
      <c r="B21" s="1" t="s">
        <v>18</v>
      </c>
      <c r="C21" s="1" t="s">
        <v>19</v>
      </c>
      <c r="D21" s="1" t="s">
        <v>20</v>
      </c>
      <c r="E21" s="4">
        <v>8.3555866672568797</v>
      </c>
      <c r="F21" s="11">
        <v>3.3214071295602041</v>
      </c>
      <c r="G21" s="11">
        <v>3.3214071295602041</v>
      </c>
      <c r="H21" s="4">
        <v>1067.4804418890631</v>
      </c>
      <c r="I21" s="1">
        <v>2</v>
      </c>
      <c r="J21" s="5">
        <v>3346.764779807701</v>
      </c>
      <c r="K21" s="6">
        <v>-74.967534783108263</v>
      </c>
      <c r="L21" s="7">
        <v>40.012307555443243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157688145425700</v>
      </c>
      <c r="B22" s="1" t="s">
        <v>18</v>
      </c>
      <c r="C22" s="1" t="s">
        <v>19</v>
      </c>
      <c r="D22" s="1" t="s">
        <v>20</v>
      </c>
      <c r="E22" s="4">
        <v>8.2980414583980888</v>
      </c>
      <c r="F22" s="11">
        <v>3.3478941015672081</v>
      </c>
      <c r="G22" s="11">
        <v>3.3478941015672081</v>
      </c>
      <c r="H22" s="4">
        <v>0</v>
      </c>
      <c r="I22" s="1">
        <v>2</v>
      </c>
      <c r="J22" s="5">
        <v>0</v>
      </c>
      <c r="K22" s="6">
        <v>-74.967516587446028</v>
      </c>
      <c r="L22" s="7">
        <v>40.012334244298373</v>
      </c>
      <c r="N22" s="12">
        <f>N21-N9</f>
        <v>-2.7055920385465004E-2</v>
      </c>
      <c r="O22" s="12">
        <f t="shared" ref="O22:S22" si="5">O21-O9</f>
        <v>1.6670469320730206</v>
      </c>
      <c r="P22" s="12">
        <f t="shared" si="5"/>
        <v>-0.44281650654575344</v>
      </c>
      <c r="Q22" s="12">
        <f t="shared" si="5"/>
        <v>-1.117654260682551</v>
      </c>
      <c r="R22" s="12">
        <f t="shared" si="5"/>
        <v>-1.2316526255053297</v>
      </c>
      <c r="S22" s="12">
        <f t="shared" si="5"/>
        <v>1.5462286699144556</v>
      </c>
      <c r="T22" s="12">
        <f>T21-S14</f>
        <v>-0.5801879999999997</v>
      </c>
      <c r="U22" s="3" t="s">
        <v>32</v>
      </c>
      <c r="V22" s="8">
        <f>T22/$T$13</f>
        <v>-2.7277408803230642E-3</v>
      </c>
    </row>
    <row r="23" spans="1:22" x14ac:dyDescent="0.25">
      <c r="A23" s="10">
        <v>157690315320000</v>
      </c>
      <c r="B23" s="1" t="s">
        <v>18</v>
      </c>
      <c r="C23" s="1" t="s">
        <v>19</v>
      </c>
      <c r="D23" s="1" t="s">
        <v>20</v>
      </c>
      <c r="E23" s="4">
        <v>8.3853732908940728</v>
      </c>
      <c r="F23" s="11">
        <v>4.1711524186117366</v>
      </c>
      <c r="G23" s="11">
        <v>4.1711524186117366</v>
      </c>
      <c r="H23" s="4">
        <v>0</v>
      </c>
      <c r="I23" s="1">
        <v>2</v>
      </c>
      <c r="J23" s="5">
        <v>0</v>
      </c>
      <c r="K23" s="6">
        <v>-74.96749391740768</v>
      </c>
      <c r="L23" s="7">
        <v>40.012367496035033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157692441393500</v>
      </c>
      <c r="B24" s="1" t="s">
        <v>18</v>
      </c>
      <c r="C24" s="1" t="s">
        <v>19</v>
      </c>
      <c r="D24" s="1" t="s">
        <v>20</v>
      </c>
      <c r="E24" s="4">
        <v>8.3342387631889281</v>
      </c>
      <c r="F24" s="11">
        <v>3.3409493027768571</v>
      </c>
      <c r="G24" s="11">
        <v>3.3409493027768571</v>
      </c>
      <c r="H24" s="4">
        <v>600.16345927948851</v>
      </c>
      <c r="I24" s="1">
        <v>2</v>
      </c>
      <c r="J24" s="5">
        <v>1881.5782940893471</v>
      </c>
      <c r="K24" s="6">
        <v>-74.967475759486717</v>
      </c>
      <c r="L24" s="7">
        <v>40.012394129532382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157694565885300</v>
      </c>
      <c r="B25" s="1" t="s">
        <v>18</v>
      </c>
      <c r="C25" s="1" t="s">
        <v>19</v>
      </c>
      <c r="D25" s="1" t="s">
        <v>20</v>
      </c>
      <c r="E25" s="4">
        <v>8.3451247417977861</v>
      </c>
      <c r="F25" s="11">
        <v>3.3392168320433511</v>
      </c>
      <c r="G25" s="11">
        <v>3.3392168320433511</v>
      </c>
      <c r="H25" s="4">
        <v>531.41884255364732</v>
      </c>
      <c r="I25" s="1">
        <v>2</v>
      </c>
      <c r="J25" s="5">
        <v>1666.04231551</v>
      </c>
      <c r="K25" s="6">
        <v>-74.967457610980162</v>
      </c>
      <c r="L25" s="7">
        <v>40.012420749220993</v>
      </c>
      <c r="N25" s="12">
        <f t="shared" ref="N25" si="13">SQRT((N22^2)+(N24^2))</f>
        <v>0.6710049567197871</v>
      </c>
      <c r="O25" s="12">
        <f t="shared" ref="O25" si="14">SQRT((O22^2)+(O24^2))</f>
        <v>2.8980498122475984</v>
      </c>
      <c r="P25" s="12">
        <f t="shared" ref="P25" si="15">SQRT((P22^2)+(P24^2))</f>
        <v>2.5541000624086267</v>
      </c>
      <c r="Q25" s="12">
        <f t="shared" ref="Q25" si="16">SQRT((Q22^2)+(Q24^2))</f>
        <v>3.1117953797326829</v>
      </c>
      <c r="R25" s="12">
        <f t="shared" ref="R25" si="17">SQRT((R22^2)+(R24^2))</f>
        <v>3.3282418640630116</v>
      </c>
      <c r="S25" s="12">
        <f t="shared" ref="S25" si="18">SQRT((S22^2)+(S24^2))</f>
        <v>5.9084643584714209</v>
      </c>
      <c r="T25" s="12">
        <f t="shared" ref="T25" si="19">SQRT((T22^2)+(T24^2))</f>
        <v>7.133854390741444</v>
      </c>
      <c r="U25" s="3" t="s">
        <v>35</v>
      </c>
      <c r="V25" s="8">
        <f>T25/$T$13</f>
        <v>3.3539656552527171E-2</v>
      </c>
    </row>
    <row r="26" spans="1:22" x14ac:dyDescent="0.25">
      <c r="A26" s="10">
        <v>157696721491100</v>
      </c>
      <c r="B26" s="1" t="s">
        <v>18</v>
      </c>
      <c r="C26" s="1" t="s">
        <v>19</v>
      </c>
      <c r="D26" s="1" t="s">
        <v>20</v>
      </c>
      <c r="E26" s="4">
        <v>8.354424535045851</v>
      </c>
      <c r="F26" s="11">
        <v>4.1706942410414696</v>
      </c>
      <c r="G26" s="11">
        <v>4.1706942410414696</v>
      </c>
      <c r="H26" s="4">
        <v>843.96349495822221</v>
      </c>
      <c r="I26" s="1">
        <v>2</v>
      </c>
      <c r="J26" s="5">
        <v>2645.968568007761</v>
      </c>
      <c r="K26" s="6">
        <v>-74.967434943425829</v>
      </c>
      <c r="L26" s="7">
        <v>40.012453997314168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157698873685700</v>
      </c>
      <c r="B27" s="1" t="s">
        <v>18</v>
      </c>
      <c r="C27" s="1" t="s">
        <v>19</v>
      </c>
      <c r="D27" s="1" t="s">
        <v>20</v>
      </c>
      <c r="E27" s="4">
        <v>8.3143038822552029</v>
      </c>
      <c r="F27" s="11">
        <v>3.334150820101009</v>
      </c>
      <c r="G27" s="11">
        <v>3.334150820101009</v>
      </c>
      <c r="H27" s="4">
        <v>0</v>
      </c>
      <c r="I27" s="1">
        <v>2</v>
      </c>
      <c r="J27" s="5">
        <v>0</v>
      </c>
      <c r="K27" s="6">
        <v>-74.967416822449422</v>
      </c>
      <c r="L27" s="7">
        <v>40.012480576622337</v>
      </c>
    </row>
    <row r="28" spans="1:22" x14ac:dyDescent="0.25">
      <c r="A28" s="10">
        <v>157700993561000</v>
      </c>
      <c r="B28" s="1" t="s">
        <v>18</v>
      </c>
      <c r="C28" s="1" t="s">
        <v>19</v>
      </c>
      <c r="D28" s="1" t="s">
        <v>20</v>
      </c>
      <c r="E28" s="4">
        <v>8.3165423593115833</v>
      </c>
      <c r="F28" s="11">
        <v>3.3264566010344678</v>
      </c>
      <c r="G28" s="11">
        <v>3.3264566010344678</v>
      </c>
      <c r="H28" s="4">
        <v>776.32448481546066</v>
      </c>
      <c r="I28" s="1">
        <v>2</v>
      </c>
      <c r="J28" s="5">
        <v>2433.898566752609</v>
      </c>
      <c r="K28" s="6">
        <v>-74.96739874328928</v>
      </c>
      <c r="L28" s="7">
        <v>40.012507094595669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157703193643600</v>
      </c>
      <c r="B29" s="1" t="s">
        <v>18</v>
      </c>
      <c r="C29" s="1" t="s">
        <v>19</v>
      </c>
      <c r="D29" s="1" t="s">
        <v>20</v>
      </c>
      <c r="E29" s="4">
        <v>8.3820466724089187</v>
      </c>
      <c r="F29" s="11">
        <v>4.1751493406301323</v>
      </c>
      <c r="G29" s="11">
        <v>4.1751493406301323</v>
      </c>
      <c r="H29" s="4">
        <v>652.55921158171475</v>
      </c>
      <c r="I29" s="1">
        <v>2</v>
      </c>
      <c r="J29" s="5">
        <v>2045.855959383621</v>
      </c>
      <c r="K29" s="6">
        <v>-74.967376051515515</v>
      </c>
      <c r="L29" s="7">
        <v>40.012540378213203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157705324185300</v>
      </c>
      <c r="B30" s="1" t="s">
        <v>18</v>
      </c>
      <c r="C30" s="1" t="s">
        <v>19</v>
      </c>
      <c r="D30" s="1" t="s">
        <v>20</v>
      </c>
      <c r="E30" s="4">
        <v>8.4138645555199911</v>
      </c>
      <c r="F30" s="11">
        <v>3.34376663942309</v>
      </c>
      <c r="G30" s="11">
        <v>3.34376663942309</v>
      </c>
      <c r="H30" s="4">
        <v>728.36706277130565</v>
      </c>
      <c r="I30" s="1">
        <v>2</v>
      </c>
      <c r="J30" s="5">
        <v>2283.537798843472</v>
      </c>
      <c r="K30" s="6">
        <v>-74.967357878272594</v>
      </c>
      <c r="L30" s="7">
        <v>40.012567034184357</v>
      </c>
      <c r="N30" s="12">
        <f>N29-N7</f>
        <v>-1.3003998814797857E-2</v>
      </c>
      <c r="O30" s="12">
        <f t="shared" ref="O30:S30" si="21">O29-O7</f>
        <v>0.26413800787233832</v>
      </c>
      <c r="P30" s="12">
        <f t="shared" si="21"/>
        <v>6.1266753378168559E-3</v>
      </c>
      <c r="Q30" s="12">
        <f t="shared" si="21"/>
        <v>-0.28609058483710026</v>
      </c>
      <c r="R30" s="12">
        <f t="shared" si="21"/>
        <v>-0.41756014089840221</v>
      </c>
      <c r="S30" s="12">
        <f t="shared" si="21"/>
        <v>0</v>
      </c>
      <c r="T30" s="12">
        <f>T29-S22</f>
        <v>-1.5462286699144556</v>
      </c>
      <c r="U30" s="3" t="s">
        <v>32</v>
      </c>
      <c r="V30" s="8">
        <f>T30/$T$13</f>
        <v>-7.2695594415141647E-3</v>
      </c>
    </row>
    <row r="31" spans="1:22" x14ac:dyDescent="0.25">
      <c r="A31" s="10">
        <v>157707468359400</v>
      </c>
      <c r="B31" s="1" t="s">
        <v>18</v>
      </c>
      <c r="C31" s="1" t="s">
        <v>19</v>
      </c>
      <c r="D31" s="1" t="s">
        <v>20</v>
      </c>
      <c r="E31" s="4">
        <v>8.4053677456667497</v>
      </c>
      <c r="F31" s="11">
        <v>3.337972176832106</v>
      </c>
      <c r="G31" s="11">
        <v>3.337972176832106</v>
      </c>
      <c r="H31" s="4">
        <v>1170.0275742649339</v>
      </c>
      <c r="I31" s="1">
        <v>2</v>
      </c>
      <c r="J31" s="5">
        <v>3668.2828732935018</v>
      </c>
      <c r="K31" s="6">
        <v>-74.967339736520827</v>
      </c>
      <c r="L31" s="7">
        <v>40.012593643965218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157709597510000</v>
      </c>
      <c r="B32" s="1" t="s">
        <v>18</v>
      </c>
      <c r="C32" s="1" t="s">
        <v>19</v>
      </c>
      <c r="D32" s="1" t="s">
        <v>20</v>
      </c>
      <c r="E32" s="4">
        <v>8.2905678570065504</v>
      </c>
      <c r="F32" s="11">
        <v>3.3238904496648809</v>
      </c>
      <c r="G32" s="11">
        <v>3.3238904496648809</v>
      </c>
      <c r="H32" s="4">
        <v>644.80967415051032</v>
      </c>
      <c r="I32" s="1">
        <v>2</v>
      </c>
      <c r="J32" s="5">
        <v>2021.5578716196369</v>
      </c>
      <c r="K32" s="6">
        <v>-74.967321671301207</v>
      </c>
      <c r="L32" s="7">
        <v>40.012620141491013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157711743133800</v>
      </c>
      <c r="B33" s="1" t="s">
        <v>18</v>
      </c>
      <c r="C33" s="1" t="s">
        <v>19</v>
      </c>
      <c r="D33" s="1" t="s">
        <v>20</v>
      </c>
      <c r="E33" s="4">
        <v>8.2879593473118582</v>
      </c>
      <c r="F33" s="11">
        <v>4.1633211759075524</v>
      </c>
      <c r="G33" s="11">
        <v>4.1633211759075524</v>
      </c>
      <c r="H33" s="4">
        <v>618.57123682124472</v>
      </c>
      <c r="I33" s="1">
        <v>2</v>
      </c>
      <c r="J33" s="5">
        <v>1939.2920620519319</v>
      </c>
      <c r="K33" s="6">
        <v>-74.967299043805028</v>
      </c>
      <c r="L33" s="7">
        <v>40.012653330828087</v>
      </c>
      <c r="N33" s="12">
        <f t="shared" ref="N33" si="29">SQRT((N30^2)+(N32^2))</f>
        <v>1.5964514750373735</v>
      </c>
      <c r="O33" s="12">
        <f t="shared" ref="O33" si="30">SQRT((O30^2)+(O32^2))</f>
        <v>1.2710055722587783</v>
      </c>
      <c r="P33" s="12">
        <f t="shared" ref="P33" si="31">SQRT((P30^2)+(P32^2))</f>
        <v>3.4048803514398669</v>
      </c>
      <c r="Q33" s="12">
        <f t="shared" ref="Q33" si="32">SQRT((Q30^2)+(Q32^2))</f>
        <v>1.2714685104124919</v>
      </c>
      <c r="R33" s="12">
        <f t="shared" ref="R33" si="33">SQRT((R30^2)+(R32^2))</f>
        <v>3.8213834170132728</v>
      </c>
      <c r="S33" s="12">
        <f t="shared" ref="S33" si="34">SQRT((S30^2)+(S32^2))</f>
        <v>2.8652367352126875</v>
      </c>
      <c r="T33" s="12">
        <f t="shared" ref="T33" si="35">SQRT((T30^2)+(T32^2))</f>
        <v>5.9084643584714209</v>
      </c>
      <c r="U33" s="3" t="s">
        <v>35</v>
      </c>
      <c r="V33" s="8">
        <f>T33/$T$13</f>
        <v>2.7778512776090322E-2</v>
      </c>
    </row>
    <row r="34" spans="1:22" x14ac:dyDescent="0.25">
      <c r="A34" s="10">
        <v>157713873907500</v>
      </c>
      <c r="B34" s="1" t="s">
        <v>18</v>
      </c>
      <c r="C34" s="1" t="s">
        <v>19</v>
      </c>
      <c r="D34" s="1" t="s">
        <v>20</v>
      </c>
      <c r="E34" s="4">
        <v>8.3075701514868854</v>
      </c>
      <c r="F34" s="11">
        <v>3.3275663549584902</v>
      </c>
      <c r="G34" s="11">
        <v>3.3275663549584902</v>
      </c>
      <c r="H34" s="4">
        <v>630.31305354879521</v>
      </c>
      <c r="I34" s="1">
        <v>2</v>
      </c>
      <c r="J34" s="5">
        <v>1976.1065458563839</v>
      </c>
      <c r="K34" s="6">
        <v>-74.96728095860361</v>
      </c>
      <c r="L34" s="7">
        <v>40.012679857662583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157715994280400</v>
      </c>
      <c r="B35" s="1" t="s">
        <v>18</v>
      </c>
      <c r="C35" s="1" t="s">
        <v>19</v>
      </c>
      <c r="D35" s="1" t="s">
        <v>20</v>
      </c>
      <c r="E35" s="4">
        <v>8.3524984698304756</v>
      </c>
      <c r="F35" s="11">
        <v>3.3322265047586188</v>
      </c>
      <c r="G35" s="11">
        <v>3.3322265047586188</v>
      </c>
      <c r="H35" s="4">
        <v>0</v>
      </c>
      <c r="I35" s="1">
        <v>2</v>
      </c>
      <c r="J35" s="5">
        <v>0</v>
      </c>
      <c r="K35" s="6">
        <v>-74.967262848072949</v>
      </c>
      <c r="L35" s="7">
        <v>40.012706421649263</v>
      </c>
    </row>
    <row r="36" spans="1:22" x14ac:dyDescent="0.25">
      <c r="A36" s="10">
        <v>157718184811100</v>
      </c>
      <c r="B36" s="1" t="s">
        <v>18</v>
      </c>
      <c r="C36" s="1" t="s">
        <v>19</v>
      </c>
      <c r="D36" s="1" t="s">
        <v>20</v>
      </c>
      <c r="E36" s="4">
        <v>8.3235072428574632</v>
      </c>
      <c r="F36" s="11">
        <v>4.1691070266250669</v>
      </c>
      <c r="G36" s="11">
        <v>4.1691070266250669</v>
      </c>
      <c r="H36" s="4">
        <v>0</v>
      </c>
      <c r="I36" s="1">
        <v>2</v>
      </c>
      <c r="J36" s="5">
        <v>0</v>
      </c>
      <c r="K36" s="6">
        <v>-74.967240189124752</v>
      </c>
      <c r="L36" s="7">
        <v>40.012739657119234</v>
      </c>
    </row>
    <row r="37" spans="1:22" x14ac:dyDescent="0.25">
      <c r="A37" s="10">
        <v>157720326244700</v>
      </c>
      <c r="B37" s="1" t="s">
        <v>18</v>
      </c>
      <c r="C37" s="1" t="s">
        <v>19</v>
      </c>
      <c r="D37" s="1" t="s">
        <v>20</v>
      </c>
      <c r="E37" s="4">
        <v>8.3475165835795764</v>
      </c>
      <c r="F37" s="11">
        <v>3.3271896664275058</v>
      </c>
      <c r="G37" s="11">
        <v>3.3271896664275058</v>
      </c>
      <c r="H37" s="4">
        <v>920.60542806777767</v>
      </c>
      <c r="I37" s="1">
        <v>2</v>
      </c>
      <c r="J37" s="5">
        <v>2886.2651635611242</v>
      </c>
      <c r="K37" s="6">
        <v>-74.967222105965718</v>
      </c>
      <c r="L37" s="7">
        <v>40.012766180958003</v>
      </c>
    </row>
    <row r="38" spans="1:22" x14ac:dyDescent="0.25">
      <c r="A38" s="10">
        <v>157722467578100</v>
      </c>
      <c r="B38" s="1" t="s">
        <v>18</v>
      </c>
      <c r="C38" s="1" t="s">
        <v>19</v>
      </c>
      <c r="D38" s="1" t="s">
        <v>20</v>
      </c>
      <c r="E38" s="4">
        <v>8.4087665921570576</v>
      </c>
      <c r="F38" s="11">
        <v>3.346001307482291</v>
      </c>
      <c r="G38" s="11">
        <v>3.346001307482291</v>
      </c>
      <c r="H38" s="4">
        <v>1269.995499010113</v>
      </c>
      <c r="I38" s="1">
        <v>2</v>
      </c>
      <c r="J38" s="5">
        <v>3981.7139119330009</v>
      </c>
      <c r="K38" s="6">
        <v>-74.967203920564572</v>
      </c>
      <c r="L38" s="7">
        <v>40.012792854762488</v>
      </c>
    </row>
    <row r="39" spans="1:22" x14ac:dyDescent="0.25">
      <c r="A39" s="10">
        <v>157724579718000</v>
      </c>
      <c r="B39" s="1" t="s">
        <v>18</v>
      </c>
      <c r="C39" s="1" t="s">
        <v>19</v>
      </c>
      <c r="D39" s="1" t="s">
        <v>20</v>
      </c>
      <c r="E39" s="4">
        <v>6.6087665921570569</v>
      </c>
      <c r="F39" s="11">
        <v>2.9103035093163929</v>
      </c>
      <c r="G39" s="11">
        <v>2.9103035093163929</v>
      </c>
      <c r="H39" s="4">
        <v>0</v>
      </c>
      <c r="I39" s="1">
        <v>2</v>
      </c>
      <c r="J39" s="5">
        <v>0</v>
      </c>
      <c r="K39" s="6">
        <v>-74.967188103164602</v>
      </c>
      <c r="L39" s="7">
        <v>40.012816055253381</v>
      </c>
    </row>
    <row r="40" spans="1:22" x14ac:dyDescent="0.25">
      <c r="A40" s="10">
        <v>157726716918400</v>
      </c>
      <c r="B40" s="1" t="s">
        <v>18</v>
      </c>
      <c r="C40" s="1" t="s">
        <v>19</v>
      </c>
      <c r="D40" s="1" t="s">
        <v>20</v>
      </c>
      <c r="E40" s="4">
        <v>7.1987665921570558</v>
      </c>
      <c r="F40" s="11">
        <v>3.3357116970546201</v>
      </c>
      <c r="G40" s="11">
        <v>3.3357116970546201</v>
      </c>
      <c r="H40" s="4">
        <v>2225.1237888485712</v>
      </c>
      <c r="I40" s="1">
        <v>2</v>
      </c>
      <c r="J40" s="5">
        <v>6976.3309228006801</v>
      </c>
      <c r="K40" s="6">
        <v>-74.967169973684292</v>
      </c>
      <c r="L40" s="7">
        <v>40.012842647034837</v>
      </c>
    </row>
    <row r="41" spans="1:22" x14ac:dyDescent="0.25">
      <c r="A41" s="10">
        <v>157728847827500</v>
      </c>
      <c r="B41" s="1" t="s">
        <v>18</v>
      </c>
      <c r="C41" s="1" t="s">
        <v>19</v>
      </c>
      <c r="D41" s="1" t="s">
        <v>37</v>
      </c>
      <c r="E41" s="4">
        <v>6.2954732007215579</v>
      </c>
      <c r="F41" s="11">
        <v>2.5815778793443931</v>
      </c>
      <c r="G41" s="11">
        <v>2.5815778793443931</v>
      </c>
      <c r="H41" s="4">
        <v>0</v>
      </c>
      <c r="I41" s="1">
        <v>2</v>
      </c>
      <c r="J41" s="5">
        <v>0</v>
      </c>
      <c r="K41" s="6">
        <v>-74.967154114679914</v>
      </c>
      <c r="L41" s="7">
        <v>40.012862432867742</v>
      </c>
    </row>
    <row r="42" spans="1:22" x14ac:dyDescent="0.25">
      <c r="A42" s="10">
        <v>157731013813500</v>
      </c>
      <c r="B42" s="1" t="s">
        <v>18</v>
      </c>
      <c r="C42" s="1" t="s">
        <v>19</v>
      </c>
      <c r="D42" s="1" t="s">
        <v>37</v>
      </c>
      <c r="E42" s="4">
        <v>6.3844234618808926</v>
      </c>
      <c r="F42" s="11">
        <v>2.4592067625419429</v>
      </c>
      <c r="G42" s="11">
        <v>2.4592067625419429</v>
      </c>
      <c r="H42" s="4">
        <v>1232.092974057038</v>
      </c>
      <c r="I42" s="1">
        <v>2</v>
      </c>
      <c r="J42" s="5">
        <v>3862.8570814100949</v>
      </c>
      <c r="K42" s="6">
        <v>-74.96713265329717</v>
      </c>
      <c r="L42" s="7">
        <v>40.012877229534418</v>
      </c>
    </row>
    <row r="43" spans="1:22" x14ac:dyDescent="0.25">
      <c r="A43" s="10">
        <v>157733226040800</v>
      </c>
      <c r="B43" s="1" t="s">
        <v>18</v>
      </c>
      <c r="C43" s="1" t="s">
        <v>19</v>
      </c>
      <c r="D43" s="1" t="s">
        <v>37</v>
      </c>
      <c r="E43" s="4">
        <v>6.2731159226883983</v>
      </c>
      <c r="F43" s="11">
        <v>3.0198620754338061</v>
      </c>
      <c r="G43" s="11">
        <v>3.0198620754338061</v>
      </c>
      <c r="H43" s="4">
        <v>0</v>
      </c>
      <c r="I43" s="1">
        <v>2</v>
      </c>
      <c r="J43" s="5">
        <v>0</v>
      </c>
      <c r="K43" s="6">
        <v>-74.967097273121468</v>
      </c>
      <c r="L43" s="7">
        <v>40.012879042755451</v>
      </c>
    </row>
    <row r="44" spans="1:22" x14ac:dyDescent="0.25">
      <c r="A44" s="10">
        <v>157735367867600</v>
      </c>
      <c r="B44" s="1" t="s">
        <v>18</v>
      </c>
      <c r="C44" s="1" t="s">
        <v>19</v>
      </c>
      <c r="D44" s="1" t="s">
        <v>38</v>
      </c>
      <c r="E44" s="4">
        <v>6.3393821989799699</v>
      </c>
      <c r="F44" s="11">
        <v>2.532058186400064</v>
      </c>
      <c r="G44" s="11">
        <v>2.532058186400064</v>
      </c>
      <c r="H44" s="4">
        <v>0</v>
      </c>
      <c r="I44" s="1">
        <v>2</v>
      </c>
      <c r="J44" s="5">
        <v>0</v>
      </c>
      <c r="K44" s="6">
        <v>-74.96707048138056</v>
      </c>
      <c r="L44" s="7">
        <v>40.012869169951287</v>
      </c>
    </row>
    <row r="45" spans="1:22" x14ac:dyDescent="0.25">
      <c r="A45" s="10">
        <v>157737493365400</v>
      </c>
      <c r="B45" s="1" t="s">
        <v>18</v>
      </c>
      <c r="C45" s="1" t="s">
        <v>19</v>
      </c>
      <c r="D45" s="1" t="s">
        <v>38</v>
      </c>
      <c r="E45" s="4">
        <v>7.0524039877493712</v>
      </c>
      <c r="F45" s="11">
        <v>2.7159127584970539</v>
      </c>
      <c r="G45" s="11">
        <v>2.7159127584970539</v>
      </c>
      <c r="H45" s="4">
        <v>1652.285318483413</v>
      </c>
      <c r="I45" s="1">
        <v>2</v>
      </c>
      <c r="J45" s="5">
        <v>5180.2999354243011</v>
      </c>
      <c r="K45" s="6">
        <v>-74.967043533489189</v>
      </c>
      <c r="L45" s="7">
        <v>40.012856109100483</v>
      </c>
    </row>
    <row r="46" spans="1:22" x14ac:dyDescent="0.25">
      <c r="A46" s="10">
        <v>157739662150000</v>
      </c>
      <c r="B46" s="1" t="s">
        <v>18</v>
      </c>
      <c r="C46" s="1" t="s">
        <v>19</v>
      </c>
      <c r="D46" s="1" t="s">
        <v>38</v>
      </c>
      <c r="E46" s="4">
        <v>8.002496005635134</v>
      </c>
      <c r="F46" s="11">
        <v>3.7937308762385422</v>
      </c>
      <c r="G46" s="11">
        <v>3.7937308762385422</v>
      </c>
      <c r="H46" s="4">
        <v>1809.4460714311281</v>
      </c>
      <c r="I46" s="1">
        <v>2</v>
      </c>
      <c r="J46" s="5">
        <v>5673.0579941607157</v>
      </c>
      <c r="K46" s="6">
        <v>-74.967005891252526</v>
      </c>
      <c r="L46" s="7">
        <v>40.01283786501488</v>
      </c>
    </row>
    <row r="47" spans="1:22" x14ac:dyDescent="0.25">
      <c r="A47" s="10">
        <v>157741791495300</v>
      </c>
      <c r="B47" s="1" t="s">
        <v>18</v>
      </c>
      <c r="C47" s="1" t="s">
        <v>19</v>
      </c>
      <c r="D47" s="1" t="s">
        <v>38</v>
      </c>
      <c r="E47" s="4">
        <v>8.3331477191513255</v>
      </c>
      <c r="F47" s="11">
        <v>3.3188656346204932</v>
      </c>
      <c r="G47" s="11">
        <v>3.3188656346204932</v>
      </c>
      <c r="H47" s="4">
        <v>725.46417284613142</v>
      </c>
      <c r="I47" s="1">
        <v>2</v>
      </c>
      <c r="J47" s="5">
        <v>2274.4355831225889</v>
      </c>
      <c r="K47" s="6">
        <v>-74.966972960739682</v>
      </c>
      <c r="L47" s="7">
        <v>40.01282190456331</v>
      </c>
    </row>
    <row r="48" spans="1:22" x14ac:dyDescent="0.25">
      <c r="A48" s="10">
        <v>157743919606300</v>
      </c>
      <c r="B48" s="1" t="s">
        <v>18</v>
      </c>
      <c r="C48" s="1" t="s">
        <v>19</v>
      </c>
      <c r="D48" s="1" t="s">
        <v>38</v>
      </c>
      <c r="E48" s="4">
        <v>8.3957976664374439</v>
      </c>
      <c r="F48" s="11">
        <v>3.3401877462506602</v>
      </c>
      <c r="G48" s="11">
        <v>3.3401877462506602</v>
      </c>
      <c r="H48" s="4">
        <v>603.47382302945869</v>
      </c>
      <c r="I48" s="1">
        <v>2</v>
      </c>
      <c r="J48" s="5">
        <v>1891.9578939487269</v>
      </c>
      <c r="K48" s="6">
        <v>-74.966939818669729</v>
      </c>
      <c r="L48" s="7">
        <v>40.012805841576231</v>
      </c>
    </row>
    <row r="49" spans="1:12" x14ac:dyDescent="0.25">
      <c r="A49" s="10">
        <v>157746053692300</v>
      </c>
      <c r="B49" s="1" t="s">
        <v>18</v>
      </c>
      <c r="C49" s="1" t="s">
        <v>19</v>
      </c>
      <c r="D49" s="1" t="s">
        <v>38</v>
      </c>
      <c r="E49" s="4">
        <v>8.3599135958384565</v>
      </c>
      <c r="F49" s="11">
        <v>3.343456133537805</v>
      </c>
      <c r="G49" s="11">
        <v>3.343456133537805</v>
      </c>
      <c r="H49" s="4">
        <v>0</v>
      </c>
      <c r="I49" s="1">
        <v>2</v>
      </c>
      <c r="J49" s="5">
        <v>0</v>
      </c>
      <c r="K49" s="6">
        <v>-74.966906644175694</v>
      </c>
      <c r="L49" s="7">
        <v>40.012789762874149</v>
      </c>
    </row>
    <row r="50" spans="1:12" x14ac:dyDescent="0.25">
      <c r="A50" s="10">
        <v>157748295136500</v>
      </c>
      <c r="B50" s="1" t="s">
        <v>18</v>
      </c>
      <c r="C50" s="1" t="s">
        <v>19</v>
      </c>
      <c r="D50" s="1" t="s">
        <v>38</v>
      </c>
      <c r="E50" s="4">
        <v>8.3530383535898132</v>
      </c>
      <c r="F50" s="11">
        <v>4.1809011661747517</v>
      </c>
      <c r="G50" s="11">
        <v>4.1809011661747517</v>
      </c>
      <c r="H50" s="4">
        <v>580.80897797116347</v>
      </c>
      <c r="I50" s="1">
        <v>2</v>
      </c>
      <c r="J50" s="5">
        <v>1820.896056987569</v>
      </c>
      <c r="K50" s="6">
        <v>-74.966865160379001</v>
      </c>
      <c r="L50" s="7">
        <v>40.012769656897333</v>
      </c>
    </row>
    <row r="51" spans="1:12" x14ac:dyDescent="0.25">
      <c r="A51" s="10">
        <v>157750467082300</v>
      </c>
      <c r="B51" s="1" t="s">
        <v>18</v>
      </c>
      <c r="C51" s="1" t="s">
        <v>19</v>
      </c>
      <c r="D51" s="1" t="s">
        <v>38</v>
      </c>
      <c r="E51" s="4">
        <v>8.3015540326298058</v>
      </c>
      <c r="F51" s="11">
        <v>3.326871849335836</v>
      </c>
      <c r="G51" s="11">
        <v>3.326871849335836</v>
      </c>
      <c r="H51" s="4">
        <v>0</v>
      </c>
      <c r="I51" s="1">
        <v>2</v>
      </c>
      <c r="J51" s="5">
        <v>0</v>
      </c>
      <c r="K51" s="6">
        <v>-74.966832150450315</v>
      </c>
      <c r="L51" s="7">
        <v>40.01275365795523</v>
      </c>
    </row>
    <row r="52" spans="1:12" x14ac:dyDescent="0.25">
      <c r="A52" s="10">
        <v>157752619078000</v>
      </c>
      <c r="B52" s="1" t="s">
        <v>18</v>
      </c>
      <c r="C52" s="1" t="s">
        <v>19</v>
      </c>
      <c r="D52" s="1" t="s">
        <v>38</v>
      </c>
      <c r="E52" s="4">
        <v>8.4129456043410897</v>
      </c>
      <c r="F52" s="11">
        <v>3.3385486456690812</v>
      </c>
      <c r="G52" s="11">
        <v>3.3385486456690812</v>
      </c>
      <c r="H52" s="4">
        <v>837.53501116586801</v>
      </c>
      <c r="I52" s="1">
        <v>2</v>
      </c>
      <c r="J52" s="5">
        <v>2625.8137770092908</v>
      </c>
      <c r="K52" s="6">
        <v>-74.966799024667523</v>
      </c>
      <c r="L52" s="7">
        <v>40.012737602862053</v>
      </c>
    </row>
    <row r="53" spans="1:12" x14ac:dyDescent="0.25">
      <c r="A53" s="10">
        <v>157754765562400</v>
      </c>
      <c r="B53" s="1" t="s">
        <v>18</v>
      </c>
      <c r="C53" s="1" t="s">
        <v>19</v>
      </c>
      <c r="D53" s="1" t="s">
        <v>38</v>
      </c>
      <c r="E53" s="4">
        <v>8.3846194074353981</v>
      </c>
      <c r="F53" s="11">
        <v>4.1645523889824316</v>
      </c>
      <c r="G53" s="11">
        <v>4.1645523889824316</v>
      </c>
      <c r="H53" s="4">
        <v>1324.353681102657</v>
      </c>
      <c r="I53" s="1">
        <v>2</v>
      </c>
      <c r="J53" s="5">
        <v>4152.1437550518031</v>
      </c>
      <c r="K53" s="6">
        <v>-74.966757703109423</v>
      </c>
      <c r="L53" s="7">
        <v>40.012717575517499</v>
      </c>
    </row>
    <row r="54" spans="1:12" x14ac:dyDescent="0.25">
      <c r="A54" s="10">
        <v>157756907374800</v>
      </c>
      <c r="B54" s="1" t="s">
        <v>18</v>
      </c>
      <c r="C54" s="1" t="s">
        <v>19</v>
      </c>
      <c r="D54" s="1" t="s">
        <v>38</v>
      </c>
      <c r="E54" s="4">
        <v>8.376697081127654</v>
      </c>
      <c r="F54" s="11">
        <v>3.3445213072214099</v>
      </c>
      <c r="G54" s="11">
        <v>3.3445213072214099</v>
      </c>
      <c r="H54" s="4">
        <v>614.72254791038347</v>
      </c>
      <c r="I54" s="1">
        <v>2</v>
      </c>
      <c r="J54" s="5">
        <v>1927.2260233852301</v>
      </c>
      <c r="K54" s="6">
        <v>-74.966724518077157</v>
      </c>
      <c r="L54" s="7">
        <v>40.012701491707851</v>
      </c>
    </row>
    <row r="55" spans="1:12" x14ac:dyDescent="0.25">
      <c r="A55" s="10">
        <v>157759039430800</v>
      </c>
      <c r="B55" s="1" t="s">
        <v>18</v>
      </c>
      <c r="C55" s="1" t="s">
        <v>19</v>
      </c>
      <c r="D55" s="1" t="s">
        <v>38</v>
      </c>
      <c r="E55" s="4">
        <v>8.3957720236438167</v>
      </c>
      <c r="F55" s="11">
        <v>3.3414048785962369</v>
      </c>
      <c r="G55" s="11">
        <v>3.3414048785962369</v>
      </c>
      <c r="H55" s="4">
        <v>1017.13258616581</v>
      </c>
      <c r="I55" s="1">
        <v>2</v>
      </c>
      <c r="J55" s="5">
        <v>3188.9087234075491</v>
      </c>
      <c r="K55" s="6">
        <v>-74.966691363972316</v>
      </c>
      <c r="L55" s="7">
        <v>40.012685422887813</v>
      </c>
    </row>
    <row r="56" spans="1:12" x14ac:dyDescent="0.25">
      <c r="A56" s="10">
        <v>157761165901400</v>
      </c>
      <c r="B56" s="1" t="s">
        <v>18</v>
      </c>
      <c r="C56" s="1" t="s">
        <v>19</v>
      </c>
      <c r="D56" s="1" t="s">
        <v>38</v>
      </c>
      <c r="E56" s="4">
        <v>8.3675579538177551</v>
      </c>
      <c r="F56" s="11">
        <v>4.1745468484475357</v>
      </c>
      <c r="G56" s="11">
        <v>4.1745468484475357</v>
      </c>
      <c r="H56" s="4">
        <v>0</v>
      </c>
      <c r="I56" s="1">
        <v>2</v>
      </c>
      <c r="J56" s="5">
        <v>0</v>
      </c>
      <c r="K56" s="6">
        <v>-74.966649943269729</v>
      </c>
      <c r="L56" s="7">
        <v>40.012665347490852</v>
      </c>
    </row>
    <row r="57" spans="1:12" x14ac:dyDescent="0.25">
      <c r="A57" s="10">
        <v>157763356248300</v>
      </c>
      <c r="B57" s="1" t="s">
        <v>18</v>
      </c>
      <c r="C57" s="1" t="s">
        <v>19</v>
      </c>
      <c r="D57" s="1" t="s">
        <v>38</v>
      </c>
      <c r="E57" s="4">
        <v>8.3972263772557341</v>
      </c>
      <c r="F57" s="11">
        <v>3.3319118109010581</v>
      </c>
      <c r="G57" s="11">
        <v>3.3319118109010581</v>
      </c>
      <c r="H57" s="4">
        <v>1204.561332304417</v>
      </c>
      <c r="I57" s="1">
        <v>2</v>
      </c>
      <c r="J57" s="5">
        <v>3776.557033977087</v>
      </c>
      <c r="K57" s="6">
        <v>-74.966616883369554</v>
      </c>
      <c r="L57" s="7">
        <v>40.01264932432904</v>
      </c>
    </row>
    <row r="58" spans="1:12" x14ac:dyDescent="0.25">
      <c r="A58" s="10">
        <v>157765476137800</v>
      </c>
      <c r="B58" s="1" t="s">
        <v>18</v>
      </c>
      <c r="C58" s="1" t="s">
        <v>19</v>
      </c>
      <c r="D58" s="1" t="s">
        <v>38</v>
      </c>
      <c r="E58" s="4">
        <v>8.292759408972211</v>
      </c>
      <c r="F58" s="11">
        <v>3.330481577759163</v>
      </c>
      <c r="G58" s="11">
        <v>3.330481577759163</v>
      </c>
      <c r="H58" s="4">
        <v>0</v>
      </c>
      <c r="I58" s="1">
        <v>2</v>
      </c>
      <c r="J58" s="5">
        <v>0</v>
      </c>
      <c r="K58" s="6">
        <v>-74.966583837665979</v>
      </c>
      <c r="L58" s="7">
        <v>40.012633308047903</v>
      </c>
    </row>
    <row r="59" spans="1:12" x14ac:dyDescent="0.25">
      <c r="A59" s="10">
        <v>157767614364800</v>
      </c>
      <c r="B59" s="1" t="s">
        <v>18</v>
      </c>
      <c r="C59" s="1" t="s">
        <v>19</v>
      </c>
      <c r="D59" s="1" t="s">
        <v>38</v>
      </c>
      <c r="E59" s="4">
        <v>8.3264660940510069</v>
      </c>
      <c r="F59" s="11">
        <v>3.3262425722485518</v>
      </c>
      <c r="G59" s="11">
        <v>3.3262425722485518</v>
      </c>
      <c r="H59" s="4">
        <v>945.74110947896747</v>
      </c>
      <c r="I59" s="1">
        <v>2</v>
      </c>
      <c r="J59" s="5">
        <v>2965.0732675075628</v>
      </c>
      <c r="K59" s="6">
        <v>-74.966550834028183</v>
      </c>
      <c r="L59" s="7">
        <v>40.012617312154823</v>
      </c>
    </row>
    <row r="60" spans="1:12" x14ac:dyDescent="0.25">
      <c r="A60" s="10">
        <v>157769765408300</v>
      </c>
      <c r="B60" s="1" t="s">
        <v>18</v>
      </c>
      <c r="C60" s="1" t="s">
        <v>19</v>
      </c>
      <c r="D60" s="1" t="s">
        <v>38</v>
      </c>
      <c r="E60" s="4">
        <v>8.3586316717257567</v>
      </c>
      <c r="F60" s="11">
        <v>4.1835766765612954</v>
      </c>
      <c r="G60" s="11">
        <v>4.1835766765612954</v>
      </c>
      <c r="H60" s="4">
        <v>0</v>
      </c>
      <c r="I60" s="1">
        <v>2</v>
      </c>
      <c r="J60" s="5">
        <v>0</v>
      </c>
      <c r="K60" s="6">
        <v>-74.966509323759396</v>
      </c>
      <c r="L60" s="7">
        <v>40.012597193347752</v>
      </c>
    </row>
    <row r="61" spans="1:12" x14ac:dyDescent="0.25">
      <c r="A61" s="10">
        <v>157771901394800</v>
      </c>
      <c r="B61" s="1" t="s">
        <v>18</v>
      </c>
      <c r="C61" s="1" t="s">
        <v>19</v>
      </c>
      <c r="D61" s="1" t="s">
        <v>38</v>
      </c>
      <c r="E61" s="4">
        <v>8.3558883043010574</v>
      </c>
      <c r="F61" s="11">
        <v>3.3320578286350759</v>
      </c>
      <c r="G61" s="11">
        <v>3.3320578286350759</v>
      </c>
      <c r="H61" s="4">
        <v>933.99971521671682</v>
      </c>
      <c r="I61" s="1">
        <v>2</v>
      </c>
      <c r="J61" s="5">
        <v>2928.2605596909611</v>
      </c>
      <c r="K61" s="6">
        <v>-74.966476262433972</v>
      </c>
      <c r="L61" s="7">
        <v>40.012581169495171</v>
      </c>
    </row>
    <row r="62" spans="1:12" x14ac:dyDescent="0.25">
      <c r="A62" s="10">
        <v>157774039718500</v>
      </c>
      <c r="B62" s="1" t="s">
        <v>18</v>
      </c>
      <c r="C62" s="1" t="s">
        <v>19</v>
      </c>
      <c r="D62" s="1" t="s">
        <v>38</v>
      </c>
      <c r="E62" s="4">
        <v>8.2905911427717509</v>
      </c>
      <c r="F62" s="11">
        <v>3.3291578850706478</v>
      </c>
      <c r="G62" s="11">
        <v>3.3291578850706478</v>
      </c>
      <c r="H62" s="4">
        <v>0</v>
      </c>
      <c r="I62" s="1">
        <v>2</v>
      </c>
      <c r="J62" s="5">
        <v>0</v>
      </c>
      <c r="K62" s="6">
        <v>-74.966443229887886</v>
      </c>
      <c r="L62" s="7">
        <v>40.012565159591077</v>
      </c>
    </row>
    <row r="63" spans="1:12" x14ac:dyDescent="0.25">
      <c r="A63" s="10">
        <v>157776164802700</v>
      </c>
      <c r="B63" s="1" t="s">
        <v>18</v>
      </c>
      <c r="C63" s="1" t="s">
        <v>19</v>
      </c>
      <c r="D63" s="1" t="s">
        <v>38</v>
      </c>
      <c r="E63" s="4">
        <v>8.3520148499547346</v>
      </c>
      <c r="F63" s="11">
        <v>4.1725063096085124</v>
      </c>
      <c r="G63" s="11">
        <v>4.1725063096085124</v>
      </c>
      <c r="H63" s="4">
        <v>1042.5104355064259</v>
      </c>
      <c r="I63" s="1">
        <v>2</v>
      </c>
      <c r="J63" s="5">
        <v>3268.4758930693711</v>
      </c>
      <c r="K63" s="6">
        <v>-74.966401829484028</v>
      </c>
      <c r="L63" s="7">
        <v>40.012545094032312</v>
      </c>
    </row>
    <row r="64" spans="1:12" x14ac:dyDescent="0.25">
      <c r="A64" s="10">
        <v>157778376663100</v>
      </c>
      <c r="B64" s="1" t="s">
        <v>18</v>
      </c>
      <c r="C64" s="1" t="s">
        <v>19</v>
      </c>
      <c r="D64" s="1" t="s">
        <v>38</v>
      </c>
      <c r="E64" s="4">
        <v>8.3876132186949093</v>
      </c>
      <c r="F64" s="11">
        <v>3.341080045164599</v>
      </c>
      <c r="G64" s="11">
        <v>3.341080045164599</v>
      </c>
      <c r="H64" s="4">
        <v>1353.9452744304911</v>
      </c>
      <c r="I64" s="1">
        <v>2</v>
      </c>
      <c r="J64" s="5">
        <v>4244.9227706699821</v>
      </c>
      <c r="K64" s="6">
        <v>-74.966368678656494</v>
      </c>
      <c r="L64" s="7">
        <v>40.012529026800692</v>
      </c>
    </row>
    <row r="65" spans="1:12" x14ac:dyDescent="0.25">
      <c r="A65" s="10">
        <v>157780514885500</v>
      </c>
      <c r="B65" s="1" t="s">
        <v>18</v>
      </c>
      <c r="C65" s="1" t="s">
        <v>19</v>
      </c>
      <c r="D65" s="1" t="s">
        <v>38</v>
      </c>
      <c r="E65" s="4">
        <v>8.4029050092752868</v>
      </c>
      <c r="F65" s="11">
        <v>3.341227234872135</v>
      </c>
      <c r="G65" s="11">
        <v>3.341227234872135</v>
      </c>
      <c r="H65" s="4">
        <v>1187.1542535594781</v>
      </c>
      <c r="I65" s="1">
        <v>2</v>
      </c>
      <c r="J65" s="5">
        <v>3721.9803979208609</v>
      </c>
      <c r="K65" s="6">
        <v>-74.966335526374095</v>
      </c>
      <c r="L65" s="7">
        <v>40.01251295886393</v>
      </c>
    </row>
    <row r="66" spans="1:12" x14ac:dyDescent="0.25">
      <c r="A66" s="10">
        <v>157782668740200</v>
      </c>
      <c r="B66" s="1" t="s">
        <v>18</v>
      </c>
      <c r="C66" s="1" t="s">
        <v>19</v>
      </c>
      <c r="D66" s="1" t="s">
        <v>38</v>
      </c>
      <c r="E66" s="4">
        <v>8.3441294012199929</v>
      </c>
      <c r="F66" s="11">
        <v>4.169446458278645</v>
      </c>
      <c r="G66" s="11">
        <v>4.169446458278645</v>
      </c>
      <c r="H66" s="4">
        <v>681.74729768901955</v>
      </c>
      <c r="I66" s="1">
        <v>2</v>
      </c>
      <c r="J66" s="5">
        <v>2137.3694774289002</v>
      </c>
      <c r="K66" s="6">
        <v>-74.966294156353257</v>
      </c>
      <c r="L66" s="7">
        <v>40.012492908030922</v>
      </c>
    </row>
    <row r="67" spans="1:12" x14ac:dyDescent="0.25">
      <c r="A67" s="10">
        <v>157784827053700</v>
      </c>
      <c r="B67" s="1" t="s">
        <v>18</v>
      </c>
      <c r="C67" s="1" t="s">
        <v>19</v>
      </c>
      <c r="D67" s="1" t="s">
        <v>38</v>
      </c>
      <c r="E67" s="4">
        <v>8.4115861156144955</v>
      </c>
      <c r="F67" s="11">
        <v>3.344009188468775</v>
      </c>
      <c r="G67" s="11">
        <v>3.344009188468775</v>
      </c>
      <c r="H67" s="4">
        <v>1168.909325663072</v>
      </c>
      <c r="I67" s="1">
        <v>2</v>
      </c>
      <c r="J67" s="5">
        <v>3664.776867596599</v>
      </c>
      <c r="K67" s="6">
        <v>-74.966260976480328</v>
      </c>
      <c r="L67" s="7">
        <v>40.012476826721851</v>
      </c>
    </row>
    <row r="68" spans="1:12" x14ac:dyDescent="0.25">
      <c r="A68" s="10">
        <v>157786946310100</v>
      </c>
      <c r="B68" s="1" t="s">
        <v>18</v>
      </c>
      <c r="C68" s="1" t="s">
        <v>19</v>
      </c>
      <c r="D68" s="1" t="s">
        <v>38</v>
      </c>
      <c r="E68" s="4">
        <v>8.3784338218001491</v>
      </c>
      <c r="F68" s="11">
        <v>3.3340616309274491</v>
      </c>
      <c r="G68" s="11">
        <v>3.3340616309274491</v>
      </c>
      <c r="H68" s="4">
        <v>864.96726295007647</v>
      </c>
      <c r="I68" s="1">
        <v>2</v>
      </c>
      <c r="J68" s="5">
        <v>2711.8222323793279</v>
      </c>
      <c r="K68" s="6">
        <v>-74.966227895314447</v>
      </c>
      <c r="L68" s="7">
        <v>40.012460793253183</v>
      </c>
    </row>
    <row r="69" spans="1:12" x14ac:dyDescent="0.25">
      <c r="A69" s="10">
        <v>157789092264900</v>
      </c>
      <c r="B69" s="1" t="s">
        <v>18</v>
      </c>
      <c r="C69" s="1" t="s">
        <v>19</v>
      </c>
      <c r="D69" s="1" t="s">
        <v>38</v>
      </c>
      <c r="E69" s="4">
        <v>8.3530538407484851</v>
      </c>
      <c r="F69" s="11">
        <v>3.3277276654372612</v>
      </c>
      <c r="G69" s="11">
        <v>3.3277276654372612</v>
      </c>
      <c r="H69" s="4">
        <v>933.7525737103208</v>
      </c>
      <c r="I69" s="1">
        <v>2</v>
      </c>
      <c r="J69" s="5">
        <v>2927.4856670248901</v>
      </c>
      <c r="K69" s="6">
        <v>-74.966194877000859</v>
      </c>
      <c r="L69" s="7">
        <v>40.012444790247173</v>
      </c>
    </row>
    <row r="70" spans="1:12" x14ac:dyDescent="0.25">
      <c r="A70" s="10">
        <v>157791214624300</v>
      </c>
      <c r="B70" s="1" t="s">
        <v>18</v>
      </c>
      <c r="C70" s="1" t="s">
        <v>19</v>
      </c>
      <c r="D70" s="1" t="s">
        <v>38</v>
      </c>
      <c r="E70" s="4">
        <v>8.2933769321376314</v>
      </c>
      <c r="F70" s="11">
        <v>4.1667379641186999</v>
      </c>
      <c r="G70" s="11">
        <v>4.1667379641186999</v>
      </c>
      <c r="H70" s="4">
        <v>593.71806439478405</v>
      </c>
      <c r="I70" s="1">
        <v>2</v>
      </c>
      <c r="J70" s="5">
        <v>1861.36956948641</v>
      </c>
      <c r="K70" s="6">
        <v>-74.966153533883684</v>
      </c>
      <c r="L70" s="7">
        <v>40.012424752453583</v>
      </c>
    </row>
    <row r="71" spans="1:12" x14ac:dyDescent="0.25">
      <c r="A71" s="10">
        <v>157793417298600</v>
      </c>
      <c r="B71" s="1" t="s">
        <v>18</v>
      </c>
      <c r="C71" s="1" t="s">
        <v>19</v>
      </c>
      <c r="D71" s="1" t="s">
        <v>38</v>
      </c>
      <c r="E71" s="4">
        <v>7.6633961332263727</v>
      </c>
      <c r="F71" s="11">
        <v>3.2442855600038221</v>
      </c>
      <c r="G71" s="11">
        <v>3.2442855600038221</v>
      </c>
      <c r="H71" s="4">
        <v>0</v>
      </c>
      <c r="I71" s="1">
        <v>2</v>
      </c>
      <c r="J71" s="5">
        <v>0</v>
      </c>
      <c r="K71" s="6">
        <v>-74.966121343509769</v>
      </c>
      <c r="L71" s="7">
        <v>40.012409150725581</v>
      </c>
    </row>
    <row r="72" spans="1:12" x14ac:dyDescent="0.25">
      <c r="A72" s="10">
        <v>157795543864400</v>
      </c>
      <c r="B72" s="1" t="s">
        <v>18</v>
      </c>
      <c r="C72" s="1" t="s">
        <v>19</v>
      </c>
      <c r="D72" s="1" t="s">
        <v>39</v>
      </c>
      <c r="E72" s="4">
        <v>6.573396133226372</v>
      </c>
      <c r="F72" s="11">
        <v>2.5836069853304071</v>
      </c>
      <c r="G72" s="11">
        <v>2.5836069853304071</v>
      </c>
      <c r="H72" s="4">
        <v>2094.2611508712071</v>
      </c>
      <c r="I72" s="1">
        <v>2</v>
      </c>
      <c r="J72" s="5">
        <v>6566.0286099139248</v>
      </c>
      <c r="K72" s="6">
        <v>-74.966095711898788</v>
      </c>
      <c r="L72" s="7">
        <v>40.012396722092518</v>
      </c>
    </row>
    <row r="73" spans="1:12" x14ac:dyDescent="0.25">
      <c r="A73" s="10">
        <v>157797670213700</v>
      </c>
      <c r="B73" s="1" t="s">
        <v>18</v>
      </c>
      <c r="C73" s="1" t="s">
        <v>19</v>
      </c>
      <c r="D73" s="1" t="s">
        <v>39</v>
      </c>
      <c r="E73" s="4">
        <v>7.0466060000000006</v>
      </c>
      <c r="F73" s="11">
        <v>3.5794625697241571</v>
      </c>
      <c r="G73" s="11">
        <v>3.5794625697241571</v>
      </c>
      <c r="H73" s="4">
        <v>0</v>
      </c>
      <c r="I73" s="1">
        <v>2</v>
      </c>
      <c r="J73" s="5">
        <v>0</v>
      </c>
      <c r="K73" s="6">
        <v>-74.966060208938146</v>
      </c>
      <c r="L73" s="7">
        <v>40.012379492677169</v>
      </c>
    </row>
    <row r="74" spans="1:12" x14ac:dyDescent="0.25">
      <c r="A74" s="10">
        <v>157799825882200</v>
      </c>
      <c r="B74" s="1" t="s">
        <v>18</v>
      </c>
      <c r="C74" s="1" t="s">
        <v>19</v>
      </c>
      <c r="D74" s="1" t="s">
        <v>40</v>
      </c>
      <c r="E74" s="4">
        <v>6.561929466341943</v>
      </c>
      <c r="F74" s="11">
        <v>2.609347896780204</v>
      </c>
      <c r="G74" s="11">
        <v>2.609347896780204</v>
      </c>
      <c r="H74" s="4">
        <v>634.90222221552517</v>
      </c>
      <c r="I74" s="1">
        <v>2</v>
      </c>
      <c r="J74" s="5">
        <v>1990.477470387948</v>
      </c>
      <c r="K74" s="6">
        <v>-74.966031944428082</v>
      </c>
      <c r="L74" s="7">
        <v>40.012370435098703</v>
      </c>
    </row>
    <row r="75" spans="1:12" x14ac:dyDescent="0.25">
      <c r="A75" s="10">
        <v>157801968446400</v>
      </c>
      <c r="B75" s="1" t="s">
        <v>18</v>
      </c>
      <c r="C75" s="1" t="s">
        <v>19</v>
      </c>
      <c r="D75" s="1" t="s">
        <v>40</v>
      </c>
      <c r="E75" s="4">
        <v>6.4880193591274731</v>
      </c>
      <c r="F75" s="11">
        <v>2.5318480725867269</v>
      </c>
      <c r="G75" s="11">
        <v>2.5318480725867269</v>
      </c>
      <c r="H75" s="4">
        <v>584.10033230105091</v>
      </c>
      <c r="I75" s="1">
        <v>2</v>
      </c>
      <c r="J75" s="5">
        <v>1831.1966967966489</v>
      </c>
      <c r="K75" s="6">
        <v>-74.966002402867431</v>
      </c>
      <c r="L75" s="7">
        <v>40.012372986594308</v>
      </c>
    </row>
    <row r="76" spans="1:12" x14ac:dyDescent="0.25">
      <c r="A76" s="10">
        <v>157804100133600</v>
      </c>
      <c r="B76" s="1" t="s">
        <v>18</v>
      </c>
      <c r="C76" s="1" t="s">
        <v>19</v>
      </c>
      <c r="D76" s="1" t="s">
        <v>40</v>
      </c>
      <c r="E76" s="4">
        <v>6.5469892359705124</v>
      </c>
      <c r="F76" s="11">
        <v>2.5499619467076431</v>
      </c>
      <c r="G76" s="11">
        <v>2.5499619467076431</v>
      </c>
      <c r="H76" s="4">
        <v>1059.827803556786</v>
      </c>
      <c r="I76" s="1">
        <v>2</v>
      </c>
      <c r="J76" s="5">
        <v>3322.7531694580211</v>
      </c>
      <c r="K76" s="6">
        <v>-74.965978715664974</v>
      </c>
      <c r="L76" s="7">
        <v>40.012387013537122</v>
      </c>
    </row>
    <row r="77" spans="1:12" x14ac:dyDescent="0.25">
      <c r="A77" s="10">
        <v>157806229802600</v>
      </c>
      <c r="B77" s="1" t="s">
        <v>18</v>
      </c>
      <c r="C77" s="1" t="s">
        <v>19</v>
      </c>
      <c r="D77" s="1" t="s">
        <v>41</v>
      </c>
      <c r="E77" s="4">
        <v>7.2204354007815406</v>
      </c>
      <c r="F77" s="11">
        <v>3.4186296708025519</v>
      </c>
      <c r="G77" s="11">
        <v>3.4186296708025519</v>
      </c>
      <c r="H77" s="4">
        <v>1534.8746156510331</v>
      </c>
      <c r="I77" s="1">
        <v>2</v>
      </c>
      <c r="J77" s="5">
        <v>4812.1820505984106</v>
      </c>
      <c r="K77" s="6">
        <v>-74.965955351677636</v>
      </c>
      <c r="L77" s="7">
        <v>40.012412013656579</v>
      </c>
    </row>
    <row r="78" spans="1:12" x14ac:dyDescent="0.25">
      <c r="A78" s="10">
        <v>157808470017500</v>
      </c>
      <c r="B78" s="1" t="s">
        <v>18</v>
      </c>
      <c r="C78" s="1" t="s">
        <v>19</v>
      </c>
      <c r="D78" s="1" t="s">
        <v>41</v>
      </c>
      <c r="E78" s="4">
        <v>8.0040374148467954</v>
      </c>
      <c r="F78" s="11">
        <v>3.100151086257843</v>
      </c>
      <c r="G78" s="11">
        <v>3.100151086257843</v>
      </c>
      <c r="H78" s="4">
        <v>1559.0102530798069</v>
      </c>
      <c r="I78" s="1">
        <v>2</v>
      </c>
      <c r="J78" s="5">
        <v>4887.8626465133439</v>
      </c>
      <c r="K78" s="6">
        <v>-74.965935699952496</v>
      </c>
      <c r="L78" s="7">
        <v>40.012435482133696</v>
      </c>
    </row>
    <row r="79" spans="1:12" x14ac:dyDescent="0.25">
      <c r="A79" s="10">
        <v>157810616302400</v>
      </c>
      <c r="B79" s="1" t="s">
        <v>18</v>
      </c>
      <c r="C79" s="1" t="s">
        <v>19</v>
      </c>
      <c r="D79" s="1" t="s">
        <v>41</v>
      </c>
      <c r="E79" s="4">
        <v>8.6203646625386003</v>
      </c>
      <c r="F79" s="11">
        <v>3.363134048409079</v>
      </c>
      <c r="G79" s="11">
        <v>3.363134048409079</v>
      </c>
      <c r="H79" s="4">
        <v>1634.8500649530361</v>
      </c>
      <c r="I79" s="1">
        <v>2</v>
      </c>
      <c r="J79" s="5">
        <v>5125.6500833108776</v>
      </c>
      <c r="K79" s="6">
        <v>-74.965914381187389</v>
      </c>
      <c r="L79" s="7">
        <v>40.012460941422788</v>
      </c>
    </row>
    <row r="80" spans="1:12" x14ac:dyDescent="0.25">
      <c r="A80" s="10">
        <v>157812740086600</v>
      </c>
      <c r="B80" s="1" t="s">
        <v>18</v>
      </c>
      <c r="C80" s="1" t="s">
        <v>19</v>
      </c>
      <c r="D80" s="1" t="s">
        <v>42</v>
      </c>
      <c r="E80" s="4">
        <v>9.6155066343833138</v>
      </c>
      <c r="F80" s="11">
        <v>4.4482482525417346</v>
      </c>
      <c r="G80" s="11">
        <v>4.4482482525417346</v>
      </c>
      <c r="H80" s="4">
        <v>1962.6483158930851</v>
      </c>
      <c r="I80" s="1">
        <v>2</v>
      </c>
      <c r="J80" s="5">
        <v>6153.4094976062379</v>
      </c>
      <c r="K80" s="6">
        <v>-74.965887632738372</v>
      </c>
      <c r="L80" s="7">
        <v>40.012495301537243</v>
      </c>
    </row>
    <row r="81" spans="1:12" x14ac:dyDescent="0.25">
      <c r="A81" s="10">
        <v>157814893121300</v>
      </c>
      <c r="B81" s="1" t="s">
        <v>18</v>
      </c>
      <c r="C81" s="1" t="s">
        <v>19</v>
      </c>
      <c r="D81" s="1" t="s">
        <v>42</v>
      </c>
      <c r="E81" s="4">
        <v>10.46717448385837</v>
      </c>
      <c r="F81" s="11">
        <v>4.0490730678061944</v>
      </c>
      <c r="G81" s="11">
        <v>4.0490730678061944</v>
      </c>
      <c r="H81" s="4">
        <v>2378.9424833122198</v>
      </c>
      <c r="I81" s="1">
        <v>2</v>
      </c>
      <c r="J81" s="5">
        <v>7458.6295819633451</v>
      </c>
      <c r="K81" s="6">
        <v>-74.965863459008574</v>
      </c>
      <c r="L81" s="7">
        <v>40.012526657507848</v>
      </c>
    </row>
    <row r="82" spans="1:12" x14ac:dyDescent="0.25">
      <c r="A82" s="10">
        <v>157817018858000</v>
      </c>
      <c r="B82" s="1" t="s">
        <v>18</v>
      </c>
      <c r="C82" s="1" t="s">
        <v>19</v>
      </c>
      <c r="D82" s="1" t="s">
        <v>42</v>
      </c>
      <c r="E82" s="4">
        <v>11.160796822851379</v>
      </c>
      <c r="F82" s="11">
        <v>4.3471501379874926</v>
      </c>
      <c r="G82" s="11">
        <v>4.3471501379874926</v>
      </c>
      <c r="H82" s="4">
        <v>2497.5461885938462</v>
      </c>
      <c r="I82" s="1">
        <v>2</v>
      </c>
      <c r="J82" s="5">
        <v>7830.4943655724956</v>
      </c>
      <c r="K82" s="6">
        <v>-74.965837505699255</v>
      </c>
      <c r="L82" s="7">
        <v>40.012560321787667</v>
      </c>
    </row>
    <row r="83" spans="1:12" x14ac:dyDescent="0.25">
      <c r="A83" s="10">
        <v>157819173357800</v>
      </c>
      <c r="B83" s="1" t="s">
        <v>18</v>
      </c>
      <c r="C83" s="1" t="s">
        <v>19</v>
      </c>
      <c r="D83" s="1" t="s">
        <v>42</v>
      </c>
      <c r="E83" s="4">
        <v>11.941664866611211</v>
      </c>
      <c r="F83" s="11">
        <v>5.8012650501295493</v>
      </c>
      <c r="G83" s="11">
        <v>5.8012650501295493</v>
      </c>
      <c r="H83" s="4">
        <v>2431.9873644705081</v>
      </c>
      <c r="I83" s="1">
        <v>2</v>
      </c>
      <c r="J83" s="5">
        <v>7624.9515110811099</v>
      </c>
      <c r="K83" s="6">
        <v>-74.965802871043465</v>
      </c>
      <c r="L83" s="7">
        <v>40.012605246723048</v>
      </c>
    </row>
    <row r="84" spans="1:12" x14ac:dyDescent="0.25">
      <c r="A84" s="10">
        <v>157821320631900</v>
      </c>
      <c r="B84" s="1" t="s">
        <v>18</v>
      </c>
      <c r="C84" s="1" t="s">
        <v>19</v>
      </c>
      <c r="D84" s="1" t="s">
        <v>42</v>
      </c>
      <c r="E84" s="4">
        <v>12.65149715752047</v>
      </c>
      <c r="F84" s="11">
        <v>4.948770655708481</v>
      </c>
      <c r="G84" s="11">
        <v>4.948770655708481</v>
      </c>
      <c r="H84" s="4">
        <v>2420.3949199683748</v>
      </c>
      <c r="I84" s="1">
        <v>2</v>
      </c>
      <c r="J84" s="5">
        <v>7588.6093527142602</v>
      </c>
      <c r="K84" s="6">
        <v>-74.965773325936709</v>
      </c>
      <c r="L84" s="7">
        <v>40.012643569956872</v>
      </c>
    </row>
    <row r="85" spans="1:12" x14ac:dyDescent="0.25">
      <c r="A85" s="10">
        <v>157823540464200</v>
      </c>
      <c r="B85" s="1" t="s">
        <v>18</v>
      </c>
      <c r="C85" s="1" t="s">
        <v>19</v>
      </c>
      <c r="D85" s="1" t="s">
        <v>42</v>
      </c>
      <c r="E85" s="4">
        <v>13.34424083880087</v>
      </c>
      <c r="F85" s="11">
        <v>5.2312663931654004</v>
      </c>
      <c r="G85" s="11">
        <v>5.2312663931654004</v>
      </c>
      <c r="H85" s="4">
        <v>2555.847718925148</v>
      </c>
      <c r="I85" s="1">
        <v>2</v>
      </c>
      <c r="J85" s="5">
        <v>8013.2998997703162</v>
      </c>
      <c r="K85" s="6">
        <v>-74.965742094271732</v>
      </c>
      <c r="L85" s="7">
        <v>40.01268408084109</v>
      </c>
    </row>
    <row r="86" spans="1:12" x14ac:dyDescent="0.25">
      <c r="A86" s="10">
        <v>157825719128600</v>
      </c>
      <c r="B86" s="1" t="s">
        <v>18</v>
      </c>
      <c r="C86" s="1" t="s">
        <v>19</v>
      </c>
      <c r="D86" s="1" t="s">
        <v>42</v>
      </c>
      <c r="E86" s="4">
        <v>14.13051404016962</v>
      </c>
      <c r="F86" s="11">
        <v>6.8905899055236182</v>
      </c>
      <c r="G86" s="11">
        <v>6.8905899055236182</v>
      </c>
      <c r="H86" s="4">
        <v>2854.04681357646</v>
      </c>
      <c r="I86" s="1">
        <v>2</v>
      </c>
      <c r="J86" s="5">
        <v>8948.2513474670322</v>
      </c>
      <c r="K86" s="6">
        <v>-74.96570095611942</v>
      </c>
      <c r="L86" s="7">
        <v>40.012737441522532</v>
      </c>
    </row>
    <row r="87" spans="1:12" x14ac:dyDescent="0.25">
      <c r="A87" s="10">
        <v>157827891807700</v>
      </c>
      <c r="B87" s="1" t="s">
        <v>18</v>
      </c>
      <c r="C87" s="1" t="s">
        <v>19</v>
      </c>
      <c r="D87" s="1" t="s">
        <v>42</v>
      </c>
      <c r="E87" s="4">
        <v>14.90071842744419</v>
      </c>
      <c r="F87" s="11">
        <v>5.842438972322487</v>
      </c>
      <c r="G87" s="11">
        <v>5.842438972322487</v>
      </c>
      <c r="H87" s="4">
        <v>3367.0094973609421</v>
      </c>
      <c r="I87" s="1">
        <v>2</v>
      </c>
      <c r="J87" s="5">
        <v>10556.5538136999</v>
      </c>
      <c r="K87" s="6">
        <v>-74.965666075624071</v>
      </c>
      <c r="L87" s="7">
        <v>40.012782685338713</v>
      </c>
    </row>
    <row r="88" spans="1:12" x14ac:dyDescent="0.25">
      <c r="A88" s="10">
        <v>157830016612500</v>
      </c>
      <c r="B88" s="1" t="s">
        <v>18</v>
      </c>
      <c r="C88" s="1" t="s">
        <v>19</v>
      </c>
      <c r="D88" s="1" t="s">
        <v>42</v>
      </c>
      <c r="E88" s="4">
        <v>15.575295982970241</v>
      </c>
      <c r="F88" s="11">
        <v>6.1071895810454162</v>
      </c>
      <c r="G88" s="11">
        <v>6.1071895810454162</v>
      </c>
      <c r="H88" s="4">
        <v>3739.333818226472</v>
      </c>
      <c r="I88" s="1">
        <v>2</v>
      </c>
      <c r="J88" s="5">
        <v>11723.909828162339</v>
      </c>
      <c r="K88" s="6">
        <v>-74.965629614509766</v>
      </c>
      <c r="L88" s="7">
        <v>40.012829979390482</v>
      </c>
    </row>
    <row r="89" spans="1:12" x14ac:dyDescent="0.25">
      <c r="A89" s="10">
        <v>157832142744200</v>
      </c>
      <c r="B89" s="1" t="s">
        <v>18</v>
      </c>
      <c r="C89" s="1" t="s">
        <v>19</v>
      </c>
      <c r="D89" s="1" t="s">
        <v>42</v>
      </c>
      <c r="E89" s="4">
        <v>16.36346576884095</v>
      </c>
      <c r="F89" s="11">
        <v>6.4226736473682076</v>
      </c>
      <c r="G89" s="11">
        <v>6.4226736473682076</v>
      </c>
      <c r="H89" s="4">
        <v>3430.681534676793</v>
      </c>
      <c r="I89" s="1">
        <v>2</v>
      </c>
      <c r="J89" s="5">
        <v>11603.1498991441</v>
      </c>
      <c r="K89" s="6">
        <v>-74.965591269886943</v>
      </c>
      <c r="L89" s="7">
        <v>40.012879716558743</v>
      </c>
    </row>
    <row r="90" spans="1:12" x14ac:dyDescent="0.25">
      <c r="A90" s="10">
        <v>157834331849700</v>
      </c>
      <c r="B90" s="1" t="s">
        <v>18</v>
      </c>
      <c r="C90" s="1" t="s">
        <v>19</v>
      </c>
      <c r="D90" s="1" t="s">
        <v>42</v>
      </c>
      <c r="E90" s="4">
        <v>16.787979627514279</v>
      </c>
      <c r="F90" s="11">
        <v>8.3590394829646897</v>
      </c>
      <c r="G90" s="11">
        <v>8.3590394829646897</v>
      </c>
      <c r="H90" s="4">
        <v>1430.134412660148</v>
      </c>
      <c r="I90" s="1">
        <v>2</v>
      </c>
      <c r="J90" s="5">
        <v>4483.8425668096106</v>
      </c>
      <c r="K90" s="6">
        <v>-74.965541364769038</v>
      </c>
      <c r="L90" s="7">
        <v>40.012944448953093</v>
      </c>
    </row>
    <row r="91" spans="1:12" x14ac:dyDescent="0.25">
      <c r="A91" s="10">
        <v>157836472000800</v>
      </c>
      <c r="B91" s="1" t="s">
        <v>18</v>
      </c>
      <c r="C91" s="1" t="s">
        <v>19</v>
      </c>
      <c r="D91" s="1" t="s">
        <v>42</v>
      </c>
      <c r="E91" s="4">
        <v>16.730891842317789</v>
      </c>
      <c r="F91" s="11">
        <v>6.6950113584221063</v>
      </c>
      <c r="G91" s="11">
        <v>6.6950113584221063</v>
      </c>
      <c r="H91" s="4">
        <v>928.66237573557419</v>
      </c>
      <c r="I91" s="1">
        <v>2</v>
      </c>
      <c r="J91" s="5">
        <v>2911.569336794927</v>
      </c>
      <c r="K91" s="6">
        <v>-74.965501394219118</v>
      </c>
      <c r="L91" s="7">
        <v>40.012996295126577</v>
      </c>
    </row>
    <row r="92" spans="1:12" x14ac:dyDescent="0.25">
      <c r="A92" s="10">
        <v>157838617629200</v>
      </c>
      <c r="B92" s="1" t="s">
        <v>18</v>
      </c>
      <c r="C92" s="1" t="s">
        <v>19</v>
      </c>
      <c r="D92" s="1" t="s">
        <v>42</v>
      </c>
      <c r="E92" s="4">
        <v>16.721952118940671</v>
      </c>
      <c r="F92" s="11">
        <v>6.6995321084449513</v>
      </c>
      <c r="G92" s="11">
        <v>6.6995321084449513</v>
      </c>
      <c r="H92" s="4">
        <v>0</v>
      </c>
      <c r="I92" s="1">
        <v>2</v>
      </c>
      <c r="J92" s="5">
        <v>0</v>
      </c>
      <c r="K92" s="6">
        <v>-74.965461396671557</v>
      </c>
      <c r="L92" s="7">
        <v>40.013048176318947</v>
      </c>
    </row>
    <row r="93" spans="1:12" x14ac:dyDescent="0.25">
      <c r="A93" s="10">
        <v>157840768329200</v>
      </c>
      <c r="B93" s="1" t="s">
        <v>18</v>
      </c>
      <c r="C93" s="1" t="s">
        <v>19</v>
      </c>
      <c r="D93" s="1" t="s">
        <v>43</v>
      </c>
      <c r="E93" s="4">
        <v>16.77921049025564</v>
      </c>
      <c r="F93" s="11">
        <v>8.4056084294870228</v>
      </c>
      <c r="G93" s="11">
        <v>8.4056084294870228</v>
      </c>
      <c r="H93" s="4">
        <v>1545.9212919558929</v>
      </c>
      <c r="I93" s="1">
        <v>2</v>
      </c>
      <c r="J93" s="5">
        <v>4846.8709823868739</v>
      </c>
      <c r="K93" s="6">
        <v>-74.965410990989852</v>
      </c>
      <c r="L93" s="7">
        <v>40.013113168458283</v>
      </c>
    </row>
    <row r="94" spans="1:12" x14ac:dyDescent="0.25">
      <c r="A94" s="10">
        <v>157842918456800</v>
      </c>
      <c r="B94" s="1" t="s">
        <v>18</v>
      </c>
      <c r="C94" s="1" t="s">
        <v>19</v>
      </c>
      <c r="D94" s="1" t="s">
        <v>44</v>
      </c>
      <c r="E94" s="4">
        <v>16.755472282534019</v>
      </c>
      <c r="F94" s="11">
        <v>6.7516979929909429</v>
      </c>
      <c r="G94" s="11">
        <v>6.7516979929909429</v>
      </c>
      <c r="H94" s="4">
        <v>0</v>
      </c>
      <c r="I94" s="1">
        <v>2</v>
      </c>
      <c r="J94" s="5">
        <v>0</v>
      </c>
      <c r="K94" s="6">
        <v>-74.965369710259253</v>
      </c>
      <c r="L94" s="7">
        <v>40.013165006994079</v>
      </c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157853168551700</v>
      </c>
      <c r="B2" s="1" t="s">
        <v>18</v>
      </c>
      <c r="C2" s="1" t="s">
        <v>19</v>
      </c>
      <c r="D2" s="1" t="s">
        <v>20</v>
      </c>
      <c r="E2" s="4">
        <v>2.9823240593550802</v>
      </c>
      <c r="F2" s="11">
        <v>1.059401829560932</v>
      </c>
      <c r="G2" s="11">
        <v>1.059401829560932</v>
      </c>
      <c r="H2" s="4">
        <v>1291.065661120469</v>
      </c>
      <c r="I2" s="1">
        <v>2</v>
      </c>
      <c r="J2" s="5">
        <v>4047.7118084099611</v>
      </c>
      <c r="K2" s="6">
        <v>-74.967863515170023</v>
      </c>
      <c r="L2" s="7">
        <v>40.011825381051409</v>
      </c>
      <c r="N2" s="12">
        <v>241.10465600000001</v>
      </c>
      <c r="O2" s="12">
        <f>S2/N2</f>
        <v>1.4592073620902171</v>
      </c>
      <c r="P2" s="12">
        <v>3.9796212391940222</v>
      </c>
      <c r="Q2" s="12">
        <v>352.870092185901</v>
      </c>
      <c r="R2" s="12">
        <v>352.870092185901</v>
      </c>
      <c r="S2" s="9">
        <f>AVERAGE('0:100'!R2)</f>
        <v>351.82168906942923</v>
      </c>
    </row>
    <row r="3" spans="1:22" x14ac:dyDescent="0.25">
      <c r="A3" s="10">
        <v>157855293538900</v>
      </c>
      <c r="B3" s="1" t="s">
        <v>18</v>
      </c>
      <c r="C3" s="1" t="s">
        <v>19</v>
      </c>
      <c r="D3" s="1" t="s">
        <v>20</v>
      </c>
      <c r="E3" s="4">
        <v>3.746754607484684</v>
      </c>
      <c r="F3" s="11">
        <v>1.3787849463487449</v>
      </c>
      <c r="G3" s="11">
        <v>1.3787849463487449</v>
      </c>
      <c r="H3" s="4">
        <v>1235.6972861157051</v>
      </c>
      <c r="I3" s="1">
        <v>2</v>
      </c>
      <c r="J3" s="5">
        <v>3874.1251650586569</v>
      </c>
      <c r="K3" s="6">
        <v>-74.967856021543938</v>
      </c>
      <c r="L3" s="7">
        <v>40.01183637247884</v>
      </c>
    </row>
    <row r="4" spans="1:22" x14ac:dyDescent="0.25">
      <c r="A4" s="10">
        <v>157857454665600</v>
      </c>
      <c r="B4" s="1" t="s">
        <v>18</v>
      </c>
      <c r="C4" s="1" t="s">
        <v>19</v>
      </c>
      <c r="D4" s="1" t="s">
        <v>20</v>
      </c>
      <c r="E4" s="4">
        <v>4.499157655202791</v>
      </c>
      <c r="F4" s="11">
        <v>1.6770323500774369</v>
      </c>
      <c r="G4" s="11">
        <v>1.6770323500774369</v>
      </c>
      <c r="H4" s="4">
        <v>1448.789853659146</v>
      </c>
      <c r="I4" s="1">
        <v>2</v>
      </c>
      <c r="J4" s="5">
        <v>4542.2476209506458</v>
      </c>
      <c r="K4" s="6">
        <v>-74.967846906958016</v>
      </c>
      <c r="L4" s="7">
        <v>40.011849741481839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157859619678900</v>
      </c>
      <c r="B5" s="1" t="s">
        <v>18</v>
      </c>
      <c r="C5" s="1" t="s">
        <v>19</v>
      </c>
      <c r="D5" s="1" t="s">
        <v>20</v>
      </c>
      <c r="E5" s="4">
        <v>5.4200092512588078</v>
      </c>
      <c r="F5" s="11">
        <v>2.03235884330554</v>
      </c>
      <c r="G5" s="11">
        <v>2.03235884330554</v>
      </c>
      <c r="H5" s="4">
        <v>1724.4284736770769</v>
      </c>
      <c r="I5" s="1">
        <v>2</v>
      </c>
      <c r="J5" s="5">
        <v>5406.4731897177653</v>
      </c>
      <c r="K5" s="6">
        <v>-74.967835861190096</v>
      </c>
      <c r="L5" s="7">
        <v>40.01186594308507</v>
      </c>
      <c r="N5" s="12">
        <v>0</v>
      </c>
      <c r="O5" s="12">
        <v>92.5243574</v>
      </c>
      <c r="P5" s="12">
        <v>96.957926499999999</v>
      </c>
      <c r="Q5" s="12">
        <v>13.0120421</v>
      </c>
      <c r="R5" s="12">
        <v>6.4548473</v>
      </c>
      <c r="S5" s="12">
        <v>30.0259049</v>
      </c>
      <c r="T5" s="14" t="s">
        <v>27</v>
      </c>
      <c r="U5" s="15"/>
    </row>
    <row r="6" spans="1:22" x14ac:dyDescent="0.25">
      <c r="A6" s="10">
        <v>157861773426800</v>
      </c>
      <c r="B6" s="1" t="s">
        <v>18</v>
      </c>
      <c r="C6" s="1" t="s">
        <v>19</v>
      </c>
      <c r="D6" s="1" t="s">
        <v>20</v>
      </c>
      <c r="E6" s="4">
        <v>6.4457455763067166</v>
      </c>
      <c r="F6" s="11">
        <v>3.0152927135140191</v>
      </c>
      <c r="G6" s="11">
        <v>3.0152927135140191</v>
      </c>
      <c r="H6" s="4">
        <v>1961.674162206627</v>
      </c>
      <c r="I6" s="1">
        <v>2</v>
      </c>
      <c r="J6" s="5">
        <v>6150.325139284796</v>
      </c>
      <c r="K6" s="6">
        <v>-74.967819473225063</v>
      </c>
      <c r="L6" s="7">
        <v>40.011889980463813</v>
      </c>
      <c r="N6" s="12">
        <f>N5</f>
        <v>0</v>
      </c>
      <c r="O6" s="12">
        <f>SUM(N5:O5)</f>
        <v>92.5243574</v>
      </c>
      <c r="P6" s="12">
        <f>SUM(N5:P5)</f>
        <v>189.4822839</v>
      </c>
      <c r="Q6" s="12">
        <f>SUM(N5:Q5)</f>
        <v>202.494326</v>
      </c>
      <c r="R6" s="12">
        <f>SUM(O5:R5)</f>
        <v>208.94917330000001</v>
      </c>
      <c r="S6" s="12">
        <f>SUM(O5:S5)</f>
        <v>238.97507820000001</v>
      </c>
      <c r="T6" s="14" t="s">
        <v>28</v>
      </c>
      <c r="U6" s="15"/>
    </row>
    <row r="7" spans="1:22" x14ac:dyDescent="0.25">
      <c r="A7" s="10">
        <v>157863898554500</v>
      </c>
      <c r="B7" s="1" t="s">
        <v>18</v>
      </c>
      <c r="C7" s="1" t="s">
        <v>19</v>
      </c>
      <c r="D7" s="1" t="s">
        <v>20</v>
      </c>
      <c r="E7" s="4">
        <v>7.263528556412556</v>
      </c>
      <c r="F7" s="11">
        <v>2.790106680462471</v>
      </c>
      <c r="G7" s="11">
        <v>2.790106680462471</v>
      </c>
      <c r="H7" s="4">
        <v>1523.18792328829</v>
      </c>
      <c r="I7" s="1">
        <v>2</v>
      </c>
      <c r="J7" s="5">
        <v>4775.5410218266497</v>
      </c>
      <c r="K7" s="6">
        <v>-74.967804309133754</v>
      </c>
      <c r="L7" s="7">
        <v>40.011912222701042</v>
      </c>
      <c r="N7" s="12">
        <v>2.9823240593550802</v>
      </c>
      <c r="O7" s="12">
        <v>6.1390446730768309</v>
      </c>
      <c r="P7" s="12">
        <v>2.642650885195085</v>
      </c>
      <c r="Q7" s="12">
        <v>6.5470568356169387</v>
      </c>
      <c r="R7" s="12">
        <v>8.8283194371983384</v>
      </c>
      <c r="S7" s="12">
        <v>16.18719996838411</v>
      </c>
      <c r="T7" s="14" t="s">
        <v>29</v>
      </c>
      <c r="U7" s="15"/>
    </row>
    <row r="8" spans="1:22" x14ac:dyDescent="0.25">
      <c r="A8" s="10">
        <v>157866100496000</v>
      </c>
      <c r="B8" s="1" t="s">
        <v>18</v>
      </c>
      <c r="C8" s="1" t="s">
        <v>19</v>
      </c>
      <c r="D8" s="1" t="s">
        <v>20</v>
      </c>
      <c r="E8" s="4">
        <v>7.9652956347921897</v>
      </c>
      <c r="F8" s="11">
        <v>3.0755381289708872</v>
      </c>
      <c r="G8" s="11">
        <v>3.0755381289708872</v>
      </c>
      <c r="H8" s="4">
        <v>1579.414907179792</v>
      </c>
      <c r="I8" s="1">
        <v>2</v>
      </c>
      <c r="J8" s="5">
        <v>4951.8373102641426</v>
      </c>
      <c r="K8" s="6">
        <v>-74.967787593735466</v>
      </c>
      <c r="L8" s="7">
        <v>40.011936740349128</v>
      </c>
      <c r="N8" s="12">
        <f>MEDIAN('0:100'!N7)</f>
        <v>2.977872853216939</v>
      </c>
      <c r="O8" s="12">
        <f>O9/O5</f>
        <v>1.4962994211037806</v>
      </c>
      <c r="P8" s="12">
        <f t="shared" ref="P8:S8" si="0">P9/P5</f>
        <v>1.0086725722255643</v>
      </c>
      <c r="Q8" s="12">
        <f t="shared" si="0"/>
        <v>1.0619862164729439</v>
      </c>
      <c r="R8" s="12">
        <f t="shared" si="0"/>
        <v>1.4292755564094073</v>
      </c>
      <c r="S8" s="12">
        <f t="shared" si="0"/>
        <v>2.866467408446872</v>
      </c>
      <c r="T8" s="14" t="s">
        <v>30</v>
      </c>
      <c r="U8" s="15"/>
    </row>
    <row r="9" spans="1:22" x14ac:dyDescent="0.25">
      <c r="A9" s="10">
        <v>157868303982300</v>
      </c>
      <c r="B9" s="1" t="s">
        <v>18</v>
      </c>
      <c r="C9" s="1" t="s">
        <v>19</v>
      </c>
      <c r="D9" s="1" t="s">
        <v>20</v>
      </c>
      <c r="E9" s="4">
        <v>8.0347948730522774</v>
      </c>
      <c r="F9" s="11">
        <v>4.0293049554587919</v>
      </c>
      <c r="G9" s="11">
        <v>4.0293049554587919</v>
      </c>
      <c r="H9" s="4">
        <v>0</v>
      </c>
      <c r="I9" s="1">
        <v>2</v>
      </c>
      <c r="J9" s="5">
        <v>0</v>
      </c>
      <c r="K9" s="6">
        <v>-74.967765694659491</v>
      </c>
      <c r="L9" s="7">
        <v>40.011968861261153</v>
      </c>
      <c r="N9" s="12">
        <v>1.059401829560932</v>
      </c>
      <c r="O9" s="12">
        <v>138.4441424156193</v>
      </c>
      <c r="P9" s="12">
        <v>97.798801120412193</v>
      </c>
      <c r="Q9" s="12">
        <v>13.818609358365659</v>
      </c>
      <c r="R9" s="12">
        <v>9.2257554662452605</v>
      </c>
      <c r="S9" s="12">
        <v>86.068277804975239</v>
      </c>
      <c r="T9" s="14" t="s">
        <v>47</v>
      </c>
      <c r="U9" s="15"/>
    </row>
    <row r="10" spans="1:22" x14ac:dyDescent="0.25">
      <c r="A10" s="10">
        <v>157870471271000</v>
      </c>
      <c r="B10" s="1" t="s">
        <v>18</v>
      </c>
      <c r="C10" s="1" t="s">
        <v>19</v>
      </c>
      <c r="D10" s="1" t="s">
        <v>20</v>
      </c>
      <c r="E10" s="4">
        <v>8.065164790367243</v>
      </c>
      <c r="F10" s="11">
        <v>3.2222754300552632</v>
      </c>
      <c r="G10" s="11">
        <v>3.2222754300552632</v>
      </c>
      <c r="H10" s="4">
        <v>951.12466878043176</v>
      </c>
      <c r="I10" s="1">
        <v>2</v>
      </c>
      <c r="J10" s="5">
        <v>2981.9499877589442</v>
      </c>
      <c r="K10" s="6">
        <v>-74.96774818174805</v>
      </c>
      <c r="L10" s="7">
        <v>40.011994548677762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157872625977200</v>
      </c>
      <c r="B11" s="1" t="s">
        <v>18</v>
      </c>
      <c r="C11" s="1" t="s">
        <v>19</v>
      </c>
      <c r="D11" s="1" t="s">
        <v>20</v>
      </c>
      <c r="E11" s="4">
        <v>8.0773415874871421</v>
      </c>
      <c r="F11" s="11">
        <v>3.2125470467444668</v>
      </c>
      <c r="G11" s="11">
        <v>3.2125470467444668</v>
      </c>
      <c r="H11" s="4">
        <v>1177.1707342922559</v>
      </c>
      <c r="I11" s="1">
        <v>2</v>
      </c>
      <c r="J11" s="5">
        <v>3690.6758892542111</v>
      </c>
      <c r="K11" s="6">
        <v>-74.967730721708506</v>
      </c>
      <c r="L11" s="7">
        <v>40.012020158543457</v>
      </c>
    </row>
    <row r="12" spans="1:22" x14ac:dyDescent="0.25">
      <c r="A12" s="10">
        <v>157874771529400</v>
      </c>
      <c r="B12" s="1" t="s">
        <v>18</v>
      </c>
      <c r="C12" s="1" t="s">
        <v>19</v>
      </c>
      <c r="D12" s="1" t="s">
        <v>20</v>
      </c>
      <c r="E12" s="4">
        <v>8.0393051615678708</v>
      </c>
      <c r="F12" s="11">
        <v>4.0326718316540813</v>
      </c>
      <c r="G12" s="11">
        <v>4.0326718316540813</v>
      </c>
      <c r="H12" s="4">
        <v>616.31332949055377</v>
      </c>
      <c r="I12" s="1">
        <v>2</v>
      </c>
      <c r="J12" s="5">
        <v>1932.2104819995729</v>
      </c>
      <c r="K12" s="6">
        <v>-74.967708804327984</v>
      </c>
      <c r="L12" s="7">
        <v>40.012052306304057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157876922914200</v>
      </c>
      <c r="B13" s="1" t="s">
        <v>18</v>
      </c>
      <c r="C13" s="1" t="s">
        <v>19</v>
      </c>
      <c r="D13" s="1" t="s">
        <v>20</v>
      </c>
      <c r="E13" s="4">
        <v>7.9965295990505263</v>
      </c>
      <c r="F13" s="11">
        <v>3.2178132801253359</v>
      </c>
      <c r="G13" s="11">
        <v>3.2178132801253359</v>
      </c>
      <c r="H13" s="4">
        <v>0</v>
      </c>
      <c r="I13" s="1">
        <v>2</v>
      </c>
      <c r="J13" s="5">
        <v>0</v>
      </c>
      <c r="K13" s="6">
        <v>-74.967691315663529</v>
      </c>
      <c r="L13" s="7">
        <v>40.012077958155913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157879067042200</v>
      </c>
      <c r="B14" s="1" t="s">
        <v>18</v>
      </c>
      <c r="C14" s="1" t="s">
        <v>19</v>
      </c>
      <c r="D14" s="1" t="s">
        <v>20</v>
      </c>
      <c r="E14" s="4">
        <v>8.0303657478927644</v>
      </c>
      <c r="F14" s="11">
        <v>3.2175198606737601</v>
      </c>
      <c r="G14" s="11">
        <v>3.2175198606737601</v>
      </c>
      <c r="H14" s="4">
        <v>0</v>
      </c>
      <c r="I14" s="1">
        <v>2</v>
      </c>
      <c r="J14" s="5">
        <v>0</v>
      </c>
      <c r="K14" s="6">
        <v>-74.967673828592396</v>
      </c>
      <c r="L14" s="7">
        <v>40.012103607670731</v>
      </c>
      <c r="N14" s="12">
        <f t="shared" ref="N14:S14" si="1">N13-N5</f>
        <v>0</v>
      </c>
      <c r="O14" s="12">
        <f t="shared" si="1"/>
        <v>-0.51048520000000508</v>
      </c>
      <c r="P14" s="12">
        <f t="shared" si="1"/>
        <v>-34.327444</v>
      </c>
      <c r="Q14" s="12">
        <f t="shared" si="1"/>
        <v>-2.1437360000000005</v>
      </c>
      <c r="R14" s="12">
        <f t="shared" si="1"/>
        <v>-7.9112000000000293E-2</v>
      </c>
      <c r="S14" s="12">
        <f t="shared" si="1"/>
        <v>0.73265329999999906</v>
      </c>
      <c r="T14" s="12">
        <f>T13-S6</f>
        <v>-26.27598930000002</v>
      </c>
      <c r="U14" s="3" t="s">
        <v>32</v>
      </c>
      <c r="V14" s="8">
        <f>T14/$T$13</f>
        <v>-0.12353597486425351</v>
      </c>
    </row>
    <row r="15" spans="1:22" x14ac:dyDescent="0.25">
      <c r="A15" s="10">
        <v>157881199311600</v>
      </c>
      <c r="B15" s="1" t="s">
        <v>18</v>
      </c>
      <c r="C15" s="1" t="s">
        <v>19</v>
      </c>
      <c r="D15" s="1" t="s">
        <v>20</v>
      </c>
      <c r="E15" s="4">
        <v>8.1112771653844984</v>
      </c>
      <c r="F15" s="11">
        <v>4.0183875606931032</v>
      </c>
      <c r="G15" s="11">
        <v>4.0183875606931032</v>
      </c>
      <c r="H15" s="4">
        <v>982.35612825736803</v>
      </c>
      <c r="I15" s="1">
        <v>2</v>
      </c>
      <c r="J15" s="5">
        <v>3079.8709091521769</v>
      </c>
      <c r="K15" s="6">
        <v>-74.967651988840487</v>
      </c>
      <c r="L15" s="7">
        <v>40.012135641567987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157883375029800</v>
      </c>
      <c r="B16" s="1" t="s">
        <v>18</v>
      </c>
      <c r="C16" s="1" t="s">
        <v>19</v>
      </c>
      <c r="D16" s="1" t="s">
        <v>20</v>
      </c>
      <c r="E16" s="4">
        <v>8.0862715856702998</v>
      </c>
      <c r="F16" s="11">
        <v>3.2197559279100179</v>
      </c>
      <c r="G16" s="11">
        <v>3.2197559279100179</v>
      </c>
      <c r="H16" s="4">
        <v>991.2952932586403</v>
      </c>
      <c r="I16" s="1">
        <v>2</v>
      </c>
      <c r="J16" s="5">
        <v>3107.8977782109082</v>
      </c>
      <c r="K16" s="6">
        <v>-74.96763448961326</v>
      </c>
      <c r="L16" s="7">
        <v>40.012161308913001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157885514997300</v>
      </c>
      <c r="B17" s="1" t="s">
        <v>18</v>
      </c>
      <c r="C17" s="1" t="s">
        <v>19</v>
      </c>
      <c r="D17" s="1" t="s">
        <v>20</v>
      </c>
      <c r="E17" s="4">
        <v>8.0262692622137255</v>
      </c>
      <c r="F17" s="11">
        <v>3.212165701795211</v>
      </c>
      <c r="G17" s="11">
        <v>3.212165701795211</v>
      </c>
      <c r="H17" s="4">
        <v>731.73821042762904</v>
      </c>
      <c r="I17" s="1">
        <v>2</v>
      </c>
      <c r="J17" s="5">
        <v>2294.1038039356008</v>
      </c>
      <c r="K17" s="6">
        <v>-74.967617031637161</v>
      </c>
      <c r="L17" s="7">
        <v>40.012186915752089</v>
      </c>
      <c r="N17" s="12">
        <f t="shared" ref="N17:T17" si="3">SQRT((N14^2)+(N16^2))</f>
        <v>0</v>
      </c>
      <c r="O17" s="12">
        <f t="shared" si="3"/>
        <v>22.085310165781124</v>
      </c>
      <c r="P17" s="12">
        <f t="shared" si="3"/>
        <v>45.252706240083654</v>
      </c>
      <c r="Q17" s="12">
        <f t="shared" si="3"/>
        <v>16.957716253281195</v>
      </c>
      <c r="R17" s="12">
        <f t="shared" si="3"/>
        <v>20.993746271322411</v>
      </c>
      <c r="S17" s="12">
        <f t="shared" si="3"/>
        <v>7.1478696973967626</v>
      </c>
      <c r="T17" s="12">
        <f t="shared" si="3"/>
        <v>62.647559275439058</v>
      </c>
      <c r="U17" s="3" t="s">
        <v>35</v>
      </c>
      <c r="V17" s="8">
        <f>T17/$T$13</f>
        <v>0.29453609603796971</v>
      </c>
    </row>
    <row r="18" spans="1:22" x14ac:dyDescent="0.25">
      <c r="A18" s="10">
        <v>157887672295200</v>
      </c>
      <c r="B18" s="1" t="s">
        <v>18</v>
      </c>
      <c r="C18" s="1" t="s">
        <v>19</v>
      </c>
      <c r="D18" s="1" t="s">
        <v>20</v>
      </c>
      <c r="E18" s="4">
        <v>8.0389228932182313</v>
      </c>
      <c r="F18" s="11">
        <v>4.024996613592088</v>
      </c>
      <c r="G18" s="11">
        <v>4.024996613592088</v>
      </c>
      <c r="H18" s="4">
        <v>0</v>
      </c>
      <c r="I18" s="1">
        <v>2</v>
      </c>
      <c r="J18" s="5">
        <v>0</v>
      </c>
      <c r="K18" s="6">
        <v>-74.967595155959643</v>
      </c>
      <c r="L18" s="7">
        <v>40.012219002343983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157889836330800</v>
      </c>
      <c r="B19" s="1" t="s">
        <v>18</v>
      </c>
      <c r="C19" s="1" t="s">
        <v>19</v>
      </c>
      <c r="D19" s="1" t="s">
        <v>20</v>
      </c>
      <c r="E19" s="4">
        <v>7.9950118268695656</v>
      </c>
      <c r="F19" s="11">
        <v>3.21133889665421</v>
      </c>
      <c r="G19" s="11">
        <v>3.21133889665421</v>
      </c>
      <c r="H19" s="4">
        <v>0</v>
      </c>
      <c r="I19" s="1">
        <v>2</v>
      </c>
      <c r="J19" s="5">
        <v>0</v>
      </c>
      <c r="K19" s="6">
        <v>-74.967577702474031</v>
      </c>
      <c r="L19" s="7">
        <v>40.012244602596553</v>
      </c>
    </row>
    <row r="20" spans="1:22" x14ac:dyDescent="0.25">
      <c r="A20" s="10">
        <v>157891964214900</v>
      </c>
      <c r="B20" s="1" t="s">
        <v>18</v>
      </c>
      <c r="C20" s="1" t="s">
        <v>19</v>
      </c>
      <c r="D20" s="1" t="s">
        <v>20</v>
      </c>
      <c r="E20" s="4">
        <v>8.0817627831916337</v>
      </c>
      <c r="F20" s="11">
        <v>3.224705963900421</v>
      </c>
      <c r="G20" s="11">
        <v>3.224705963900421</v>
      </c>
      <c r="H20" s="4">
        <v>541.95103770967773</v>
      </c>
      <c r="I20" s="1">
        <v>2</v>
      </c>
      <c r="J20" s="5">
        <v>1699.0616200305769</v>
      </c>
      <c r="K20" s="6">
        <v>-74.967560176337585</v>
      </c>
      <c r="L20" s="7">
        <v>40.012270309411193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157894074851400</v>
      </c>
      <c r="B21" s="1" t="s">
        <v>18</v>
      </c>
      <c r="C21" s="1" t="s">
        <v>19</v>
      </c>
      <c r="D21" s="1" t="s">
        <v>20</v>
      </c>
      <c r="E21" s="4">
        <v>8.1183565010149028</v>
      </c>
      <c r="F21" s="11">
        <v>3.225908649658014</v>
      </c>
      <c r="G21" s="11">
        <v>3.225908649658014</v>
      </c>
      <c r="H21" s="4">
        <v>1152.0952263966601</v>
      </c>
      <c r="I21" s="1">
        <v>2</v>
      </c>
      <c r="J21" s="5">
        <v>3612.0566412881699</v>
      </c>
      <c r="K21" s="6">
        <v>-74.96754264366318</v>
      </c>
      <c r="L21" s="7">
        <v>40.01229602581553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157896231238200</v>
      </c>
      <c r="B22" s="1" t="s">
        <v>18</v>
      </c>
      <c r="C22" s="1" t="s">
        <v>19</v>
      </c>
      <c r="D22" s="1" t="s">
        <v>20</v>
      </c>
      <c r="E22" s="4">
        <v>8.1201129754441794</v>
      </c>
      <c r="F22" s="11">
        <v>4.0220958549161896</v>
      </c>
      <c r="G22" s="11">
        <v>4.0220958549161896</v>
      </c>
      <c r="H22" s="4">
        <v>1173.717475245531</v>
      </c>
      <c r="I22" s="1">
        <v>2</v>
      </c>
      <c r="J22" s="5">
        <v>3679.8492348849618</v>
      </c>
      <c r="K22" s="6">
        <v>-74.967520783743666</v>
      </c>
      <c r="L22" s="7">
        <v>40.012328089294037</v>
      </c>
      <c r="N22" s="12">
        <f>N21-N9</f>
        <v>7.9608185255810593E-3</v>
      </c>
      <c r="O22" s="12">
        <f t="shared" ref="O22:S22" si="5">O21-O9</f>
        <v>1.1672572202349158</v>
      </c>
      <c r="P22" s="12">
        <f t="shared" si="5"/>
        <v>0</v>
      </c>
      <c r="Q22" s="12">
        <f t="shared" si="5"/>
        <v>-0.24701346244692957</v>
      </c>
      <c r="R22" s="12">
        <f t="shared" si="5"/>
        <v>0.4541252954580699</v>
      </c>
      <c r="S22" s="12">
        <f t="shared" si="5"/>
        <v>2.0292576483057729</v>
      </c>
      <c r="T22" s="12">
        <f>T21-S14</f>
        <v>-0.73265329999999906</v>
      </c>
      <c r="U22" s="3" t="s">
        <v>32</v>
      </c>
      <c r="V22" s="8">
        <f>T22/$T$13</f>
        <v>-3.4445530716140228E-3</v>
      </c>
    </row>
    <row r="23" spans="1:22" x14ac:dyDescent="0.25">
      <c r="A23" s="10">
        <v>157898418025300</v>
      </c>
      <c r="B23" s="1" t="s">
        <v>18</v>
      </c>
      <c r="C23" s="1" t="s">
        <v>19</v>
      </c>
      <c r="D23" s="1" t="s">
        <v>20</v>
      </c>
      <c r="E23" s="4">
        <v>8.0110039945896716</v>
      </c>
      <c r="F23" s="11">
        <v>3.207994769485758</v>
      </c>
      <c r="G23" s="11">
        <v>3.207994769485758</v>
      </c>
      <c r="H23" s="4">
        <v>716.43394819958235</v>
      </c>
      <c r="I23" s="1">
        <v>2</v>
      </c>
      <c r="J23" s="5">
        <v>2246.1199646993082</v>
      </c>
      <c r="K23" s="6">
        <v>-74.967503348427272</v>
      </c>
      <c r="L23" s="7">
        <v>40.012353662896551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157900541662300</v>
      </c>
      <c r="B24" s="1" t="s">
        <v>18</v>
      </c>
      <c r="C24" s="1" t="s">
        <v>19</v>
      </c>
      <c r="D24" s="1" t="s">
        <v>20</v>
      </c>
      <c r="E24" s="4">
        <v>8.0877426611022099</v>
      </c>
      <c r="F24" s="11">
        <v>3.2238126657430701</v>
      </c>
      <c r="G24" s="11">
        <v>3.2238126657430701</v>
      </c>
      <c r="H24" s="4">
        <v>721.23811343917419</v>
      </c>
      <c r="I24" s="1">
        <v>2</v>
      </c>
      <c r="J24" s="5">
        <v>2261.1832663885202</v>
      </c>
      <c r="K24" s="6">
        <v>-74.967485827139868</v>
      </c>
      <c r="L24" s="7">
        <v>40.012379362598779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157902680286900</v>
      </c>
      <c r="B25" s="1" t="s">
        <v>18</v>
      </c>
      <c r="C25" s="1" t="s">
        <v>19</v>
      </c>
      <c r="D25" s="1" t="s">
        <v>20</v>
      </c>
      <c r="E25" s="4">
        <v>8.0400088703348302</v>
      </c>
      <c r="F25" s="11">
        <v>4.0277714893312933</v>
      </c>
      <c r="G25" s="11">
        <v>4.0277714893312933</v>
      </c>
      <c r="H25" s="4">
        <v>0</v>
      </c>
      <c r="I25" s="1">
        <v>2</v>
      </c>
      <c r="J25" s="5">
        <v>0</v>
      </c>
      <c r="K25" s="6">
        <v>-74.967463936367793</v>
      </c>
      <c r="L25" s="7">
        <v>40.0124114713309</v>
      </c>
      <c r="N25" s="12">
        <f t="shared" ref="N25" si="13">SQRT((N22^2)+(N24^2))</f>
        <v>0.67050652774318009</v>
      </c>
      <c r="O25" s="12">
        <f t="shared" ref="O25" si="14">SQRT((O22^2)+(O24^2))</f>
        <v>2.6423733004109797</v>
      </c>
      <c r="P25" s="12">
        <f t="shared" ref="P25" si="15">SQRT((P22^2)+(P24^2))</f>
        <v>2.5154205752371444</v>
      </c>
      <c r="Q25" s="12">
        <f t="shared" ref="Q25" si="16">SQRT((Q22^2)+(Q24^2))</f>
        <v>2.91464150274675</v>
      </c>
      <c r="R25" s="12">
        <f t="shared" ref="R25" si="17">SQRT((R22^2)+(R24^2))</f>
        <v>3.1251328771369606</v>
      </c>
      <c r="S25" s="12">
        <f t="shared" ref="S25" si="18">SQRT((S22^2)+(S24^2))</f>
        <v>6.0528517724184479</v>
      </c>
      <c r="T25" s="12">
        <f t="shared" ref="T25" si="19">SQRT((T22^2)+(T24^2))</f>
        <v>7.1478696973964109</v>
      </c>
      <c r="U25" s="3" t="s">
        <v>35</v>
      </c>
      <c r="V25" s="8">
        <f>T25/$T$13</f>
        <v>3.3605549202690599E-2</v>
      </c>
    </row>
    <row r="26" spans="1:22" x14ac:dyDescent="0.25">
      <c r="A26" s="10">
        <v>157904841406800</v>
      </c>
      <c r="B26" s="1" t="s">
        <v>18</v>
      </c>
      <c r="C26" s="1" t="s">
        <v>19</v>
      </c>
      <c r="D26" s="1" t="s">
        <v>20</v>
      </c>
      <c r="E26" s="4">
        <v>8.0853748663556768</v>
      </c>
      <c r="F26" s="11">
        <v>3.2291221579691869</v>
      </c>
      <c r="G26" s="11">
        <v>3.2291221579691869</v>
      </c>
      <c r="H26" s="4">
        <v>640.68539241051087</v>
      </c>
      <c r="I26" s="1">
        <v>2</v>
      </c>
      <c r="J26" s="5">
        <v>2008.6250301707389</v>
      </c>
      <c r="K26" s="6">
        <v>-74.967446386220331</v>
      </c>
      <c r="L26" s="7">
        <v>40.012437213364187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157906994900500</v>
      </c>
      <c r="B27" s="1" t="s">
        <v>18</v>
      </c>
      <c r="C27" s="1" t="s">
        <v>19</v>
      </c>
      <c r="D27" s="1" t="s">
        <v>20</v>
      </c>
      <c r="E27" s="4">
        <v>7.9918449894683441</v>
      </c>
      <c r="F27" s="11">
        <v>3.2086992394099449</v>
      </c>
      <c r="G27" s="11">
        <v>3.2086992394099449</v>
      </c>
      <c r="H27" s="4">
        <v>536.63861080349841</v>
      </c>
      <c r="I27" s="1">
        <v>2</v>
      </c>
      <c r="J27" s="5">
        <v>1682.4046316267629</v>
      </c>
      <c r="K27" s="6">
        <v>-74.967428947069195</v>
      </c>
      <c r="L27" s="7">
        <v>40.012462792591393</v>
      </c>
    </row>
    <row r="28" spans="1:22" x14ac:dyDescent="0.25">
      <c r="A28" s="10">
        <v>157909159416400</v>
      </c>
      <c r="B28" s="1" t="s">
        <v>18</v>
      </c>
      <c r="C28" s="1" t="s">
        <v>19</v>
      </c>
      <c r="D28" s="1" t="s">
        <v>20</v>
      </c>
      <c r="E28" s="4">
        <v>8.1091591167957535</v>
      </c>
      <c r="F28" s="11">
        <v>4.0311934467829733</v>
      </c>
      <c r="G28" s="11">
        <v>4.0311934467829733</v>
      </c>
      <c r="H28" s="4">
        <v>1206.28560994753</v>
      </c>
      <c r="I28" s="1">
        <v>2</v>
      </c>
      <c r="J28" s="5">
        <v>3781.9605170743812</v>
      </c>
      <c r="K28" s="6">
        <v>-74.967407037693192</v>
      </c>
      <c r="L28" s="7">
        <v>40.012494928611197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157911299353600</v>
      </c>
      <c r="B29" s="1" t="s">
        <v>18</v>
      </c>
      <c r="C29" s="1" t="s">
        <v>19</v>
      </c>
      <c r="D29" s="1" t="s">
        <v>20</v>
      </c>
      <c r="E29" s="4">
        <v>8.0268301350944675</v>
      </c>
      <c r="F29" s="11">
        <v>3.2293621961228181</v>
      </c>
      <c r="G29" s="11">
        <v>3.2293621961228181</v>
      </c>
      <c r="H29" s="4">
        <v>0</v>
      </c>
      <c r="I29" s="1">
        <v>2</v>
      </c>
      <c r="J29" s="5">
        <v>0</v>
      </c>
      <c r="K29" s="6">
        <v>-74.967389486236527</v>
      </c>
      <c r="L29" s="7">
        <v>40.01252067256479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157913470139600</v>
      </c>
      <c r="B30" s="1" t="s">
        <v>18</v>
      </c>
      <c r="C30" s="1" t="s">
        <v>19</v>
      </c>
      <c r="D30" s="1" t="s">
        <v>20</v>
      </c>
      <c r="E30" s="4">
        <v>8.1087138755428612</v>
      </c>
      <c r="F30" s="11">
        <v>3.220171379769285</v>
      </c>
      <c r="G30" s="11">
        <v>3.220171379769285</v>
      </c>
      <c r="H30" s="4">
        <v>1089.166587177473</v>
      </c>
      <c r="I30" s="1">
        <v>2</v>
      </c>
      <c r="J30" s="5">
        <v>3414.7553977228531</v>
      </c>
      <c r="K30" s="6">
        <v>-74.967371984730192</v>
      </c>
      <c r="L30" s="7">
        <v>40.012546343252737</v>
      </c>
      <c r="N30" s="12">
        <f>N29-N7</f>
        <v>-4.451206138141206E-3</v>
      </c>
      <c r="O30" s="12">
        <f t="shared" ref="O30:S30" si="21">O29-O7</f>
        <v>0.46447553377547734</v>
      </c>
      <c r="P30" s="12">
        <f t="shared" si="21"/>
        <v>3.9368719233691039</v>
      </c>
      <c r="Q30" s="12">
        <f t="shared" si="21"/>
        <v>0.38728798032750156</v>
      </c>
      <c r="R30" s="12">
        <f t="shared" si="21"/>
        <v>0.36962705628657311</v>
      </c>
      <c r="S30" s="12">
        <f t="shared" si="21"/>
        <v>0.5682723141499082</v>
      </c>
      <c r="T30" s="12">
        <f>T29-S22</f>
        <v>-2.0292576483057729</v>
      </c>
      <c r="U30" s="3" t="s">
        <v>32</v>
      </c>
      <c r="V30" s="8">
        <f>T30/$T$13</f>
        <v>-9.5405093590213916E-3</v>
      </c>
    </row>
    <row r="31" spans="1:22" x14ac:dyDescent="0.25">
      <c r="A31" s="10">
        <v>157915604914900</v>
      </c>
      <c r="B31" s="1" t="s">
        <v>18</v>
      </c>
      <c r="C31" s="1" t="s">
        <v>19</v>
      </c>
      <c r="D31" s="1" t="s">
        <v>20</v>
      </c>
      <c r="E31" s="4">
        <v>8.013412321223413</v>
      </c>
      <c r="F31" s="11">
        <v>3.2245641488296748</v>
      </c>
      <c r="G31" s="11">
        <v>3.2245641488296748</v>
      </c>
      <c r="H31" s="4">
        <v>0</v>
      </c>
      <c r="I31" s="1">
        <v>2</v>
      </c>
      <c r="J31" s="5">
        <v>0</v>
      </c>
      <c r="K31" s="6">
        <v>-74.967354459347902</v>
      </c>
      <c r="L31" s="7">
        <v>40.012572048961211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157917744002700</v>
      </c>
      <c r="B32" s="1" t="s">
        <v>18</v>
      </c>
      <c r="C32" s="1" t="s">
        <v>19</v>
      </c>
      <c r="D32" s="1" t="s">
        <v>20</v>
      </c>
      <c r="E32" s="4">
        <v>8.0540097199701712</v>
      </c>
      <c r="F32" s="11">
        <v>4.0217026842304149</v>
      </c>
      <c r="G32" s="11">
        <v>4.0217026842304149</v>
      </c>
      <c r="H32" s="4">
        <v>715.30723074917898</v>
      </c>
      <c r="I32" s="1">
        <v>2</v>
      </c>
      <c r="J32" s="5">
        <v>2242.587757764134</v>
      </c>
      <c r="K32" s="6">
        <v>-74.967332601546318</v>
      </c>
      <c r="L32" s="7">
        <v>40.012604109333211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157919869118300</v>
      </c>
      <c r="B33" s="1" t="s">
        <v>18</v>
      </c>
      <c r="C33" s="1" t="s">
        <v>19</v>
      </c>
      <c r="D33" s="1" t="s">
        <v>20</v>
      </c>
      <c r="E33" s="4">
        <v>7.9970677358931868</v>
      </c>
      <c r="F33" s="11">
        <v>3.2110656136886888</v>
      </c>
      <c r="G33" s="11">
        <v>3.2110656136886888</v>
      </c>
      <c r="H33" s="4">
        <v>618.8454389124197</v>
      </c>
      <c r="I33" s="1">
        <v>2</v>
      </c>
      <c r="J33" s="5">
        <v>1940.1490432050259</v>
      </c>
      <c r="K33" s="6">
        <v>-74.967315149524879</v>
      </c>
      <c r="L33" s="7">
        <v>40.012629707438158</v>
      </c>
      <c r="N33" s="12">
        <f t="shared" ref="N33" si="29">SQRT((N30^2)+(N32^2))</f>
        <v>1.5964047172944316</v>
      </c>
      <c r="O33" s="12">
        <f t="shared" ref="O33" si="30">SQRT((O30^2)+(O32^2))</f>
        <v>1.3271864220922815</v>
      </c>
      <c r="P33" s="12">
        <f t="shared" ref="P33" si="31">SQRT((P30^2)+(P32^2))</f>
        <v>5.2050103950407749</v>
      </c>
      <c r="Q33" s="12">
        <f t="shared" ref="Q33" si="32">SQRT((Q30^2)+(Q32^2))</f>
        <v>1.2979893412290728</v>
      </c>
      <c r="R33" s="12">
        <f t="shared" ref="R33" si="33">SQRT((R30^2)+(R32^2))</f>
        <v>3.8164432275740747</v>
      </c>
      <c r="S33" s="12">
        <f t="shared" ref="S33" si="34">SQRT((S30^2)+(S32^2))</f>
        <v>2.9210468965495147</v>
      </c>
      <c r="T33" s="12">
        <f t="shared" ref="T33" si="35">SQRT((T30^2)+(T32^2))</f>
        <v>6.0528517724184479</v>
      </c>
      <c r="U33" s="3" t="s">
        <v>35</v>
      </c>
      <c r="V33" s="8">
        <f>T33/$T$13</f>
        <v>2.8457346967123976E-2</v>
      </c>
    </row>
    <row r="34" spans="1:22" x14ac:dyDescent="0.25">
      <c r="A34" s="10">
        <v>157922013433400</v>
      </c>
      <c r="B34" s="1" t="s">
        <v>18</v>
      </c>
      <c r="C34" s="1" t="s">
        <v>19</v>
      </c>
      <c r="D34" s="1" t="s">
        <v>20</v>
      </c>
      <c r="E34" s="4">
        <v>8.0511877217418526</v>
      </c>
      <c r="F34" s="11">
        <v>3.2115565990357848</v>
      </c>
      <c r="G34" s="11">
        <v>3.2115565990357848</v>
      </c>
      <c r="H34" s="4">
        <v>0</v>
      </c>
      <c r="I34" s="1">
        <v>2</v>
      </c>
      <c r="J34" s="5">
        <v>0</v>
      </c>
      <c r="K34" s="6">
        <v>-74.967297694833576</v>
      </c>
      <c r="L34" s="7">
        <v>40.012655309459227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157924153711100</v>
      </c>
      <c r="B35" s="1" t="s">
        <v>18</v>
      </c>
      <c r="C35" s="1" t="s">
        <v>19</v>
      </c>
      <c r="D35" s="1" t="s">
        <v>20</v>
      </c>
      <c r="E35" s="4">
        <v>8.0765004003276122</v>
      </c>
      <c r="F35" s="11">
        <v>4.0258972508191464</v>
      </c>
      <c r="G35" s="11">
        <v>4.0258972508191464</v>
      </c>
      <c r="H35" s="4">
        <v>0</v>
      </c>
      <c r="I35" s="1">
        <v>2</v>
      </c>
      <c r="J35" s="5">
        <v>0</v>
      </c>
      <c r="K35" s="6">
        <v>-74.967275814228955</v>
      </c>
      <c r="L35" s="7">
        <v>40.012687403278022</v>
      </c>
    </row>
    <row r="36" spans="1:22" x14ac:dyDescent="0.25">
      <c r="A36" s="10">
        <v>157926289361400</v>
      </c>
      <c r="B36" s="1" t="s">
        <v>18</v>
      </c>
      <c r="C36" s="1" t="s">
        <v>19</v>
      </c>
      <c r="D36" s="1" t="s">
        <v>20</v>
      </c>
      <c r="E36" s="4">
        <v>8.1213202348882341</v>
      </c>
      <c r="F36" s="11">
        <v>3.234423202356056</v>
      </c>
      <c r="G36" s="11">
        <v>3.234423202356056</v>
      </c>
      <c r="H36" s="4">
        <v>672.13600991203168</v>
      </c>
      <c r="I36" s="1">
        <v>2</v>
      </c>
      <c r="J36" s="5">
        <v>2107.2329847294568</v>
      </c>
      <c r="K36" s="6">
        <v>-74.967258235255301</v>
      </c>
      <c r="L36" s="7">
        <v>40.012713187592709</v>
      </c>
    </row>
    <row r="37" spans="1:22" x14ac:dyDescent="0.25">
      <c r="A37" s="10">
        <v>157928470838900</v>
      </c>
      <c r="B37" s="1" t="s">
        <v>18</v>
      </c>
      <c r="C37" s="1" t="s">
        <v>19</v>
      </c>
      <c r="D37" s="1" t="s">
        <v>20</v>
      </c>
      <c r="E37" s="4">
        <v>8.0568951806258422</v>
      </c>
      <c r="F37" s="11">
        <v>3.217718586699283</v>
      </c>
      <c r="G37" s="11">
        <v>3.217718586699283</v>
      </c>
      <c r="H37" s="4">
        <v>955.1008846504152</v>
      </c>
      <c r="I37" s="1">
        <v>2</v>
      </c>
      <c r="J37" s="5">
        <v>2994.4166017180569</v>
      </c>
      <c r="K37" s="6">
        <v>-74.967240747069226</v>
      </c>
      <c r="L37" s="7">
        <v>40.012738838742891</v>
      </c>
    </row>
    <row r="38" spans="1:22" x14ac:dyDescent="0.25">
      <c r="A38" s="10">
        <v>157930602391600</v>
      </c>
      <c r="B38" s="1" t="s">
        <v>18</v>
      </c>
      <c r="C38" s="1" t="s">
        <v>19</v>
      </c>
      <c r="D38" s="1" t="s">
        <v>20</v>
      </c>
      <c r="E38" s="4">
        <v>8.0725097063970761</v>
      </c>
      <c r="F38" s="11">
        <v>3.228777475387377</v>
      </c>
      <c r="G38" s="11">
        <v>3.228777475387377</v>
      </c>
      <c r="H38" s="4">
        <v>843.26302549773379</v>
      </c>
      <c r="I38" s="1">
        <v>2</v>
      </c>
      <c r="J38" s="5">
        <v>2643.7697496140422</v>
      </c>
      <c r="K38" s="6">
        <v>-74.967223198777077</v>
      </c>
      <c r="L38" s="7">
        <v>40.012764578054878</v>
      </c>
    </row>
    <row r="39" spans="1:22" x14ac:dyDescent="0.25">
      <c r="A39" s="10">
        <v>157932729314400</v>
      </c>
      <c r="B39" s="1" t="s">
        <v>18</v>
      </c>
      <c r="C39" s="1" t="s">
        <v>19</v>
      </c>
      <c r="D39" s="1" t="s">
        <v>20</v>
      </c>
      <c r="E39" s="4">
        <v>8.1192173425685628</v>
      </c>
      <c r="F39" s="11">
        <v>4.0201449396938704</v>
      </c>
      <c r="G39" s="11">
        <v>4.0201449396938704</v>
      </c>
      <c r="H39" s="4">
        <v>1373.2929663871671</v>
      </c>
      <c r="I39" s="1">
        <v>2</v>
      </c>
      <c r="J39" s="5">
        <v>4305.5814045027082</v>
      </c>
      <c r="K39" s="6">
        <v>-74.967201349428564</v>
      </c>
      <c r="L39" s="7">
        <v>40.012796626028162</v>
      </c>
    </row>
    <row r="40" spans="1:22" x14ac:dyDescent="0.25">
      <c r="A40" s="10">
        <v>157934864450200</v>
      </c>
      <c r="B40" s="1" t="s">
        <v>18</v>
      </c>
      <c r="C40" s="1" t="s">
        <v>19</v>
      </c>
      <c r="D40" s="1" t="s">
        <v>20</v>
      </c>
      <c r="E40" s="4">
        <v>6.3497067371568443</v>
      </c>
      <c r="F40" s="11">
        <v>2.8037478765710322</v>
      </c>
      <c r="G40" s="11">
        <v>2.8037478765710322</v>
      </c>
      <c r="H40" s="4">
        <v>0</v>
      </c>
      <c r="I40" s="1">
        <v>2</v>
      </c>
      <c r="J40" s="5">
        <v>0</v>
      </c>
      <c r="K40" s="6">
        <v>-74.96718611115466</v>
      </c>
      <c r="L40" s="7">
        <v>40.012818977074197</v>
      </c>
    </row>
    <row r="41" spans="1:22" x14ac:dyDescent="0.25">
      <c r="A41" s="10">
        <v>157937018863000</v>
      </c>
      <c r="B41" s="1" t="s">
        <v>18</v>
      </c>
      <c r="C41" s="1" t="s">
        <v>19</v>
      </c>
      <c r="D41" s="1" t="s">
        <v>20</v>
      </c>
      <c r="E41" s="4">
        <v>7.3897067371568426</v>
      </c>
      <c r="F41" s="11">
        <v>2.7968042604328378</v>
      </c>
      <c r="G41" s="11">
        <v>2.7968042604328378</v>
      </c>
      <c r="H41" s="4">
        <v>2265.469467931729</v>
      </c>
      <c r="I41" s="1">
        <v>2</v>
      </c>
      <c r="J41" s="5">
        <v>7102.8293128454879</v>
      </c>
      <c r="K41" s="6">
        <v>-74.967170910618009</v>
      </c>
      <c r="L41" s="7">
        <v>40.012841272768377</v>
      </c>
    </row>
    <row r="42" spans="1:22" x14ac:dyDescent="0.25">
      <c r="A42" s="10">
        <v>157939176865500</v>
      </c>
      <c r="B42" s="1" t="s">
        <v>18</v>
      </c>
      <c r="C42" s="1" t="s">
        <v>19</v>
      </c>
      <c r="D42" s="1" t="s">
        <v>37</v>
      </c>
      <c r="E42" s="4">
        <v>6.1447367126327013</v>
      </c>
      <c r="F42" s="11">
        <v>3.19786846627709</v>
      </c>
      <c r="G42" s="11">
        <v>3.19786846627709</v>
      </c>
      <c r="H42" s="4">
        <v>921.19972946659107</v>
      </c>
      <c r="I42" s="1">
        <v>2</v>
      </c>
      <c r="J42" s="5">
        <v>2888.105916477954</v>
      </c>
      <c r="K42" s="6">
        <v>-74.967151061200269</v>
      </c>
      <c r="L42" s="7">
        <v>40.012865685179563</v>
      </c>
    </row>
    <row r="43" spans="1:22" x14ac:dyDescent="0.25">
      <c r="A43" s="10">
        <v>157941346877400</v>
      </c>
      <c r="B43" s="1" t="s">
        <v>18</v>
      </c>
      <c r="C43" s="1" t="s">
        <v>19</v>
      </c>
      <c r="D43" s="1" t="s">
        <v>37</v>
      </c>
      <c r="E43" s="4">
        <v>6.1268465057918808</v>
      </c>
      <c r="F43" s="11">
        <v>2.3933403139966991</v>
      </c>
      <c r="G43" s="11">
        <v>2.3933403139966991</v>
      </c>
      <c r="H43" s="4">
        <v>775.82366468936277</v>
      </c>
      <c r="I43" s="1">
        <v>2</v>
      </c>
      <c r="J43" s="5">
        <v>2432.3058503787452</v>
      </c>
      <c r="K43" s="6">
        <v>-74.96712888431145</v>
      </c>
      <c r="L43" s="7">
        <v>40.012878905443998</v>
      </c>
    </row>
    <row r="44" spans="1:22" x14ac:dyDescent="0.25">
      <c r="A44" s="10">
        <v>157943528794100</v>
      </c>
      <c r="B44" s="1" t="s">
        <v>18</v>
      </c>
      <c r="C44" s="1" t="s">
        <v>19</v>
      </c>
      <c r="D44" s="1" t="s">
        <v>37</v>
      </c>
      <c r="E44" s="4">
        <v>6.0656495871972291</v>
      </c>
      <c r="F44" s="11">
        <v>2.3777435326591139</v>
      </c>
      <c r="G44" s="11">
        <v>2.3777435326591139</v>
      </c>
      <c r="H44" s="4">
        <v>0</v>
      </c>
      <c r="I44" s="1">
        <v>2</v>
      </c>
      <c r="J44" s="5">
        <v>0</v>
      </c>
      <c r="K44" s="6">
        <v>-74.967101027874492</v>
      </c>
      <c r="L44" s="7">
        <v>40.012880342140058</v>
      </c>
    </row>
    <row r="45" spans="1:22" x14ac:dyDescent="0.25">
      <c r="A45" s="10">
        <v>157945692909100</v>
      </c>
      <c r="B45" s="1" t="s">
        <v>18</v>
      </c>
      <c r="C45" s="1" t="s">
        <v>19</v>
      </c>
      <c r="D45" s="1" t="s">
        <v>38</v>
      </c>
      <c r="E45" s="4">
        <v>6.1390446730768309</v>
      </c>
      <c r="F45" s="11">
        <v>3.0400588838177969</v>
      </c>
      <c r="G45" s="11">
        <v>3.0400588838177969</v>
      </c>
      <c r="H45" s="4">
        <v>736.04760367994515</v>
      </c>
      <c r="I45" s="1">
        <v>2</v>
      </c>
      <c r="J45" s="5">
        <v>2307.5954784296</v>
      </c>
      <c r="K45" s="6">
        <v>-74.967068911210291</v>
      </c>
      <c r="L45" s="7">
        <v>40.012868408935923</v>
      </c>
    </row>
    <row r="46" spans="1:22" x14ac:dyDescent="0.25">
      <c r="A46" s="10">
        <v>157947819004500</v>
      </c>
      <c r="B46" s="1" t="s">
        <v>18</v>
      </c>
      <c r="C46" s="1" t="s">
        <v>19</v>
      </c>
      <c r="D46" s="1" t="s">
        <v>38</v>
      </c>
      <c r="E46" s="4">
        <v>7.0641641366151147</v>
      </c>
      <c r="F46" s="11">
        <v>2.6879386863506731</v>
      </c>
      <c r="G46" s="11">
        <v>2.6879386863506731</v>
      </c>
      <c r="H46" s="4">
        <v>1918.0275607653659</v>
      </c>
      <c r="I46" s="1">
        <v>2</v>
      </c>
      <c r="J46" s="5">
        <v>6013.4858921865816</v>
      </c>
      <c r="K46" s="6">
        <v>-74.967042240884084</v>
      </c>
      <c r="L46" s="7">
        <v>40.012855482612792</v>
      </c>
    </row>
    <row r="47" spans="1:22" x14ac:dyDescent="0.25">
      <c r="A47" s="10">
        <v>157949947438100</v>
      </c>
      <c r="B47" s="1" t="s">
        <v>18</v>
      </c>
      <c r="C47" s="1" t="s">
        <v>19</v>
      </c>
      <c r="D47" s="1" t="s">
        <v>38</v>
      </c>
      <c r="E47" s="4">
        <v>7.8243289302703891</v>
      </c>
      <c r="F47" s="11">
        <v>3.0106383658313449</v>
      </c>
      <c r="G47" s="11">
        <v>3.0106383658313449</v>
      </c>
      <c r="H47" s="4">
        <v>1820.431950262775</v>
      </c>
      <c r="I47" s="1">
        <v>2</v>
      </c>
      <c r="J47" s="5">
        <v>5707.5004821137591</v>
      </c>
      <c r="K47" s="6">
        <v>-74.967012368664086</v>
      </c>
      <c r="L47" s="7">
        <v>40.012841004425859</v>
      </c>
    </row>
    <row r="48" spans="1:22" x14ac:dyDescent="0.25">
      <c r="A48" s="10">
        <v>157952092588900</v>
      </c>
      <c r="B48" s="1" t="s">
        <v>18</v>
      </c>
      <c r="C48" s="1" t="s">
        <v>19</v>
      </c>
      <c r="D48" s="1" t="s">
        <v>38</v>
      </c>
      <c r="E48" s="4">
        <v>8.0745580917382611</v>
      </c>
      <c r="F48" s="11">
        <v>3.213512885340347</v>
      </c>
      <c r="G48" s="11">
        <v>3.213512885340347</v>
      </c>
      <c r="H48" s="4">
        <v>761.33078339298743</v>
      </c>
      <c r="I48" s="1">
        <v>2</v>
      </c>
      <c r="J48" s="5">
        <v>2386.8863209514129</v>
      </c>
      <c r="K48" s="6">
        <v>-74.966980483483198</v>
      </c>
      <c r="L48" s="7">
        <v>40.012825550615958</v>
      </c>
    </row>
    <row r="49" spans="1:12" x14ac:dyDescent="0.25">
      <c r="A49" s="10">
        <v>157954243937700</v>
      </c>
      <c r="B49" s="1" t="s">
        <v>18</v>
      </c>
      <c r="C49" s="1" t="s">
        <v>19</v>
      </c>
      <c r="D49" s="1" t="s">
        <v>38</v>
      </c>
      <c r="E49" s="4">
        <v>8.0767685142178092</v>
      </c>
      <c r="F49" s="11">
        <v>4.0248839741561158</v>
      </c>
      <c r="G49" s="11">
        <v>4.0248839741561158</v>
      </c>
      <c r="H49" s="4">
        <v>583.75638183740966</v>
      </c>
      <c r="I49" s="1">
        <v>2</v>
      </c>
      <c r="J49" s="5">
        <v>1830.134526195184</v>
      </c>
      <c r="K49" s="6">
        <v>-74.966940547707381</v>
      </c>
      <c r="L49" s="7">
        <v>40.012806194919349</v>
      </c>
    </row>
    <row r="50" spans="1:12" x14ac:dyDescent="0.25">
      <c r="A50" s="10">
        <v>157956385263200</v>
      </c>
      <c r="B50" s="1" t="s">
        <v>18</v>
      </c>
      <c r="C50" s="1" t="s">
        <v>19</v>
      </c>
      <c r="D50" s="1" t="s">
        <v>38</v>
      </c>
      <c r="E50" s="4">
        <v>8.0640905688512152</v>
      </c>
      <c r="F50" s="11">
        <v>3.2141808022606781</v>
      </c>
      <c r="G50" s="11">
        <v>3.2141808022606781</v>
      </c>
      <c r="H50" s="4">
        <v>597.37375610768288</v>
      </c>
      <c r="I50" s="1">
        <v>2</v>
      </c>
      <c r="J50" s="5">
        <v>1872.8291742189369</v>
      </c>
      <c r="K50" s="6">
        <v>-74.966908655910899</v>
      </c>
      <c r="L50" s="7">
        <v>40.012790737903067</v>
      </c>
    </row>
    <row r="51" spans="1:12" x14ac:dyDescent="0.25">
      <c r="A51" s="10">
        <v>157958619294900</v>
      </c>
      <c r="B51" s="1" t="s">
        <v>18</v>
      </c>
      <c r="C51" s="1" t="s">
        <v>19</v>
      </c>
      <c r="D51" s="1" t="s">
        <v>38</v>
      </c>
      <c r="E51" s="4">
        <v>8.0433292163554579</v>
      </c>
      <c r="F51" s="11">
        <v>3.213104084872938</v>
      </c>
      <c r="G51" s="11">
        <v>3.213104084872938</v>
      </c>
      <c r="H51" s="4">
        <v>969.43052889018418</v>
      </c>
      <c r="I51" s="1">
        <v>2</v>
      </c>
      <c r="J51" s="5">
        <v>3039.3444323275071</v>
      </c>
      <c r="K51" s="6">
        <v>-74.966876774802998</v>
      </c>
      <c r="L51" s="7">
        <v>40.012775286067217</v>
      </c>
    </row>
    <row r="52" spans="1:12" x14ac:dyDescent="0.25">
      <c r="A52" s="10">
        <v>157960763627200</v>
      </c>
      <c r="B52" s="1" t="s">
        <v>18</v>
      </c>
      <c r="C52" s="1" t="s">
        <v>19</v>
      </c>
      <c r="D52" s="1" t="s">
        <v>38</v>
      </c>
      <c r="E52" s="4">
        <v>8.1079192146328278</v>
      </c>
      <c r="F52" s="11">
        <v>4.0291956759969914</v>
      </c>
      <c r="G52" s="11">
        <v>4.0291956759969914</v>
      </c>
      <c r="H52" s="4">
        <v>1390.1943117293761</v>
      </c>
      <c r="I52" s="1">
        <v>2</v>
      </c>
      <c r="J52" s="5">
        <v>4358.5723522178878</v>
      </c>
      <c r="K52" s="6">
        <v>-74.966836796266563</v>
      </c>
      <c r="L52" s="7">
        <v>40.012755909645797</v>
      </c>
    </row>
    <row r="53" spans="1:12" x14ac:dyDescent="0.25">
      <c r="A53" s="10">
        <v>157962918277000</v>
      </c>
      <c r="B53" s="1" t="s">
        <v>18</v>
      </c>
      <c r="C53" s="1" t="s">
        <v>19</v>
      </c>
      <c r="D53" s="1" t="s">
        <v>38</v>
      </c>
      <c r="E53" s="4">
        <v>8.0269881678391251</v>
      </c>
      <c r="F53" s="11">
        <v>3.213079052113839</v>
      </c>
      <c r="G53" s="11">
        <v>3.213079052113839</v>
      </c>
      <c r="H53" s="4">
        <v>0</v>
      </c>
      <c r="I53" s="1">
        <v>2</v>
      </c>
      <c r="J53" s="5">
        <v>0</v>
      </c>
      <c r="K53" s="6">
        <v>-74.966804915418649</v>
      </c>
      <c r="L53" s="7">
        <v>40.012740457935962</v>
      </c>
    </row>
    <row r="54" spans="1:12" x14ac:dyDescent="0.25">
      <c r="A54" s="10">
        <v>157965094330700</v>
      </c>
      <c r="B54" s="1" t="s">
        <v>18</v>
      </c>
      <c r="C54" s="1" t="s">
        <v>19</v>
      </c>
      <c r="D54" s="1" t="s">
        <v>38</v>
      </c>
      <c r="E54" s="4">
        <v>8.1018475599279629</v>
      </c>
      <c r="F54" s="11">
        <v>3.2234697797468481</v>
      </c>
      <c r="G54" s="11">
        <v>3.2234697797468481</v>
      </c>
      <c r="H54" s="4">
        <v>1341.248715640761</v>
      </c>
      <c r="I54" s="1">
        <v>2</v>
      </c>
      <c r="J54" s="5">
        <v>4205.1123973770127</v>
      </c>
      <c r="K54" s="6">
        <v>-74.966772931476925</v>
      </c>
      <c r="L54" s="7">
        <v>40.012724956259589</v>
      </c>
    </row>
    <row r="55" spans="1:12" x14ac:dyDescent="0.25">
      <c r="A55" s="10">
        <v>157967265202100</v>
      </c>
      <c r="B55" s="1" t="s">
        <v>18</v>
      </c>
      <c r="C55" s="1" t="s">
        <v>19</v>
      </c>
      <c r="D55" s="1" t="s">
        <v>38</v>
      </c>
      <c r="E55" s="4">
        <v>8.0225051150606017</v>
      </c>
      <c r="F55" s="11">
        <v>4.0163890715575166</v>
      </c>
      <c r="G55" s="11">
        <v>4.0163890715575166</v>
      </c>
      <c r="H55" s="4">
        <v>0</v>
      </c>
      <c r="I55" s="1">
        <v>2</v>
      </c>
      <c r="J55" s="5">
        <v>0</v>
      </c>
      <c r="K55" s="6">
        <v>-74.966733080031318</v>
      </c>
      <c r="L55" s="7">
        <v>40.012705641435353</v>
      </c>
    </row>
    <row r="56" spans="1:12" x14ac:dyDescent="0.25">
      <c r="A56" s="10">
        <v>157969444049300</v>
      </c>
      <c r="B56" s="1" t="s">
        <v>18</v>
      </c>
      <c r="C56" s="1" t="s">
        <v>19</v>
      </c>
      <c r="D56" s="1" t="s">
        <v>38</v>
      </c>
      <c r="E56" s="4">
        <v>8.0982189595554956</v>
      </c>
      <c r="F56" s="11">
        <v>3.2291880820068859</v>
      </c>
      <c r="G56" s="11">
        <v>3.2291880820068859</v>
      </c>
      <c r="H56" s="4">
        <v>742.13234953657104</v>
      </c>
      <c r="I56" s="1">
        <v>2</v>
      </c>
      <c r="J56" s="5">
        <v>2326.6933924145228</v>
      </c>
      <c r="K56" s="6">
        <v>-74.966701039363073</v>
      </c>
      <c r="L56" s="7">
        <v>40.012690112265297</v>
      </c>
    </row>
    <row r="57" spans="1:12" x14ac:dyDescent="0.25">
      <c r="A57" s="10">
        <v>157971619790100</v>
      </c>
      <c r="B57" s="1" t="s">
        <v>18</v>
      </c>
      <c r="C57" s="1" t="s">
        <v>19</v>
      </c>
      <c r="D57" s="1" t="s">
        <v>38</v>
      </c>
      <c r="E57" s="4">
        <v>8.054549586204347</v>
      </c>
      <c r="F57" s="11">
        <v>3.2294749044465001</v>
      </c>
      <c r="G57" s="11">
        <v>3.2294749044465001</v>
      </c>
      <c r="H57" s="4">
        <v>0</v>
      </c>
      <c r="I57" s="1">
        <v>2</v>
      </c>
      <c r="J57" s="5">
        <v>0</v>
      </c>
      <c r="K57" s="6">
        <v>-74.966668995854135</v>
      </c>
      <c r="L57" s="7">
        <v>40.01267458171845</v>
      </c>
    </row>
    <row r="58" spans="1:12" x14ac:dyDescent="0.25">
      <c r="A58" s="10">
        <v>157973814408000</v>
      </c>
      <c r="B58" s="1" t="s">
        <v>18</v>
      </c>
      <c r="C58" s="1" t="s">
        <v>19</v>
      </c>
      <c r="D58" s="1" t="s">
        <v>38</v>
      </c>
      <c r="E58" s="4">
        <v>8.0016897348193456</v>
      </c>
      <c r="F58" s="11">
        <v>4.017537431934973</v>
      </c>
      <c r="G58" s="11">
        <v>4.017537431934973</v>
      </c>
      <c r="H58" s="4">
        <v>0</v>
      </c>
      <c r="I58" s="1">
        <v>2</v>
      </c>
      <c r="J58" s="5">
        <v>0</v>
      </c>
      <c r="K58" s="6">
        <v>-74.966629133035269</v>
      </c>
      <c r="L58" s="7">
        <v>40.012655261381923</v>
      </c>
    </row>
    <row r="59" spans="1:12" x14ac:dyDescent="0.25">
      <c r="A59" s="10">
        <v>157975950942600</v>
      </c>
      <c r="B59" s="1" t="s">
        <v>18</v>
      </c>
      <c r="C59" s="1" t="s">
        <v>19</v>
      </c>
      <c r="D59" s="1" t="s">
        <v>38</v>
      </c>
      <c r="E59" s="4">
        <v>8.0800593419624498</v>
      </c>
      <c r="F59" s="11">
        <v>3.223668453011888</v>
      </c>
      <c r="G59" s="11">
        <v>3.223668453011888</v>
      </c>
      <c r="H59" s="4">
        <v>853.31385223508801</v>
      </c>
      <c r="I59" s="1">
        <v>2</v>
      </c>
      <c r="J59" s="5">
        <v>2675.2823361593009</v>
      </c>
      <c r="K59" s="6">
        <v>-74.966597147150779</v>
      </c>
      <c r="L59" s="7">
        <v>40.012639758763953</v>
      </c>
    </row>
    <row r="60" spans="1:12" x14ac:dyDescent="0.25">
      <c r="A60" s="10">
        <v>157978094428700</v>
      </c>
      <c r="B60" s="1" t="s">
        <v>18</v>
      </c>
      <c r="C60" s="1" t="s">
        <v>19</v>
      </c>
      <c r="D60" s="1" t="s">
        <v>38</v>
      </c>
      <c r="E60" s="4">
        <v>8.0130386917195295</v>
      </c>
      <c r="F60" s="11">
        <v>3.2214807750708321</v>
      </c>
      <c r="G60" s="11">
        <v>3.2214807750708321</v>
      </c>
      <c r="H60" s="4">
        <v>0</v>
      </c>
      <c r="I60" s="1">
        <v>2</v>
      </c>
      <c r="J60" s="5">
        <v>0</v>
      </c>
      <c r="K60" s="6">
        <v>-74.966565182978044</v>
      </c>
      <c r="L60" s="7">
        <v>40.012624266669029</v>
      </c>
    </row>
    <row r="61" spans="1:12" x14ac:dyDescent="0.25">
      <c r="A61" s="10">
        <v>157980244690900</v>
      </c>
      <c r="B61" s="1" t="s">
        <v>18</v>
      </c>
      <c r="C61" s="1" t="s">
        <v>19</v>
      </c>
      <c r="D61" s="1" t="s">
        <v>38</v>
      </c>
      <c r="E61" s="4">
        <v>7.9958151328302929</v>
      </c>
      <c r="F61" s="11">
        <v>4.0247445719417323</v>
      </c>
      <c r="G61" s="11">
        <v>4.0247445719417323</v>
      </c>
      <c r="H61" s="4">
        <v>0</v>
      </c>
      <c r="I61" s="1">
        <v>2</v>
      </c>
      <c r="J61" s="5">
        <v>0</v>
      </c>
      <c r="K61" s="6">
        <v>-74.966525248669512</v>
      </c>
      <c r="L61" s="7">
        <v>40.01260491168356</v>
      </c>
    </row>
    <row r="62" spans="1:12" x14ac:dyDescent="0.25">
      <c r="A62" s="10">
        <v>157982388202800</v>
      </c>
      <c r="B62" s="1" t="s">
        <v>18</v>
      </c>
      <c r="C62" s="1" t="s">
        <v>19</v>
      </c>
      <c r="D62" s="1" t="s">
        <v>38</v>
      </c>
      <c r="E62" s="4">
        <v>8.071526103622281</v>
      </c>
      <c r="F62" s="11">
        <v>3.2153017749124828</v>
      </c>
      <c r="G62" s="11">
        <v>3.2153017749124828</v>
      </c>
      <c r="H62" s="4">
        <v>974.46208923443248</v>
      </c>
      <c r="I62" s="1">
        <v>2</v>
      </c>
      <c r="J62" s="5">
        <v>3055.120229496039</v>
      </c>
      <c r="K62" s="6">
        <v>-74.966493345817668</v>
      </c>
      <c r="L62" s="7">
        <v>40.012589449309083</v>
      </c>
    </row>
    <row r="63" spans="1:12" x14ac:dyDescent="0.25">
      <c r="A63" s="10">
        <v>157984524668700</v>
      </c>
      <c r="B63" s="1" t="s">
        <v>18</v>
      </c>
      <c r="C63" s="1" t="s">
        <v>19</v>
      </c>
      <c r="D63" s="1" t="s">
        <v>38</v>
      </c>
      <c r="E63" s="4">
        <v>8.1161156195001674</v>
      </c>
      <c r="F63" s="11">
        <v>3.220741828588539</v>
      </c>
      <c r="G63" s="11">
        <v>3.220741828588539</v>
      </c>
      <c r="H63" s="4">
        <v>1009.183380140794</v>
      </c>
      <c r="I63" s="1">
        <v>2</v>
      </c>
      <c r="J63" s="5">
        <v>3163.9828596812858</v>
      </c>
      <c r="K63" s="6">
        <v>-74.966461388993736</v>
      </c>
      <c r="L63" s="7">
        <v>40.012573960775903</v>
      </c>
    </row>
    <row r="64" spans="1:12" x14ac:dyDescent="0.25">
      <c r="A64" s="10">
        <v>157986674981400</v>
      </c>
      <c r="B64" s="1" t="s">
        <v>18</v>
      </c>
      <c r="C64" s="1" t="s">
        <v>19</v>
      </c>
      <c r="D64" s="1" t="s">
        <v>38</v>
      </c>
      <c r="E64" s="4">
        <v>8.0987611057255418</v>
      </c>
      <c r="F64" s="11">
        <v>4.031734036976542</v>
      </c>
      <c r="G64" s="11">
        <v>4.031734036976542</v>
      </c>
      <c r="H64" s="4">
        <v>803.53311122830701</v>
      </c>
      <c r="I64" s="1">
        <v>2</v>
      </c>
      <c r="J64" s="5">
        <v>2519.20417190228</v>
      </c>
      <c r="K64" s="6">
        <v>-74.966421385355403</v>
      </c>
      <c r="L64" s="7">
        <v>40.012554572188321</v>
      </c>
    </row>
    <row r="65" spans="1:12" x14ac:dyDescent="0.25">
      <c r="A65" s="10">
        <v>157988866735900</v>
      </c>
      <c r="B65" s="1" t="s">
        <v>18</v>
      </c>
      <c r="C65" s="1" t="s">
        <v>19</v>
      </c>
      <c r="D65" s="1" t="s">
        <v>38</v>
      </c>
      <c r="E65" s="4">
        <v>8.1114898710064587</v>
      </c>
      <c r="F65" s="11">
        <v>3.2276506200489239</v>
      </c>
      <c r="G65" s="11">
        <v>3.2276506200489239</v>
      </c>
      <c r="H65" s="4">
        <v>1277.8362630251199</v>
      </c>
      <c r="I65" s="1">
        <v>2</v>
      </c>
      <c r="J65" s="5">
        <v>4006.294427579232</v>
      </c>
      <c r="K65" s="6">
        <v>-74.966389359992803</v>
      </c>
      <c r="L65" s="7">
        <v>40.012539050436459</v>
      </c>
    </row>
    <row r="66" spans="1:12" x14ac:dyDescent="0.25">
      <c r="A66" s="10">
        <v>157990994554100</v>
      </c>
      <c r="B66" s="1" t="s">
        <v>18</v>
      </c>
      <c r="C66" s="1" t="s">
        <v>19</v>
      </c>
      <c r="D66" s="1" t="s">
        <v>38</v>
      </c>
      <c r="E66" s="4">
        <v>8.0680937023176824</v>
      </c>
      <c r="F66" s="11">
        <v>3.228205597643377</v>
      </c>
      <c r="G66" s="11">
        <v>3.228205597643377</v>
      </c>
      <c r="H66" s="4">
        <v>671.30647191748017</v>
      </c>
      <c r="I66" s="1">
        <v>2</v>
      </c>
      <c r="J66" s="5">
        <v>2104.6316194059291</v>
      </c>
      <c r="K66" s="6">
        <v>-74.966357329128797</v>
      </c>
      <c r="L66" s="7">
        <v>40.012523526018242</v>
      </c>
    </row>
    <row r="67" spans="1:12" x14ac:dyDescent="0.25">
      <c r="A67" s="10">
        <v>157993124138600</v>
      </c>
      <c r="B67" s="1" t="s">
        <v>18</v>
      </c>
      <c r="C67" s="1" t="s">
        <v>19</v>
      </c>
      <c r="D67" s="1" t="s">
        <v>38</v>
      </c>
      <c r="E67" s="4">
        <v>8.0411049681268629</v>
      </c>
      <c r="F67" s="11">
        <v>3.2114499863412842</v>
      </c>
      <c r="G67" s="11">
        <v>3.2114499863412842</v>
      </c>
      <c r="H67" s="4">
        <v>734.28867986556645</v>
      </c>
      <c r="I67" s="1">
        <v>2</v>
      </c>
      <c r="J67" s="5">
        <v>2302.100471637636</v>
      </c>
      <c r="K67" s="6">
        <v>-74.966325464522285</v>
      </c>
      <c r="L67" s="7">
        <v>40.012508082180133</v>
      </c>
    </row>
    <row r="68" spans="1:12" x14ac:dyDescent="0.25">
      <c r="A68" s="10">
        <v>157995271141000</v>
      </c>
      <c r="B68" s="1" t="s">
        <v>18</v>
      </c>
      <c r="C68" s="1" t="s">
        <v>19</v>
      </c>
      <c r="D68" s="1" t="s">
        <v>38</v>
      </c>
      <c r="E68" s="4">
        <v>8.0701923395944757</v>
      </c>
      <c r="F68" s="11">
        <v>4.0250794468618443</v>
      </c>
      <c r="G68" s="11">
        <v>4.0250794468618443</v>
      </c>
      <c r="H68" s="4">
        <v>701.37848584192398</v>
      </c>
      <c r="I68" s="1">
        <v>2</v>
      </c>
      <c r="J68" s="5">
        <v>2198.9168977347908</v>
      </c>
      <c r="K68" s="6">
        <v>-74.9662855269396</v>
      </c>
      <c r="L68" s="7">
        <v>40.012488725607781</v>
      </c>
    </row>
    <row r="69" spans="1:12" x14ac:dyDescent="0.25">
      <c r="A69" s="10">
        <v>157997400393700</v>
      </c>
      <c r="B69" s="1" t="s">
        <v>18</v>
      </c>
      <c r="C69" s="1" t="s">
        <v>19</v>
      </c>
      <c r="D69" s="1" t="s">
        <v>38</v>
      </c>
      <c r="E69" s="4">
        <v>8.0914223866113471</v>
      </c>
      <c r="F69" s="11">
        <v>3.2262986979804591</v>
      </c>
      <c r="G69" s="11">
        <v>3.2262986979804591</v>
      </c>
      <c r="H69" s="4">
        <v>1259.159915764792</v>
      </c>
      <c r="I69" s="1">
        <v>2</v>
      </c>
      <c r="J69" s="5">
        <v>3947.7379930532088</v>
      </c>
      <c r="K69" s="6">
        <v>-74.966253515013065</v>
      </c>
      <c r="L69" s="7">
        <v>40.012473210368</v>
      </c>
    </row>
    <row r="70" spans="1:12" x14ac:dyDescent="0.25">
      <c r="A70" s="10">
        <v>157999515904200</v>
      </c>
      <c r="B70" s="1" t="s">
        <v>18</v>
      </c>
      <c r="C70" s="1" t="s">
        <v>19</v>
      </c>
      <c r="D70" s="1" t="s">
        <v>38</v>
      </c>
      <c r="E70" s="4">
        <v>8.1025418654312382</v>
      </c>
      <c r="F70" s="11">
        <v>3.2290437627674091</v>
      </c>
      <c r="G70" s="11">
        <v>3.2290437627674091</v>
      </c>
      <c r="H70" s="4">
        <v>594.41014253050628</v>
      </c>
      <c r="I70" s="1">
        <v>2</v>
      </c>
      <c r="J70" s="5">
        <v>1863.5376728562369</v>
      </c>
      <c r="K70" s="6">
        <v>-74.966221475854709</v>
      </c>
      <c r="L70" s="7">
        <v>40.012457681929753</v>
      </c>
    </row>
    <row r="71" spans="1:12" x14ac:dyDescent="0.25">
      <c r="A71" s="10">
        <v>158001820811700</v>
      </c>
      <c r="B71" s="1" t="s">
        <v>18</v>
      </c>
      <c r="C71" s="1" t="s">
        <v>19</v>
      </c>
      <c r="D71" s="1" t="s">
        <v>38</v>
      </c>
      <c r="E71" s="4">
        <v>7.9297152663808914</v>
      </c>
      <c r="F71" s="11">
        <v>4.0135669929084257</v>
      </c>
      <c r="G71" s="11">
        <v>4.0135669929084257</v>
      </c>
      <c r="H71" s="4">
        <v>0</v>
      </c>
      <c r="I71" s="1">
        <v>2</v>
      </c>
      <c r="J71" s="5">
        <v>0</v>
      </c>
      <c r="K71" s="6">
        <v>-74.966181652521698</v>
      </c>
      <c r="L71" s="7">
        <v>40.012438380730863</v>
      </c>
    </row>
    <row r="72" spans="1:12" x14ac:dyDescent="0.25">
      <c r="A72" s="10">
        <v>158003944815700</v>
      </c>
      <c r="B72" s="1" t="s">
        <v>18</v>
      </c>
      <c r="C72" s="1" t="s">
        <v>19</v>
      </c>
      <c r="D72" s="1" t="s">
        <v>38</v>
      </c>
      <c r="E72" s="4">
        <v>6.2000691615923742</v>
      </c>
      <c r="F72" s="11">
        <v>2.7292803022933101</v>
      </c>
      <c r="G72" s="11">
        <v>2.7292803022933101</v>
      </c>
      <c r="H72" s="4">
        <v>0</v>
      </c>
      <c r="I72" s="1">
        <v>2</v>
      </c>
      <c r="J72" s="5">
        <v>0</v>
      </c>
      <c r="K72" s="6">
        <v>-74.966154572116636</v>
      </c>
      <c r="L72" s="7">
        <v>40.012425255654563</v>
      </c>
    </row>
    <row r="73" spans="1:12" x14ac:dyDescent="0.25">
      <c r="A73" s="10">
        <v>158006063670900</v>
      </c>
      <c r="B73" s="1" t="s">
        <v>18</v>
      </c>
      <c r="C73" s="1" t="s">
        <v>19</v>
      </c>
      <c r="D73" s="1" t="s">
        <v>38</v>
      </c>
      <c r="E73" s="4">
        <v>4.4408267664020604</v>
      </c>
      <c r="F73" s="11">
        <v>2.0357135501375518</v>
      </c>
      <c r="G73" s="11">
        <v>2.0357135501375518</v>
      </c>
      <c r="H73" s="4">
        <v>0</v>
      </c>
      <c r="I73" s="1">
        <v>2</v>
      </c>
      <c r="J73" s="5">
        <v>0</v>
      </c>
      <c r="K73" s="6">
        <v>-74.966134373406788</v>
      </c>
      <c r="L73" s="7">
        <v>40.01241546593365</v>
      </c>
    </row>
    <row r="74" spans="1:12" x14ac:dyDescent="0.25">
      <c r="A74" s="10">
        <v>158008218201700</v>
      </c>
      <c r="B74" s="1" t="s">
        <v>18</v>
      </c>
      <c r="C74" s="1" t="s">
        <v>19</v>
      </c>
      <c r="D74" s="1" t="s">
        <v>38</v>
      </c>
      <c r="E74" s="4">
        <v>2.1908267664020591</v>
      </c>
      <c r="F74" s="11">
        <v>1.5435439968104909</v>
      </c>
      <c r="G74" s="11">
        <v>1.5435439968104909</v>
      </c>
      <c r="H74" s="4">
        <v>0</v>
      </c>
      <c r="I74" s="1">
        <v>2</v>
      </c>
      <c r="J74" s="5">
        <v>0</v>
      </c>
      <c r="K74" s="6">
        <v>-74.966119058091664</v>
      </c>
      <c r="L74" s="7">
        <v>40.012408043050613</v>
      </c>
    </row>
    <row r="75" spans="1:12" x14ac:dyDescent="0.25">
      <c r="A75" s="10">
        <v>158010353213300</v>
      </c>
      <c r="B75" s="1" t="s">
        <v>18</v>
      </c>
      <c r="C75" s="1" t="s">
        <v>19</v>
      </c>
      <c r="D75" s="1" t="s">
        <v>38</v>
      </c>
      <c r="E75" s="4">
        <v>0.3912710591605984</v>
      </c>
      <c r="F75" s="11">
        <v>0.42591329510477521</v>
      </c>
      <c r="G75" s="11">
        <v>0.42591329510477521</v>
      </c>
      <c r="H75" s="4">
        <v>675.08374856003604</v>
      </c>
      <c r="I75" s="1">
        <v>2</v>
      </c>
      <c r="J75" s="5">
        <v>2116.3735838176858</v>
      </c>
      <c r="K75" s="6">
        <v>-74.96611483210522</v>
      </c>
      <c r="L75" s="7">
        <v>40.012405994839199</v>
      </c>
    </row>
    <row r="76" spans="1:12" x14ac:dyDescent="0.25">
      <c r="A76" s="10">
        <v>158012500398500</v>
      </c>
      <c r="B76" s="1" t="s">
        <v>18</v>
      </c>
      <c r="C76" s="1" t="s">
        <v>19</v>
      </c>
      <c r="D76" s="1" t="s">
        <v>38</v>
      </c>
      <c r="E76" s="4">
        <v>0</v>
      </c>
      <c r="F76" s="11">
        <v>2.2757634197854201E-4</v>
      </c>
      <c r="G76" s="11">
        <v>2.2757634197854201E-4</v>
      </c>
      <c r="H76" s="4">
        <v>837.22222222222217</v>
      </c>
      <c r="I76" s="1">
        <v>2</v>
      </c>
      <c r="J76" s="5">
        <v>2624.7222222222222</v>
      </c>
      <c r="K76" s="6">
        <v>-74.966114829847172</v>
      </c>
      <c r="L76" s="7">
        <v>40.012405993744792</v>
      </c>
    </row>
    <row r="77" spans="1:12" x14ac:dyDescent="0.25">
      <c r="A77" s="10">
        <v>158014641952500</v>
      </c>
      <c r="B77" s="1" t="s">
        <v>18</v>
      </c>
      <c r="C77" s="1" t="s">
        <v>19</v>
      </c>
      <c r="D77" s="1" t="s">
        <v>38</v>
      </c>
      <c r="E77" s="4">
        <v>0</v>
      </c>
      <c r="F77" s="11">
        <v>0</v>
      </c>
      <c r="G77" s="11">
        <v>0</v>
      </c>
      <c r="H77" s="4">
        <v>837.22222222222217</v>
      </c>
      <c r="I77" s="1">
        <v>2</v>
      </c>
      <c r="J77" s="5">
        <v>2624.7222222222222</v>
      </c>
      <c r="K77" s="6">
        <v>-74.966114829847172</v>
      </c>
      <c r="L77" s="7">
        <v>40.012405993744792</v>
      </c>
    </row>
    <row r="78" spans="1:12" x14ac:dyDescent="0.25">
      <c r="A78" s="10">
        <v>158016799247200</v>
      </c>
      <c r="B78" s="1" t="s">
        <v>18</v>
      </c>
      <c r="C78" s="1" t="s">
        <v>19</v>
      </c>
      <c r="D78" s="1" t="s">
        <v>38</v>
      </c>
      <c r="E78" s="4">
        <v>0</v>
      </c>
      <c r="F78" s="11">
        <v>0</v>
      </c>
      <c r="G78" s="11">
        <v>0</v>
      </c>
      <c r="H78" s="4">
        <v>837.22222222222217</v>
      </c>
      <c r="I78" s="1">
        <v>2</v>
      </c>
      <c r="J78" s="5">
        <v>2624.7222222222222</v>
      </c>
      <c r="K78" s="6">
        <v>-74.966114829847172</v>
      </c>
      <c r="L78" s="7">
        <v>40.012405993744792</v>
      </c>
    </row>
    <row r="79" spans="1:12" x14ac:dyDescent="0.25">
      <c r="A79" s="10">
        <v>158018991754200</v>
      </c>
      <c r="B79" s="1" t="s">
        <v>18</v>
      </c>
      <c r="C79" s="1" t="s">
        <v>19</v>
      </c>
      <c r="D79" s="1" t="s">
        <v>38</v>
      </c>
      <c r="E79" s="4">
        <v>0</v>
      </c>
      <c r="F79" s="11">
        <v>0</v>
      </c>
      <c r="G79" s="11">
        <v>0</v>
      </c>
      <c r="H79" s="4">
        <v>837.22222222222217</v>
      </c>
      <c r="I79" s="1">
        <v>2</v>
      </c>
      <c r="J79" s="5">
        <v>2624.7222222222222</v>
      </c>
      <c r="K79" s="6">
        <v>-74.966114829847172</v>
      </c>
      <c r="L79" s="7">
        <v>40.012405993744792</v>
      </c>
    </row>
    <row r="80" spans="1:12" x14ac:dyDescent="0.25">
      <c r="A80" s="10">
        <v>158021141991500</v>
      </c>
      <c r="B80" s="1" t="s">
        <v>18</v>
      </c>
      <c r="C80" s="1" t="s">
        <v>19</v>
      </c>
      <c r="D80" s="1" t="s">
        <v>38</v>
      </c>
      <c r="E80" s="4">
        <v>0</v>
      </c>
      <c r="F80" s="11">
        <v>0</v>
      </c>
      <c r="G80" s="11">
        <v>0</v>
      </c>
      <c r="H80" s="4">
        <v>837.22222222222217</v>
      </c>
      <c r="I80" s="1">
        <v>2</v>
      </c>
      <c r="J80" s="5">
        <v>2624.7222222222222</v>
      </c>
      <c r="K80" s="6">
        <v>-74.966114829847172</v>
      </c>
      <c r="L80" s="7">
        <v>40.012405993744792</v>
      </c>
    </row>
    <row r="81" spans="1:12" x14ac:dyDescent="0.25">
      <c r="A81" s="10">
        <v>158023281874000</v>
      </c>
      <c r="B81" s="1" t="s">
        <v>18</v>
      </c>
      <c r="C81" s="1" t="s">
        <v>19</v>
      </c>
      <c r="D81" s="1" t="s">
        <v>38</v>
      </c>
      <c r="E81" s="4">
        <v>0</v>
      </c>
      <c r="F81" s="11">
        <v>0</v>
      </c>
      <c r="G81" s="11">
        <v>0</v>
      </c>
      <c r="H81" s="4">
        <v>837.22222222222217</v>
      </c>
      <c r="I81" s="1">
        <v>2</v>
      </c>
      <c r="J81" s="5">
        <v>2624.7222222222222</v>
      </c>
      <c r="K81" s="6">
        <v>-74.966114829847172</v>
      </c>
      <c r="L81" s="7">
        <v>40.012405993744792</v>
      </c>
    </row>
    <row r="82" spans="1:12" x14ac:dyDescent="0.25">
      <c r="A82" s="10">
        <v>158025440759100</v>
      </c>
      <c r="B82" s="1" t="s">
        <v>18</v>
      </c>
      <c r="C82" s="1" t="s">
        <v>19</v>
      </c>
      <c r="D82" s="1" t="s">
        <v>38</v>
      </c>
      <c r="E82" s="4">
        <v>0</v>
      </c>
      <c r="F82" s="11">
        <v>0</v>
      </c>
      <c r="G82" s="11">
        <v>0</v>
      </c>
      <c r="H82" s="4">
        <v>837.22222222222217</v>
      </c>
      <c r="I82" s="1">
        <v>2</v>
      </c>
      <c r="J82" s="5">
        <v>2624.7222222222222</v>
      </c>
      <c r="K82" s="6">
        <v>-74.966114829847172</v>
      </c>
      <c r="L82" s="7">
        <v>40.012405993744792</v>
      </c>
    </row>
    <row r="83" spans="1:12" x14ac:dyDescent="0.25">
      <c r="A83" s="10">
        <v>158027564933200</v>
      </c>
      <c r="B83" s="1" t="s">
        <v>18</v>
      </c>
      <c r="C83" s="1" t="s">
        <v>19</v>
      </c>
      <c r="D83" s="1" t="s">
        <v>38</v>
      </c>
      <c r="E83" s="4">
        <v>0</v>
      </c>
      <c r="F83" s="11">
        <v>0</v>
      </c>
      <c r="G83" s="11">
        <v>0</v>
      </c>
      <c r="H83" s="4">
        <v>837.22222222222217</v>
      </c>
      <c r="I83" s="1">
        <v>2</v>
      </c>
      <c r="J83" s="5">
        <v>2624.7222222222222</v>
      </c>
      <c r="K83" s="6">
        <v>-74.966114829847172</v>
      </c>
      <c r="L83" s="7">
        <v>40.012405993744792</v>
      </c>
    </row>
    <row r="84" spans="1:12" x14ac:dyDescent="0.25">
      <c r="A84" s="10">
        <v>158029717601700</v>
      </c>
      <c r="B84" s="1" t="s">
        <v>18</v>
      </c>
      <c r="C84" s="1" t="s">
        <v>19</v>
      </c>
      <c r="D84" s="1" t="s">
        <v>38</v>
      </c>
      <c r="E84" s="4">
        <v>0</v>
      </c>
      <c r="F84" s="11">
        <v>0</v>
      </c>
      <c r="G84" s="11">
        <v>0</v>
      </c>
      <c r="H84" s="4">
        <v>837.22222222222217</v>
      </c>
      <c r="I84" s="1">
        <v>2</v>
      </c>
      <c r="J84" s="5">
        <v>2624.7222222222222</v>
      </c>
      <c r="K84" s="6">
        <v>-74.966114829847172</v>
      </c>
      <c r="L84" s="7">
        <v>40.012405993744792</v>
      </c>
    </row>
    <row r="85" spans="1:12" x14ac:dyDescent="0.25">
      <c r="A85" s="10">
        <v>158031864779300</v>
      </c>
      <c r="B85" s="1" t="s">
        <v>18</v>
      </c>
      <c r="C85" s="1" t="s">
        <v>19</v>
      </c>
      <c r="D85" s="1" t="s">
        <v>38</v>
      </c>
      <c r="E85" s="4">
        <v>0</v>
      </c>
      <c r="F85" s="11">
        <v>0</v>
      </c>
      <c r="G85" s="11">
        <v>0</v>
      </c>
      <c r="H85" s="4">
        <v>837.22222222222217</v>
      </c>
      <c r="I85" s="1">
        <v>2</v>
      </c>
      <c r="J85" s="5">
        <v>2624.7222222222222</v>
      </c>
      <c r="K85" s="6">
        <v>-74.966114829847172</v>
      </c>
      <c r="L85" s="7">
        <v>40.012405993744792</v>
      </c>
    </row>
    <row r="86" spans="1:12" x14ac:dyDescent="0.25">
      <c r="A86" s="10">
        <v>158034015929900</v>
      </c>
      <c r="B86" s="1" t="s">
        <v>18</v>
      </c>
      <c r="C86" s="1" t="s">
        <v>19</v>
      </c>
      <c r="D86" s="1" t="s">
        <v>38</v>
      </c>
      <c r="E86" s="4">
        <v>0</v>
      </c>
      <c r="F86" s="11">
        <v>0</v>
      </c>
      <c r="G86" s="11">
        <v>0</v>
      </c>
      <c r="H86" s="4">
        <v>837.22222222222217</v>
      </c>
      <c r="I86" s="1">
        <v>2</v>
      </c>
      <c r="J86" s="5">
        <v>2624.7222222222222</v>
      </c>
      <c r="K86" s="6">
        <v>-74.966114829847172</v>
      </c>
      <c r="L86" s="7">
        <v>40.012405993744792</v>
      </c>
    </row>
    <row r="87" spans="1:12" x14ac:dyDescent="0.25">
      <c r="A87" s="10">
        <v>158036144055300</v>
      </c>
      <c r="B87" s="1" t="s">
        <v>18</v>
      </c>
      <c r="C87" s="1" t="s">
        <v>19</v>
      </c>
      <c r="D87" s="1" t="s">
        <v>38</v>
      </c>
      <c r="E87" s="4">
        <v>0</v>
      </c>
      <c r="F87" s="11">
        <v>0</v>
      </c>
      <c r="G87" s="11">
        <v>0</v>
      </c>
      <c r="H87" s="4">
        <v>837.22222222222217</v>
      </c>
      <c r="I87" s="1">
        <v>2</v>
      </c>
      <c r="J87" s="5">
        <v>2624.7222222222222</v>
      </c>
      <c r="K87" s="6">
        <v>-74.966114829847172</v>
      </c>
      <c r="L87" s="7">
        <v>40.012405993744792</v>
      </c>
    </row>
    <row r="88" spans="1:12" x14ac:dyDescent="0.25">
      <c r="A88" s="10">
        <v>158038324354900</v>
      </c>
      <c r="B88" s="1" t="s">
        <v>18</v>
      </c>
      <c r="C88" s="1" t="s">
        <v>19</v>
      </c>
      <c r="D88" s="1" t="s">
        <v>38</v>
      </c>
      <c r="E88" s="4">
        <v>0.72815031756229387</v>
      </c>
      <c r="F88" s="11">
        <v>0.14627301253763139</v>
      </c>
      <c r="G88" s="11">
        <v>0.14627301253763139</v>
      </c>
      <c r="H88" s="4">
        <v>955.35336117990153</v>
      </c>
      <c r="I88" s="1">
        <v>2</v>
      </c>
      <c r="J88" s="5">
        <v>2995.1129349318489</v>
      </c>
      <c r="K88" s="6">
        <v>-74.966113378500694</v>
      </c>
      <c r="L88" s="7">
        <v>40.012405290319819</v>
      </c>
    </row>
    <row r="89" spans="1:12" x14ac:dyDescent="0.25">
      <c r="A89" s="10">
        <v>158040492310400</v>
      </c>
      <c r="B89" s="1" t="s">
        <v>18</v>
      </c>
      <c r="C89" s="1" t="s">
        <v>19</v>
      </c>
      <c r="D89" s="1" t="s">
        <v>38</v>
      </c>
      <c r="E89" s="4">
        <v>1.612680343548885</v>
      </c>
      <c r="F89" s="11">
        <v>0.50726977161098075</v>
      </c>
      <c r="G89" s="11">
        <v>0.50726977161098075</v>
      </c>
      <c r="H89" s="4">
        <v>1111.8253543264129</v>
      </c>
      <c r="I89" s="1">
        <v>2</v>
      </c>
      <c r="J89" s="5">
        <v>3485.7162834857568</v>
      </c>
      <c r="K89" s="6">
        <v>-74.966108345281171</v>
      </c>
      <c r="L89" s="7">
        <v>40.012402850866273</v>
      </c>
    </row>
    <row r="90" spans="1:12" x14ac:dyDescent="0.25">
      <c r="A90" s="10">
        <v>158042650835600</v>
      </c>
      <c r="B90" s="1" t="s">
        <v>18</v>
      </c>
      <c r="C90" s="1" t="s">
        <v>19</v>
      </c>
      <c r="D90" s="1" t="s">
        <v>39</v>
      </c>
      <c r="E90" s="4">
        <v>2.642650885195085</v>
      </c>
      <c r="F90" s="11">
        <v>0.98902027390610892</v>
      </c>
      <c r="G90" s="11">
        <v>0.98902027390610892</v>
      </c>
      <c r="H90" s="4">
        <v>1316.570357696683</v>
      </c>
      <c r="I90" s="1">
        <v>2</v>
      </c>
      <c r="J90" s="5">
        <v>4127.6721521807331</v>
      </c>
      <c r="K90" s="6">
        <v>-74.966098534399023</v>
      </c>
      <c r="L90" s="7">
        <v>40.01239809183825</v>
      </c>
    </row>
    <row r="91" spans="1:12" x14ac:dyDescent="0.25">
      <c r="A91" s="10">
        <v>158044847982500</v>
      </c>
      <c r="B91" s="1" t="s">
        <v>18</v>
      </c>
      <c r="C91" s="1" t="s">
        <v>19</v>
      </c>
      <c r="D91" s="1" t="s">
        <v>39</v>
      </c>
      <c r="E91" s="4">
        <v>3.6826508851950841</v>
      </c>
      <c r="F91" s="11">
        <v>1.316002347313151</v>
      </c>
      <c r="G91" s="11">
        <v>1.316002347313151</v>
      </c>
      <c r="H91" s="4">
        <v>1514.804835742412</v>
      </c>
      <c r="I91" s="1">
        <v>2</v>
      </c>
      <c r="J91" s="5">
        <v>4749.2145825008638</v>
      </c>
      <c r="K91" s="6">
        <v>-74.966085481606328</v>
      </c>
      <c r="L91" s="7">
        <v>40.012391757380989</v>
      </c>
    </row>
    <row r="92" spans="1:12" x14ac:dyDescent="0.25">
      <c r="A92" s="10">
        <v>158047025959100</v>
      </c>
      <c r="B92" s="1" t="s">
        <v>18</v>
      </c>
      <c r="C92" s="1" t="s">
        <v>19</v>
      </c>
      <c r="D92" s="1" t="s">
        <v>39</v>
      </c>
      <c r="E92" s="4">
        <v>4.7226508851950832</v>
      </c>
      <c r="F92" s="11">
        <v>1.731668304424741</v>
      </c>
      <c r="G92" s="11">
        <v>1.731668304424741</v>
      </c>
      <c r="H92" s="4">
        <v>1718.455726232587</v>
      </c>
      <c r="I92" s="1">
        <v>2</v>
      </c>
      <c r="J92" s="5">
        <v>5387.7381328209949</v>
      </c>
      <c r="K92" s="6">
        <v>-74.966068306024752</v>
      </c>
      <c r="L92" s="7">
        <v>40.012383422154201</v>
      </c>
    </row>
    <row r="93" spans="1:12" x14ac:dyDescent="0.25">
      <c r="A93" s="10">
        <v>158049191350700</v>
      </c>
      <c r="B93" s="1" t="s">
        <v>18</v>
      </c>
      <c r="C93" s="1" t="s">
        <v>19</v>
      </c>
      <c r="D93" s="1" t="s">
        <v>40</v>
      </c>
      <c r="E93" s="4">
        <v>5.7620180748818282</v>
      </c>
      <c r="F93" s="11">
        <v>2.6882550458415948</v>
      </c>
      <c r="G93" s="11">
        <v>2.6882550458415948</v>
      </c>
      <c r="H93" s="4">
        <v>1601.6695573974821</v>
      </c>
      <c r="I93" s="1">
        <v>2</v>
      </c>
      <c r="J93" s="5">
        <v>5021.5892778476345</v>
      </c>
      <c r="K93" s="6">
        <v>-74.966040082395892</v>
      </c>
      <c r="L93" s="7">
        <v>40.012372596124187</v>
      </c>
    </row>
    <row r="94" spans="1:12" x14ac:dyDescent="0.25">
      <c r="A94" s="10">
        <v>158051321216700</v>
      </c>
      <c r="B94" s="1" t="s">
        <v>18</v>
      </c>
      <c r="C94" s="1" t="s">
        <v>19</v>
      </c>
      <c r="D94" s="1" t="s">
        <v>40</v>
      </c>
      <c r="E94" s="4">
        <v>6.3424000796880566</v>
      </c>
      <c r="F94" s="11">
        <v>2.4380775304566789</v>
      </c>
      <c r="G94" s="11">
        <v>2.4380775304566789</v>
      </c>
      <c r="H94" s="4">
        <v>669.88184080384792</v>
      </c>
      <c r="I94" s="1">
        <v>2</v>
      </c>
      <c r="J94" s="5">
        <v>2100.1472016157381</v>
      </c>
      <c r="K94" s="6">
        <v>-74.966011636066497</v>
      </c>
      <c r="L94" s="7">
        <v>40.012370131545381</v>
      </c>
    </row>
    <row r="95" spans="1:12" x14ac:dyDescent="0.25">
      <c r="A95" s="10">
        <v>158053490213300</v>
      </c>
      <c r="B95" s="1" t="s">
        <v>18</v>
      </c>
      <c r="C95" s="1" t="s">
        <v>19</v>
      </c>
      <c r="D95" s="1" t="s">
        <v>40</v>
      </c>
      <c r="E95" s="4">
        <v>6.3532515723486416</v>
      </c>
      <c r="F95" s="11">
        <v>2.4777439100756271</v>
      </c>
      <c r="G95" s="11">
        <v>2.4777439100756271</v>
      </c>
      <c r="H95" s="4">
        <v>1269.8445930659159</v>
      </c>
      <c r="I95" s="1">
        <v>2</v>
      </c>
      <c r="J95" s="5">
        <v>3981.2199808138789</v>
      </c>
      <c r="K95" s="6">
        <v>-74.96598594663331</v>
      </c>
      <c r="L95" s="7">
        <v>40.012380590733763</v>
      </c>
    </row>
    <row r="96" spans="1:12" x14ac:dyDescent="0.25">
      <c r="A96" s="10">
        <v>158055662877700</v>
      </c>
      <c r="B96" s="1" t="s">
        <v>18</v>
      </c>
      <c r="C96" s="1" t="s">
        <v>19</v>
      </c>
      <c r="D96" s="1" t="s">
        <v>41</v>
      </c>
      <c r="E96" s="4">
        <v>6.5470568356169387</v>
      </c>
      <c r="F96" s="11">
        <v>3.166862220253869</v>
      </c>
      <c r="G96" s="11">
        <v>3.166862220253869</v>
      </c>
      <c r="H96" s="4">
        <v>1768.386484266015</v>
      </c>
      <c r="I96" s="1">
        <v>2</v>
      </c>
      <c r="J96" s="5">
        <v>5544.3083522127299</v>
      </c>
      <c r="K96" s="6">
        <v>-74.965962932233779</v>
      </c>
      <c r="L96" s="7">
        <v>40.012402960807172</v>
      </c>
    </row>
    <row r="97" spans="1:12" x14ac:dyDescent="0.25">
      <c r="A97" s="10">
        <v>158057806255600</v>
      </c>
      <c r="B97" s="1" t="s">
        <v>18</v>
      </c>
      <c r="C97" s="1" t="s">
        <v>19</v>
      </c>
      <c r="D97" s="1" t="s">
        <v>41</v>
      </c>
      <c r="E97" s="4">
        <v>7.4055390749215144</v>
      </c>
      <c r="F97" s="11">
        <v>2.8375575340073231</v>
      </c>
      <c r="G97" s="11">
        <v>2.8375575340073231</v>
      </c>
      <c r="H97" s="4">
        <v>1992.6264521386499</v>
      </c>
      <c r="I97" s="1">
        <v>2</v>
      </c>
      <c r="J97" s="5">
        <v>6247.3804716798659</v>
      </c>
      <c r="K97" s="6">
        <v>-74.965944945078704</v>
      </c>
      <c r="L97" s="7">
        <v>40.012424441421942</v>
      </c>
    </row>
    <row r="98" spans="1:12" x14ac:dyDescent="0.25">
      <c r="A98" s="10">
        <v>158059949862600</v>
      </c>
      <c r="B98" s="1" t="s">
        <v>18</v>
      </c>
      <c r="C98" s="1" t="s">
        <v>19</v>
      </c>
      <c r="D98" s="1" t="s">
        <v>41</v>
      </c>
      <c r="E98" s="4">
        <v>8.1215528828133809</v>
      </c>
      <c r="F98" s="11">
        <v>3.1431589936764248</v>
      </c>
      <c r="G98" s="11">
        <v>3.1431589936764248</v>
      </c>
      <c r="H98" s="4">
        <v>1892.1067251636259</v>
      </c>
      <c r="I98" s="1">
        <v>2</v>
      </c>
      <c r="J98" s="5">
        <v>5932.2263687814284</v>
      </c>
      <c r="K98" s="6">
        <v>-74.965925020727212</v>
      </c>
      <c r="L98" s="7">
        <v>40.012448235474828</v>
      </c>
    </row>
    <row r="99" spans="1:12" x14ac:dyDescent="0.25">
      <c r="A99" s="10">
        <v>158062117725000</v>
      </c>
      <c r="B99" s="1" t="s">
        <v>18</v>
      </c>
      <c r="C99" s="1" t="s">
        <v>19</v>
      </c>
      <c r="D99" s="1" t="s">
        <v>42</v>
      </c>
      <c r="E99" s="4">
        <v>8.8283194371983384</v>
      </c>
      <c r="F99" s="11">
        <v>3.245038938561513</v>
      </c>
      <c r="G99" s="11">
        <v>3.245038938561513</v>
      </c>
      <c r="H99" s="4">
        <v>2239.004302611349</v>
      </c>
      <c r="I99" s="1">
        <v>2</v>
      </c>
      <c r="J99" s="5">
        <v>7019.8662062635767</v>
      </c>
      <c r="K99" s="6">
        <v>-74.965904835666166</v>
      </c>
      <c r="L99" s="7">
        <v>40.012472987458978</v>
      </c>
    </row>
    <row r="100" spans="1:12" x14ac:dyDescent="0.25">
      <c r="A100" s="10">
        <v>158064266138100</v>
      </c>
      <c r="B100" s="1" t="s">
        <v>18</v>
      </c>
      <c r="C100" s="1" t="s">
        <v>19</v>
      </c>
      <c r="D100" s="1" t="s">
        <v>42</v>
      </c>
      <c r="E100" s="4">
        <v>9.9614100917424047</v>
      </c>
      <c r="F100" s="11">
        <v>4.7380188303010371</v>
      </c>
      <c r="G100" s="11">
        <v>4.7380188303010371</v>
      </c>
      <c r="H100" s="4">
        <v>2687.6483381519311</v>
      </c>
      <c r="I100" s="1">
        <v>2</v>
      </c>
      <c r="J100" s="5">
        <v>8426.5161724731115</v>
      </c>
      <c r="K100" s="6">
        <v>-74.965876548802342</v>
      </c>
      <c r="L100" s="7">
        <v>40.01250967861413</v>
      </c>
    </row>
    <row r="101" spans="1:12" x14ac:dyDescent="0.25">
      <c r="A101" s="10">
        <v>158066399496100</v>
      </c>
      <c r="B101" s="1" t="s">
        <v>18</v>
      </c>
      <c r="C101" s="1" t="s">
        <v>19</v>
      </c>
      <c r="D101" s="1" t="s">
        <v>42</v>
      </c>
      <c r="E101" s="4">
        <v>10.770077339510429</v>
      </c>
      <c r="F101" s="11">
        <v>4.1781786989630847</v>
      </c>
      <c r="G101" s="11">
        <v>4.1781786989630847</v>
      </c>
      <c r="H101" s="4">
        <v>2691.9903668828861</v>
      </c>
      <c r="I101" s="1">
        <v>2</v>
      </c>
      <c r="J101" s="5">
        <v>8440.135655954813</v>
      </c>
      <c r="K101" s="6">
        <v>-74.965851604286172</v>
      </c>
      <c r="L101" s="7">
        <v>40.012542034378953</v>
      </c>
    </row>
    <row r="102" spans="1:12" x14ac:dyDescent="0.25">
      <c r="A102" s="10">
        <v>158068548308800</v>
      </c>
      <c r="B102" s="1" t="s">
        <v>18</v>
      </c>
      <c r="C102" s="1" t="s">
        <v>19</v>
      </c>
      <c r="D102" s="1" t="s">
        <v>42</v>
      </c>
      <c r="E102" s="4">
        <v>11.578336823388931</v>
      </c>
      <c r="F102" s="11">
        <v>4.5003166070511806</v>
      </c>
      <c r="G102" s="11">
        <v>4.5003166070511806</v>
      </c>
      <c r="H102" s="4">
        <v>2570.8882370663819</v>
      </c>
      <c r="I102" s="1">
        <v>2</v>
      </c>
      <c r="J102" s="5">
        <v>8060.4474618792237</v>
      </c>
      <c r="K102" s="6">
        <v>-74.965824736542416</v>
      </c>
      <c r="L102" s="7">
        <v>40.012576884780223</v>
      </c>
    </row>
    <row r="103" spans="1:12" x14ac:dyDescent="0.25">
      <c r="A103" s="10">
        <v>158070697269700</v>
      </c>
      <c r="B103" s="1" t="s">
        <v>18</v>
      </c>
      <c r="C103" s="1" t="s">
        <v>19</v>
      </c>
      <c r="D103" s="1" t="s">
        <v>42</v>
      </c>
      <c r="E103" s="4">
        <v>12.473557977699199</v>
      </c>
      <c r="F103" s="11">
        <v>6.0609755625445967</v>
      </c>
      <c r="G103" s="11">
        <v>6.0609755625445967</v>
      </c>
      <c r="H103" s="4">
        <v>2316.7481989136209</v>
      </c>
      <c r="I103" s="1">
        <v>2</v>
      </c>
      <c r="J103" s="5">
        <v>7263.6432463601868</v>
      </c>
      <c r="K103" s="6">
        <v>-74.965788551363062</v>
      </c>
      <c r="L103" s="7">
        <v>40.012623820914193</v>
      </c>
    </row>
    <row r="104" spans="1:12" x14ac:dyDescent="0.25">
      <c r="A104" s="10">
        <v>158072842436400</v>
      </c>
      <c r="B104" s="1" t="s">
        <v>18</v>
      </c>
      <c r="C104" s="1" t="s">
        <v>19</v>
      </c>
      <c r="D104" s="1" t="s">
        <v>42</v>
      </c>
      <c r="E104" s="4">
        <v>13.34389442906202</v>
      </c>
      <c r="F104" s="11">
        <v>5.1905771715338869</v>
      </c>
      <c r="G104" s="11">
        <v>5.1905771715338869</v>
      </c>
      <c r="H104" s="4">
        <v>3521.8020035788359</v>
      </c>
      <c r="I104" s="1">
        <v>2</v>
      </c>
      <c r="J104" s="5">
        <v>11041.87156788422</v>
      </c>
      <c r="K104" s="6">
        <v>-74.965757562622898</v>
      </c>
      <c r="L104" s="7">
        <v>40.012664016698388</v>
      </c>
    </row>
    <row r="105" spans="1:12" x14ac:dyDescent="0.25">
      <c r="A105" s="10">
        <v>158074995674600</v>
      </c>
      <c r="B105" s="1" t="s">
        <v>18</v>
      </c>
      <c r="C105" s="1" t="s">
        <v>19</v>
      </c>
      <c r="D105" s="1" t="s">
        <v>42</v>
      </c>
      <c r="E105" s="4">
        <v>14.195156032496129</v>
      </c>
      <c r="F105" s="11">
        <v>5.5389803501866606</v>
      </c>
      <c r="G105" s="11">
        <v>5.5389803501866606</v>
      </c>
      <c r="H105" s="4">
        <v>3361.3816767420039</v>
      </c>
      <c r="I105" s="1">
        <v>2</v>
      </c>
      <c r="J105" s="5">
        <v>10538.90655883072</v>
      </c>
      <c r="K105" s="6">
        <v>-74.965724493843794</v>
      </c>
      <c r="L105" s="7">
        <v>40.0127069105205</v>
      </c>
    </row>
    <row r="106" spans="1:12" x14ac:dyDescent="0.25">
      <c r="A106" s="1">
        <v>158077153584600</v>
      </c>
      <c r="B106" s="1" t="s">
        <v>18</v>
      </c>
      <c r="C106" s="1" t="s">
        <v>19</v>
      </c>
      <c r="D106" s="1" t="s">
        <v>42</v>
      </c>
      <c r="E106" s="1">
        <v>15.36045731270638</v>
      </c>
      <c r="F106" s="1">
        <v>7.4384661323595429</v>
      </c>
      <c r="G106" s="1">
        <v>7.4384661323595429</v>
      </c>
      <c r="H106" s="4">
        <v>3718.6845619260062</v>
      </c>
      <c r="I106" s="1">
        <v>2</v>
      </c>
      <c r="J106" s="1">
        <v>11659.16739229801</v>
      </c>
      <c r="K106" s="1">
        <v>-74.965680084760407</v>
      </c>
      <c r="L106" s="1">
        <v>40.012764513957158</v>
      </c>
    </row>
    <row r="107" spans="1:12" x14ac:dyDescent="0.25">
      <c r="A107" s="1">
        <v>158079291868700</v>
      </c>
      <c r="B107" s="1" t="s">
        <v>18</v>
      </c>
      <c r="C107" s="1" t="s">
        <v>19</v>
      </c>
      <c r="D107" s="1" t="s">
        <v>42</v>
      </c>
      <c r="E107" s="1">
        <v>16.085282026796602</v>
      </c>
      <c r="F107" s="1">
        <v>6.3225428765167866</v>
      </c>
      <c r="G107" s="1">
        <v>6.3225428765167866</v>
      </c>
      <c r="H107" s="4">
        <v>3556.403515224501</v>
      </c>
      <c r="I107" s="1">
        <v>2</v>
      </c>
      <c r="J107" s="1">
        <v>11150.366573466679</v>
      </c>
      <c r="K107" s="1">
        <v>-74.965642337947372</v>
      </c>
      <c r="L107" s="1">
        <v>40.012813475700767</v>
      </c>
    </row>
    <row r="108" spans="1:12" x14ac:dyDescent="0.25">
      <c r="A108" s="1">
        <v>158081424171900</v>
      </c>
      <c r="B108" s="1" t="s">
        <v>18</v>
      </c>
      <c r="C108" s="1" t="s">
        <v>19</v>
      </c>
      <c r="D108" s="1" t="s">
        <v>42</v>
      </c>
      <c r="E108" s="1">
        <v>16.18461230337201</v>
      </c>
      <c r="F108" s="1">
        <v>6.4701753869129899</v>
      </c>
      <c r="G108" s="1">
        <v>6.4701753869129899</v>
      </c>
      <c r="H108" s="4">
        <v>1375.770531562318</v>
      </c>
      <c r="I108" s="1">
        <v>2</v>
      </c>
      <c r="J108" s="1">
        <v>4313.3938299560232</v>
      </c>
      <c r="K108" s="1">
        <v>-74.965603709732221</v>
      </c>
      <c r="L108" s="1">
        <v>40.012863580719291</v>
      </c>
    </row>
    <row r="109" spans="1:12" x14ac:dyDescent="0.25">
      <c r="A109" s="1">
        <v>158083565020900</v>
      </c>
      <c r="B109" s="1" t="s">
        <v>18</v>
      </c>
      <c r="C109" s="1" t="s">
        <v>19</v>
      </c>
      <c r="D109" s="1" t="s">
        <v>42</v>
      </c>
      <c r="E109" s="1">
        <v>16.177264789985959</v>
      </c>
      <c r="F109" s="1">
        <v>6.4590409247709264</v>
      </c>
      <c r="G109" s="1">
        <v>6.4590409247709264</v>
      </c>
      <c r="H109" s="4">
        <v>1326.755259581633</v>
      </c>
      <c r="I109" s="1">
        <v>2</v>
      </c>
      <c r="J109" s="1">
        <v>4159.7154644093634</v>
      </c>
      <c r="K109" s="1">
        <v>-74.965565147984677</v>
      </c>
      <c r="L109" s="1">
        <v>40.012913599522037</v>
      </c>
    </row>
    <row r="110" spans="1:12" x14ac:dyDescent="0.25">
      <c r="A110" s="1">
        <v>158085702915800</v>
      </c>
      <c r="B110" s="1" t="s">
        <v>18</v>
      </c>
      <c r="C110" s="1" t="s">
        <v>19</v>
      </c>
      <c r="D110" s="1" t="s">
        <v>42</v>
      </c>
      <c r="E110" s="1">
        <v>16.236240033433312</v>
      </c>
      <c r="F110" s="1">
        <v>8.0702162808118416</v>
      </c>
      <c r="G110" s="1">
        <v>8.0702162808118416</v>
      </c>
      <c r="H110" s="4">
        <v>1688.5568718832531</v>
      </c>
      <c r="I110" s="1">
        <v>2</v>
      </c>
      <c r="J110" s="1">
        <v>5294.0778476068936</v>
      </c>
      <c r="K110" s="1">
        <v>-74.9655169671924</v>
      </c>
      <c r="L110" s="1">
        <v>40.01297609527753</v>
      </c>
    </row>
    <row r="111" spans="1:12" x14ac:dyDescent="0.25">
      <c r="A111" s="1">
        <v>158087844929900</v>
      </c>
      <c r="B111" s="1" t="s">
        <v>18</v>
      </c>
      <c r="C111" s="1" t="s">
        <v>19</v>
      </c>
      <c r="D111" s="1" t="s">
        <v>42</v>
      </c>
      <c r="E111" s="1">
        <v>16.15096229242906</v>
      </c>
      <c r="F111" s="1">
        <v>6.4588103767384109</v>
      </c>
      <c r="G111" s="1">
        <v>6.4588103767384109</v>
      </c>
      <c r="H111" s="4">
        <v>532.0409997446028</v>
      </c>
      <c r="I111" s="1">
        <v>2</v>
      </c>
      <c r="J111" s="1">
        <v>1668.035296084629</v>
      </c>
      <c r="K111" s="1">
        <v>-74.965478406804849</v>
      </c>
      <c r="L111" s="1">
        <v>40.01302611231624</v>
      </c>
    </row>
    <row r="112" spans="1:12" x14ac:dyDescent="0.25">
      <c r="A112" s="1">
        <v>158089999972300</v>
      </c>
      <c r="B112" s="1" t="s">
        <v>18</v>
      </c>
      <c r="C112" s="1" t="s">
        <v>19</v>
      </c>
      <c r="D112" s="1" t="s">
        <v>42</v>
      </c>
      <c r="E112" s="1">
        <v>16.238494694417341</v>
      </c>
      <c r="F112" s="1">
        <v>6.477563494936696</v>
      </c>
      <c r="G112" s="1">
        <v>6.477563494936696</v>
      </c>
      <c r="H112" s="4">
        <v>659.50925677797591</v>
      </c>
      <c r="I112" s="1">
        <v>2</v>
      </c>
      <c r="J112" s="1">
        <v>2067.688669683354</v>
      </c>
      <c r="K112" s="1">
        <v>-74.965439734450101</v>
      </c>
      <c r="L112" s="1">
        <v>40.013076274588641</v>
      </c>
    </row>
    <row r="113" spans="1:12" x14ac:dyDescent="0.25">
      <c r="A113" s="1">
        <v>158092143629900</v>
      </c>
      <c r="B113" s="1" t="s">
        <v>18</v>
      </c>
      <c r="C113" s="1" t="s">
        <v>19</v>
      </c>
      <c r="D113" s="1" t="s">
        <v>44</v>
      </c>
      <c r="E113" s="1">
        <v>16.18719996838411</v>
      </c>
      <c r="F113" s="1">
        <v>8.1644151113475889</v>
      </c>
      <c r="G113" s="1">
        <v>8.1644151113475889</v>
      </c>
      <c r="H113" s="4">
        <v>1424.8592810871919</v>
      </c>
      <c r="I113" s="1">
        <v>2</v>
      </c>
      <c r="J113" s="1">
        <v>4467.3025630390566</v>
      </c>
      <c r="K113" s="1">
        <v>-74.965390382129925</v>
      </c>
      <c r="L113" s="1">
        <v>40.013139222065433</v>
      </c>
    </row>
    <row r="114" spans="1:12" x14ac:dyDescent="0.25">
      <c r="A114" s="1">
        <v>158094273207700</v>
      </c>
      <c r="B114" s="1" t="s">
        <v>18</v>
      </c>
      <c r="C114" s="1" t="s">
        <v>19</v>
      </c>
      <c r="D114" s="1" t="s">
        <v>44</v>
      </c>
      <c r="E114" s="1">
        <v>16.17051104820613</v>
      </c>
      <c r="F114" s="1">
        <v>6.4551041907223983</v>
      </c>
      <c r="G114" s="1">
        <v>6.4551041907223983</v>
      </c>
      <c r="H114" s="4">
        <v>953.49747702139814</v>
      </c>
      <c r="I114" s="1">
        <v>2</v>
      </c>
      <c r="J114" s="1">
        <v>2989.4344538504411</v>
      </c>
      <c r="K114" s="1">
        <v>-74.965350721327866</v>
      </c>
      <c r="L114" s="1">
        <v>40.013188692718927</v>
      </c>
    </row>
    <row r="115" spans="1:12" x14ac:dyDescent="0.25">
      <c r="H115" s="4"/>
    </row>
    <row r="116" spans="1:12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158104471695000</v>
      </c>
      <c r="B2" s="1" t="s">
        <v>18</v>
      </c>
      <c r="C2" s="1" t="s">
        <v>19</v>
      </c>
      <c r="D2" s="1" t="s">
        <v>20</v>
      </c>
      <c r="E2" s="4">
        <v>3.0661040659767691</v>
      </c>
      <c r="F2" s="11">
        <v>1.115592907573407</v>
      </c>
      <c r="G2" s="11">
        <v>1.115592907573407</v>
      </c>
      <c r="H2" s="4">
        <v>1223.1288136618809</v>
      </c>
      <c r="I2" s="1">
        <v>2</v>
      </c>
      <c r="J2" s="5">
        <v>3834.709541022627</v>
      </c>
      <c r="K2" s="6">
        <v>-74.967861970340437</v>
      </c>
      <c r="L2" s="7">
        <v>40.011827646961407</v>
      </c>
      <c r="N2" s="12">
        <v>219.096656</v>
      </c>
      <c r="O2" s="12">
        <f>S2/N2</f>
        <v>1.6057830160101998</v>
      </c>
      <c r="P2" s="12">
        <v>2.57464473654482</v>
      </c>
      <c r="Q2" s="12">
        <v>351.10483133059802</v>
      </c>
      <c r="R2" s="12">
        <v>351.10483133059802</v>
      </c>
      <c r="S2" s="9">
        <f>AVERAGE('0:100'!R2)</f>
        <v>351.82168906942923</v>
      </c>
    </row>
    <row r="3" spans="1:22" x14ac:dyDescent="0.25">
      <c r="A3" s="10">
        <v>158106591249000</v>
      </c>
      <c r="B3" s="1" t="s">
        <v>18</v>
      </c>
      <c r="C3" s="1" t="s">
        <v>19</v>
      </c>
      <c r="D3" s="1" t="s">
        <v>20</v>
      </c>
      <c r="E3" s="4">
        <v>3.8897633292160112</v>
      </c>
      <c r="F3" s="11">
        <v>1.4228503290992911</v>
      </c>
      <c r="G3" s="11">
        <v>1.4228503290992911</v>
      </c>
      <c r="H3" s="4">
        <v>1493.9482050241911</v>
      </c>
      <c r="I3" s="1">
        <v>2</v>
      </c>
      <c r="J3" s="5">
        <v>4683.8252731962511</v>
      </c>
      <c r="K3" s="6">
        <v>-74.967854237221175</v>
      </c>
      <c r="L3" s="7">
        <v>40.011838989670302</v>
      </c>
    </row>
    <row r="4" spans="1:22" x14ac:dyDescent="0.25">
      <c r="A4" s="10">
        <v>158108795028600</v>
      </c>
      <c r="B4" s="1" t="s">
        <v>18</v>
      </c>
      <c r="C4" s="1" t="s">
        <v>19</v>
      </c>
      <c r="D4" s="1" t="s">
        <v>20</v>
      </c>
      <c r="E4" s="4">
        <v>4.9101314653649109</v>
      </c>
      <c r="F4" s="11">
        <v>2.2547134064366441</v>
      </c>
      <c r="G4" s="11">
        <v>2.2547134064366441</v>
      </c>
      <c r="H4" s="4">
        <v>1402.8850766450789</v>
      </c>
      <c r="I4" s="1">
        <v>2</v>
      </c>
      <c r="J4" s="5">
        <v>4398.3268693871041</v>
      </c>
      <c r="K4" s="6">
        <v>-74.967841982967784</v>
      </c>
      <c r="L4" s="7">
        <v>40.011856963843996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158110940343700</v>
      </c>
      <c r="B5" s="1" t="s">
        <v>18</v>
      </c>
      <c r="C5" s="1" t="s">
        <v>19</v>
      </c>
      <c r="D5" s="1" t="s">
        <v>20</v>
      </c>
      <c r="E5" s="4">
        <v>5.8198012558889678</v>
      </c>
      <c r="F5" s="11">
        <v>2.1883362316712032</v>
      </c>
      <c r="G5" s="11">
        <v>2.1883362316712032</v>
      </c>
      <c r="H5" s="4">
        <v>1914.8280627878601</v>
      </c>
      <c r="I5" s="1">
        <v>2</v>
      </c>
      <c r="J5" s="5">
        <v>6003.440741029769</v>
      </c>
      <c r="K5" s="6">
        <v>-74.967830089470311</v>
      </c>
      <c r="L5" s="7">
        <v>40.011874408871648</v>
      </c>
      <c r="N5" s="12">
        <v>0</v>
      </c>
      <c r="O5" s="12">
        <v>99.595317899999998</v>
      </c>
      <c r="P5" s="12">
        <v>66.826100600000004</v>
      </c>
      <c r="Q5" s="12">
        <v>13.026122300000001</v>
      </c>
      <c r="R5" s="12">
        <v>6.5572733999999997</v>
      </c>
      <c r="S5" s="12">
        <v>33.091841799999997</v>
      </c>
      <c r="T5" s="14" t="s">
        <v>27</v>
      </c>
      <c r="U5" s="15"/>
    </row>
    <row r="6" spans="1:22" x14ac:dyDescent="0.25">
      <c r="A6" s="10">
        <v>158113068168300</v>
      </c>
      <c r="B6" s="1" t="s">
        <v>18</v>
      </c>
      <c r="C6" s="1" t="s">
        <v>19</v>
      </c>
      <c r="D6" s="1" t="s">
        <v>20</v>
      </c>
      <c r="E6" s="4">
        <v>6.5686032589042664</v>
      </c>
      <c r="F6" s="11">
        <v>2.5022743765117279</v>
      </c>
      <c r="G6" s="11">
        <v>2.5022743765117279</v>
      </c>
      <c r="H6" s="4">
        <v>1859.3950462450221</v>
      </c>
      <c r="I6" s="1">
        <v>2</v>
      </c>
      <c r="J6" s="5">
        <v>5829.64916382908</v>
      </c>
      <c r="K6" s="6">
        <v>-74.967816489733991</v>
      </c>
      <c r="L6" s="7">
        <v>40.011894356559587</v>
      </c>
      <c r="N6" s="12">
        <f>N5</f>
        <v>0</v>
      </c>
      <c r="O6" s="12">
        <f>SUM(N5:O5)</f>
        <v>99.595317899999998</v>
      </c>
      <c r="P6" s="12">
        <f>SUM(N5:P5)</f>
        <v>166.42141850000002</v>
      </c>
      <c r="Q6" s="12">
        <f>SUM(N5:Q5)</f>
        <v>179.44754080000001</v>
      </c>
      <c r="R6" s="12">
        <f>SUM(O5:R5)</f>
        <v>186.0048142</v>
      </c>
      <c r="S6" s="12">
        <f>SUM(O5:S5)</f>
        <v>219.096656</v>
      </c>
      <c r="T6" s="14" t="s">
        <v>28</v>
      </c>
      <c r="U6" s="15"/>
    </row>
    <row r="7" spans="1:22" x14ac:dyDescent="0.25">
      <c r="A7" s="10">
        <v>158115218009900</v>
      </c>
      <c r="B7" s="1" t="s">
        <v>18</v>
      </c>
      <c r="C7" s="1" t="s">
        <v>19</v>
      </c>
      <c r="D7" s="1" t="s">
        <v>20</v>
      </c>
      <c r="E7" s="4">
        <v>7.3579629612399557</v>
      </c>
      <c r="F7" s="11">
        <v>3.546856739094737</v>
      </c>
      <c r="G7" s="11">
        <v>3.546856739094737</v>
      </c>
      <c r="H7" s="4">
        <v>1145.054177155366</v>
      </c>
      <c r="I7" s="1">
        <v>2</v>
      </c>
      <c r="J7" s="5">
        <v>3589.9732986779618</v>
      </c>
      <c r="K7" s="6">
        <v>-74.967797212743235</v>
      </c>
      <c r="L7" s="7">
        <v>40.011922631475173</v>
      </c>
      <c r="N7" s="12">
        <v>3.0661040659767691</v>
      </c>
      <c r="O7" s="12">
        <v>5.6094833123105872</v>
      </c>
      <c r="P7" s="12">
        <v>6.4785779917715356</v>
      </c>
      <c r="Q7" s="12">
        <v>6.4092828648085813</v>
      </c>
      <c r="R7" s="12">
        <v>9.0340797419929952</v>
      </c>
      <c r="S7" s="12">
        <v>14.79596069453169</v>
      </c>
      <c r="T7" s="14" t="s">
        <v>29</v>
      </c>
      <c r="U7" s="15"/>
    </row>
    <row r="8" spans="1:22" x14ac:dyDescent="0.25">
      <c r="A8" s="10">
        <v>158117351371400</v>
      </c>
      <c r="B8" s="1" t="s">
        <v>18</v>
      </c>
      <c r="C8" s="1" t="s">
        <v>19</v>
      </c>
      <c r="D8" s="1" t="s">
        <v>20</v>
      </c>
      <c r="E8" s="4">
        <v>7.2856100546743079</v>
      </c>
      <c r="F8" s="11">
        <v>2.922199808281746</v>
      </c>
      <c r="G8" s="11">
        <v>2.922199808281746</v>
      </c>
      <c r="H8" s="4">
        <v>0</v>
      </c>
      <c r="I8" s="1">
        <v>2</v>
      </c>
      <c r="J8" s="5">
        <v>0</v>
      </c>
      <c r="K8" s="6">
        <v>-74.967781330730688</v>
      </c>
      <c r="L8" s="7">
        <v>40.011945926737887</v>
      </c>
      <c r="N8" s="12">
        <f>MEDIAN('0:100'!N7)</f>
        <v>2.977872853216939</v>
      </c>
      <c r="O8" s="12">
        <f>O9/O5</f>
        <v>1.3844971465517186</v>
      </c>
      <c r="P8" s="12">
        <f t="shared" ref="P8:S8" si="0">P9/P5</f>
        <v>1.4586334731319253</v>
      </c>
      <c r="Q8" s="12">
        <f t="shared" si="0"/>
        <v>1.1940983028709418</v>
      </c>
      <c r="R8" s="12">
        <f t="shared" si="0"/>
        <v>1.5229619501184757</v>
      </c>
      <c r="S8" s="12">
        <f t="shared" si="0"/>
        <v>2.6920251187221189</v>
      </c>
      <c r="T8" s="14" t="s">
        <v>30</v>
      </c>
      <c r="U8" s="15"/>
    </row>
    <row r="9" spans="1:22" x14ac:dyDescent="0.25">
      <c r="A9" s="10">
        <v>158119481018600</v>
      </c>
      <c r="B9" s="1" t="s">
        <v>18</v>
      </c>
      <c r="C9" s="1" t="s">
        <v>19</v>
      </c>
      <c r="D9" s="1" t="s">
        <v>20</v>
      </c>
      <c r="E9" s="4">
        <v>7.3485569746175141</v>
      </c>
      <c r="F9" s="11">
        <v>2.9377029423380381</v>
      </c>
      <c r="G9" s="11">
        <v>2.9377029423380381</v>
      </c>
      <c r="H9" s="4">
        <v>0</v>
      </c>
      <c r="I9" s="1">
        <v>2</v>
      </c>
      <c r="J9" s="5">
        <v>0</v>
      </c>
      <c r="K9" s="6">
        <v>-74.967765364458188</v>
      </c>
      <c r="L9" s="7">
        <v>40.011969345590593</v>
      </c>
      <c r="N9" s="12">
        <v>1.115592907573407</v>
      </c>
      <c r="O9" s="12">
        <v>137.8894334424613</v>
      </c>
      <c r="P9" s="12">
        <v>97.474787214041442</v>
      </c>
      <c r="Q9" s="12">
        <v>15.55447053141933</v>
      </c>
      <c r="R9" s="12">
        <v>9.9864778847240068</v>
      </c>
      <c r="S9" s="12">
        <v>89.08406935037857</v>
      </c>
      <c r="T9" s="14" t="s">
        <v>47</v>
      </c>
      <c r="U9" s="15"/>
    </row>
    <row r="10" spans="1:22" x14ac:dyDescent="0.25">
      <c r="A10" s="10">
        <v>158121640763900</v>
      </c>
      <c r="B10" s="1" t="s">
        <v>18</v>
      </c>
      <c r="C10" s="1" t="s">
        <v>19</v>
      </c>
      <c r="D10" s="1" t="s">
        <v>20</v>
      </c>
      <c r="E10" s="4">
        <v>7.4100430135370523</v>
      </c>
      <c r="F10" s="11">
        <v>3.6851066057856401</v>
      </c>
      <c r="G10" s="11">
        <v>3.6851066057856401</v>
      </c>
      <c r="H10" s="4">
        <v>666.0285146404791</v>
      </c>
      <c r="I10" s="1">
        <v>2</v>
      </c>
      <c r="J10" s="5">
        <v>2088.0771273878199</v>
      </c>
      <c r="K10" s="6">
        <v>-74.967745336081492</v>
      </c>
      <c r="L10" s="7">
        <v>40.011998722616667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158123819691100</v>
      </c>
      <c r="B11" s="1" t="s">
        <v>18</v>
      </c>
      <c r="C11" s="1" t="s">
        <v>19</v>
      </c>
      <c r="D11" s="1" t="s">
        <v>20</v>
      </c>
      <c r="E11" s="4">
        <v>7.3929303124092813</v>
      </c>
      <c r="F11" s="11">
        <v>2.930061479025619</v>
      </c>
      <c r="G11" s="11">
        <v>2.930061479025619</v>
      </c>
      <c r="H11" s="4">
        <v>1193.817954803045</v>
      </c>
      <c r="I11" s="1">
        <v>2</v>
      </c>
      <c r="J11" s="5">
        <v>3742.8634920316222</v>
      </c>
      <c r="K11" s="6">
        <v>-74.967729411337345</v>
      </c>
      <c r="L11" s="7">
        <v>40.012022080556832</v>
      </c>
    </row>
    <row r="12" spans="1:22" x14ac:dyDescent="0.25">
      <c r="A12" s="10">
        <v>158125943236300</v>
      </c>
      <c r="B12" s="1" t="s">
        <v>18</v>
      </c>
      <c r="C12" s="1" t="s">
        <v>19</v>
      </c>
      <c r="D12" s="1" t="s">
        <v>20</v>
      </c>
      <c r="E12" s="4">
        <v>7.3255019110801918</v>
      </c>
      <c r="F12" s="11">
        <v>2.931484076552652</v>
      </c>
      <c r="G12" s="11">
        <v>2.931484076552652</v>
      </c>
      <c r="H12" s="4">
        <v>792.94994739431331</v>
      </c>
      <c r="I12" s="1">
        <v>2</v>
      </c>
      <c r="J12" s="5">
        <v>2486.0150365411469</v>
      </c>
      <c r="K12" s="6">
        <v>-74.967713478860276</v>
      </c>
      <c r="L12" s="7">
        <v>40.012045449839412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158128093711000</v>
      </c>
      <c r="B13" s="1" t="s">
        <v>18</v>
      </c>
      <c r="C13" s="1" t="s">
        <v>19</v>
      </c>
      <c r="D13" s="1" t="s">
        <v>20</v>
      </c>
      <c r="E13" s="4">
        <v>7.3301987164199636</v>
      </c>
      <c r="F13" s="11">
        <v>2.9240517749984929</v>
      </c>
      <c r="G13" s="11">
        <v>2.9240517749984929</v>
      </c>
      <c r="H13" s="4">
        <v>750.13012773599814</v>
      </c>
      <c r="I13" s="1">
        <v>2</v>
      </c>
      <c r="J13" s="5">
        <v>2351.7614298760741</v>
      </c>
      <c r="K13" s="6">
        <v>-74.967697586776239</v>
      </c>
      <c r="L13" s="7">
        <v>40.012068759874673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158130439443800</v>
      </c>
      <c r="B14" s="1" t="s">
        <v>18</v>
      </c>
      <c r="C14" s="1" t="s">
        <v>19</v>
      </c>
      <c r="D14" s="1" t="s">
        <v>20</v>
      </c>
      <c r="E14" s="4">
        <v>7.3211252969677849</v>
      </c>
      <c r="F14" s="11">
        <v>3.6536607020050038</v>
      </c>
      <c r="G14" s="11">
        <v>3.6536607020050038</v>
      </c>
      <c r="H14" s="4">
        <v>817.9772542154177</v>
      </c>
      <c r="I14" s="1">
        <v>2</v>
      </c>
      <c r="J14" s="5">
        <v>2564.4835009482208</v>
      </c>
      <c r="K14" s="6">
        <v>-74.967677729300334</v>
      </c>
      <c r="L14" s="7">
        <v>40.01209788622856</v>
      </c>
      <c r="N14" s="12">
        <f t="shared" ref="N14:S14" si="1">N13-N5</f>
        <v>0</v>
      </c>
      <c r="O14" s="12">
        <f t="shared" si="1"/>
        <v>-7.5814457000000033</v>
      </c>
      <c r="P14" s="12">
        <f t="shared" si="1"/>
        <v>-4.1956181000000043</v>
      </c>
      <c r="Q14" s="12">
        <f t="shared" si="1"/>
        <v>-2.157816200000001</v>
      </c>
      <c r="R14" s="12">
        <f t="shared" si="1"/>
        <v>-0.18153810000000004</v>
      </c>
      <c r="S14" s="12">
        <f t="shared" si="1"/>
        <v>-2.3332835999999979</v>
      </c>
      <c r="T14" s="12">
        <f>T13-S6</f>
        <v>-6.3975671000000034</v>
      </c>
      <c r="U14" s="3" t="s">
        <v>32</v>
      </c>
      <c r="V14" s="8">
        <f>T14/$T$13</f>
        <v>-3.0078018354877889E-2</v>
      </c>
    </row>
    <row r="15" spans="1:22" x14ac:dyDescent="0.25">
      <c r="A15" s="10">
        <v>158132593293100</v>
      </c>
      <c r="B15" s="1" t="s">
        <v>18</v>
      </c>
      <c r="C15" s="1" t="s">
        <v>19</v>
      </c>
      <c r="D15" s="1" t="s">
        <v>20</v>
      </c>
      <c r="E15" s="4">
        <v>7.3879280119167934</v>
      </c>
      <c r="F15" s="11">
        <v>2.936725579416164</v>
      </c>
      <c r="G15" s="11">
        <v>2.936725579416164</v>
      </c>
      <c r="H15" s="4">
        <v>1003.197766619715</v>
      </c>
      <c r="I15" s="1">
        <v>2</v>
      </c>
      <c r="J15" s="5">
        <v>3145.2089657268798</v>
      </c>
      <c r="K15" s="6">
        <v>-74.96766176833215</v>
      </c>
      <c r="L15" s="7">
        <v>40.012121297301057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158134745135900</v>
      </c>
      <c r="B16" s="1" t="s">
        <v>18</v>
      </c>
      <c r="C16" s="1" t="s">
        <v>19</v>
      </c>
      <c r="D16" s="1" t="s">
        <v>20</v>
      </c>
      <c r="E16" s="4">
        <v>7.3048403307574157</v>
      </c>
      <c r="F16" s="11">
        <v>3.6690208344025028</v>
      </c>
      <c r="G16" s="11">
        <v>3.6690208344025028</v>
      </c>
      <c r="H16" s="4">
        <v>0</v>
      </c>
      <c r="I16" s="1">
        <v>2</v>
      </c>
      <c r="J16" s="5">
        <v>0</v>
      </c>
      <c r="K16" s="6">
        <v>-74.967641827371338</v>
      </c>
      <c r="L16" s="7">
        <v>40.012150546108117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158136892424600</v>
      </c>
      <c r="B17" s="1" t="s">
        <v>18</v>
      </c>
      <c r="C17" s="1" t="s">
        <v>19</v>
      </c>
      <c r="D17" s="1" t="s">
        <v>20</v>
      </c>
      <c r="E17" s="4">
        <v>7.4083814886526493</v>
      </c>
      <c r="F17" s="11">
        <v>2.9426705271358529</v>
      </c>
      <c r="G17" s="11">
        <v>2.9426705271358529</v>
      </c>
      <c r="H17" s="4">
        <v>977.82168471133082</v>
      </c>
      <c r="I17" s="1">
        <v>2</v>
      </c>
      <c r="J17" s="5">
        <v>3065.6471433498809</v>
      </c>
      <c r="K17" s="6">
        <v>-74.967625834089986</v>
      </c>
      <c r="L17" s="7">
        <v>40.0121740045766</v>
      </c>
      <c r="N17" s="12">
        <f t="shared" ref="N17:T17" si="3">SQRT((N14^2)+(N16^2))</f>
        <v>0</v>
      </c>
      <c r="O17" s="12">
        <f t="shared" si="3"/>
        <v>23.344777764660442</v>
      </c>
      <c r="P17" s="12">
        <f t="shared" si="3"/>
        <v>29.783170108623729</v>
      </c>
      <c r="Q17" s="12">
        <f t="shared" si="3"/>
        <v>16.959501975060579</v>
      </c>
      <c r="R17" s="12">
        <f t="shared" si="3"/>
        <v>20.994382102788148</v>
      </c>
      <c r="S17" s="12">
        <f t="shared" si="3"/>
        <v>7.4832795424860983</v>
      </c>
      <c r="T17" s="12">
        <f t="shared" si="3"/>
        <v>57.229519780223008</v>
      </c>
      <c r="U17" s="3" t="s">
        <v>35</v>
      </c>
      <c r="V17" s="8">
        <f>T17/$T$13</f>
        <v>0.2690633047663375</v>
      </c>
    </row>
    <row r="18" spans="1:22" x14ac:dyDescent="0.25">
      <c r="A18" s="10">
        <v>158139075704400</v>
      </c>
      <c r="B18" s="1" t="s">
        <v>18</v>
      </c>
      <c r="C18" s="1" t="s">
        <v>19</v>
      </c>
      <c r="D18" s="1" t="s">
        <v>20</v>
      </c>
      <c r="E18" s="4">
        <v>7.284697381468705</v>
      </c>
      <c r="F18" s="11">
        <v>2.9265108291355859</v>
      </c>
      <c r="G18" s="11">
        <v>2.9265108291355859</v>
      </c>
      <c r="H18" s="4">
        <v>0</v>
      </c>
      <c r="I18" s="1">
        <v>2</v>
      </c>
      <c r="J18" s="5">
        <v>0</v>
      </c>
      <c r="K18" s="6">
        <v>-74.967609928634701</v>
      </c>
      <c r="L18" s="7">
        <v>40.012197334224439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158141225315600</v>
      </c>
      <c r="B19" s="1" t="s">
        <v>18</v>
      </c>
      <c r="C19" s="1" t="s">
        <v>19</v>
      </c>
      <c r="D19" s="1" t="s">
        <v>20</v>
      </c>
      <c r="E19" s="4">
        <v>7.3478983306407288</v>
      </c>
      <c r="F19" s="11">
        <v>3.6652683784723119</v>
      </c>
      <c r="G19" s="11">
        <v>3.6652683784723119</v>
      </c>
      <c r="H19" s="4">
        <v>904.20769323180934</v>
      </c>
      <c r="I19" s="1">
        <v>2</v>
      </c>
      <c r="J19" s="5">
        <v>2834.8434254138692</v>
      </c>
      <c r="K19" s="6">
        <v>-74.967590008063567</v>
      </c>
      <c r="L19" s="7">
        <v>40.012226553124528</v>
      </c>
    </row>
    <row r="20" spans="1:22" x14ac:dyDescent="0.25">
      <c r="A20" s="10">
        <v>158143377726500</v>
      </c>
      <c r="B20" s="1" t="s">
        <v>18</v>
      </c>
      <c r="C20" s="1" t="s">
        <v>19</v>
      </c>
      <c r="D20" s="1" t="s">
        <v>20</v>
      </c>
      <c r="E20" s="4">
        <v>7.3642124358692493</v>
      </c>
      <c r="F20" s="11">
        <v>2.9254344967455652</v>
      </c>
      <c r="G20" s="11">
        <v>2.9254344967455652</v>
      </c>
      <c r="H20" s="4">
        <v>992.56227852477753</v>
      </c>
      <c r="I20" s="1">
        <v>2</v>
      </c>
      <c r="J20" s="5">
        <v>3111.8631125183128</v>
      </c>
      <c r="K20" s="6">
        <v>-74.967574108455466</v>
      </c>
      <c r="L20" s="7">
        <v>40.012249874195867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158145573348600</v>
      </c>
      <c r="B21" s="1" t="s">
        <v>18</v>
      </c>
      <c r="C21" s="1" t="s">
        <v>19</v>
      </c>
      <c r="D21" s="1" t="s">
        <v>20</v>
      </c>
      <c r="E21" s="4">
        <v>7.3417834612459236</v>
      </c>
      <c r="F21" s="11">
        <v>2.9297235586927122</v>
      </c>
      <c r="G21" s="11">
        <v>2.9297235586927122</v>
      </c>
      <c r="H21" s="4">
        <v>803.90677527004823</v>
      </c>
      <c r="I21" s="1">
        <v>2</v>
      </c>
      <c r="J21" s="5">
        <v>2520.3683168504222</v>
      </c>
      <c r="K21" s="6">
        <v>-74.967558185535339</v>
      </c>
      <c r="L21" s="7">
        <v>40.012273229460597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158147721048300</v>
      </c>
      <c r="B22" s="1" t="s">
        <v>18</v>
      </c>
      <c r="C22" s="1" t="s">
        <v>19</v>
      </c>
      <c r="D22" s="1" t="s">
        <v>20</v>
      </c>
      <c r="E22" s="4">
        <v>7.3283666393474967</v>
      </c>
      <c r="F22" s="11">
        <v>3.676720395289204</v>
      </c>
      <c r="G22" s="11">
        <v>3.676720395289204</v>
      </c>
      <c r="H22" s="4">
        <v>0</v>
      </c>
      <c r="I22" s="1">
        <v>2</v>
      </c>
      <c r="J22" s="5">
        <v>0</v>
      </c>
      <c r="K22" s="6">
        <v>-74.967538202718245</v>
      </c>
      <c r="L22" s="7">
        <v>40.012302539661221</v>
      </c>
      <c r="N22" s="12">
        <f>N21-N9</f>
        <v>-4.8230259486893967E-2</v>
      </c>
      <c r="O22" s="12">
        <f t="shared" ref="O22:S22" si="5">O21-O9</f>
        <v>1.721966193392916</v>
      </c>
      <c r="P22" s="12">
        <f t="shared" si="5"/>
        <v>0.32401390637075167</v>
      </c>
      <c r="Q22" s="12">
        <f t="shared" si="5"/>
        <v>-1.9828746355006004</v>
      </c>
      <c r="R22" s="12">
        <f t="shared" si="5"/>
        <v>-0.30659712302067632</v>
      </c>
      <c r="S22" s="12">
        <f t="shared" si="5"/>
        <v>-0.98653389709755857</v>
      </c>
      <c r="T22" s="12">
        <f>T21-S14</f>
        <v>2.3332835999999979</v>
      </c>
      <c r="U22" s="3" t="s">
        <v>32</v>
      </c>
      <c r="V22" s="8">
        <f>T22/$T$13</f>
        <v>1.0969880557866357E-2</v>
      </c>
    </row>
    <row r="23" spans="1:22" x14ac:dyDescent="0.25">
      <c r="A23" s="10">
        <v>158149868225100</v>
      </c>
      <c r="B23" s="1" t="s">
        <v>18</v>
      </c>
      <c r="C23" s="1" t="s">
        <v>19</v>
      </c>
      <c r="D23" s="1" t="s">
        <v>20</v>
      </c>
      <c r="E23" s="4">
        <v>7.4008786224189507</v>
      </c>
      <c r="F23" s="11">
        <v>2.9483667335798689</v>
      </c>
      <c r="G23" s="11">
        <v>2.9483667335798689</v>
      </c>
      <c r="H23" s="4">
        <v>778.62265216260528</v>
      </c>
      <c r="I23" s="1">
        <v>2</v>
      </c>
      <c r="J23" s="5">
        <v>2441.0952061335151</v>
      </c>
      <c r="K23" s="6">
        <v>-74.967522178470617</v>
      </c>
      <c r="L23" s="7">
        <v>40.012326043550111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158152017563700</v>
      </c>
      <c r="B24" s="1" t="s">
        <v>18</v>
      </c>
      <c r="C24" s="1" t="s">
        <v>19</v>
      </c>
      <c r="D24" s="1" t="s">
        <v>20</v>
      </c>
      <c r="E24" s="4">
        <v>7.3677595479588316</v>
      </c>
      <c r="F24" s="11">
        <v>2.9408679514590208</v>
      </c>
      <c r="G24" s="11">
        <v>2.9408679514590208</v>
      </c>
      <c r="H24" s="4">
        <v>577.24473623356516</v>
      </c>
      <c r="I24" s="1">
        <v>2</v>
      </c>
      <c r="J24" s="5">
        <v>1809.7115223707569</v>
      </c>
      <c r="K24" s="6">
        <v>-74.967506194977375</v>
      </c>
      <c r="L24" s="7">
        <v>40.01234948766168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158154250084400</v>
      </c>
      <c r="B25" s="1" t="s">
        <v>18</v>
      </c>
      <c r="C25" s="1" t="s">
        <v>19</v>
      </c>
      <c r="D25" s="1" t="s">
        <v>20</v>
      </c>
      <c r="E25" s="4">
        <v>7.3097180904832024</v>
      </c>
      <c r="F25" s="11">
        <v>3.660322623852359</v>
      </c>
      <c r="G25" s="11">
        <v>3.660322623852359</v>
      </c>
      <c r="H25" s="4">
        <v>0</v>
      </c>
      <c r="I25" s="1">
        <v>2</v>
      </c>
      <c r="J25" s="5">
        <v>0</v>
      </c>
      <c r="K25" s="6">
        <v>-74.967486301276708</v>
      </c>
      <c r="L25" s="7">
        <v>40.012378667148987</v>
      </c>
      <c r="N25" s="12">
        <f t="shared" ref="N25" si="13">SQRT((N22^2)+(N24^2))</f>
        <v>0.67219177847158462</v>
      </c>
      <c r="O25" s="12">
        <f t="shared" ref="O25" si="14">SQRT((O22^2)+(O24^2))</f>
        <v>2.9299854627151922</v>
      </c>
      <c r="P25" s="12">
        <f t="shared" ref="P25" si="15">SQRT((P22^2)+(P24^2))</f>
        <v>2.5362030048574584</v>
      </c>
      <c r="Q25" s="12">
        <f t="shared" ref="Q25" si="16">SQRT((Q22^2)+(Q24^2))</f>
        <v>3.5165197651961879</v>
      </c>
      <c r="R25" s="12">
        <f t="shared" ref="R25" si="17">SQRT((R22^2)+(R24^2))</f>
        <v>3.1071252809682481</v>
      </c>
      <c r="S25" s="12">
        <f t="shared" ref="S25" si="18">SQRT((S22^2)+(S24^2))</f>
        <v>5.7872598961671118</v>
      </c>
      <c r="T25" s="12">
        <f t="shared" ref="T25" si="19">SQRT((T22^2)+(T24^2))</f>
        <v>7.4832795424857625</v>
      </c>
      <c r="U25" s="3" t="s">
        <v>35</v>
      </c>
      <c r="V25" s="8">
        <f>T25/$T$13</f>
        <v>3.5182471073037881E-2</v>
      </c>
    </row>
    <row r="26" spans="1:22" x14ac:dyDescent="0.25">
      <c r="A26" s="10">
        <v>158156392759400</v>
      </c>
      <c r="B26" s="1" t="s">
        <v>18</v>
      </c>
      <c r="C26" s="1" t="s">
        <v>19</v>
      </c>
      <c r="D26" s="1" t="s">
        <v>20</v>
      </c>
      <c r="E26" s="4">
        <v>7.3598962972184934</v>
      </c>
      <c r="F26" s="11">
        <v>2.9279631245262321</v>
      </c>
      <c r="G26" s="11">
        <v>2.9279631245262321</v>
      </c>
      <c r="H26" s="4">
        <v>902.13329056086377</v>
      </c>
      <c r="I26" s="1">
        <v>2</v>
      </c>
      <c r="J26" s="5">
        <v>2828.3396397590482</v>
      </c>
      <c r="K26" s="6">
        <v>-74.967470387918027</v>
      </c>
      <c r="L26" s="7">
        <v>40.012402008389273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158158566816400</v>
      </c>
      <c r="B27" s="1" t="s">
        <v>18</v>
      </c>
      <c r="C27" s="1" t="s">
        <v>19</v>
      </c>
      <c r="D27" s="1" t="s">
        <v>20</v>
      </c>
      <c r="E27" s="4">
        <v>7.3521775209519369</v>
      </c>
      <c r="F27" s="11">
        <v>2.9320341614084389</v>
      </c>
      <c r="G27" s="11">
        <v>2.9320341614084389</v>
      </c>
      <c r="H27" s="4">
        <v>1070.131039963738</v>
      </c>
      <c r="I27" s="1">
        <v>2</v>
      </c>
      <c r="J27" s="5">
        <v>3355.065548927158</v>
      </c>
      <c r="K27" s="6">
        <v>-74.967454452432264</v>
      </c>
      <c r="L27" s="7">
        <v>40.012425382084899</v>
      </c>
    </row>
    <row r="28" spans="1:22" x14ac:dyDescent="0.25">
      <c r="A28" s="10">
        <v>158160749999300</v>
      </c>
      <c r="B28" s="1" t="s">
        <v>18</v>
      </c>
      <c r="C28" s="1" t="s">
        <v>19</v>
      </c>
      <c r="D28" s="1" t="s">
        <v>20</v>
      </c>
      <c r="E28" s="4">
        <v>7.3537826615467026</v>
      </c>
      <c r="F28" s="11">
        <v>3.6652401521969131</v>
      </c>
      <c r="G28" s="11">
        <v>3.6652401521969131</v>
      </c>
      <c r="H28" s="4">
        <v>682.80634508825506</v>
      </c>
      <c r="I28" s="1">
        <v>2</v>
      </c>
      <c r="J28" s="5">
        <v>2140.6803541449631</v>
      </c>
      <c r="K28" s="6">
        <v>-74.967434532000283</v>
      </c>
      <c r="L28" s="7">
        <v>40.012454600780899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158162949416600</v>
      </c>
      <c r="B29" s="1" t="s">
        <v>18</v>
      </c>
      <c r="C29" s="1" t="s">
        <v>19</v>
      </c>
      <c r="D29" s="1" t="s">
        <v>20</v>
      </c>
      <c r="E29" s="4">
        <v>7.34332946492008</v>
      </c>
      <c r="F29" s="11">
        <v>2.933372073647937</v>
      </c>
      <c r="G29" s="11">
        <v>2.933372073647937</v>
      </c>
      <c r="H29" s="4">
        <v>731.72836124335709</v>
      </c>
      <c r="I29" s="1">
        <v>2</v>
      </c>
      <c r="J29" s="5">
        <v>2294.0662151976371</v>
      </c>
      <c r="K29" s="6">
        <v>-74.967418589240395</v>
      </c>
      <c r="L29" s="7">
        <v>40.012477985146013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158165119677600</v>
      </c>
      <c r="B30" s="1" t="s">
        <v>18</v>
      </c>
      <c r="C30" s="1" t="s">
        <v>19</v>
      </c>
      <c r="D30" s="1" t="s">
        <v>20</v>
      </c>
      <c r="E30" s="4">
        <v>7.4035608315665566</v>
      </c>
      <c r="F30" s="11">
        <v>2.9463052322265981</v>
      </c>
      <c r="G30" s="11">
        <v>2.9463052322265981</v>
      </c>
      <c r="H30" s="4">
        <v>913.0456901245559</v>
      </c>
      <c r="I30" s="1">
        <v>2</v>
      </c>
      <c r="J30" s="5">
        <v>2862.5538995112238</v>
      </c>
      <c r="K30" s="6">
        <v>-74.967402576188121</v>
      </c>
      <c r="L30" s="7">
        <v>40.012501472613877</v>
      </c>
      <c r="N30" s="12">
        <f>N29-N7</f>
        <v>-8.8231212759830147E-2</v>
      </c>
      <c r="O30" s="12">
        <f t="shared" ref="O30:S30" si="21">O29-O7</f>
        <v>0.99403689454172106</v>
      </c>
      <c r="P30" s="12">
        <f t="shared" si="21"/>
        <v>0.10094481679265321</v>
      </c>
      <c r="Q30" s="12">
        <f t="shared" si="21"/>
        <v>0.52506195113585896</v>
      </c>
      <c r="R30" s="12">
        <f t="shared" si="21"/>
        <v>0.16386675149191632</v>
      </c>
      <c r="S30" s="12">
        <f t="shared" si="21"/>
        <v>1.9595115880023286</v>
      </c>
      <c r="T30" s="12">
        <f>T29-S22</f>
        <v>0.98653389709755857</v>
      </c>
      <c r="U30" s="3" t="s">
        <v>32</v>
      </c>
      <c r="V30" s="8">
        <f>T30/$T$13</f>
        <v>4.6381670095511094E-3</v>
      </c>
    </row>
    <row r="31" spans="1:22" x14ac:dyDescent="0.25">
      <c r="A31" s="10">
        <v>158167292924400</v>
      </c>
      <c r="B31" s="1" t="s">
        <v>18</v>
      </c>
      <c r="C31" s="1" t="s">
        <v>19</v>
      </c>
      <c r="D31" s="1" t="s">
        <v>20</v>
      </c>
      <c r="E31" s="4">
        <v>7.3572791216790039</v>
      </c>
      <c r="F31" s="11">
        <v>3.661830973032806</v>
      </c>
      <c r="G31" s="11">
        <v>3.661830973032806</v>
      </c>
      <c r="H31" s="4">
        <v>980.08623658406248</v>
      </c>
      <c r="I31" s="1">
        <v>2</v>
      </c>
      <c r="J31" s="5">
        <v>3072.7467116175671</v>
      </c>
      <c r="K31" s="6">
        <v>-74.967382674280131</v>
      </c>
      <c r="L31" s="7">
        <v>40.012530664139433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158169449138300</v>
      </c>
      <c r="B32" s="1" t="s">
        <v>18</v>
      </c>
      <c r="C32" s="1" t="s">
        <v>19</v>
      </c>
      <c r="D32" s="1" t="s">
        <v>20</v>
      </c>
      <c r="E32" s="4">
        <v>7.2889018604380356</v>
      </c>
      <c r="F32" s="11">
        <v>2.9201804904734252</v>
      </c>
      <c r="G32" s="11">
        <v>2.9201804904734252</v>
      </c>
      <c r="H32" s="4">
        <v>0</v>
      </c>
      <c r="I32" s="1">
        <v>2</v>
      </c>
      <c r="J32" s="5">
        <v>0</v>
      </c>
      <c r="K32" s="6">
        <v>-74.967366803212187</v>
      </c>
      <c r="L32" s="7">
        <v>40.012553943348927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158171592418000</v>
      </c>
      <c r="B33" s="1" t="s">
        <v>18</v>
      </c>
      <c r="C33" s="1" t="s">
        <v>19</v>
      </c>
      <c r="D33" s="1" t="s">
        <v>20</v>
      </c>
      <c r="E33" s="4">
        <v>7.3416350095893543</v>
      </c>
      <c r="F33" s="11">
        <v>2.9402171588738888</v>
      </c>
      <c r="G33" s="11">
        <v>2.9402171588738888</v>
      </c>
      <c r="H33" s="4">
        <v>915.24314031511381</v>
      </c>
      <c r="I33" s="1">
        <v>2</v>
      </c>
      <c r="J33" s="5">
        <v>2869.4429727379629</v>
      </c>
      <c r="K33" s="6">
        <v>-74.967350823244544</v>
      </c>
      <c r="L33" s="7">
        <v>40.012577382289258</v>
      </c>
      <c r="N33" s="12">
        <f t="shared" ref="N33" si="29">SQRT((N30^2)+(N32^2))</f>
        <v>1.598834874234641</v>
      </c>
      <c r="O33" s="12">
        <f t="shared" ref="O33" si="30">SQRT((O30^2)+(O32^2))</f>
        <v>1.5917900694564737</v>
      </c>
      <c r="P33" s="12">
        <f t="shared" ref="P33" si="31">SQRT((P30^2)+(P32^2))</f>
        <v>3.4063708734528424</v>
      </c>
      <c r="Q33" s="12">
        <f t="shared" ref="Q33" si="32">SQRT((Q30^2)+(Q32^2))</f>
        <v>1.34553870355658</v>
      </c>
      <c r="R33" s="12">
        <f t="shared" ref="R33" si="33">SQRT((R30^2)+(R32^2))</f>
        <v>3.8020345948980339</v>
      </c>
      <c r="S33" s="12">
        <f t="shared" ref="S33" si="34">SQRT((S30^2)+(S32^2))</f>
        <v>3.4712054408126964</v>
      </c>
      <c r="T33" s="12">
        <f t="shared" ref="T33" si="35">SQRT((T30^2)+(T32^2))</f>
        <v>5.7872598961671118</v>
      </c>
      <c r="U33" s="3" t="s">
        <v>35</v>
      </c>
      <c r="V33" s="8">
        <f>T33/$T$13</f>
        <v>2.7208672712688391E-2</v>
      </c>
    </row>
    <row r="34" spans="1:22" x14ac:dyDescent="0.25">
      <c r="A34" s="10">
        <v>158173765058400</v>
      </c>
      <c r="B34" s="1" t="s">
        <v>18</v>
      </c>
      <c r="C34" s="1" t="s">
        <v>19</v>
      </c>
      <c r="D34" s="1" t="s">
        <v>20</v>
      </c>
      <c r="E34" s="4">
        <v>7.2934993125742604</v>
      </c>
      <c r="F34" s="11">
        <v>3.6585540679090358</v>
      </c>
      <c r="G34" s="11">
        <v>3.6585540679090358</v>
      </c>
      <c r="H34" s="4">
        <v>0</v>
      </c>
      <c r="I34" s="1">
        <v>2</v>
      </c>
      <c r="J34" s="5">
        <v>0</v>
      </c>
      <c r="K34" s="6">
        <v>-74.967330939141675</v>
      </c>
      <c r="L34" s="7">
        <v>40.012606547698788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158175898579500</v>
      </c>
      <c r="B35" s="1" t="s">
        <v>18</v>
      </c>
      <c r="C35" s="1" t="s">
        <v>19</v>
      </c>
      <c r="D35" s="1" t="s">
        <v>20</v>
      </c>
      <c r="E35" s="4">
        <v>7.2961910423950576</v>
      </c>
      <c r="F35" s="11">
        <v>2.9429139474553181</v>
      </c>
      <c r="G35" s="11">
        <v>2.9429139474553181</v>
      </c>
      <c r="H35" s="4">
        <v>0</v>
      </c>
      <c r="I35" s="1">
        <v>2</v>
      </c>
      <c r="J35" s="5">
        <v>0</v>
      </c>
      <c r="K35" s="6">
        <v>-74.967314944514442</v>
      </c>
      <c r="L35" s="7">
        <v>40.012630008141358</v>
      </c>
    </row>
    <row r="36" spans="1:22" x14ac:dyDescent="0.25">
      <c r="A36" s="10">
        <v>158178068406900</v>
      </c>
      <c r="B36" s="1" t="s">
        <v>18</v>
      </c>
      <c r="C36" s="1" t="s">
        <v>19</v>
      </c>
      <c r="D36" s="1" t="s">
        <v>20</v>
      </c>
      <c r="E36" s="4">
        <v>7.2852043696504376</v>
      </c>
      <c r="F36" s="11">
        <v>2.9282936089678921</v>
      </c>
      <c r="G36" s="11">
        <v>2.9282936089678921</v>
      </c>
      <c r="H36" s="4">
        <v>0</v>
      </c>
      <c r="I36" s="1">
        <v>2</v>
      </c>
      <c r="J36" s="5">
        <v>0</v>
      </c>
      <c r="K36" s="6">
        <v>-74.967299029347046</v>
      </c>
      <c r="L36" s="7">
        <v>40.012653352034633</v>
      </c>
    </row>
    <row r="37" spans="1:22" x14ac:dyDescent="0.25">
      <c r="A37" s="10">
        <v>158180202479900</v>
      </c>
      <c r="B37" s="1" t="s">
        <v>18</v>
      </c>
      <c r="C37" s="1" t="s">
        <v>19</v>
      </c>
      <c r="D37" s="1" t="s">
        <v>20</v>
      </c>
      <c r="E37" s="4">
        <v>7.368516836595937</v>
      </c>
      <c r="F37" s="11">
        <v>3.6692336998007828</v>
      </c>
      <c r="G37" s="11">
        <v>3.6692336998007828</v>
      </c>
      <c r="H37" s="4">
        <v>691.73613651332505</v>
      </c>
      <c r="I37" s="1">
        <v>2</v>
      </c>
      <c r="J37" s="5">
        <v>2168.6782190569229</v>
      </c>
      <c r="K37" s="6">
        <v>-74.967279087196019</v>
      </c>
      <c r="L37" s="7">
        <v>40.012682602587468</v>
      </c>
    </row>
    <row r="38" spans="1:22" x14ac:dyDescent="0.25">
      <c r="A38" s="10">
        <v>158182326424100</v>
      </c>
      <c r="B38" s="1" t="s">
        <v>18</v>
      </c>
      <c r="C38" s="1" t="s">
        <v>19</v>
      </c>
      <c r="D38" s="1" t="s">
        <v>20</v>
      </c>
      <c r="E38" s="4">
        <v>7.3381229434965469</v>
      </c>
      <c r="F38" s="11">
        <v>2.9355255497622772</v>
      </c>
      <c r="G38" s="11">
        <v>2.9355255497622772</v>
      </c>
      <c r="H38" s="4">
        <v>0</v>
      </c>
      <c r="I38" s="1">
        <v>2</v>
      </c>
      <c r="J38" s="5">
        <v>0</v>
      </c>
      <c r="K38" s="6">
        <v>-74.967263132720646</v>
      </c>
      <c r="L38" s="7">
        <v>40.01270600413649</v>
      </c>
    </row>
    <row r="39" spans="1:22" x14ac:dyDescent="0.25">
      <c r="A39" s="10">
        <v>158184466042000</v>
      </c>
      <c r="B39" s="1" t="s">
        <v>18</v>
      </c>
      <c r="C39" s="1" t="s">
        <v>19</v>
      </c>
      <c r="D39" s="1" t="s">
        <v>20</v>
      </c>
      <c r="E39" s="4">
        <v>7.2928333751030552</v>
      </c>
      <c r="F39" s="11">
        <v>2.9289788801071048</v>
      </c>
      <c r="G39" s="11">
        <v>2.9289788801071048</v>
      </c>
      <c r="H39" s="4">
        <v>570.89497020238264</v>
      </c>
      <c r="I39" s="1">
        <v>2</v>
      </c>
      <c r="J39" s="5">
        <v>1789.8022394000341</v>
      </c>
      <c r="K39" s="6">
        <v>-74.967247213825033</v>
      </c>
      <c r="L39" s="7">
        <v>40.012729353498202</v>
      </c>
    </row>
    <row r="40" spans="1:22" x14ac:dyDescent="0.25">
      <c r="A40" s="10">
        <v>158186616630600</v>
      </c>
      <c r="B40" s="1" t="s">
        <v>18</v>
      </c>
      <c r="C40" s="1" t="s">
        <v>19</v>
      </c>
      <c r="D40" s="1" t="s">
        <v>20</v>
      </c>
      <c r="E40" s="4">
        <v>7.3913595089653796</v>
      </c>
      <c r="F40" s="11">
        <v>2.944597118810933</v>
      </c>
      <c r="G40" s="11">
        <v>2.944597118810933</v>
      </c>
      <c r="H40" s="4">
        <v>1179.2329737587249</v>
      </c>
      <c r="I40" s="1">
        <v>2</v>
      </c>
      <c r="J40" s="5">
        <v>3697.1349555704342</v>
      </c>
      <c r="K40" s="6">
        <v>-74.967231210043664</v>
      </c>
      <c r="L40" s="7">
        <v>40.012752827367791</v>
      </c>
    </row>
    <row r="41" spans="1:22" x14ac:dyDescent="0.25">
      <c r="A41" s="10">
        <v>158188775053800</v>
      </c>
      <c r="B41" s="1" t="s">
        <v>18</v>
      </c>
      <c r="C41" s="1" t="s">
        <v>19</v>
      </c>
      <c r="D41" s="1" t="s">
        <v>20</v>
      </c>
      <c r="E41" s="4">
        <v>7.3107118374516542</v>
      </c>
      <c r="F41" s="11">
        <v>3.665819400672695</v>
      </c>
      <c r="G41" s="11">
        <v>3.665819400672695</v>
      </c>
      <c r="H41" s="4">
        <v>0</v>
      </c>
      <c r="I41" s="1">
        <v>2</v>
      </c>
      <c r="J41" s="5">
        <v>0</v>
      </c>
      <c r="K41" s="6">
        <v>-74.967211286443003</v>
      </c>
      <c r="L41" s="7">
        <v>40.012782050711493</v>
      </c>
    </row>
    <row r="42" spans="1:22" x14ac:dyDescent="0.25">
      <c r="A42" s="10">
        <v>158190924319600</v>
      </c>
      <c r="B42" s="1" t="s">
        <v>18</v>
      </c>
      <c r="C42" s="1" t="s">
        <v>19</v>
      </c>
      <c r="D42" s="1" t="s">
        <v>20</v>
      </c>
      <c r="E42" s="4">
        <v>7.3132226089213326</v>
      </c>
      <c r="F42" s="11">
        <v>2.9231704047929439</v>
      </c>
      <c r="G42" s="11">
        <v>2.9231704047929439</v>
      </c>
      <c r="H42" s="4">
        <v>833.57769557067513</v>
      </c>
      <c r="I42" s="1">
        <v>2</v>
      </c>
      <c r="J42" s="5">
        <v>2613.3957297999532</v>
      </c>
      <c r="K42" s="6">
        <v>-74.967195399112441</v>
      </c>
      <c r="L42" s="7">
        <v>40.01280535377451</v>
      </c>
    </row>
    <row r="43" spans="1:22" x14ac:dyDescent="0.25">
      <c r="A43" s="10">
        <v>158193243378000</v>
      </c>
      <c r="B43" s="1" t="s">
        <v>18</v>
      </c>
      <c r="C43" s="1" t="s">
        <v>19</v>
      </c>
      <c r="D43" s="1" t="s">
        <v>20</v>
      </c>
      <c r="E43" s="4">
        <v>6.6581463523374316</v>
      </c>
      <c r="F43" s="11">
        <v>3.2697212097877868</v>
      </c>
      <c r="G43" s="11">
        <v>3.2697212097877868</v>
      </c>
      <c r="H43" s="4">
        <v>2111.880936218291</v>
      </c>
      <c r="I43" s="1">
        <v>2</v>
      </c>
      <c r="J43" s="5">
        <v>6621.2731200630406</v>
      </c>
      <c r="K43" s="6">
        <v>-74.967177628288809</v>
      </c>
      <c r="L43" s="7">
        <v>40.012831419489039</v>
      </c>
    </row>
    <row r="44" spans="1:22" x14ac:dyDescent="0.25">
      <c r="A44" s="10">
        <v>158195414411900</v>
      </c>
      <c r="B44" s="1" t="s">
        <v>18</v>
      </c>
      <c r="C44" s="1" t="s">
        <v>19</v>
      </c>
      <c r="D44" s="1" t="s">
        <v>20</v>
      </c>
      <c r="E44" s="4">
        <v>6.0811679999999999</v>
      </c>
      <c r="F44" s="11">
        <v>2.648250015440714</v>
      </c>
      <c r="G44" s="11">
        <v>2.648250015440714</v>
      </c>
      <c r="H44" s="4">
        <v>0</v>
      </c>
      <c r="I44" s="1">
        <v>2</v>
      </c>
      <c r="J44" s="5">
        <v>0</v>
      </c>
      <c r="K44" s="6">
        <v>-74.967163235138926</v>
      </c>
      <c r="L44" s="7">
        <v>40.012852530932371</v>
      </c>
    </row>
    <row r="45" spans="1:22" x14ac:dyDescent="0.25">
      <c r="A45" s="10">
        <v>158197572619100</v>
      </c>
      <c r="B45" s="1" t="s">
        <v>18</v>
      </c>
      <c r="C45" s="1" t="s">
        <v>19</v>
      </c>
      <c r="D45" s="1" t="s">
        <v>37</v>
      </c>
      <c r="E45" s="4">
        <v>5.6278234155596527</v>
      </c>
      <c r="F45" s="11">
        <v>2.2323253618509868</v>
      </c>
      <c r="G45" s="11">
        <v>2.2323253618509868</v>
      </c>
      <c r="H45" s="4">
        <v>869.88933619016746</v>
      </c>
      <c r="I45" s="1">
        <v>2</v>
      </c>
      <c r="J45" s="5">
        <v>2727.2256587544371</v>
      </c>
      <c r="K45" s="6">
        <v>-74.967148048601061</v>
      </c>
      <c r="L45" s="7">
        <v>40.012868893948948</v>
      </c>
    </row>
    <row r="46" spans="1:22" x14ac:dyDescent="0.25">
      <c r="A46" s="10">
        <v>158199698722100</v>
      </c>
      <c r="B46" s="1" t="s">
        <v>18</v>
      </c>
      <c r="C46" s="1" t="s">
        <v>19</v>
      </c>
      <c r="D46" s="1" t="s">
        <v>37</v>
      </c>
      <c r="E46" s="4">
        <v>5.5408771199317943</v>
      </c>
      <c r="F46" s="11">
        <v>2.68787241605453</v>
      </c>
      <c r="G46" s="11">
        <v>2.68787241605453</v>
      </c>
      <c r="H46" s="4">
        <v>0</v>
      </c>
      <c r="I46" s="1">
        <v>2</v>
      </c>
      <c r="J46" s="5">
        <v>0</v>
      </c>
      <c r="K46" s="6">
        <v>-74.967120380972489</v>
      </c>
      <c r="L46" s="7">
        <v>40.012880524613728</v>
      </c>
    </row>
    <row r="47" spans="1:22" x14ac:dyDescent="0.25">
      <c r="A47" s="10">
        <v>158201870350800</v>
      </c>
      <c r="B47" s="1" t="s">
        <v>18</v>
      </c>
      <c r="C47" s="1" t="s">
        <v>19</v>
      </c>
      <c r="D47" s="1" t="s">
        <v>37</v>
      </c>
      <c r="E47" s="4">
        <v>5.5243248161444738</v>
      </c>
      <c r="F47" s="11">
        <v>2.1795424087741631</v>
      </c>
      <c r="G47" s="11">
        <v>2.1795424087741631</v>
      </c>
      <c r="H47" s="4">
        <v>0</v>
      </c>
      <c r="I47" s="1">
        <v>2</v>
      </c>
      <c r="J47" s="5">
        <v>0</v>
      </c>
      <c r="K47" s="6">
        <v>-74.967094962674267</v>
      </c>
      <c r="L47" s="7">
        <v>40.012878243192993</v>
      </c>
    </row>
    <row r="48" spans="1:22" x14ac:dyDescent="0.25">
      <c r="A48" s="10">
        <v>158204067012900</v>
      </c>
      <c r="B48" s="1" t="s">
        <v>18</v>
      </c>
      <c r="C48" s="1" t="s">
        <v>19</v>
      </c>
      <c r="D48" s="1" t="s">
        <v>38</v>
      </c>
      <c r="E48" s="4">
        <v>5.6094833123105872</v>
      </c>
      <c r="F48" s="11">
        <v>2.2265616059059781</v>
      </c>
      <c r="G48" s="11">
        <v>2.2265616059059781</v>
      </c>
      <c r="H48" s="4">
        <v>1075.749463522822</v>
      </c>
      <c r="I48" s="1">
        <v>2</v>
      </c>
      <c r="J48" s="5">
        <v>3372.6619388437771</v>
      </c>
      <c r="K48" s="6">
        <v>-74.967071376842455</v>
      </c>
      <c r="L48" s="7">
        <v>40.012869603955352</v>
      </c>
    </row>
    <row r="49" spans="1:12" x14ac:dyDescent="0.25">
      <c r="A49" s="10">
        <v>158206200324300</v>
      </c>
      <c r="B49" s="1" t="s">
        <v>18</v>
      </c>
      <c r="C49" s="1" t="s">
        <v>19</v>
      </c>
      <c r="D49" s="1" t="s">
        <v>38</v>
      </c>
      <c r="E49" s="4">
        <v>6.7279470527618468</v>
      </c>
      <c r="F49" s="11">
        <v>3.1250289446568988</v>
      </c>
      <c r="G49" s="11">
        <v>3.1250289446568988</v>
      </c>
      <c r="H49" s="4">
        <v>1906.082946559824</v>
      </c>
      <c r="I49" s="1">
        <v>2</v>
      </c>
      <c r="J49" s="5">
        <v>5976.0321969112501</v>
      </c>
      <c r="K49" s="6">
        <v>-74.967040369609322</v>
      </c>
      <c r="L49" s="7">
        <v>40.012854575660917</v>
      </c>
    </row>
    <row r="50" spans="1:12" x14ac:dyDescent="0.25">
      <c r="A50" s="10">
        <v>158208367587900</v>
      </c>
      <c r="B50" s="1" t="s">
        <v>18</v>
      </c>
      <c r="C50" s="1" t="s">
        <v>19</v>
      </c>
      <c r="D50" s="1" t="s">
        <v>38</v>
      </c>
      <c r="E50" s="4">
        <v>7.2867143617488734</v>
      </c>
      <c r="F50" s="11">
        <v>2.8524052323605469</v>
      </c>
      <c r="G50" s="11">
        <v>2.8524052323605469</v>
      </c>
      <c r="H50" s="4">
        <v>844.04921503924163</v>
      </c>
      <c r="I50" s="1">
        <v>2</v>
      </c>
      <c r="J50" s="5">
        <v>2646.2269793510131</v>
      </c>
      <c r="K50" s="6">
        <v>-74.967012067413634</v>
      </c>
      <c r="L50" s="7">
        <v>40.012840858418627</v>
      </c>
    </row>
    <row r="51" spans="1:12" x14ac:dyDescent="0.25">
      <c r="A51" s="10">
        <v>158210513405000</v>
      </c>
      <c r="B51" s="1" t="s">
        <v>18</v>
      </c>
      <c r="C51" s="1" t="s">
        <v>19</v>
      </c>
      <c r="D51" s="1" t="s">
        <v>38</v>
      </c>
      <c r="E51" s="4">
        <v>7.367217622472654</v>
      </c>
      <c r="F51" s="11">
        <v>2.928893503208736</v>
      </c>
      <c r="G51" s="11">
        <v>2.928893503208736</v>
      </c>
      <c r="H51" s="4">
        <v>982.22864457144192</v>
      </c>
      <c r="I51" s="1">
        <v>2</v>
      </c>
      <c r="J51" s="5">
        <v>3079.4639378113529</v>
      </c>
      <c r="K51" s="6">
        <v>-74.966983006288643</v>
      </c>
      <c r="L51" s="7">
        <v>40.012826773345587</v>
      </c>
    </row>
    <row r="52" spans="1:12" x14ac:dyDescent="0.25">
      <c r="A52" s="10">
        <v>158212664707200</v>
      </c>
      <c r="B52" s="1" t="s">
        <v>18</v>
      </c>
      <c r="C52" s="1" t="s">
        <v>19</v>
      </c>
      <c r="D52" s="1" t="s">
        <v>38</v>
      </c>
      <c r="E52" s="4">
        <v>7.3541786320006768</v>
      </c>
      <c r="F52" s="11">
        <v>3.6721623206173559</v>
      </c>
      <c r="G52" s="11">
        <v>3.6721623206173559</v>
      </c>
      <c r="H52" s="4">
        <v>631.56341952032869</v>
      </c>
      <c r="I52" s="1">
        <v>2</v>
      </c>
      <c r="J52" s="5">
        <v>1980.017607232232</v>
      </c>
      <c r="K52" s="6">
        <v>-74.966946570293132</v>
      </c>
      <c r="L52" s="7">
        <v>40.012809113889617</v>
      </c>
    </row>
    <row r="53" spans="1:12" x14ac:dyDescent="0.25">
      <c r="A53" s="10">
        <v>158214801667400</v>
      </c>
      <c r="B53" s="1" t="s">
        <v>18</v>
      </c>
      <c r="C53" s="1" t="s">
        <v>19</v>
      </c>
      <c r="D53" s="1" t="s">
        <v>38</v>
      </c>
      <c r="E53" s="4">
        <v>7.292964339401788</v>
      </c>
      <c r="F53" s="11">
        <v>2.9364484505560888</v>
      </c>
      <c r="G53" s="11">
        <v>2.9364484505560888</v>
      </c>
      <c r="H53" s="4">
        <v>0</v>
      </c>
      <c r="I53" s="1">
        <v>2</v>
      </c>
      <c r="J53" s="5">
        <v>0</v>
      </c>
      <c r="K53" s="6">
        <v>-74.966917434215972</v>
      </c>
      <c r="L53" s="7">
        <v>40.012794992489489</v>
      </c>
    </row>
    <row r="54" spans="1:12" x14ac:dyDescent="0.25">
      <c r="A54" s="10">
        <v>158216922890800</v>
      </c>
      <c r="B54" s="1" t="s">
        <v>18</v>
      </c>
      <c r="C54" s="1" t="s">
        <v>19</v>
      </c>
      <c r="D54" s="1" t="s">
        <v>38</v>
      </c>
      <c r="E54" s="4">
        <v>7.3974264355690504</v>
      </c>
      <c r="F54" s="11">
        <v>2.9335029556979979</v>
      </c>
      <c r="G54" s="11">
        <v>2.9335029556979979</v>
      </c>
      <c r="H54" s="4">
        <v>1320.311836471642</v>
      </c>
      <c r="I54" s="1">
        <v>2</v>
      </c>
      <c r="J54" s="5">
        <v>4139.4617952466324</v>
      </c>
      <c r="K54" s="6">
        <v>-74.966888327368935</v>
      </c>
      <c r="L54" s="7">
        <v>40.01278088525634</v>
      </c>
    </row>
    <row r="55" spans="1:12" x14ac:dyDescent="0.25">
      <c r="A55" s="10">
        <v>158219121115000</v>
      </c>
      <c r="B55" s="1" t="s">
        <v>18</v>
      </c>
      <c r="C55" s="1" t="s">
        <v>19</v>
      </c>
      <c r="D55" s="1" t="s">
        <v>38</v>
      </c>
      <c r="E55" s="4">
        <v>7.3317559223051472</v>
      </c>
      <c r="F55" s="11">
        <v>2.9333754779110959</v>
      </c>
      <c r="G55" s="11">
        <v>2.9333754779110959</v>
      </c>
      <c r="H55" s="4">
        <v>653.57326263873802</v>
      </c>
      <c r="I55" s="1">
        <v>2</v>
      </c>
      <c r="J55" s="5">
        <v>2049.0251870760248</v>
      </c>
      <c r="K55" s="6">
        <v>-74.966859221791054</v>
      </c>
      <c r="L55" s="7">
        <v>40.012766778638323</v>
      </c>
    </row>
    <row r="56" spans="1:12" x14ac:dyDescent="0.25">
      <c r="A56" s="10">
        <v>158221271832500</v>
      </c>
      <c r="B56" s="1" t="s">
        <v>18</v>
      </c>
      <c r="C56" s="1" t="s">
        <v>19</v>
      </c>
      <c r="D56" s="1" t="s">
        <v>38</v>
      </c>
      <c r="E56" s="4">
        <v>7.3157422365911593</v>
      </c>
      <c r="F56" s="11">
        <v>3.6795592732806019</v>
      </c>
      <c r="G56" s="11">
        <v>3.6795592732806019</v>
      </c>
      <c r="H56" s="4">
        <v>0</v>
      </c>
      <c r="I56" s="1">
        <v>2</v>
      </c>
      <c r="J56" s="5">
        <v>0</v>
      </c>
      <c r="K56" s="6">
        <v>-74.966822712424303</v>
      </c>
      <c r="L56" s="7">
        <v>40.012749083621451</v>
      </c>
    </row>
    <row r="57" spans="1:12" x14ac:dyDescent="0.25">
      <c r="A57" s="10">
        <v>158223416053000</v>
      </c>
      <c r="B57" s="1" t="s">
        <v>18</v>
      </c>
      <c r="C57" s="1" t="s">
        <v>19</v>
      </c>
      <c r="D57" s="1" t="s">
        <v>38</v>
      </c>
      <c r="E57" s="4">
        <v>7.3082152447767843</v>
      </c>
      <c r="F57" s="11">
        <v>2.9406159313820539</v>
      </c>
      <c r="G57" s="11">
        <v>2.9406159313820539</v>
      </c>
      <c r="H57" s="4">
        <v>0</v>
      </c>
      <c r="I57" s="1">
        <v>2</v>
      </c>
      <c r="J57" s="5">
        <v>0</v>
      </c>
      <c r="K57" s="6">
        <v>-74.966793535014816</v>
      </c>
      <c r="L57" s="7">
        <v>40.012734942188757</v>
      </c>
    </row>
    <row r="58" spans="1:12" x14ac:dyDescent="0.25">
      <c r="A58" s="10">
        <v>158225595937800</v>
      </c>
      <c r="B58" s="1" t="s">
        <v>18</v>
      </c>
      <c r="C58" s="1" t="s">
        <v>19</v>
      </c>
      <c r="D58" s="1" t="s">
        <v>38</v>
      </c>
      <c r="E58" s="4">
        <v>7.339673863599292</v>
      </c>
      <c r="F58" s="11">
        <v>2.9454355974954489</v>
      </c>
      <c r="G58" s="11">
        <v>2.9454355974954489</v>
      </c>
      <c r="H58" s="4">
        <v>0</v>
      </c>
      <c r="I58" s="1">
        <v>2</v>
      </c>
      <c r="J58" s="5">
        <v>0</v>
      </c>
      <c r="K58" s="6">
        <v>-74.966764309787919</v>
      </c>
      <c r="L58" s="7">
        <v>40.012720777580363</v>
      </c>
    </row>
    <row r="59" spans="1:12" x14ac:dyDescent="0.25">
      <c r="A59" s="10">
        <v>158227745841300</v>
      </c>
      <c r="B59" s="1" t="s">
        <v>18</v>
      </c>
      <c r="C59" s="1" t="s">
        <v>19</v>
      </c>
      <c r="D59" s="1" t="s">
        <v>38</v>
      </c>
      <c r="E59" s="4">
        <v>7.3829166904149863</v>
      </c>
      <c r="F59" s="11">
        <v>3.6883902807010811</v>
      </c>
      <c r="G59" s="11">
        <v>3.6883902807010811</v>
      </c>
      <c r="H59" s="4">
        <v>673.64661424019562</v>
      </c>
      <c r="I59" s="1">
        <v>2</v>
      </c>
      <c r="J59" s="5">
        <v>2111.9620009449059</v>
      </c>
      <c r="K59" s="6">
        <v>-74.966727712815654</v>
      </c>
      <c r="L59" s="7">
        <v>40.012703040103688</v>
      </c>
    </row>
    <row r="60" spans="1:12" x14ac:dyDescent="0.25">
      <c r="A60" s="10">
        <v>158229916789500</v>
      </c>
      <c r="B60" s="1" t="s">
        <v>18</v>
      </c>
      <c r="C60" s="1" t="s">
        <v>19</v>
      </c>
      <c r="D60" s="1" t="s">
        <v>38</v>
      </c>
      <c r="E60" s="4">
        <v>7.3432106554566241</v>
      </c>
      <c r="F60" s="11">
        <v>2.9363304974629729</v>
      </c>
      <c r="G60" s="11">
        <v>2.9363304974629729</v>
      </c>
      <c r="H60" s="4">
        <v>803.80190902263314</v>
      </c>
      <c r="I60" s="1">
        <v>2</v>
      </c>
      <c r="J60" s="5">
        <v>2520.0395425449842</v>
      </c>
      <c r="K60" s="6">
        <v>-74.966698577941173</v>
      </c>
      <c r="L60" s="7">
        <v>40.012688919286461</v>
      </c>
    </row>
    <row r="61" spans="1:12" x14ac:dyDescent="0.25">
      <c r="A61" s="10">
        <v>158232071618000</v>
      </c>
      <c r="B61" s="1" t="s">
        <v>18</v>
      </c>
      <c r="C61" s="1" t="s">
        <v>19</v>
      </c>
      <c r="D61" s="1" t="s">
        <v>38</v>
      </c>
      <c r="E61" s="4">
        <v>7.2880530211992864</v>
      </c>
      <c r="F61" s="11">
        <v>2.935941358370084</v>
      </c>
      <c r="G61" s="11">
        <v>2.935941358370084</v>
      </c>
      <c r="H61" s="4">
        <v>0</v>
      </c>
      <c r="I61" s="1">
        <v>2</v>
      </c>
      <c r="J61" s="5">
        <v>0</v>
      </c>
      <c r="K61" s="6">
        <v>-74.966669446932116</v>
      </c>
      <c r="L61" s="7">
        <v>40.012674800342687</v>
      </c>
    </row>
    <row r="62" spans="1:12" x14ac:dyDescent="0.25">
      <c r="A62" s="10">
        <v>158234267050700</v>
      </c>
      <c r="B62" s="1" t="s">
        <v>18</v>
      </c>
      <c r="C62" s="1" t="s">
        <v>19</v>
      </c>
      <c r="D62" s="1" t="s">
        <v>38</v>
      </c>
      <c r="E62" s="4">
        <v>7.4040520675934207</v>
      </c>
      <c r="F62" s="11">
        <v>3.6759416261063742</v>
      </c>
      <c r="G62" s="11">
        <v>3.6759416261063742</v>
      </c>
      <c r="H62" s="4">
        <v>971.87331184928712</v>
      </c>
      <c r="I62" s="1">
        <v>2</v>
      </c>
      <c r="J62" s="5">
        <v>3046.9970726170091</v>
      </c>
      <c r="K62" s="6">
        <v>-74.966632973495521</v>
      </c>
      <c r="L62" s="7">
        <v>40.012657122740123</v>
      </c>
    </row>
    <row r="63" spans="1:12" x14ac:dyDescent="0.25">
      <c r="A63" s="10">
        <v>158236418803900</v>
      </c>
      <c r="B63" s="1" t="s">
        <v>18</v>
      </c>
      <c r="C63" s="1" t="s">
        <v>19</v>
      </c>
      <c r="D63" s="1" t="s">
        <v>38</v>
      </c>
      <c r="E63" s="4">
        <v>7.3652198350906666</v>
      </c>
      <c r="F63" s="11">
        <v>2.9304864384168399</v>
      </c>
      <c r="G63" s="11">
        <v>2.9304864384168399</v>
      </c>
      <c r="H63" s="4">
        <v>1187.707273318071</v>
      </c>
      <c r="I63" s="1">
        <v>2</v>
      </c>
      <c r="J63" s="5">
        <v>3723.704295842233</v>
      </c>
      <c r="K63" s="6">
        <v>-74.966603896620953</v>
      </c>
      <c r="L63" s="7">
        <v>40.012643030033743</v>
      </c>
    </row>
    <row r="64" spans="1:12" x14ac:dyDescent="0.25">
      <c r="A64" s="10">
        <v>158238546036500</v>
      </c>
      <c r="B64" s="1" t="s">
        <v>18</v>
      </c>
      <c r="C64" s="1" t="s">
        <v>19</v>
      </c>
      <c r="D64" s="1" t="s">
        <v>38</v>
      </c>
      <c r="E64" s="4">
        <v>7.3360791854944374</v>
      </c>
      <c r="F64" s="11">
        <v>2.9314631618135532</v>
      </c>
      <c r="G64" s="11">
        <v>2.9314631618135532</v>
      </c>
      <c r="H64" s="4">
        <v>0</v>
      </c>
      <c r="I64" s="1">
        <v>2</v>
      </c>
      <c r="J64" s="5">
        <v>0</v>
      </c>
      <c r="K64" s="6">
        <v>-74.966574810059441</v>
      </c>
      <c r="L64" s="7">
        <v>40.012628932632389</v>
      </c>
    </row>
    <row r="65" spans="1:12" x14ac:dyDescent="0.25">
      <c r="A65" s="10">
        <v>158240691577800</v>
      </c>
      <c r="B65" s="1" t="s">
        <v>18</v>
      </c>
      <c r="C65" s="1" t="s">
        <v>19</v>
      </c>
      <c r="D65" s="1" t="s">
        <v>38</v>
      </c>
      <c r="E65" s="4">
        <v>7.2917190458148076</v>
      </c>
      <c r="F65" s="11">
        <v>3.6596439610039448</v>
      </c>
      <c r="G65" s="11">
        <v>3.6596439610039448</v>
      </c>
      <c r="H65" s="4">
        <v>656.94730589235041</v>
      </c>
      <c r="I65" s="1">
        <v>2</v>
      </c>
      <c r="J65" s="5">
        <v>2059.6034703024338</v>
      </c>
      <c r="K65" s="6">
        <v>-74.966538498348982</v>
      </c>
      <c r="L65" s="7">
        <v>40.012611333413723</v>
      </c>
    </row>
    <row r="66" spans="1:12" x14ac:dyDescent="0.25">
      <c r="A66" s="10">
        <v>158242845929300</v>
      </c>
      <c r="B66" s="1" t="s">
        <v>18</v>
      </c>
      <c r="C66" s="1" t="s">
        <v>19</v>
      </c>
      <c r="D66" s="1" t="s">
        <v>38</v>
      </c>
      <c r="E66" s="4">
        <v>7.348677128887485</v>
      </c>
      <c r="F66" s="11">
        <v>2.9272617938822441</v>
      </c>
      <c r="G66" s="11">
        <v>2.9272617938822441</v>
      </c>
      <c r="H66" s="4">
        <v>0</v>
      </c>
      <c r="I66" s="1">
        <v>2</v>
      </c>
      <c r="J66" s="5">
        <v>0</v>
      </c>
      <c r="K66" s="6">
        <v>-74.966509453483894</v>
      </c>
      <c r="L66" s="7">
        <v>40.012597256221397</v>
      </c>
    </row>
    <row r="67" spans="1:12" x14ac:dyDescent="0.25">
      <c r="A67" s="10">
        <v>158245001176900</v>
      </c>
      <c r="B67" s="1" t="s">
        <v>18</v>
      </c>
      <c r="C67" s="1" t="s">
        <v>19</v>
      </c>
      <c r="D67" s="1" t="s">
        <v>38</v>
      </c>
      <c r="E67" s="4">
        <v>7.3385544345190103</v>
      </c>
      <c r="F67" s="11">
        <v>2.9287849511379478</v>
      </c>
      <c r="G67" s="11">
        <v>2.9287849511379478</v>
      </c>
      <c r="H67" s="4">
        <v>917.61580255329284</v>
      </c>
      <c r="I67" s="1">
        <v>2</v>
      </c>
      <c r="J67" s="5">
        <v>2876.8819867069642</v>
      </c>
      <c r="K67" s="6">
        <v>-74.966480393510039</v>
      </c>
      <c r="L67" s="7">
        <v>40.012583171706297</v>
      </c>
    </row>
    <row r="68" spans="1:12" x14ac:dyDescent="0.25">
      <c r="A68" s="10">
        <v>158247154253900</v>
      </c>
      <c r="B68" s="1" t="s">
        <v>18</v>
      </c>
      <c r="C68" s="1" t="s">
        <v>19</v>
      </c>
      <c r="D68" s="1" t="s">
        <v>38</v>
      </c>
      <c r="E68" s="4">
        <v>7.3111552096262864</v>
      </c>
      <c r="F68" s="11">
        <v>3.669153144794262</v>
      </c>
      <c r="G68" s="11">
        <v>3.669153144794262</v>
      </c>
      <c r="H68" s="4">
        <v>783.92657079828643</v>
      </c>
      <c r="I68" s="1">
        <v>2</v>
      </c>
      <c r="J68" s="5">
        <v>2457.723755904502</v>
      </c>
      <c r="K68" s="6">
        <v>-74.966443987465013</v>
      </c>
      <c r="L68" s="7">
        <v>40.012565526766451</v>
      </c>
    </row>
    <row r="69" spans="1:12" x14ac:dyDescent="0.25">
      <c r="A69" s="10">
        <v>158249352735800</v>
      </c>
      <c r="B69" s="1" t="s">
        <v>18</v>
      </c>
      <c r="C69" s="1" t="s">
        <v>19</v>
      </c>
      <c r="D69" s="1" t="s">
        <v>38</v>
      </c>
      <c r="E69" s="4">
        <v>7.3510224440262943</v>
      </c>
      <c r="F69" s="11">
        <v>2.9298889632612748</v>
      </c>
      <c r="G69" s="11">
        <v>2.9298889632612748</v>
      </c>
      <c r="H69" s="4">
        <v>1017.319222345261</v>
      </c>
      <c r="I69" s="1">
        <v>2</v>
      </c>
      <c r="J69" s="5">
        <v>3189.483814345831</v>
      </c>
      <c r="K69" s="6">
        <v>-74.966414916546583</v>
      </c>
      <c r="L69" s="7">
        <v>40.012551436946829</v>
      </c>
    </row>
    <row r="70" spans="1:12" x14ac:dyDescent="0.25">
      <c r="A70" s="10">
        <v>158251470975000</v>
      </c>
      <c r="B70" s="1" t="s">
        <v>18</v>
      </c>
      <c r="C70" s="1" t="s">
        <v>19</v>
      </c>
      <c r="D70" s="1" t="s">
        <v>38</v>
      </c>
      <c r="E70" s="4">
        <v>7.298571954559284</v>
      </c>
      <c r="F70" s="11">
        <v>2.9363230321299589</v>
      </c>
      <c r="G70" s="11">
        <v>2.9363230321299589</v>
      </c>
      <c r="H70" s="4">
        <v>714.0790545980758</v>
      </c>
      <c r="I70" s="1">
        <v>2</v>
      </c>
      <c r="J70" s="5">
        <v>2238.7296109764638</v>
      </c>
      <c r="K70" s="6">
        <v>-74.966385781792383</v>
      </c>
      <c r="L70" s="7">
        <v>40.012537316187903</v>
      </c>
    </row>
    <row r="71" spans="1:12" x14ac:dyDescent="0.25">
      <c r="A71" s="10">
        <v>158253616149600</v>
      </c>
      <c r="B71" s="1" t="s">
        <v>18</v>
      </c>
      <c r="C71" s="1" t="s">
        <v>19</v>
      </c>
      <c r="D71" s="1" t="s">
        <v>38</v>
      </c>
      <c r="E71" s="4">
        <v>7.4100531713815698</v>
      </c>
      <c r="F71" s="11">
        <v>2.9455241819023681</v>
      </c>
      <c r="G71" s="11">
        <v>2.9455241819023681</v>
      </c>
      <c r="H71" s="4">
        <v>868.96382069082165</v>
      </c>
      <c r="I71" s="1">
        <v>2</v>
      </c>
      <c r="J71" s="5">
        <v>2724.343386085819</v>
      </c>
      <c r="K71" s="6">
        <v>-74.966356555746955</v>
      </c>
      <c r="L71" s="7">
        <v>40.012523151182798</v>
      </c>
    </row>
    <row r="72" spans="1:12" x14ac:dyDescent="0.25">
      <c r="A72" s="10">
        <v>158255769412900</v>
      </c>
      <c r="B72" s="1" t="s">
        <v>18</v>
      </c>
      <c r="C72" s="1" t="s">
        <v>19</v>
      </c>
      <c r="D72" s="1" t="s">
        <v>38</v>
      </c>
      <c r="E72" s="4">
        <v>7.3565934991522051</v>
      </c>
      <c r="F72" s="11">
        <v>3.6603340181554231</v>
      </c>
      <c r="G72" s="11">
        <v>3.6603340181554231</v>
      </c>
      <c r="H72" s="4">
        <v>1003.699542353015</v>
      </c>
      <c r="I72" s="1">
        <v>2</v>
      </c>
      <c r="J72" s="5">
        <v>3146.7818738393312</v>
      </c>
      <c r="K72" s="6">
        <v>-74.966320237229809</v>
      </c>
      <c r="L72" s="7">
        <v>40.012505548665132</v>
      </c>
    </row>
    <row r="73" spans="1:12" x14ac:dyDescent="0.25">
      <c r="A73" s="10">
        <v>158257915897500</v>
      </c>
      <c r="B73" s="1" t="s">
        <v>18</v>
      </c>
      <c r="C73" s="1" t="s">
        <v>19</v>
      </c>
      <c r="D73" s="1" t="s">
        <v>38</v>
      </c>
      <c r="E73" s="4">
        <v>7.2871583226357872</v>
      </c>
      <c r="F73" s="11">
        <v>2.925018695545389</v>
      </c>
      <c r="G73" s="11">
        <v>2.925018695545389</v>
      </c>
      <c r="H73" s="4">
        <v>0</v>
      </c>
      <c r="I73" s="1">
        <v>2</v>
      </c>
      <c r="J73" s="5">
        <v>0</v>
      </c>
      <c r="K73" s="6">
        <v>-74.96629121465331</v>
      </c>
      <c r="L73" s="7">
        <v>40.012491482275429</v>
      </c>
    </row>
    <row r="74" spans="1:12" x14ac:dyDescent="0.25">
      <c r="A74" s="10">
        <v>158260090387700</v>
      </c>
      <c r="B74" s="1" t="s">
        <v>18</v>
      </c>
      <c r="C74" s="1" t="s">
        <v>19</v>
      </c>
      <c r="D74" s="1" t="s">
        <v>38</v>
      </c>
      <c r="E74" s="4">
        <v>7.3156600859842564</v>
      </c>
      <c r="F74" s="11">
        <v>2.935008828083403</v>
      </c>
      <c r="G74" s="11">
        <v>2.935008828083403</v>
      </c>
      <c r="H74" s="4">
        <v>0</v>
      </c>
      <c r="I74" s="1">
        <v>2</v>
      </c>
      <c r="J74" s="5">
        <v>0</v>
      </c>
      <c r="K74" s="6">
        <v>-74.966262092957166</v>
      </c>
      <c r="L74" s="7">
        <v>40.012477367845349</v>
      </c>
    </row>
    <row r="75" spans="1:12" x14ac:dyDescent="0.25">
      <c r="A75" s="10">
        <v>158262227856200</v>
      </c>
      <c r="B75" s="1" t="s">
        <v>18</v>
      </c>
      <c r="C75" s="1" t="s">
        <v>19</v>
      </c>
      <c r="D75" s="1" t="s">
        <v>38</v>
      </c>
      <c r="E75" s="4">
        <v>7.3380285886267487</v>
      </c>
      <c r="F75" s="11">
        <v>3.667823502931189</v>
      </c>
      <c r="G75" s="11">
        <v>3.667823502931189</v>
      </c>
      <c r="H75" s="4">
        <v>0</v>
      </c>
      <c r="I75" s="1">
        <v>2</v>
      </c>
      <c r="J75" s="5">
        <v>0</v>
      </c>
      <c r="K75" s="6">
        <v>-74.966225700145387</v>
      </c>
      <c r="L75" s="7">
        <v>40.012459729319261</v>
      </c>
    </row>
    <row r="76" spans="1:12" x14ac:dyDescent="0.25">
      <c r="A76" s="10">
        <v>158264440760000</v>
      </c>
      <c r="B76" s="1" t="s">
        <v>18</v>
      </c>
      <c r="C76" s="1" t="s">
        <v>19</v>
      </c>
      <c r="D76" s="1" t="s">
        <v>38</v>
      </c>
      <c r="E76" s="4">
        <v>7.4032573040143879</v>
      </c>
      <c r="F76" s="11">
        <v>2.931097438128599</v>
      </c>
      <c r="G76" s="11">
        <v>2.931097438128599</v>
      </c>
      <c r="H76" s="4">
        <v>1131.861848212804</v>
      </c>
      <c r="I76" s="1">
        <v>2</v>
      </c>
      <c r="J76" s="5">
        <v>3548.611640349814</v>
      </c>
      <c r="K76" s="6">
        <v>-74.966196617268423</v>
      </c>
      <c r="L76" s="7">
        <v>40.012445633703699</v>
      </c>
    </row>
    <row r="77" spans="1:12" x14ac:dyDescent="0.25">
      <c r="A77" s="10">
        <v>158266597342300</v>
      </c>
      <c r="B77" s="1" t="s">
        <v>18</v>
      </c>
      <c r="C77" s="1" t="s">
        <v>19</v>
      </c>
      <c r="D77" s="1" t="s">
        <v>38</v>
      </c>
      <c r="E77" s="4">
        <v>7.3189354132825786</v>
      </c>
      <c r="F77" s="11">
        <v>2.926448227761449</v>
      </c>
      <c r="G77" s="11">
        <v>2.926448227761449</v>
      </c>
      <c r="H77" s="4">
        <v>0</v>
      </c>
      <c r="I77" s="1">
        <v>2</v>
      </c>
      <c r="J77" s="5">
        <v>0</v>
      </c>
      <c r="K77" s="6">
        <v>-74.966167580526047</v>
      </c>
      <c r="L77" s="7">
        <v>40.012431560448213</v>
      </c>
    </row>
    <row r="78" spans="1:12" x14ac:dyDescent="0.25">
      <c r="A78" s="10">
        <v>158268733491400</v>
      </c>
      <c r="B78" s="1" t="s">
        <v>18</v>
      </c>
      <c r="C78" s="1" t="s">
        <v>19</v>
      </c>
      <c r="D78" s="1" t="s">
        <v>38</v>
      </c>
      <c r="E78" s="4">
        <v>7.3633647354028477</v>
      </c>
      <c r="F78" s="11">
        <v>3.6815337899717551</v>
      </c>
      <c r="G78" s="11">
        <v>3.6815337899717551</v>
      </c>
      <c r="H78" s="4">
        <v>737.46412145037664</v>
      </c>
      <c r="I78" s="1">
        <v>2</v>
      </c>
      <c r="J78" s="5">
        <v>2312.049837645613</v>
      </c>
      <c r="K78" s="6">
        <v>-74.966131051695825</v>
      </c>
      <c r="L78" s="7">
        <v>40.012413855997977</v>
      </c>
    </row>
    <row r="79" spans="1:12" x14ac:dyDescent="0.25">
      <c r="A79" s="10">
        <v>158270893113500</v>
      </c>
      <c r="B79" s="1" t="s">
        <v>18</v>
      </c>
      <c r="C79" s="1" t="s">
        <v>19</v>
      </c>
      <c r="D79" s="1" t="s">
        <v>39</v>
      </c>
      <c r="E79" s="4">
        <v>6.4785779917715356</v>
      </c>
      <c r="F79" s="11">
        <v>2.7049616353144899</v>
      </c>
      <c r="G79" s="11">
        <v>2.7049616353144899</v>
      </c>
      <c r="H79" s="4">
        <v>0</v>
      </c>
      <c r="I79" s="1">
        <v>2</v>
      </c>
      <c r="J79" s="5">
        <v>0</v>
      </c>
      <c r="K79" s="6">
        <v>-74.966104212848578</v>
      </c>
      <c r="L79" s="7">
        <v>40.012400847562397</v>
      </c>
    </row>
    <row r="80" spans="1:12" x14ac:dyDescent="0.25">
      <c r="A80" s="10">
        <v>158273046701100</v>
      </c>
      <c r="B80" s="1" t="s">
        <v>18</v>
      </c>
      <c r="C80" s="1" t="s">
        <v>19</v>
      </c>
      <c r="D80" s="1" t="s">
        <v>39</v>
      </c>
      <c r="E80" s="4">
        <v>7.1590880000000006</v>
      </c>
      <c r="F80" s="11">
        <v>2.813220520312663</v>
      </c>
      <c r="G80" s="11">
        <v>2.813220520312663</v>
      </c>
      <c r="H80" s="4">
        <v>0</v>
      </c>
      <c r="I80" s="1">
        <v>2</v>
      </c>
      <c r="J80" s="5">
        <v>0</v>
      </c>
      <c r="K80" s="6">
        <v>-74.966076309871042</v>
      </c>
      <c r="L80" s="7">
        <v>40.012387306382138</v>
      </c>
    </row>
    <row r="81" spans="1:12" x14ac:dyDescent="0.25">
      <c r="A81" s="10">
        <v>158275214469400</v>
      </c>
      <c r="B81" s="1" t="s">
        <v>18</v>
      </c>
      <c r="C81" s="1" t="s">
        <v>19</v>
      </c>
      <c r="D81" s="1" t="s">
        <v>40</v>
      </c>
      <c r="E81" s="4">
        <v>5.7945498688044141</v>
      </c>
      <c r="F81" s="11">
        <v>3.015289210716698</v>
      </c>
      <c r="G81" s="11">
        <v>3.015289210716698</v>
      </c>
      <c r="H81" s="4">
        <v>1122.8154735484479</v>
      </c>
      <c r="I81" s="1">
        <v>2</v>
      </c>
      <c r="J81" s="5">
        <v>3520.230912538369</v>
      </c>
      <c r="K81" s="6">
        <v>-74.966045207970254</v>
      </c>
      <c r="L81" s="7">
        <v>40.012374348989269</v>
      </c>
    </row>
    <row r="82" spans="1:12" x14ac:dyDescent="0.25">
      <c r="A82" s="10">
        <v>158277370299500</v>
      </c>
      <c r="B82" s="1" t="s">
        <v>18</v>
      </c>
      <c r="C82" s="1" t="s">
        <v>19</v>
      </c>
      <c r="D82" s="1" t="s">
        <v>40</v>
      </c>
      <c r="E82" s="4">
        <v>5.7360028088456128</v>
      </c>
      <c r="F82" s="11">
        <v>2.2389187549559542</v>
      </c>
      <c r="G82" s="11">
        <v>2.2389187549559542</v>
      </c>
      <c r="H82" s="4">
        <v>0</v>
      </c>
      <c r="I82" s="1">
        <v>2</v>
      </c>
      <c r="J82" s="5">
        <v>0</v>
      </c>
      <c r="K82" s="6">
        <v>-74.966019469607659</v>
      </c>
      <c r="L82" s="7">
        <v>40.012370248634952</v>
      </c>
    </row>
    <row r="83" spans="1:12" x14ac:dyDescent="0.25">
      <c r="A83" s="10">
        <v>158279570472900</v>
      </c>
      <c r="B83" s="1" t="s">
        <v>18</v>
      </c>
      <c r="C83" s="1" t="s">
        <v>19</v>
      </c>
      <c r="D83" s="1" t="s">
        <v>40</v>
      </c>
      <c r="E83" s="4">
        <v>5.7779945451803618</v>
      </c>
      <c r="F83" s="11">
        <v>2.2267847028742072</v>
      </c>
      <c r="G83" s="11">
        <v>2.2267847028742072</v>
      </c>
      <c r="H83" s="4">
        <v>1110.1001175218771</v>
      </c>
      <c r="I83" s="1">
        <v>2</v>
      </c>
      <c r="J83" s="5">
        <v>3480.3640637552398</v>
      </c>
      <c r="K83" s="6">
        <v>-74.965994456029435</v>
      </c>
      <c r="L83" s="7">
        <v>40.012376080308471</v>
      </c>
    </row>
    <row r="84" spans="1:12" x14ac:dyDescent="0.25">
      <c r="A84" s="10">
        <v>158281744871800</v>
      </c>
      <c r="B84" s="1" t="s">
        <v>18</v>
      </c>
      <c r="C84" s="1" t="s">
        <v>19</v>
      </c>
      <c r="D84" s="1" t="s">
        <v>40</v>
      </c>
      <c r="E84" s="4">
        <v>5.7336987805985959</v>
      </c>
      <c r="F84" s="11">
        <v>2.820692685270648</v>
      </c>
      <c r="G84" s="11">
        <v>2.820692685270648</v>
      </c>
      <c r="H84" s="4">
        <v>880.02765584176643</v>
      </c>
      <c r="I84" s="1">
        <v>2</v>
      </c>
      <c r="J84" s="5">
        <v>2759.0137365431169</v>
      </c>
      <c r="K84" s="6">
        <v>-74.965970925981892</v>
      </c>
      <c r="L84" s="7">
        <v>40.012393932610813</v>
      </c>
    </row>
    <row r="85" spans="1:12" x14ac:dyDescent="0.25">
      <c r="A85" s="10">
        <v>158283919235800</v>
      </c>
      <c r="B85" s="1" t="s">
        <v>18</v>
      </c>
      <c r="C85" s="1" t="s">
        <v>19</v>
      </c>
      <c r="D85" s="1" t="s">
        <v>41</v>
      </c>
      <c r="E85" s="4">
        <v>6.4092828648085813</v>
      </c>
      <c r="F85" s="11">
        <v>2.4395646572891621</v>
      </c>
      <c r="G85" s="11">
        <v>2.4395646572891621</v>
      </c>
      <c r="H85" s="4">
        <v>1571.8963420651939</v>
      </c>
      <c r="I85" s="1">
        <v>2</v>
      </c>
      <c r="J85" s="5">
        <v>4928.2482035871917</v>
      </c>
      <c r="K85" s="6">
        <v>-74.965955155547277</v>
      </c>
      <c r="L85" s="7">
        <v>40.012412247879332</v>
      </c>
    </row>
    <row r="86" spans="1:12" x14ac:dyDescent="0.25">
      <c r="A86" s="10">
        <v>158286097486200</v>
      </c>
      <c r="B86" s="1" t="s">
        <v>18</v>
      </c>
      <c r="C86" s="1" t="s">
        <v>19</v>
      </c>
      <c r="D86" s="1" t="s">
        <v>41</v>
      </c>
      <c r="E86" s="4">
        <v>7.2018372789365328</v>
      </c>
      <c r="F86" s="11">
        <v>2.7592935732860449</v>
      </c>
      <c r="G86" s="11">
        <v>2.7592935732860449</v>
      </c>
      <c r="H86" s="4">
        <v>1695.7511181531379</v>
      </c>
      <c r="I86" s="1">
        <v>2</v>
      </c>
      <c r="J86" s="5">
        <v>5316.5804893781869</v>
      </c>
      <c r="K86" s="6">
        <v>-74.965937664503414</v>
      </c>
      <c r="L86" s="7">
        <v>40.012433136028321</v>
      </c>
    </row>
    <row r="87" spans="1:12" x14ac:dyDescent="0.25">
      <c r="A87" s="10">
        <v>158288285174900</v>
      </c>
      <c r="B87" s="1" t="s">
        <v>18</v>
      </c>
      <c r="C87" s="1" t="s">
        <v>19</v>
      </c>
      <c r="D87" s="1" t="s">
        <v>41</v>
      </c>
      <c r="E87" s="4">
        <v>8.2366524626840913</v>
      </c>
      <c r="F87" s="11">
        <v>3.9092944679051662</v>
      </c>
      <c r="G87" s="11">
        <v>3.9092944679051662</v>
      </c>
      <c r="H87" s="4">
        <v>2068.5011783619639</v>
      </c>
      <c r="I87" s="1">
        <v>2</v>
      </c>
      <c r="J87" s="5">
        <v>6485.2797495006507</v>
      </c>
      <c r="K87" s="6">
        <v>-74.965912883650418</v>
      </c>
      <c r="L87" s="7">
        <v>40.012462729810913</v>
      </c>
    </row>
    <row r="88" spans="1:12" x14ac:dyDescent="0.25">
      <c r="A88" s="10">
        <v>158290476509200</v>
      </c>
      <c r="B88" s="1" t="s">
        <v>18</v>
      </c>
      <c r="C88" s="1" t="s">
        <v>19</v>
      </c>
      <c r="D88" s="1" t="s">
        <v>42</v>
      </c>
      <c r="E88" s="4">
        <v>9.0340797419929952</v>
      </c>
      <c r="F88" s="11">
        <v>3.3178898435327961</v>
      </c>
      <c r="G88" s="11">
        <v>3.3178898435327961</v>
      </c>
      <c r="H88" s="4">
        <v>1769.052015726792</v>
      </c>
      <c r="I88" s="1">
        <v>2</v>
      </c>
      <c r="J88" s="5">
        <v>5546.4191794977132</v>
      </c>
      <c r="K88" s="6">
        <v>-74.965892971585689</v>
      </c>
      <c r="L88" s="7">
        <v>40.012488376468532</v>
      </c>
    </row>
    <row r="89" spans="1:12" x14ac:dyDescent="0.25">
      <c r="A89" s="10">
        <v>158292671364700</v>
      </c>
      <c r="B89" s="1" t="s">
        <v>18</v>
      </c>
      <c r="C89" s="1" t="s">
        <v>19</v>
      </c>
      <c r="D89" s="1" t="s">
        <v>42</v>
      </c>
      <c r="E89" s="4">
        <v>9.8957969803214141</v>
      </c>
      <c r="F89" s="11">
        <v>4.760920834665324</v>
      </c>
      <c r="G89" s="11">
        <v>4.760920834665324</v>
      </c>
      <c r="H89" s="4">
        <v>2136.6595020250361</v>
      </c>
      <c r="I89" s="1">
        <v>2</v>
      </c>
      <c r="J89" s="5">
        <v>6698.9917012907936</v>
      </c>
      <c r="K89" s="6">
        <v>-74.965864547990932</v>
      </c>
      <c r="L89" s="7">
        <v>40.012525244978669</v>
      </c>
    </row>
    <row r="90" spans="1:12" x14ac:dyDescent="0.25">
      <c r="A90" s="10">
        <v>158294926762900</v>
      </c>
      <c r="B90" s="1" t="s">
        <v>18</v>
      </c>
      <c r="C90" s="1" t="s">
        <v>19</v>
      </c>
      <c r="D90" s="1" t="s">
        <v>42</v>
      </c>
      <c r="E90" s="4">
        <v>10.71585986378976</v>
      </c>
      <c r="F90" s="11">
        <v>4.1563355157339936</v>
      </c>
      <c r="G90" s="11">
        <v>4.1563355157339936</v>
      </c>
      <c r="H90" s="4">
        <v>2247.433128965286</v>
      </c>
      <c r="I90" s="1">
        <v>2</v>
      </c>
      <c r="J90" s="5">
        <v>7046.3079793832449</v>
      </c>
      <c r="K90" s="6">
        <v>-74.965839733881225</v>
      </c>
      <c r="L90" s="7">
        <v>40.012557431592022</v>
      </c>
    </row>
    <row r="91" spans="1:12" x14ac:dyDescent="0.25">
      <c r="A91" s="10">
        <v>158297135901500</v>
      </c>
      <c r="B91" s="1" t="s">
        <v>18</v>
      </c>
      <c r="C91" s="1" t="s">
        <v>19</v>
      </c>
      <c r="D91" s="1" t="s">
        <v>42</v>
      </c>
      <c r="E91" s="4">
        <v>11.72591177492775</v>
      </c>
      <c r="F91" s="11">
        <v>5.6611756503570323</v>
      </c>
      <c r="G91" s="11">
        <v>5.6611756503570323</v>
      </c>
      <c r="H91" s="4">
        <v>2213.638198656332</v>
      </c>
      <c r="I91" s="1">
        <v>2</v>
      </c>
      <c r="J91" s="5">
        <v>6940.356679442416</v>
      </c>
      <c r="K91" s="6">
        <v>-74.965805935586246</v>
      </c>
      <c r="L91" s="7">
        <v>40.012601271675997</v>
      </c>
    </row>
    <row r="92" spans="1:12" x14ac:dyDescent="0.25">
      <c r="A92" s="10">
        <v>158299364917900</v>
      </c>
      <c r="B92" s="1" t="s">
        <v>18</v>
      </c>
      <c r="C92" s="1" t="s">
        <v>19</v>
      </c>
      <c r="D92" s="1" t="s">
        <v>42</v>
      </c>
      <c r="E92" s="4">
        <v>12.49037310020905</v>
      </c>
      <c r="F92" s="11">
        <v>4.8651916590404518</v>
      </c>
      <c r="G92" s="11">
        <v>4.8651916590404518</v>
      </c>
      <c r="H92" s="4">
        <v>2842.7465423272652</v>
      </c>
      <c r="I92" s="1">
        <v>2</v>
      </c>
      <c r="J92" s="5">
        <v>8912.8142173269134</v>
      </c>
      <c r="K92" s="6">
        <v>-74.965776889462546</v>
      </c>
      <c r="L92" s="7">
        <v>40.012638947674233</v>
      </c>
    </row>
    <row r="93" spans="1:12" x14ac:dyDescent="0.25">
      <c r="A93" s="10">
        <v>158301543956800</v>
      </c>
      <c r="B93" s="1" t="s">
        <v>18</v>
      </c>
      <c r="C93" s="1" t="s">
        <v>19</v>
      </c>
      <c r="D93" s="1" t="s">
        <v>42</v>
      </c>
      <c r="E93" s="4">
        <v>13.264433097794191</v>
      </c>
      <c r="F93" s="11">
        <v>5.1682361017623508</v>
      </c>
      <c r="G93" s="11">
        <v>5.1682361017623508</v>
      </c>
      <c r="H93" s="4">
        <v>3288.7103285816302</v>
      </c>
      <c r="I93" s="1">
        <v>2</v>
      </c>
      <c r="J93" s="5">
        <v>10311.05522128661</v>
      </c>
      <c r="K93" s="6">
        <v>-74.965746034101088</v>
      </c>
      <c r="L93" s="7">
        <v>40.01267897045166</v>
      </c>
    </row>
    <row r="94" spans="1:12" x14ac:dyDescent="0.25">
      <c r="A94" s="10">
        <v>158303717250600</v>
      </c>
      <c r="B94" s="1" t="s">
        <v>18</v>
      </c>
      <c r="C94" s="1" t="s">
        <v>19</v>
      </c>
      <c r="D94" s="1" t="s">
        <v>42</v>
      </c>
      <c r="E94" s="4">
        <v>14.220365034010261</v>
      </c>
      <c r="F94" s="11">
        <v>6.9250882893952026</v>
      </c>
      <c r="G94" s="11">
        <v>6.9250882893952026</v>
      </c>
      <c r="H94" s="4">
        <v>3195.716485247463</v>
      </c>
      <c r="I94" s="1">
        <v>2</v>
      </c>
      <c r="J94" s="5">
        <v>10019.49396594099</v>
      </c>
      <c r="K94" s="6">
        <v>-74.965704689987533</v>
      </c>
      <c r="L94" s="7">
        <v>40.012732598287343</v>
      </c>
    </row>
    <row r="95" spans="1:12" x14ac:dyDescent="0.25">
      <c r="A95" s="10">
        <v>158305901664200</v>
      </c>
      <c r="B95" s="1" t="s">
        <v>18</v>
      </c>
      <c r="C95" s="1" t="s">
        <v>19</v>
      </c>
      <c r="D95" s="1" t="s">
        <v>42</v>
      </c>
      <c r="E95" s="4">
        <v>14.82416626647</v>
      </c>
      <c r="F95" s="11">
        <v>5.8504365590187044</v>
      </c>
      <c r="G95" s="11">
        <v>5.8504365590187044</v>
      </c>
      <c r="H95" s="4">
        <v>912.59785135280652</v>
      </c>
      <c r="I95" s="1">
        <v>2</v>
      </c>
      <c r="J95" s="5">
        <v>2861.1981335645928</v>
      </c>
      <c r="K95" s="6">
        <v>-74.965669761745673</v>
      </c>
      <c r="L95" s="7">
        <v>40.012777904035957</v>
      </c>
    </row>
    <row r="96" spans="1:12" x14ac:dyDescent="0.25">
      <c r="A96" s="10">
        <v>158308103548500</v>
      </c>
      <c r="B96" s="1" t="s">
        <v>18</v>
      </c>
      <c r="C96" s="1" t="s">
        <v>19</v>
      </c>
      <c r="D96" s="1" t="s">
        <v>42</v>
      </c>
      <c r="E96" s="4">
        <v>14.827322475813579</v>
      </c>
      <c r="F96" s="11">
        <v>5.904326655267778</v>
      </c>
      <c r="G96" s="11">
        <v>5.904326655267778</v>
      </c>
      <c r="H96" s="4">
        <v>1228.2093939866361</v>
      </c>
      <c r="I96" s="1">
        <v>2</v>
      </c>
      <c r="J96" s="5">
        <v>3850.7399791400771</v>
      </c>
      <c r="K96" s="6">
        <v>-74.965634511763398</v>
      </c>
      <c r="L96" s="7">
        <v>40.012823627117079</v>
      </c>
    </row>
    <row r="97" spans="1:12" x14ac:dyDescent="0.25">
      <c r="A97" s="10">
        <v>158310292212200</v>
      </c>
      <c r="B97" s="1" t="s">
        <v>18</v>
      </c>
      <c r="C97" s="1" t="s">
        <v>19</v>
      </c>
      <c r="D97" s="1" t="s">
        <v>42</v>
      </c>
      <c r="E97" s="4">
        <v>14.790455434768241</v>
      </c>
      <c r="F97" s="11">
        <v>7.3771153283151296</v>
      </c>
      <c r="G97" s="11">
        <v>7.3771153283151296</v>
      </c>
      <c r="H97" s="4">
        <v>529.60553652868668</v>
      </c>
      <c r="I97" s="1">
        <v>2</v>
      </c>
      <c r="J97" s="5">
        <v>1660.396202292108</v>
      </c>
      <c r="K97" s="6">
        <v>-74.965590468936767</v>
      </c>
      <c r="L97" s="7">
        <v>40.01288075547869</v>
      </c>
    </row>
    <row r="98" spans="1:12" x14ac:dyDescent="0.25">
      <c r="A98" s="10">
        <v>158312454940500</v>
      </c>
      <c r="B98" s="1" t="s">
        <v>18</v>
      </c>
      <c r="C98" s="1" t="s">
        <v>19</v>
      </c>
      <c r="D98" s="1" t="s">
        <v>42</v>
      </c>
      <c r="E98" s="4">
        <v>14.77670107254877</v>
      </c>
      <c r="F98" s="11">
        <v>5.8951246188524973</v>
      </c>
      <c r="G98" s="11">
        <v>5.8951246188524973</v>
      </c>
      <c r="H98" s="4">
        <v>469.46193869930102</v>
      </c>
      <c r="I98" s="1">
        <v>2</v>
      </c>
      <c r="J98" s="5">
        <v>1471.826992617604</v>
      </c>
      <c r="K98" s="6">
        <v>-74.965555273878735</v>
      </c>
      <c r="L98" s="7">
        <v>40.012926407317053</v>
      </c>
    </row>
    <row r="99" spans="1:12" x14ac:dyDescent="0.25">
      <c r="A99" s="10">
        <v>158314720487700</v>
      </c>
      <c r="B99" s="1" t="s">
        <v>18</v>
      </c>
      <c r="C99" s="1" t="s">
        <v>19</v>
      </c>
      <c r="D99" s="1" t="s">
        <v>42</v>
      </c>
      <c r="E99" s="4">
        <v>14.755509844130151</v>
      </c>
      <c r="F99" s="11">
        <v>7.3686297492831088</v>
      </c>
      <c r="G99" s="11">
        <v>7.3686297492831088</v>
      </c>
      <c r="H99" s="4">
        <v>1381.32818847985</v>
      </c>
      <c r="I99" s="1">
        <v>2</v>
      </c>
      <c r="J99" s="5">
        <v>4330.8155319089083</v>
      </c>
      <c r="K99" s="6">
        <v>-74.965511281695555</v>
      </c>
      <c r="L99" s="7">
        <v>40.012983469988583</v>
      </c>
    </row>
    <row r="100" spans="1:12" x14ac:dyDescent="0.25">
      <c r="A100" s="10">
        <v>158316903750000</v>
      </c>
      <c r="B100" s="1" t="s">
        <v>18</v>
      </c>
      <c r="C100" s="1" t="s">
        <v>19</v>
      </c>
      <c r="D100" s="1" t="s">
        <v>42</v>
      </c>
      <c r="E100" s="4">
        <v>14.80598855628052</v>
      </c>
      <c r="F100" s="11">
        <v>5.9058665589303381</v>
      </c>
      <c r="G100" s="11">
        <v>5.9058665589303381</v>
      </c>
      <c r="H100" s="4">
        <v>496.17423070841261</v>
      </c>
      <c r="I100" s="1">
        <v>2</v>
      </c>
      <c r="J100" s="5">
        <v>1555.578549066609</v>
      </c>
      <c r="K100" s="6">
        <v>-74.965476022492297</v>
      </c>
      <c r="L100" s="7">
        <v>40.013029205030307</v>
      </c>
    </row>
    <row r="101" spans="1:12" x14ac:dyDescent="0.25">
      <c r="A101" s="10">
        <v>158319096747300</v>
      </c>
      <c r="B101" s="1" t="s">
        <v>18</v>
      </c>
      <c r="C101" s="1" t="s">
        <v>19</v>
      </c>
      <c r="D101" s="1" t="s">
        <v>42</v>
      </c>
      <c r="E101" s="4">
        <v>14.704277716191729</v>
      </c>
      <c r="F101" s="11">
        <v>5.8964587781964841</v>
      </c>
      <c r="G101" s="11">
        <v>5.8964587781964841</v>
      </c>
      <c r="H101" s="4">
        <v>0</v>
      </c>
      <c r="I101" s="1">
        <v>2</v>
      </c>
      <c r="J101" s="5">
        <v>0</v>
      </c>
      <c r="K101" s="6">
        <v>-74.965440819449285</v>
      </c>
      <c r="L101" s="7">
        <v>40.013074867226067</v>
      </c>
    </row>
    <row r="102" spans="1:12" x14ac:dyDescent="0.25">
      <c r="A102" s="10">
        <v>158321268081800</v>
      </c>
      <c r="B102" s="1" t="s">
        <v>18</v>
      </c>
      <c r="C102" s="1" t="s">
        <v>19</v>
      </c>
      <c r="D102" s="1" t="s">
        <v>43</v>
      </c>
      <c r="E102" s="4">
        <v>14.77230234498043</v>
      </c>
      <c r="F102" s="11">
        <v>7.4524750357993321</v>
      </c>
      <c r="G102" s="11">
        <v>7.4524750357993321</v>
      </c>
      <c r="H102" s="4">
        <v>1081.3095606016379</v>
      </c>
      <c r="I102" s="1">
        <v>2</v>
      </c>
      <c r="J102" s="5">
        <v>3390.162456911657</v>
      </c>
      <c r="K102" s="6">
        <v>-74.965395851511573</v>
      </c>
      <c r="L102" s="7">
        <v>40.013132362792163</v>
      </c>
    </row>
    <row r="103" spans="1:12" x14ac:dyDescent="0.25">
      <c r="A103" s="10">
        <v>158323568351000</v>
      </c>
      <c r="B103" s="1" t="s">
        <v>18</v>
      </c>
      <c r="C103" s="1" t="s">
        <v>19</v>
      </c>
      <c r="D103" s="1" t="s">
        <v>44</v>
      </c>
      <c r="E103" s="4">
        <v>14.79596069453169</v>
      </c>
      <c r="F103" s="11">
        <v>5.8966880157608292</v>
      </c>
      <c r="G103" s="11">
        <v>5.8966880157608292</v>
      </c>
      <c r="H103" s="4">
        <v>1936.111921421091</v>
      </c>
      <c r="I103" s="1">
        <v>2</v>
      </c>
      <c r="J103" s="5">
        <v>6070.2378209752096</v>
      </c>
      <c r="K103" s="6">
        <v>-74.965359643262403</v>
      </c>
      <c r="L103" s="7">
        <v>40.013177563999662</v>
      </c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2.570312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158333918393500</v>
      </c>
      <c r="B2" s="1" t="s">
        <v>18</v>
      </c>
      <c r="C2" s="1" t="s">
        <v>19</v>
      </c>
      <c r="D2" s="1" t="s">
        <v>20</v>
      </c>
      <c r="E2" s="4">
        <v>3.113365123728097</v>
      </c>
      <c r="F2" s="11">
        <v>1.1491973586458011</v>
      </c>
      <c r="G2" s="11">
        <v>1.1491973586458011</v>
      </c>
      <c r="H2" s="4">
        <v>1100.316410013251</v>
      </c>
      <c r="I2" s="1">
        <v>2</v>
      </c>
      <c r="J2" s="5">
        <v>3449.6545528907118</v>
      </c>
      <c r="K2" s="6">
        <v>-74.967860559450671</v>
      </c>
      <c r="L2" s="7">
        <v>40.011829716412478</v>
      </c>
      <c r="N2" s="12">
        <v>233.35434939999999</v>
      </c>
      <c r="O2" s="12">
        <f>S2/N2</f>
        <v>1.5076714446250181</v>
      </c>
      <c r="P2" s="12">
        <v>2.3902359261251251</v>
      </c>
      <c r="Q2" s="12">
        <v>349.51732658093317</v>
      </c>
      <c r="R2" s="12">
        <v>349.51732658093317</v>
      </c>
      <c r="S2" s="9">
        <f>AVERAGE('0:100'!R2)</f>
        <v>351.82168906942923</v>
      </c>
    </row>
    <row r="3" spans="1:22" x14ac:dyDescent="0.25">
      <c r="A3" s="10">
        <v>158336049051100</v>
      </c>
      <c r="B3" s="1" t="s">
        <v>18</v>
      </c>
      <c r="C3" s="1" t="s">
        <v>19</v>
      </c>
      <c r="D3" s="1" t="s">
        <v>20</v>
      </c>
      <c r="E3" s="4">
        <v>3.9630431802918151</v>
      </c>
      <c r="F3" s="11">
        <v>1.454340691859908</v>
      </c>
      <c r="G3" s="11">
        <v>1.454340691859908</v>
      </c>
      <c r="H3" s="4">
        <v>1442.4077611330949</v>
      </c>
      <c r="I3" s="1">
        <v>2</v>
      </c>
      <c r="J3" s="5">
        <v>4522.2306938361389</v>
      </c>
      <c r="K3" s="6">
        <v>-74.967852655182824</v>
      </c>
      <c r="L3" s="7">
        <v>40.011841310157003</v>
      </c>
    </row>
    <row r="4" spans="1:22" x14ac:dyDescent="0.25">
      <c r="A4" s="10">
        <v>158338198532700</v>
      </c>
      <c r="B4" s="1" t="s">
        <v>18</v>
      </c>
      <c r="C4" s="1" t="s">
        <v>19</v>
      </c>
      <c r="D4" s="1" t="s">
        <v>20</v>
      </c>
      <c r="E4" s="4">
        <v>5.1036567620535314</v>
      </c>
      <c r="F4" s="11">
        <v>2.3279637215045872</v>
      </c>
      <c r="G4" s="11">
        <v>2.3279637215045872</v>
      </c>
      <c r="H4" s="4">
        <v>1555.261929870235</v>
      </c>
      <c r="I4" s="1">
        <v>2</v>
      </c>
      <c r="J4" s="5">
        <v>4876.0788160220136</v>
      </c>
      <c r="K4" s="6">
        <v>-74.967840002817567</v>
      </c>
      <c r="L4" s="7">
        <v>40.011859868269312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158340341611600</v>
      </c>
      <c r="B5" s="1" t="s">
        <v>18</v>
      </c>
      <c r="C5" s="1" t="s">
        <v>19</v>
      </c>
      <c r="D5" s="1" t="s">
        <v>20</v>
      </c>
      <c r="E5" s="4">
        <v>5.8367583140007149</v>
      </c>
      <c r="F5" s="11">
        <v>2.2268505121751492</v>
      </c>
      <c r="G5" s="11">
        <v>2.2268505121751492</v>
      </c>
      <c r="H5" s="4">
        <v>1509.0158973232201</v>
      </c>
      <c r="I5" s="1">
        <v>2</v>
      </c>
      <c r="J5" s="5">
        <v>4731.0916694262769</v>
      </c>
      <c r="K5" s="6">
        <v>-74.967827899996806</v>
      </c>
      <c r="L5" s="7">
        <v>40.011877620326139</v>
      </c>
      <c r="N5" s="12">
        <v>0</v>
      </c>
      <c r="O5" s="12">
        <v>107.8410662</v>
      </c>
      <c r="P5" s="12">
        <v>71.296995100000004</v>
      </c>
      <c r="Q5" s="12">
        <v>12.908640999999999</v>
      </c>
      <c r="R5" s="12">
        <v>6.4773011</v>
      </c>
      <c r="S5" s="12">
        <v>34.830345999999999</v>
      </c>
      <c r="T5" s="14" t="s">
        <v>27</v>
      </c>
      <c r="U5" s="15"/>
    </row>
    <row r="6" spans="1:22" x14ac:dyDescent="0.25">
      <c r="A6" s="10">
        <v>158342478274400</v>
      </c>
      <c r="B6" s="1" t="s">
        <v>18</v>
      </c>
      <c r="C6" s="1" t="s">
        <v>19</v>
      </c>
      <c r="D6" s="1" t="s">
        <v>20</v>
      </c>
      <c r="E6" s="4">
        <v>6.5994456448660159</v>
      </c>
      <c r="F6" s="11">
        <v>2.507004936353797</v>
      </c>
      <c r="G6" s="11">
        <v>2.507004936353797</v>
      </c>
      <c r="H6" s="4">
        <v>1951.7654388750959</v>
      </c>
      <c r="I6" s="1">
        <v>2</v>
      </c>
      <c r="J6" s="5">
        <v>6119.2598451544682</v>
      </c>
      <c r="K6" s="6">
        <v>-74.967814274549994</v>
      </c>
      <c r="L6" s="7">
        <v>40.011897605725473</v>
      </c>
      <c r="N6" s="12">
        <f>N5</f>
        <v>0</v>
      </c>
      <c r="O6" s="12">
        <f>SUM(N5:O5)</f>
        <v>107.8410662</v>
      </c>
      <c r="P6" s="12">
        <f>SUM(N5:P5)</f>
        <v>179.1380613</v>
      </c>
      <c r="Q6" s="12">
        <f>SUM(N5:Q5)</f>
        <v>192.04670229999999</v>
      </c>
      <c r="R6" s="12">
        <f>SUM(O5:R5)</f>
        <v>198.5240034</v>
      </c>
      <c r="S6" s="12">
        <f>SUM(O5:S5)</f>
        <v>233.35434939999999</v>
      </c>
      <c r="T6" s="14" t="s">
        <v>28</v>
      </c>
      <c r="U6" s="15"/>
    </row>
    <row r="7" spans="1:22" x14ac:dyDescent="0.25">
      <c r="A7" s="10">
        <v>158344693239800</v>
      </c>
      <c r="B7" s="1" t="s">
        <v>18</v>
      </c>
      <c r="C7" s="1" t="s">
        <v>19</v>
      </c>
      <c r="D7" s="1" t="s">
        <v>20</v>
      </c>
      <c r="E7" s="4">
        <v>6.7753619266555134</v>
      </c>
      <c r="F7" s="11">
        <v>3.4012999909941701</v>
      </c>
      <c r="G7" s="11">
        <v>3.4012999909941701</v>
      </c>
      <c r="H7" s="4">
        <v>0</v>
      </c>
      <c r="I7" s="1">
        <v>2</v>
      </c>
      <c r="J7" s="5">
        <v>0</v>
      </c>
      <c r="K7" s="6">
        <v>-74.967795788652808</v>
      </c>
      <c r="L7" s="7">
        <v>40.01192472028859</v>
      </c>
      <c r="N7" s="12">
        <v>3.113365123728097</v>
      </c>
      <c r="O7" s="12">
        <v>5.8464839992566437</v>
      </c>
      <c r="P7" s="12">
        <v>6.3916295996387689</v>
      </c>
      <c r="Q7" s="12">
        <v>5.7135181040470524</v>
      </c>
      <c r="R7" s="12">
        <v>8.3711987377973287</v>
      </c>
      <c r="S7" s="12">
        <v>13.63567823163025</v>
      </c>
      <c r="T7" s="14" t="s">
        <v>29</v>
      </c>
      <c r="U7" s="15"/>
    </row>
    <row r="8" spans="1:22" x14ac:dyDescent="0.25">
      <c r="A8" s="10">
        <v>158346822845400</v>
      </c>
      <c r="B8" s="1" t="s">
        <v>18</v>
      </c>
      <c r="C8" s="1" t="s">
        <v>19</v>
      </c>
      <c r="D8" s="1" t="s">
        <v>20</v>
      </c>
      <c r="E8" s="4">
        <v>6.7753518858875559</v>
      </c>
      <c r="F8" s="11">
        <v>2.7153401059737781</v>
      </c>
      <c r="G8" s="11">
        <v>2.7153401059737781</v>
      </c>
      <c r="H8" s="4">
        <v>567.57222842144893</v>
      </c>
      <c r="I8" s="1">
        <v>2</v>
      </c>
      <c r="J8" s="5">
        <v>1779.37898688115</v>
      </c>
      <c r="K8" s="6">
        <v>-74.967781030912519</v>
      </c>
      <c r="L8" s="7">
        <v>40.011946366502237</v>
      </c>
      <c r="N8" s="12">
        <f>MEDIAN('0:100'!N7)</f>
        <v>2.977872853216939</v>
      </c>
      <c r="O8" s="12">
        <f>O9/O5</f>
        <v>1.2978660652457996</v>
      </c>
      <c r="P8" s="12">
        <f t="shared" ref="P8:S8" si="0">P9/P5</f>
        <v>1.3493378912734855</v>
      </c>
      <c r="Q8" s="12">
        <f t="shared" si="0"/>
        <v>1.1149874404841502</v>
      </c>
      <c r="R8" s="12">
        <f t="shared" si="0"/>
        <v>1.3995388748402944</v>
      </c>
      <c r="S8" s="12">
        <f t="shared" si="0"/>
        <v>2.5478622766709536</v>
      </c>
      <c r="T8" s="14" t="s">
        <v>30</v>
      </c>
      <c r="U8" s="15"/>
    </row>
    <row r="9" spans="1:22" x14ac:dyDescent="0.25">
      <c r="A9" s="10">
        <v>158348945944900</v>
      </c>
      <c r="B9" s="1" t="s">
        <v>18</v>
      </c>
      <c r="C9" s="1" t="s">
        <v>19</v>
      </c>
      <c r="D9" s="1" t="s">
        <v>20</v>
      </c>
      <c r="E9" s="4">
        <v>6.7626487335560324</v>
      </c>
      <c r="F9" s="11">
        <v>2.722465244876362</v>
      </c>
      <c r="G9" s="11">
        <v>2.722465244876362</v>
      </c>
      <c r="H9" s="4">
        <v>0</v>
      </c>
      <c r="I9" s="1">
        <v>2</v>
      </c>
      <c r="J9" s="5">
        <v>0</v>
      </c>
      <c r="K9" s="6">
        <v>-74.967766234446444</v>
      </c>
      <c r="L9" s="7">
        <v>40.011968069517742</v>
      </c>
      <c r="N9" s="12">
        <v>1.1491973586458011</v>
      </c>
      <c r="O9" s="12">
        <v>139.9632602609058</v>
      </c>
      <c r="P9" s="12">
        <v>96.203737022370035</v>
      </c>
      <c r="Q9" s="12">
        <v>14.392972588718759</v>
      </c>
      <c r="R9" s="12">
        <v>9.0652346934958015</v>
      </c>
      <c r="S9" s="12">
        <v>88.742924656797044</v>
      </c>
      <c r="T9" s="14" t="s">
        <v>47</v>
      </c>
      <c r="U9" s="15"/>
    </row>
    <row r="10" spans="1:22" x14ac:dyDescent="0.25">
      <c r="A10" s="10">
        <v>158351091698200</v>
      </c>
      <c r="B10" s="1" t="s">
        <v>18</v>
      </c>
      <c r="C10" s="1" t="s">
        <v>19</v>
      </c>
      <c r="D10" s="1" t="s">
        <v>20</v>
      </c>
      <c r="E10" s="4">
        <v>6.7773561821875568</v>
      </c>
      <c r="F10" s="11">
        <v>2.7121117493790239</v>
      </c>
      <c r="G10" s="11">
        <v>2.7121117493790239</v>
      </c>
      <c r="H10" s="4">
        <v>0</v>
      </c>
      <c r="I10" s="1">
        <v>2</v>
      </c>
      <c r="J10" s="5">
        <v>0</v>
      </c>
      <c r="K10" s="6">
        <v>-74.967751494250123</v>
      </c>
      <c r="L10" s="7">
        <v>40.011989689998437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158353275766000</v>
      </c>
      <c r="B11" s="1" t="s">
        <v>18</v>
      </c>
      <c r="C11" s="1" t="s">
        <v>19</v>
      </c>
      <c r="D11" s="1" t="s">
        <v>20</v>
      </c>
      <c r="E11" s="4">
        <v>6.8054287187706164</v>
      </c>
      <c r="F11" s="11">
        <v>3.392619964984342</v>
      </c>
      <c r="G11" s="11">
        <v>3.392619964984342</v>
      </c>
      <c r="H11" s="4">
        <v>0</v>
      </c>
      <c r="I11" s="1">
        <v>2</v>
      </c>
      <c r="J11" s="5">
        <v>0</v>
      </c>
      <c r="K11" s="6">
        <v>-74.967733055523112</v>
      </c>
      <c r="L11" s="7">
        <v>40.012016735373741</v>
      </c>
    </row>
    <row r="12" spans="1:22" x14ac:dyDescent="0.25">
      <c r="A12" s="10">
        <v>158355425377900</v>
      </c>
      <c r="B12" s="1" t="s">
        <v>18</v>
      </c>
      <c r="C12" s="1" t="s">
        <v>19</v>
      </c>
      <c r="D12" s="1" t="s">
        <v>20</v>
      </c>
      <c r="E12" s="4">
        <v>6.8562708060860107</v>
      </c>
      <c r="F12" s="11">
        <v>2.736724602679566</v>
      </c>
      <c r="G12" s="11">
        <v>2.736724602679566</v>
      </c>
      <c r="H12" s="4">
        <v>742.93173820994082</v>
      </c>
      <c r="I12" s="1">
        <v>2</v>
      </c>
      <c r="J12" s="5">
        <v>2329.1872801805398</v>
      </c>
      <c r="K12" s="6">
        <v>-74.967718181554844</v>
      </c>
      <c r="L12" s="7">
        <v>40.012038552067153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158357565316400</v>
      </c>
      <c r="B13" s="1" t="s">
        <v>18</v>
      </c>
      <c r="C13" s="1" t="s">
        <v>19</v>
      </c>
      <c r="D13" s="1" t="s">
        <v>20</v>
      </c>
      <c r="E13" s="4">
        <v>6.8432719947278908</v>
      </c>
      <c r="F13" s="11">
        <v>2.7216911457431539</v>
      </c>
      <c r="G13" s="11">
        <v>2.7216911457431539</v>
      </c>
      <c r="H13" s="4">
        <v>1137.198165853147</v>
      </c>
      <c r="I13" s="1">
        <v>2</v>
      </c>
      <c r="J13" s="5">
        <v>3565.336877075767</v>
      </c>
      <c r="K13" s="6">
        <v>-74.967703389291685</v>
      </c>
      <c r="L13" s="7">
        <v>40.01206024891794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158359791071400</v>
      </c>
      <c r="B14" s="1" t="s">
        <v>18</v>
      </c>
      <c r="C14" s="1" t="s">
        <v>19</v>
      </c>
      <c r="D14" s="1" t="s">
        <v>20</v>
      </c>
      <c r="E14" s="4">
        <v>6.8309219012034532</v>
      </c>
      <c r="F14" s="11">
        <v>3.4121793844810142</v>
      </c>
      <c r="G14" s="11">
        <v>3.4121793844810142</v>
      </c>
      <c r="H14" s="4">
        <v>734.55804933136187</v>
      </c>
      <c r="I14" s="1">
        <v>2</v>
      </c>
      <c r="J14" s="5">
        <v>2302.9328520998929</v>
      </c>
      <c r="K14" s="6">
        <v>-74.967684844256041</v>
      </c>
      <c r="L14" s="7">
        <v>40.012087450223547</v>
      </c>
      <c r="N14" s="12">
        <f t="shared" ref="N14:S14" si="1">N13-N5</f>
        <v>0</v>
      </c>
      <c r="O14" s="12">
        <f t="shared" si="1"/>
        <v>-15.827194000000006</v>
      </c>
      <c r="P14" s="12">
        <f t="shared" si="1"/>
        <v>-8.6665126000000043</v>
      </c>
      <c r="Q14" s="12">
        <f t="shared" si="1"/>
        <v>-2.0403348999999995</v>
      </c>
      <c r="R14" s="12">
        <f t="shared" si="1"/>
        <v>-0.10156580000000037</v>
      </c>
      <c r="S14" s="12">
        <f t="shared" si="1"/>
        <v>-4.0717877999999992</v>
      </c>
      <c r="T14" s="12">
        <f>T13-S6</f>
        <v>-20.655260499999997</v>
      </c>
      <c r="U14" s="3" t="s">
        <v>32</v>
      </c>
      <c r="V14" s="8">
        <f>T14/$T$13</f>
        <v>-9.7110244368329296E-2</v>
      </c>
    </row>
    <row r="15" spans="1:22" x14ac:dyDescent="0.25">
      <c r="A15" s="10">
        <v>158361942509700</v>
      </c>
      <c r="B15" s="1" t="s">
        <v>18</v>
      </c>
      <c r="C15" s="1" t="s">
        <v>19</v>
      </c>
      <c r="D15" s="1" t="s">
        <v>20</v>
      </c>
      <c r="E15" s="4">
        <v>6.8424495801350513</v>
      </c>
      <c r="F15" s="11">
        <v>2.733024325272059</v>
      </c>
      <c r="G15" s="11">
        <v>2.733024325272059</v>
      </c>
      <c r="H15" s="4">
        <v>1079.7375382778789</v>
      </c>
      <c r="I15" s="1">
        <v>2</v>
      </c>
      <c r="J15" s="5">
        <v>3385.1796584509761</v>
      </c>
      <c r="K15" s="6">
        <v>-74.967669990395308</v>
      </c>
      <c r="L15" s="7">
        <v>40.012109237423829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158364081827000</v>
      </c>
      <c r="B16" s="1" t="s">
        <v>18</v>
      </c>
      <c r="C16" s="1" t="s">
        <v>19</v>
      </c>
      <c r="D16" s="1" t="s">
        <v>20</v>
      </c>
      <c r="E16" s="4">
        <v>6.7960838729606419</v>
      </c>
      <c r="F16" s="11">
        <v>2.718157720178513</v>
      </c>
      <c r="G16" s="11">
        <v>2.718157720178513</v>
      </c>
      <c r="H16" s="4">
        <v>0</v>
      </c>
      <c r="I16" s="1">
        <v>2</v>
      </c>
      <c r="J16" s="5">
        <v>0</v>
      </c>
      <c r="K16" s="6">
        <v>-74.967655217332876</v>
      </c>
      <c r="L16" s="7">
        <v>40.012130906111572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158366212979800</v>
      </c>
      <c r="B17" s="1" t="s">
        <v>18</v>
      </c>
      <c r="C17" s="1" t="s">
        <v>19</v>
      </c>
      <c r="D17" s="1" t="s">
        <v>20</v>
      </c>
      <c r="E17" s="4">
        <v>6.7920621900327909</v>
      </c>
      <c r="F17" s="11">
        <v>3.4091505010622618</v>
      </c>
      <c r="G17" s="11">
        <v>3.4091505010622618</v>
      </c>
      <c r="H17" s="4">
        <v>0</v>
      </c>
      <c r="I17" s="1">
        <v>2</v>
      </c>
      <c r="J17" s="5">
        <v>0</v>
      </c>
      <c r="K17" s="6">
        <v>-74.967636688754979</v>
      </c>
      <c r="L17" s="7">
        <v>40.01215808327747</v>
      </c>
      <c r="N17" s="12">
        <f t="shared" ref="N17:T17" si="3">SQRT((N14^2)+(N16^2))</f>
        <v>0</v>
      </c>
      <c r="O17" s="12">
        <f t="shared" si="3"/>
        <v>27.166162774543118</v>
      </c>
      <c r="P17" s="12">
        <f t="shared" si="3"/>
        <v>30.733409363819838</v>
      </c>
      <c r="Q17" s="12">
        <f t="shared" si="3"/>
        <v>16.944955089738635</v>
      </c>
      <c r="R17" s="12">
        <f t="shared" si="3"/>
        <v>20.993842892806676</v>
      </c>
      <c r="S17" s="12">
        <f t="shared" si="3"/>
        <v>8.1935777436472055</v>
      </c>
      <c r="T17" s="12">
        <f t="shared" si="3"/>
        <v>60.505610118391459</v>
      </c>
      <c r="U17" s="3" t="s">
        <v>35</v>
      </c>
      <c r="V17" s="8">
        <f>T17/$T$13</f>
        <v>0.28446577007595009</v>
      </c>
    </row>
    <row r="18" spans="1:22" x14ac:dyDescent="0.25">
      <c r="A18" s="10">
        <v>158368490644900</v>
      </c>
      <c r="B18" s="1" t="s">
        <v>18</v>
      </c>
      <c r="C18" s="1" t="s">
        <v>19</v>
      </c>
      <c r="D18" s="1" t="s">
        <v>20</v>
      </c>
      <c r="E18" s="4">
        <v>6.75676782132801</v>
      </c>
      <c r="F18" s="11">
        <v>2.721405638375209</v>
      </c>
      <c r="G18" s="11">
        <v>2.721405638375209</v>
      </c>
      <c r="H18" s="4">
        <v>0</v>
      </c>
      <c r="I18" s="1">
        <v>2</v>
      </c>
      <c r="J18" s="5">
        <v>0</v>
      </c>
      <c r="K18" s="6">
        <v>-74.96762189803799</v>
      </c>
      <c r="L18" s="7">
        <v>40.012179777860368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158370641410200</v>
      </c>
      <c r="B19" s="1" t="s">
        <v>18</v>
      </c>
      <c r="C19" s="1" t="s">
        <v>19</v>
      </c>
      <c r="D19" s="1" t="s">
        <v>20</v>
      </c>
      <c r="E19" s="4">
        <v>6.8295239889968604</v>
      </c>
      <c r="F19" s="11">
        <v>2.707524550284405</v>
      </c>
      <c r="G19" s="11">
        <v>2.707524550284405</v>
      </c>
      <c r="H19" s="4">
        <v>1027.0717373699831</v>
      </c>
      <c r="I19" s="1">
        <v>2</v>
      </c>
      <c r="J19" s="5">
        <v>3220.0556065293908</v>
      </c>
      <c r="K19" s="6">
        <v>-74.967607182763089</v>
      </c>
      <c r="L19" s="7">
        <v>40.012201361787078</v>
      </c>
    </row>
    <row r="20" spans="1:22" x14ac:dyDescent="0.25">
      <c r="A20" s="10">
        <v>158372795259100</v>
      </c>
      <c r="B20" s="1" t="s">
        <v>18</v>
      </c>
      <c r="C20" s="1" t="s">
        <v>19</v>
      </c>
      <c r="D20" s="1" t="s">
        <v>20</v>
      </c>
      <c r="E20" s="4">
        <v>6.801798890093103</v>
      </c>
      <c r="F20" s="11">
        <v>3.398365128363086</v>
      </c>
      <c r="G20" s="11">
        <v>3.398365128363086</v>
      </c>
      <c r="H20" s="4">
        <v>601.73510921754428</v>
      </c>
      <c r="I20" s="1">
        <v>2</v>
      </c>
      <c r="J20" s="5">
        <v>1886.4906872989011</v>
      </c>
      <c r="K20" s="6">
        <v>-74.967588712799113</v>
      </c>
      <c r="L20" s="7">
        <v>40.012228452979834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158374942575600</v>
      </c>
      <c r="B21" s="1" t="s">
        <v>18</v>
      </c>
      <c r="C21" s="1" t="s">
        <v>19</v>
      </c>
      <c r="D21" s="1" t="s">
        <v>20</v>
      </c>
      <c r="E21" s="4">
        <v>6.7490193598878054</v>
      </c>
      <c r="F21" s="11">
        <v>2.716540813235317</v>
      </c>
      <c r="G21" s="11">
        <v>2.716540813235317</v>
      </c>
      <c r="H21" s="4">
        <v>0</v>
      </c>
      <c r="I21" s="1">
        <v>2</v>
      </c>
      <c r="J21" s="5">
        <v>0</v>
      </c>
      <c r="K21" s="6">
        <v>-74.967573948518975</v>
      </c>
      <c r="L21" s="7">
        <v>40.012250108785963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158377097087500</v>
      </c>
      <c r="B22" s="1" t="s">
        <v>18</v>
      </c>
      <c r="C22" s="1" t="s">
        <v>19</v>
      </c>
      <c r="D22" s="1" t="s">
        <v>20</v>
      </c>
      <c r="E22" s="4">
        <v>6.7486529918548133</v>
      </c>
      <c r="F22" s="11">
        <v>2.7229625075256889</v>
      </c>
      <c r="G22" s="11">
        <v>2.7229625075256889</v>
      </c>
      <c r="H22" s="4">
        <v>0</v>
      </c>
      <c r="I22" s="1">
        <v>2</v>
      </c>
      <c r="J22" s="5">
        <v>0</v>
      </c>
      <c r="K22" s="6">
        <v>-74.967559149336196</v>
      </c>
      <c r="L22" s="7">
        <v>40.012271815786242</v>
      </c>
      <c r="N22" s="12">
        <f>N21-N9</f>
        <v>-8.1834710559288038E-2</v>
      </c>
      <c r="O22" s="12">
        <f t="shared" ref="O22:S22" si="5">O21-O9</f>
        <v>-0.35186062505158588</v>
      </c>
      <c r="P22" s="12">
        <f t="shared" si="5"/>
        <v>1.5950640980421582</v>
      </c>
      <c r="Q22" s="12">
        <f t="shared" si="5"/>
        <v>-0.82137669280002967</v>
      </c>
      <c r="R22" s="12">
        <f t="shared" si="5"/>
        <v>0.61464606820752898</v>
      </c>
      <c r="S22" s="12">
        <f t="shared" si="5"/>
        <v>-0.64538920351603224</v>
      </c>
      <c r="T22" s="12">
        <f>T21-S14</f>
        <v>4.0717877999999992</v>
      </c>
      <c r="U22" s="3" t="s">
        <v>32</v>
      </c>
      <c r="V22" s="8">
        <f>T22/$T$13</f>
        <v>1.9143419095294486E-2</v>
      </c>
    </row>
    <row r="23" spans="1:22" x14ac:dyDescent="0.25">
      <c r="A23" s="10">
        <v>158379217753200</v>
      </c>
      <c r="B23" s="1" t="s">
        <v>18</v>
      </c>
      <c r="C23" s="1" t="s">
        <v>19</v>
      </c>
      <c r="D23" s="1" t="s">
        <v>20</v>
      </c>
      <c r="E23" s="4">
        <v>6.7775389027406874</v>
      </c>
      <c r="F23" s="11">
        <v>3.3904242121063368</v>
      </c>
      <c r="G23" s="11">
        <v>3.3904242121063368</v>
      </c>
      <c r="H23" s="4">
        <v>0</v>
      </c>
      <c r="I23" s="1">
        <v>2</v>
      </c>
      <c r="J23" s="5">
        <v>0</v>
      </c>
      <c r="K23" s="6">
        <v>-74.967540722526678</v>
      </c>
      <c r="L23" s="7">
        <v>40.012298843681307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158381346785000</v>
      </c>
      <c r="B24" s="1" t="s">
        <v>18</v>
      </c>
      <c r="C24" s="1" t="s">
        <v>19</v>
      </c>
      <c r="D24" s="1" t="s">
        <v>20</v>
      </c>
      <c r="E24" s="4">
        <v>6.8734184621947296</v>
      </c>
      <c r="F24" s="11">
        <v>2.7331585957818341</v>
      </c>
      <c r="G24" s="11">
        <v>2.7331585957818341</v>
      </c>
      <c r="H24" s="4">
        <v>682.26596552408466</v>
      </c>
      <c r="I24" s="1">
        <v>2</v>
      </c>
      <c r="J24" s="5">
        <v>2138.981110398498</v>
      </c>
      <c r="K24" s="6">
        <v>-74.967525867926327</v>
      </c>
      <c r="L24" s="7">
        <v>40.012320631966418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158383492326500</v>
      </c>
      <c r="B25" s="1" t="s">
        <v>18</v>
      </c>
      <c r="C25" s="1" t="s">
        <v>19</v>
      </c>
      <c r="D25" s="1" t="s">
        <v>20</v>
      </c>
      <c r="E25" s="4">
        <v>6.8246357445020633</v>
      </c>
      <c r="F25" s="11">
        <v>2.7151531686783921</v>
      </c>
      <c r="G25" s="11">
        <v>2.7151531686783921</v>
      </c>
      <c r="H25" s="4">
        <v>920.92209413074158</v>
      </c>
      <c r="I25" s="1">
        <v>2</v>
      </c>
      <c r="J25" s="5">
        <v>2887.2429075738669</v>
      </c>
      <c r="K25" s="6">
        <v>-74.967511111183697</v>
      </c>
      <c r="L25" s="7">
        <v>40.012342276716751</v>
      </c>
      <c r="N25" s="12">
        <f t="shared" ref="N25" si="13">SQRT((N22^2)+(N24^2))</f>
        <v>0.67543508123796858</v>
      </c>
      <c r="O25" s="12">
        <f t="shared" ref="O25" si="14">SQRT((O22^2)+(O24^2))</f>
        <v>2.3965502581827827</v>
      </c>
      <c r="P25" s="12">
        <f t="shared" ref="P25" si="15">SQRT((P22^2)+(P24^2))</f>
        <v>2.9785181126173144</v>
      </c>
      <c r="Q25" s="12">
        <f t="shared" ref="Q25" si="16">SQRT((Q22^2)+(Q24^2))</f>
        <v>3.018075398391983</v>
      </c>
      <c r="R25" s="12">
        <f t="shared" ref="R25" si="17">SQRT((R22^2)+(R24^2))</f>
        <v>3.1524618165729517</v>
      </c>
      <c r="S25" s="12">
        <f t="shared" ref="S25" si="18">SQRT((S22^2)+(S24^2))</f>
        <v>5.738959417845428</v>
      </c>
      <c r="T25" s="12">
        <f t="shared" ref="T25" si="19">SQRT((T22^2)+(T24^2))</f>
        <v>8.1935777436468982</v>
      </c>
      <c r="U25" s="3" t="s">
        <v>35</v>
      </c>
      <c r="V25" s="8">
        <f>T25/$T$13</f>
        <v>3.85219221484258E-2</v>
      </c>
    </row>
    <row r="26" spans="1:22" x14ac:dyDescent="0.25">
      <c r="A26" s="10">
        <v>158385667710500</v>
      </c>
      <c r="B26" s="1" t="s">
        <v>18</v>
      </c>
      <c r="C26" s="1" t="s">
        <v>19</v>
      </c>
      <c r="D26" s="1" t="s">
        <v>20</v>
      </c>
      <c r="E26" s="4">
        <v>6.8486765446464943</v>
      </c>
      <c r="F26" s="11">
        <v>3.4079695510762029</v>
      </c>
      <c r="G26" s="11">
        <v>3.4079695510762029</v>
      </c>
      <c r="H26" s="4">
        <v>640.30295443143098</v>
      </c>
      <c r="I26" s="1">
        <v>2</v>
      </c>
      <c r="J26" s="5">
        <v>2007.4135586655941</v>
      </c>
      <c r="K26" s="6">
        <v>-74.967492589011925</v>
      </c>
      <c r="L26" s="7">
        <v>40.012369444486353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158387794770000</v>
      </c>
      <c r="B27" s="1" t="s">
        <v>18</v>
      </c>
      <c r="C27" s="1" t="s">
        <v>19</v>
      </c>
      <c r="D27" s="1" t="s">
        <v>20</v>
      </c>
      <c r="E27" s="4">
        <v>6.799487396036036</v>
      </c>
      <c r="F27" s="11">
        <v>2.730065672235237</v>
      </c>
      <c r="G27" s="11">
        <v>2.730065672235237</v>
      </c>
      <c r="H27" s="4">
        <v>596.20478953170027</v>
      </c>
      <c r="I27" s="1">
        <v>2</v>
      </c>
      <c r="J27" s="5">
        <v>1869.1513642821451</v>
      </c>
      <c r="K27" s="6">
        <v>-74.967477751218198</v>
      </c>
      <c r="L27" s="7">
        <v>40.012391208120022</v>
      </c>
    </row>
    <row r="28" spans="1:22" x14ac:dyDescent="0.25">
      <c r="A28" s="10">
        <v>158389941660000</v>
      </c>
      <c r="B28" s="1" t="s">
        <v>18</v>
      </c>
      <c r="C28" s="1" t="s">
        <v>19</v>
      </c>
      <c r="D28" s="1" t="s">
        <v>20</v>
      </c>
      <c r="E28" s="4">
        <v>6.7742003303391334</v>
      </c>
      <c r="F28" s="11">
        <v>2.7194644291814098</v>
      </c>
      <c r="G28" s="11">
        <v>2.7194644291814098</v>
      </c>
      <c r="H28" s="4">
        <v>0</v>
      </c>
      <c r="I28" s="1">
        <v>2</v>
      </c>
      <c r="J28" s="5">
        <v>0</v>
      </c>
      <c r="K28" s="6">
        <v>-74.967462971040774</v>
      </c>
      <c r="L28" s="7">
        <v>40.012412887243798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158392119730700</v>
      </c>
      <c r="B29" s="1" t="s">
        <v>18</v>
      </c>
      <c r="C29" s="1" t="s">
        <v>19</v>
      </c>
      <c r="D29" s="1" t="s">
        <v>20</v>
      </c>
      <c r="E29" s="4">
        <v>6.8313791870253571</v>
      </c>
      <c r="F29" s="11">
        <v>2.7273209739775921</v>
      </c>
      <c r="G29" s="11">
        <v>2.7273209739775921</v>
      </c>
      <c r="H29" s="4">
        <v>784.38165576105098</v>
      </c>
      <c r="I29" s="1">
        <v>2</v>
      </c>
      <c r="J29" s="5">
        <v>2459.1455942673479</v>
      </c>
      <c r="K29" s="6">
        <v>-74.967448148162347</v>
      </c>
      <c r="L29" s="7">
        <v>40.012434629000147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158394315982500</v>
      </c>
      <c r="B30" s="1" t="s">
        <v>18</v>
      </c>
      <c r="C30" s="1" t="s">
        <v>19</v>
      </c>
      <c r="D30" s="1" t="s">
        <v>20</v>
      </c>
      <c r="E30" s="4">
        <v>6.7569682030680056</v>
      </c>
      <c r="F30" s="11">
        <v>3.398275683597892</v>
      </c>
      <c r="G30" s="11">
        <v>3.398275683597892</v>
      </c>
      <c r="H30" s="4">
        <v>0</v>
      </c>
      <c r="I30" s="1">
        <v>2</v>
      </c>
      <c r="J30" s="5">
        <v>0</v>
      </c>
      <c r="K30" s="6">
        <v>-74.967429678670982</v>
      </c>
      <c r="L30" s="7">
        <v>40.012461719499697</v>
      </c>
      <c r="N30" s="12">
        <f>N29-N7</f>
        <v>-0.13549227051115809</v>
      </c>
      <c r="O30" s="12">
        <f t="shared" ref="O30:S30" si="21">O29-O7</f>
        <v>0.75703620759566448</v>
      </c>
      <c r="P30" s="12">
        <f t="shared" si="21"/>
        <v>0.18789320892541994</v>
      </c>
      <c r="Q30" s="12">
        <f t="shared" si="21"/>
        <v>1.2208267118973879</v>
      </c>
      <c r="R30" s="12">
        <f t="shared" si="21"/>
        <v>0.82674775568758285</v>
      </c>
      <c r="S30" s="12">
        <f t="shared" si="21"/>
        <v>3.1197940509037689</v>
      </c>
      <c r="T30" s="12">
        <f>T29-S22</f>
        <v>0.64538920351603224</v>
      </c>
      <c r="U30" s="3" t="s">
        <v>32</v>
      </c>
      <c r="V30" s="8">
        <f>T30/$T$13</f>
        <v>3.0342828775324964E-3</v>
      </c>
    </row>
    <row r="31" spans="1:22" x14ac:dyDescent="0.25">
      <c r="A31" s="10">
        <v>158396515951300</v>
      </c>
      <c r="B31" s="1" t="s">
        <v>18</v>
      </c>
      <c r="C31" s="1" t="s">
        <v>19</v>
      </c>
      <c r="D31" s="1" t="s">
        <v>20</v>
      </c>
      <c r="E31" s="4">
        <v>6.8417813768328566</v>
      </c>
      <c r="F31" s="11">
        <v>2.7359534265144712</v>
      </c>
      <c r="G31" s="11">
        <v>2.7359534265144712</v>
      </c>
      <c r="H31" s="4">
        <v>612.01379817087559</v>
      </c>
      <c r="I31" s="1">
        <v>2</v>
      </c>
      <c r="J31" s="5">
        <v>1918.718048549656</v>
      </c>
      <c r="K31" s="6">
        <v>-74.967414808873244</v>
      </c>
      <c r="L31" s="7">
        <v>40.01248353007589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158398665124100</v>
      </c>
      <c r="B32" s="1" t="s">
        <v>18</v>
      </c>
      <c r="C32" s="1" t="s">
        <v>19</v>
      </c>
      <c r="D32" s="1" t="s">
        <v>20</v>
      </c>
      <c r="E32" s="4">
        <v>6.7512721654747088</v>
      </c>
      <c r="F32" s="11">
        <v>3.3913045420780858</v>
      </c>
      <c r="G32" s="11">
        <v>3.3913045420780858</v>
      </c>
      <c r="H32" s="4">
        <v>578.48599777569336</v>
      </c>
      <c r="I32" s="1">
        <v>2</v>
      </c>
      <c r="J32" s="5">
        <v>1813.5968417514</v>
      </c>
      <c r="K32" s="6">
        <v>-74.967396377266923</v>
      </c>
      <c r="L32" s="7">
        <v>40.012510565006771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158400831682600</v>
      </c>
      <c r="B33" s="1" t="s">
        <v>18</v>
      </c>
      <c r="C33" s="1" t="s">
        <v>19</v>
      </c>
      <c r="D33" s="1" t="s">
        <v>20</v>
      </c>
      <c r="E33" s="4">
        <v>6.756021419691149</v>
      </c>
      <c r="F33" s="11">
        <v>2.7241436525492202</v>
      </c>
      <c r="G33" s="11">
        <v>2.7241436525492202</v>
      </c>
      <c r="H33" s="4">
        <v>0</v>
      </c>
      <c r="I33" s="1">
        <v>2</v>
      </c>
      <c r="J33" s="5">
        <v>0</v>
      </c>
      <c r="K33" s="6">
        <v>-74.967381571652567</v>
      </c>
      <c r="L33" s="7">
        <v>40.012532281440691</v>
      </c>
      <c r="N33" s="12">
        <f t="shared" ref="N33" si="29">SQRT((N30^2)+(N32^2))</f>
        <v>1.6021380600722583</v>
      </c>
      <c r="O33" s="12">
        <f t="shared" ref="O33" si="30">SQRT((O30^2)+(O32^2))</f>
        <v>1.4556064362048289</v>
      </c>
      <c r="P33" s="12">
        <f t="shared" ref="P33" si="31">SQRT((P30^2)+(P32^2))</f>
        <v>3.4100552091470409</v>
      </c>
      <c r="Q33" s="12">
        <f t="shared" ref="Q33" si="32">SQRT((Q30^2)+(Q32^2))</f>
        <v>1.7393108436160327</v>
      </c>
      <c r="R33" s="12">
        <f t="shared" ref="R33" si="33">SQRT((R30^2)+(R32^2))</f>
        <v>3.887431877228384</v>
      </c>
      <c r="S33" s="12">
        <f t="shared" ref="S33" si="34">SQRT((S30^2)+(S32^2))</f>
        <v>4.2358820178171639</v>
      </c>
      <c r="T33" s="12">
        <f t="shared" ref="T33" si="35">SQRT((T30^2)+(T32^2))</f>
        <v>5.738959417845428</v>
      </c>
      <c r="U33" s="3" t="s">
        <v>35</v>
      </c>
      <c r="V33" s="8">
        <f>T33/$T$13</f>
        <v>2.6981589096244728E-2</v>
      </c>
    </row>
    <row r="34" spans="1:22" x14ac:dyDescent="0.25">
      <c r="A34" s="10">
        <v>158402978979400</v>
      </c>
      <c r="B34" s="1" t="s">
        <v>18</v>
      </c>
      <c r="C34" s="1" t="s">
        <v>19</v>
      </c>
      <c r="D34" s="1" t="s">
        <v>20</v>
      </c>
      <c r="E34" s="4">
        <v>6.7884981932511961</v>
      </c>
      <c r="F34" s="11">
        <v>2.7146997990919051</v>
      </c>
      <c r="G34" s="11">
        <v>2.7146997990919051</v>
      </c>
      <c r="H34" s="4">
        <v>774.19963678520264</v>
      </c>
      <c r="I34" s="1">
        <v>2</v>
      </c>
      <c r="J34" s="5">
        <v>2427.221292543863</v>
      </c>
      <c r="K34" s="6">
        <v>-74.96736681736418</v>
      </c>
      <c r="L34" s="7">
        <v>40.012553922591209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158405114369400</v>
      </c>
      <c r="B35" s="1" t="s">
        <v>18</v>
      </c>
      <c r="C35" s="1" t="s">
        <v>19</v>
      </c>
      <c r="D35" s="1" t="s">
        <v>20</v>
      </c>
      <c r="E35" s="4">
        <v>6.8412891264653242</v>
      </c>
      <c r="F35" s="11">
        <v>2.7233459140651761</v>
      </c>
      <c r="G35" s="11">
        <v>2.7233459140651761</v>
      </c>
      <c r="H35" s="4">
        <v>1055.7625754524161</v>
      </c>
      <c r="I35" s="1">
        <v>2</v>
      </c>
      <c r="J35" s="5">
        <v>3310.010567874624</v>
      </c>
      <c r="K35" s="6">
        <v>-74.967352016083481</v>
      </c>
      <c r="L35" s="7">
        <v>40.012575632668643</v>
      </c>
    </row>
    <row r="36" spans="1:22" x14ac:dyDescent="0.25">
      <c r="A36" s="10">
        <v>158407241048900</v>
      </c>
      <c r="B36" s="1" t="s">
        <v>18</v>
      </c>
      <c r="C36" s="1" t="s">
        <v>19</v>
      </c>
      <c r="D36" s="1" t="s">
        <v>20</v>
      </c>
      <c r="E36" s="4">
        <v>6.7951399340478176</v>
      </c>
      <c r="F36" s="11">
        <v>3.3933532409259048</v>
      </c>
      <c r="G36" s="11">
        <v>3.3933532409259048</v>
      </c>
      <c r="H36" s="4">
        <v>875.98085636361418</v>
      </c>
      <c r="I36" s="1">
        <v>2</v>
      </c>
      <c r="J36" s="5">
        <v>2746.337622951763</v>
      </c>
      <c r="K36" s="6">
        <v>-74.967333573337228</v>
      </c>
      <c r="L36" s="7">
        <v>40.012602683939242</v>
      </c>
    </row>
    <row r="37" spans="1:22" x14ac:dyDescent="0.25">
      <c r="A37" s="10">
        <v>158409420644300</v>
      </c>
      <c r="B37" s="1" t="s">
        <v>18</v>
      </c>
      <c r="C37" s="1" t="s">
        <v>19</v>
      </c>
      <c r="D37" s="1" t="s">
        <v>20</v>
      </c>
      <c r="E37" s="4">
        <v>6.8287468525532109</v>
      </c>
      <c r="F37" s="11">
        <v>2.7180017692242529</v>
      </c>
      <c r="G37" s="11">
        <v>2.7180017692242529</v>
      </c>
      <c r="H37" s="4">
        <v>1080.2076138001919</v>
      </c>
      <c r="I37" s="1">
        <v>2</v>
      </c>
      <c r="J37" s="5">
        <v>3386.653347810322</v>
      </c>
      <c r="K37" s="6">
        <v>-74.967318801099509</v>
      </c>
      <c r="L37" s="7">
        <v>40.01262435141733</v>
      </c>
    </row>
    <row r="38" spans="1:22" x14ac:dyDescent="0.25">
      <c r="A38" s="10">
        <v>158411592344200</v>
      </c>
      <c r="B38" s="1" t="s">
        <v>18</v>
      </c>
      <c r="C38" s="1" t="s">
        <v>19</v>
      </c>
      <c r="D38" s="1" t="s">
        <v>20</v>
      </c>
      <c r="E38" s="4">
        <v>6.8080382826991794</v>
      </c>
      <c r="F38" s="11">
        <v>2.7242693718531599</v>
      </c>
      <c r="G38" s="11">
        <v>2.7242693718531599</v>
      </c>
      <c r="H38" s="4">
        <v>625.77023994308138</v>
      </c>
      <c r="I38" s="1">
        <v>2</v>
      </c>
      <c r="J38" s="5">
        <v>1961.8484774804581</v>
      </c>
      <c r="K38" s="6">
        <v>-74.96730399479658</v>
      </c>
      <c r="L38" s="7">
        <v>40.012646068861223</v>
      </c>
    </row>
    <row r="39" spans="1:22" x14ac:dyDescent="0.25">
      <c r="A39" s="10">
        <v>158413728383300</v>
      </c>
      <c r="B39" s="1" t="s">
        <v>18</v>
      </c>
      <c r="C39" s="1" t="s">
        <v>19</v>
      </c>
      <c r="D39" s="1" t="s">
        <v>20</v>
      </c>
      <c r="E39" s="4">
        <v>6.7824097009210327</v>
      </c>
      <c r="F39" s="11">
        <v>3.393769300099406</v>
      </c>
      <c r="G39" s="11">
        <v>3.393769300099406</v>
      </c>
      <c r="H39" s="4">
        <v>0</v>
      </c>
      <c r="I39" s="1">
        <v>2</v>
      </c>
      <c r="J39" s="5">
        <v>0</v>
      </c>
      <c r="K39" s="6">
        <v>-74.967285549784989</v>
      </c>
      <c r="L39" s="7">
        <v>40.012673123454562</v>
      </c>
    </row>
    <row r="40" spans="1:22" x14ac:dyDescent="0.25">
      <c r="A40" s="10">
        <v>158415882471500</v>
      </c>
      <c r="B40" s="1" t="s">
        <v>18</v>
      </c>
      <c r="C40" s="1" t="s">
        <v>19</v>
      </c>
      <c r="D40" s="1" t="s">
        <v>20</v>
      </c>
      <c r="E40" s="4">
        <v>6.7771611556408402</v>
      </c>
      <c r="F40" s="11">
        <v>2.7133201867979002</v>
      </c>
      <c r="G40" s="11">
        <v>2.7133201867979002</v>
      </c>
      <c r="H40" s="4">
        <v>0</v>
      </c>
      <c r="I40" s="1">
        <v>2</v>
      </c>
      <c r="J40" s="5">
        <v>0</v>
      </c>
      <c r="K40" s="6">
        <v>-74.967270802988224</v>
      </c>
      <c r="L40" s="7">
        <v>40.012694753616593</v>
      </c>
    </row>
    <row r="41" spans="1:22" x14ac:dyDescent="0.25">
      <c r="A41" s="10">
        <v>158418024341000</v>
      </c>
      <c r="B41" s="1" t="s">
        <v>18</v>
      </c>
      <c r="C41" s="1" t="s">
        <v>19</v>
      </c>
      <c r="D41" s="1" t="s">
        <v>20</v>
      </c>
      <c r="E41" s="4">
        <v>6.866844355661649</v>
      </c>
      <c r="F41" s="11">
        <v>2.7347582361479001</v>
      </c>
      <c r="G41" s="11">
        <v>2.7347582361479001</v>
      </c>
      <c r="H41" s="4">
        <v>1221.4489972740289</v>
      </c>
      <c r="I41" s="1">
        <v>2</v>
      </c>
      <c r="J41" s="5">
        <v>3829.4900850738659</v>
      </c>
      <c r="K41" s="6">
        <v>-74.967255939675425</v>
      </c>
      <c r="L41" s="7">
        <v>40.012716554680871</v>
      </c>
    </row>
    <row r="42" spans="1:22" x14ac:dyDescent="0.25">
      <c r="A42" s="10">
        <v>158420177975600</v>
      </c>
      <c r="B42" s="1" t="s">
        <v>18</v>
      </c>
      <c r="C42" s="1" t="s">
        <v>19</v>
      </c>
      <c r="D42" s="1" t="s">
        <v>20</v>
      </c>
      <c r="E42" s="4">
        <v>6.79309942525322</v>
      </c>
      <c r="F42" s="11">
        <v>3.395413911719547</v>
      </c>
      <c r="G42" s="11">
        <v>3.395413911719547</v>
      </c>
      <c r="H42" s="4">
        <v>660.01552685630043</v>
      </c>
      <c r="I42" s="1">
        <v>2</v>
      </c>
      <c r="J42" s="5">
        <v>2069.2181049652331</v>
      </c>
      <c r="K42" s="6">
        <v>-74.967237485721341</v>
      </c>
      <c r="L42" s="7">
        <v>40.012743622390794</v>
      </c>
    </row>
    <row r="43" spans="1:22" x14ac:dyDescent="0.25">
      <c r="A43" s="10">
        <v>158422346426300</v>
      </c>
      <c r="B43" s="1" t="s">
        <v>18</v>
      </c>
      <c r="C43" s="1" t="s">
        <v>19</v>
      </c>
      <c r="D43" s="1" t="s">
        <v>20</v>
      </c>
      <c r="E43" s="4">
        <v>6.8584659691431966</v>
      </c>
      <c r="F43" s="11">
        <v>2.7382342006537752</v>
      </c>
      <c r="G43" s="11">
        <v>2.7382342006537752</v>
      </c>
      <c r="H43" s="4">
        <v>602.39961483861862</v>
      </c>
      <c r="I43" s="1">
        <v>2</v>
      </c>
      <c r="J43" s="5">
        <v>1888.574725574535</v>
      </c>
      <c r="K43" s="6">
        <v>-74.967222603514514</v>
      </c>
      <c r="L43" s="7">
        <v>40.012765451168256</v>
      </c>
    </row>
    <row r="44" spans="1:22" x14ac:dyDescent="0.25">
      <c r="A44" s="10">
        <v>158424527971800</v>
      </c>
      <c r="B44" s="1" t="s">
        <v>18</v>
      </c>
      <c r="C44" s="1" t="s">
        <v>19</v>
      </c>
      <c r="D44" s="1" t="s">
        <v>20</v>
      </c>
      <c r="E44" s="4">
        <v>6.7666940733042953</v>
      </c>
      <c r="F44" s="11">
        <v>2.7253112237884598</v>
      </c>
      <c r="G44" s="11">
        <v>2.7253112237884598</v>
      </c>
      <c r="H44" s="4">
        <v>0</v>
      </c>
      <c r="I44" s="1">
        <v>2</v>
      </c>
      <c r="J44" s="5">
        <v>0</v>
      </c>
      <c r="K44" s="6">
        <v>-74.967207791542606</v>
      </c>
      <c r="L44" s="7">
        <v>40.012787176927247</v>
      </c>
    </row>
    <row r="45" spans="1:22" x14ac:dyDescent="0.25">
      <c r="A45" s="10">
        <v>158426664438800</v>
      </c>
      <c r="B45" s="1" t="s">
        <v>18</v>
      </c>
      <c r="C45" s="1" t="s">
        <v>19</v>
      </c>
      <c r="D45" s="1" t="s">
        <v>20</v>
      </c>
      <c r="E45" s="4">
        <v>6.7615808109245688</v>
      </c>
      <c r="F45" s="11">
        <v>3.3999411297302351</v>
      </c>
      <c r="G45" s="11">
        <v>3.3999411297302351</v>
      </c>
      <c r="H45" s="4">
        <v>0</v>
      </c>
      <c r="I45" s="1">
        <v>2</v>
      </c>
      <c r="J45" s="5">
        <v>0</v>
      </c>
      <c r="K45" s="6">
        <v>-74.967189312979158</v>
      </c>
      <c r="L45" s="7">
        <v>40.012814280733451</v>
      </c>
    </row>
    <row r="46" spans="1:22" x14ac:dyDescent="0.25">
      <c r="A46" s="10">
        <v>158428818667300</v>
      </c>
      <c r="B46" s="1" t="s">
        <v>18</v>
      </c>
      <c r="C46" s="1" t="s">
        <v>19</v>
      </c>
      <c r="D46" s="1" t="s">
        <v>20</v>
      </c>
      <c r="E46" s="4">
        <v>6.8780809999999999</v>
      </c>
      <c r="F46" s="11">
        <v>2.6563585415826081</v>
      </c>
      <c r="G46" s="11">
        <v>2.6563585415826081</v>
      </c>
      <c r="H46" s="4">
        <v>936.90488989389326</v>
      </c>
      <c r="I46" s="1">
        <v>2</v>
      </c>
      <c r="J46" s="5">
        <v>2937.3545865941169</v>
      </c>
      <c r="K46" s="6">
        <v>-74.967174875760477</v>
      </c>
      <c r="L46" s="7">
        <v>40.012835456815573</v>
      </c>
    </row>
    <row r="47" spans="1:22" x14ac:dyDescent="0.25">
      <c r="A47" s="10">
        <v>158430969198000</v>
      </c>
      <c r="B47" s="1" t="s">
        <v>18</v>
      </c>
      <c r="C47" s="1" t="s">
        <v>19</v>
      </c>
      <c r="D47" s="1" t="s">
        <v>37</v>
      </c>
      <c r="E47" s="4">
        <v>5.2266810000000001</v>
      </c>
      <c r="F47" s="11">
        <v>2.3567401473826002</v>
      </c>
      <c r="G47" s="11">
        <v>2.3567401473826002</v>
      </c>
      <c r="H47" s="4">
        <v>0</v>
      </c>
      <c r="I47" s="1">
        <v>2</v>
      </c>
      <c r="J47" s="5">
        <v>0</v>
      </c>
      <c r="K47" s="6">
        <v>-74.967161875230275</v>
      </c>
      <c r="L47" s="7">
        <v>40.012854166976801</v>
      </c>
    </row>
    <row r="48" spans="1:22" x14ac:dyDescent="0.25">
      <c r="A48" s="10">
        <v>158433135615100</v>
      </c>
      <c r="B48" s="1" t="s">
        <v>18</v>
      </c>
      <c r="C48" s="1" t="s">
        <v>19</v>
      </c>
      <c r="D48" s="1" t="s">
        <v>37</v>
      </c>
      <c r="E48" s="4">
        <v>5.1340384360762723</v>
      </c>
      <c r="F48" s="11">
        <v>2.557589705604054</v>
      </c>
      <c r="G48" s="11">
        <v>2.557589705604054</v>
      </c>
      <c r="H48" s="4">
        <v>619.5277968832728</v>
      </c>
      <c r="I48" s="1">
        <v>2</v>
      </c>
      <c r="J48" s="5">
        <v>1942.257237106676</v>
      </c>
      <c r="K48" s="6">
        <v>-74.967143545060978</v>
      </c>
      <c r="L48" s="7">
        <v>40.012872386424711</v>
      </c>
    </row>
    <row r="49" spans="1:12" x14ac:dyDescent="0.25">
      <c r="A49" s="10">
        <v>158435268567100</v>
      </c>
      <c r="B49" s="1" t="s">
        <v>18</v>
      </c>
      <c r="C49" s="1" t="s">
        <v>19</v>
      </c>
      <c r="D49" s="1" t="s">
        <v>37</v>
      </c>
      <c r="E49" s="4">
        <v>5.2024365849803624</v>
      </c>
      <c r="F49" s="11">
        <v>2.0412993247902489</v>
      </c>
      <c r="G49" s="11">
        <v>2.0412993247902489</v>
      </c>
      <c r="H49" s="4">
        <v>923.82687323399841</v>
      </c>
      <c r="I49" s="1">
        <v>2</v>
      </c>
      <c r="J49" s="5">
        <v>2896.3317577378748</v>
      </c>
      <c r="K49" s="6">
        <v>-74.967122060001998</v>
      </c>
      <c r="L49" s="7">
        <v>40.012880524613728</v>
      </c>
    </row>
    <row r="50" spans="1:12" x14ac:dyDescent="0.25">
      <c r="A50" s="10">
        <v>158437418299400</v>
      </c>
      <c r="B50" s="1" t="s">
        <v>18</v>
      </c>
      <c r="C50" s="1" t="s">
        <v>19</v>
      </c>
      <c r="D50" s="1" t="s">
        <v>37</v>
      </c>
      <c r="E50" s="4">
        <v>5.2258478501100507</v>
      </c>
      <c r="F50" s="11">
        <v>2.0486313080830949</v>
      </c>
      <c r="G50" s="11">
        <v>2.0486313080830949</v>
      </c>
      <c r="H50" s="4">
        <v>832.11121892865708</v>
      </c>
      <c r="I50" s="1">
        <v>2</v>
      </c>
      <c r="J50" s="5">
        <v>2608.774509243166</v>
      </c>
      <c r="K50" s="6">
        <v>-74.967098056909975</v>
      </c>
      <c r="L50" s="7">
        <v>40.012879313996393</v>
      </c>
    </row>
    <row r="51" spans="1:12" x14ac:dyDescent="0.25">
      <c r="A51" s="10">
        <v>158439614181400</v>
      </c>
      <c r="B51" s="1" t="s">
        <v>18</v>
      </c>
      <c r="C51" s="1" t="s">
        <v>19</v>
      </c>
      <c r="D51" s="1" t="s">
        <v>37</v>
      </c>
      <c r="E51" s="4">
        <v>5.1962476464394891</v>
      </c>
      <c r="F51" s="11">
        <v>2.0617685350227291</v>
      </c>
      <c r="G51" s="11">
        <v>2.0617685350227291</v>
      </c>
      <c r="H51" s="4">
        <v>651.85937567784322</v>
      </c>
      <c r="I51" s="1">
        <v>2</v>
      </c>
      <c r="J51" s="5">
        <v>2043.6277071449249</v>
      </c>
      <c r="K51" s="6">
        <v>-74.967075995109298</v>
      </c>
      <c r="L51" s="7">
        <v>40.012871679202782</v>
      </c>
    </row>
    <row r="52" spans="1:12" x14ac:dyDescent="0.25">
      <c r="A52" s="10">
        <v>158441759459700</v>
      </c>
      <c r="B52" s="1" t="s">
        <v>18</v>
      </c>
      <c r="C52" s="1" t="s">
        <v>19</v>
      </c>
      <c r="D52" s="1" t="s">
        <v>38</v>
      </c>
      <c r="E52" s="4">
        <v>5.8464839992566437</v>
      </c>
      <c r="F52" s="11">
        <v>2.7354972712647569</v>
      </c>
      <c r="G52" s="11">
        <v>2.7354972712647569</v>
      </c>
      <c r="H52" s="4">
        <v>1639.8933074177919</v>
      </c>
      <c r="I52" s="1">
        <v>2</v>
      </c>
      <c r="J52" s="5">
        <v>5141.4337857003538</v>
      </c>
      <c r="K52" s="6">
        <v>-74.967048757101523</v>
      </c>
      <c r="L52" s="7">
        <v>40.012858640831837</v>
      </c>
    </row>
    <row r="53" spans="1:12" x14ac:dyDescent="0.25">
      <c r="A53" s="10">
        <v>158443896427300</v>
      </c>
      <c r="B53" s="1" t="s">
        <v>18</v>
      </c>
      <c r="C53" s="1" t="s">
        <v>19</v>
      </c>
      <c r="D53" s="1" t="s">
        <v>38</v>
      </c>
      <c r="E53" s="4">
        <v>6.4908489799510152</v>
      </c>
      <c r="F53" s="11">
        <v>2.485073644700631</v>
      </c>
      <c r="G53" s="11">
        <v>2.485073644700631</v>
      </c>
      <c r="H53" s="4">
        <v>1820.848394109724</v>
      </c>
      <c r="I53" s="1">
        <v>2</v>
      </c>
      <c r="J53" s="5">
        <v>5708.7923883994044</v>
      </c>
      <c r="K53" s="6">
        <v>-74.967024099649834</v>
      </c>
      <c r="L53" s="7">
        <v>40.012846690089809</v>
      </c>
    </row>
    <row r="54" spans="1:12" x14ac:dyDescent="0.25">
      <c r="A54" s="10">
        <v>158446049724800</v>
      </c>
      <c r="B54" s="1" t="s">
        <v>18</v>
      </c>
      <c r="C54" s="1" t="s">
        <v>19</v>
      </c>
      <c r="D54" s="1" t="s">
        <v>38</v>
      </c>
      <c r="E54" s="4">
        <v>6.8696201658851876</v>
      </c>
      <c r="F54" s="11">
        <v>2.70587417832885</v>
      </c>
      <c r="G54" s="11">
        <v>2.70587417832885</v>
      </c>
      <c r="H54" s="4">
        <v>1328.735561637516</v>
      </c>
      <c r="I54" s="1">
        <v>2</v>
      </c>
      <c r="J54" s="5">
        <v>4165.8673681137807</v>
      </c>
      <c r="K54" s="6">
        <v>-74.96699725136979</v>
      </c>
      <c r="L54" s="7">
        <v>40.01283367751769</v>
      </c>
    </row>
    <row r="55" spans="1:12" x14ac:dyDescent="0.25">
      <c r="A55" s="10">
        <v>158448191374900</v>
      </c>
      <c r="B55" s="1" t="s">
        <v>18</v>
      </c>
      <c r="C55" s="1" t="s">
        <v>19</v>
      </c>
      <c r="D55" s="1" t="s">
        <v>38</v>
      </c>
      <c r="E55" s="4">
        <v>6.772236544466339</v>
      </c>
      <c r="F55" s="11">
        <v>3.4120927752453052</v>
      </c>
      <c r="G55" s="11">
        <v>3.4120927752453052</v>
      </c>
      <c r="H55" s="4">
        <v>0</v>
      </c>
      <c r="I55" s="1">
        <v>2</v>
      </c>
      <c r="J55" s="5">
        <v>0</v>
      </c>
      <c r="K55" s="6">
        <v>-74.966963395838377</v>
      </c>
      <c r="L55" s="7">
        <v>40.012817268736811</v>
      </c>
    </row>
    <row r="56" spans="1:12" x14ac:dyDescent="0.25">
      <c r="A56" s="10">
        <v>158450331626200</v>
      </c>
      <c r="B56" s="1" t="s">
        <v>18</v>
      </c>
      <c r="C56" s="1" t="s">
        <v>19</v>
      </c>
      <c r="D56" s="1" t="s">
        <v>38</v>
      </c>
      <c r="E56" s="4">
        <v>6.8028519181183018</v>
      </c>
      <c r="F56" s="11">
        <v>2.7296710025383319</v>
      </c>
      <c r="G56" s="11">
        <v>2.7296710025383319</v>
      </c>
      <c r="H56" s="4">
        <v>637.63374307948015</v>
      </c>
      <c r="I56" s="1">
        <v>2</v>
      </c>
      <c r="J56" s="5">
        <v>1999.0442502129649</v>
      </c>
      <c r="K56" s="6">
        <v>-74.966936311449359</v>
      </c>
      <c r="L56" s="7">
        <v>40.012804141729617</v>
      </c>
    </row>
    <row r="57" spans="1:12" x14ac:dyDescent="0.25">
      <c r="A57" s="10">
        <v>158452471875300</v>
      </c>
      <c r="B57" s="1" t="s">
        <v>18</v>
      </c>
      <c r="C57" s="1" t="s">
        <v>19</v>
      </c>
      <c r="D57" s="1" t="s">
        <v>38</v>
      </c>
      <c r="E57" s="4">
        <v>6.8053896945316756</v>
      </c>
      <c r="F57" s="11">
        <v>2.7210522061930669</v>
      </c>
      <c r="G57" s="11">
        <v>2.7210522061930669</v>
      </c>
      <c r="H57" s="4">
        <v>973.61838995510459</v>
      </c>
      <c r="I57" s="1">
        <v>2</v>
      </c>
      <c r="J57" s="5">
        <v>3052.4622279419259</v>
      </c>
      <c r="K57" s="6">
        <v>-74.96690931258162</v>
      </c>
      <c r="L57" s="7">
        <v>40.012791056172063</v>
      </c>
    </row>
    <row r="58" spans="1:12" x14ac:dyDescent="0.25">
      <c r="A58" s="10">
        <v>158454664046800</v>
      </c>
      <c r="B58" s="1" t="s">
        <v>18</v>
      </c>
      <c r="C58" s="1" t="s">
        <v>19</v>
      </c>
      <c r="D58" s="1" t="s">
        <v>38</v>
      </c>
      <c r="E58" s="4">
        <v>6.8462112440119904</v>
      </c>
      <c r="F58" s="11">
        <v>3.411500817189316</v>
      </c>
      <c r="G58" s="11">
        <v>3.411500817189316</v>
      </c>
      <c r="H58" s="4">
        <v>712.39936346448417</v>
      </c>
      <c r="I58" s="1">
        <v>2</v>
      </c>
      <c r="J58" s="5">
        <v>2233.4585382605119</v>
      </c>
      <c r="K58" s="6">
        <v>-74.96687546293883</v>
      </c>
      <c r="L58" s="7">
        <v>40.01277465024522</v>
      </c>
    </row>
    <row r="59" spans="1:12" x14ac:dyDescent="0.25">
      <c r="A59" s="10">
        <v>158456859290800</v>
      </c>
      <c r="B59" s="1" t="s">
        <v>18</v>
      </c>
      <c r="C59" s="1" t="s">
        <v>19</v>
      </c>
      <c r="D59" s="1" t="s">
        <v>38</v>
      </c>
      <c r="E59" s="4">
        <v>6.8292927421766736</v>
      </c>
      <c r="F59" s="11">
        <v>2.7315053229987551</v>
      </c>
      <c r="G59" s="11">
        <v>2.7315053229987551</v>
      </c>
      <c r="H59" s="4">
        <v>744.77355245069373</v>
      </c>
      <c r="I59" s="1">
        <v>2</v>
      </c>
      <c r="J59" s="5">
        <v>2334.961662442443</v>
      </c>
      <c r="K59" s="6">
        <v>-74.966848360361368</v>
      </c>
      <c r="L59" s="7">
        <v>40.012761514422607</v>
      </c>
    </row>
    <row r="60" spans="1:12" x14ac:dyDescent="0.25">
      <c r="A60" s="10">
        <v>158459047298200</v>
      </c>
      <c r="B60" s="1" t="s">
        <v>18</v>
      </c>
      <c r="C60" s="1" t="s">
        <v>19</v>
      </c>
      <c r="D60" s="1" t="s">
        <v>38</v>
      </c>
      <c r="E60" s="4">
        <v>6.8629670395746301</v>
      </c>
      <c r="F60" s="11">
        <v>2.7246386129109519</v>
      </c>
      <c r="G60" s="11">
        <v>2.7246386129109519</v>
      </c>
      <c r="H60" s="4">
        <v>851.63175756992166</v>
      </c>
      <c r="I60" s="1">
        <v>2</v>
      </c>
      <c r="J60" s="5">
        <v>2669.9962325671372</v>
      </c>
      <c r="K60" s="6">
        <v>-74.966821325920577</v>
      </c>
      <c r="L60" s="7">
        <v>40.012748411623853</v>
      </c>
    </row>
    <row r="61" spans="1:12" x14ac:dyDescent="0.25">
      <c r="A61" s="10">
        <v>158461217248600</v>
      </c>
      <c r="B61" s="1" t="s">
        <v>18</v>
      </c>
      <c r="C61" s="1" t="s">
        <v>19</v>
      </c>
      <c r="D61" s="1" t="s">
        <v>38</v>
      </c>
      <c r="E61" s="4">
        <v>6.8714273632198983</v>
      </c>
      <c r="F61" s="11">
        <v>3.4206936448680079</v>
      </c>
      <c r="G61" s="11">
        <v>3.4206936448680079</v>
      </c>
      <c r="H61" s="4">
        <v>1060.636444454633</v>
      </c>
      <c r="I61" s="1">
        <v>2</v>
      </c>
      <c r="J61" s="5">
        <v>3325.292006180975</v>
      </c>
      <c r="K61" s="6">
        <v>-74.966787385079741</v>
      </c>
      <c r="L61" s="7">
        <v>40.012731961496002</v>
      </c>
    </row>
    <row r="62" spans="1:12" x14ac:dyDescent="0.25">
      <c r="A62" s="10">
        <v>158463366439000</v>
      </c>
      <c r="B62" s="1" t="s">
        <v>18</v>
      </c>
      <c r="C62" s="1" t="s">
        <v>19</v>
      </c>
      <c r="D62" s="1" t="s">
        <v>38</v>
      </c>
      <c r="E62" s="4">
        <v>6.780942700104549</v>
      </c>
      <c r="F62" s="11">
        <v>2.7142029657175191</v>
      </c>
      <c r="G62" s="11">
        <v>2.7142029657175191</v>
      </c>
      <c r="H62" s="4">
        <v>0</v>
      </c>
      <c r="I62" s="1">
        <v>2</v>
      </c>
      <c r="J62" s="5">
        <v>0</v>
      </c>
      <c r="K62" s="6">
        <v>-74.96676045419197</v>
      </c>
      <c r="L62" s="7">
        <v>40.012718908886342</v>
      </c>
    </row>
    <row r="63" spans="1:12" x14ac:dyDescent="0.25">
      <c r="A63" s="10">
        <v>158465505514400</v>
      </c>
      <c r="B63" s="1" t="s">
        <v>18</v>
      </c>
      <c r="C63" s="1" t="s">
        <v>19</v>
      </c>
      <c r="D63" s="1" t="s">
        <v>38</v>
      </c>
      <c r="E63" s="4">
        <v>6.7909407679268572</v>
      </c>
      <c r="F63" s="11">
        <v>2.7170524499813129</v>
      </c>
      <c r="G63" s="11">
        <v>2.7170524499813129</v>
      </c>
      <c r="H63" s="4">
        <v>0</v>
      </c>
      <c r="I63" s="1">
        <v>2</v>
      </c>
      <c r="J63" s="5">
        <v>0</v>
      </c>
      <c r="K63" s="6">
        <v>-74.966733495034703</v>
      </c>
      <c r="L63" s="7">
        <v>40.012705842575294</v>
      </c>
    </row>
    <row r="64" spans="1:12" x14ac:dyDescent="0.25">
      <c r="A64" s="10">
        <v>158467678009500</v>
      </c>
      <c r="B64" s="1" t="s">
        <v>18</v>
      </c>
      <c r="C64" s="1" t="s">
        <v>19</v>
      </c>
      <c r="D64" s="1" t="s">
        <v>38</v>
      </c>
      <c r="E64" s="4">
        <v>6.7683896471580898</v>
      </c>
      <c r="F64" s="11">
        <v>3.4124730727823751</v>
      </c>
      <c r="G64" s="11">
        <v>3.4124730727823751</v>
      </c>
      <c r="H64" s="4">
        <v>0</v>
      </c>
      <c r="I64" s="1">
        <v>2</v>
      </c>
      <c r="J64" s="5">
        <v>0</v>
      </c>
      <c r="K64" s="6">
        <v>-74.966699635775171</v>
      </c>
      <c r="L64" s="7">
        <v>40.012689431987503</v>
      </c>
    </row>
    <row r="65" spans="1:12" x14ac:dyDescent="0.25">
      <c r="A65" s="10">
        <v>158469895772000</v>
      </c>
      <c r="B65" s="1" t="s">
        <v>18</v>
      </c>
      <c r="C65" s="1" t="s">
        <v>19</v>
      </c>
      <c r="D65" s="1" t="s">
        <v>38</v>
      </c>
      <c r="E65" s="4">
        <v>6.7568671291598523</v>
      </c>
      <c r="F65" s="11">
        <v>2.700394380434441</v>
      </c>
      <c r="G65" s="11">
        <v>2.700394380434441</v>
      </c>
      <c r="H65" s="4">
        <v>692.52869435000423</v>
      </c>
      <c r="I65" s="1">
        <v>2</v>
      </c>
      <c r="J65" s="5">
        <v>2171.156762959758</v>
      </c>
      <c r="K65" s="6">
        <v>-74.966672841910977</v>
      </c>
      <c r="L65" s="7">
        <v>40.012676445789147</v>
      </c>
    </row>
    <row r="66" spans="1:12" x14ac:dyDescent="0.25">
      <c r="A66" s="10">
        <v>158472053947500</v>
      </c>
      <c r="B66" s="1" t="s">
        <v>18</v>
      </c>
      <c r="C66" s="1" t="s">
        <v>19</v>
      </c>
      <c r="D66" s="1" t="s">
        <v>38</v>
      </c>
      <c r="E66" s="4">
        <v>6.8447013435044726</v>
      </c>
      <c r="F66" s="11">
        <v>2.730456812351779</v>
      </c>
      <c r="G66" s="11">
        <v>2.730456812351779</v>
      </c>
      <c r="H66" s="4">
        <v>654.9810359348877</v>
      </c>
      <c r="I66" s="1">
        <v>2</v>
      </c>
      <c r="J66" s="5">
        <v>2053.433936327011</v>
      </c>
      <c r="K66" s="6">
        <v>-74.966645749764893</v>
      </c>
      <c r="L66" s="7">
        <v>40.012663315022323</v>
      </c>
    </row>
    <row r="67" spans="1:12" x14ac:dyDescent="0.25">
      <c r="A67" s="10">
        <v>158474197753400</v>
      </c>
      <c r="B67" s="1" t="s">
        <v>18</v>
      </c>
      <c r="C67" s="1" t="s">
        <v>19</v>
      </c>
      <c r="D67" s="1" t="s">
        <v>38</v>
      </c>
      <c r="E67" s="4">
        <v>6.8711845863561551</v>
      </c>
      <c r="F67" s="11">
        <v>3.412111993330369</v>
      </c>
      <c r="G67" s="11">
        <v>3.412111993330369</v>
      </c>
      <c r="H67" s="4">
        <v>1008.839678042222</v>
      </c>
      <c r="I67" s="1">
        <v>2</v>
      </c>
      <c r="J67" s="5">
        <v>3162.8927867617331</v>
      </c>
      <c r="K67" s="6">
        <v>-74.966611894103139</v>
      </c>
      <c r="L67" s="7">
        <v>40.012646906178269</v>
      </c>
    </row>
    <row r="68" spans="1:12" x14ac:dyDescent="0.25">
      <c r="A68" s="10">
        <v>158476356954300</v>
      </c>
      <c r="B68" s="1" t="s">
        <v>18</v>
      </c>
      <c r="C68" s="1" t="s">
        <v>19</v>
      </c>
      <c r="D68" s="1" t="s">
        <v>38</v>
      </c>
      <c r="E68" s="4">
        <v>6.867898288971972</v>
      </c>
      <c r="F68" s="11">
        <v>2.7222439835741858</v>
      </c>
      <c r="G68" s="11">
        <v>2.7222439835741858</v>
      </c>
      <c r="H68" s="4">
        <v>1322.430654543077</v>
      </c>
      <c r="I68" s="1">
        <v>2</v>
      </c>
      <c r="J68" s="5">
        <v>4146.0994754130461</v>
      </c>
      <c r="K68" s="6">
        <v>-74.966584883454757</v>
      </c>
      <c r="L68" s="7">
        <v>40.012633814910977</v>
      </c>
    </row>
    <row r="69" spans="1:12" x14ac:dyDescent="0.25">
      <c r="A69" s="10">
        <v>158478496282500</v>
      </c>
      <c r="B69" s="1" t="s">
        <v>18</v>
      </c>
      <c r="C69" s="1" t="s">
        <v>19</v>
      </c>
      <c r="D69" s="1" t="s">
        <v>38</v>
      </c>
      <c r="E69" s="4">
        <v>6.8706148705023748</v>
      </c>
      <c r="F69" s="11">
        <v>2.727484662639966</v>
      </c>
      <c r="G69" s="11">
        <v>2.727484662639966</v>
      </c>
      <c r="H69" s="4">
        <v>764.38379504171405</v>
      </c>
      <c r="I69" s="1">
        <v>2</v>
      </c>
      <c r="J69" s="5">
        <v>2396.4464038132319</v>
      </c>
      <c r="K69" s="6">
        <v>-74.966557820811019</v>
      </c>
      <c r="L69" s="7">
        <v>40.012620698443079</v>
      </c>
    </row>
    <row r="70" spans="1:12" x14ac:dyDescent="0.25">
      <c r="A70" s="10">
        <v>158480656480600</v>
      </c>
      <c r="B70" s="1" t="s">
        <v>18</v>
      </c>
      <c r="C70" s="1" t="s">
        <v>19</v>
      </c>
      <c r="D70" s="1" t="s">
        <v>38</v>
      </c>
      <c r="E70" s="4">
        <v>6.7839847334681487</v>
      </c>
      <c r="F70" s="11">
        <v>3.40968976032861</v>
      </c>
      <c r="G70" s="11">
        <v>3.40968976032861</v>
      </c>
      <c r="H70" s="4">
        <v>0</v>
      </c>
      <c r="I70" s="1">
        <v>2</v>
      </c>
      <c r="J70" s="5">
        <v>0</v>
      </c>
      <c r="K70" s="6">
        <v>-74.966523989198222</v>
      </c>
      <c r="L70" s="7">
        <v>40.012604301254846</v>
      </c>
    </row>
    <row r="71" spans="1:12" x14ac:dyDescent="0.25">
      <c r="A71" s="10">
        <v>158482800793900</v>
      </c>
      <c r="B71" s="1" t="s">
        <v>18</v>
      </c>
      <c r="C71" s="1" t="s">
        <v>19</v>
      </c>
      <c r="D71" s="1" t="s">
        <v>38</v>
      </c>
      <c r="E71" s="4">
        <v>6.7829289302017948</v>
      </c>
      <c r="F71" s="11">
        <v>2.7153556264531549</v>
      </c>
      <c r="G71" s="11">
        <v>2.7153556264531549</v>
      </c>
      <c r="H71" s="4">
        <v>0</v>
      </c>
      <c r="I71" s="1">
        <v>2</v>
      </c>
      <c r="J71" s="5">
        <v>0</v>
      </c>
      <c r="K71" s="6">
        <v>-74.966497046909495</v>
      </c>
      <c r="L71" s="7">
        <v>40.012591243119481</v>
      </c>
    </row>
    <row r="72" spans="1:12" x14ac:dyDescent="0.25">
      <c r="A72" s="10">
        <v>158485007349100</v>
      </c>
      <c r="B72" s="1" t="s">
        <v>18</v>
      </c>
      <c r="C72" s="1" t="s">
        <v>19</v>
      </c>
      <c r="D72" s="1" t="s">
        <v>38</v>
      </c>
      <c r="E72" s="4">
        <v>6.8129868324284848</v>
      </c>
      <c r="F72" s="11">
        <v>2.7274079988399609</v>
      </c>
      <c r="G72" s="11">
        <v>2.7274079988399609</v>
      </c>
      <c r="H72" s="4">
        <v>816.2650423368292</v>
      </c>
      <c r="I72" s="1">
        <v>2</v>
      </c>
      <c r="J72" s="5">
        <v>2559.109881970508</v>
      </c>
      <c r="K72" s="6">
        <v>-74.966469985038486</v>
      </c>
      <c r="L72" s="7">
        <v>40.012578127026103</v>
      </c>
    </row>
    <row r="73" spans="1:12" x14ac:dyDescent="0.25">
      <c r="A73" s="10">
        <v>158487154593500</v>
      </c>
      <c r="B73" s="1" t="s">
        <v>18</v>
      </c>
      <c r="C73" s="1" t="s">
        <v>19</v>
      </c>
      <c r="D73" s="1" t="s">
        <v>38</v>
      </c>
      <c r="E73" s="4">
        <v>6.810990913701005</v>
      </c>
      <c r="F73" s="11">
        <v>3.3960646468549629</v>
      </c>
      <c r="G73" s="11">
        <v>3.3960646468549629</v>
      </c>
      <c r="H73" s="4">
        <v>685.93005019508951</v>
      </c>
      <c r="I73" s="1">
        <v>2</v>
      </c>
      <c r="J73" s="5">
        <v>2150.4685087775251</v>
      </c>
      <c r="K73" s="6">
        <v>-74.966436288631741</v>
      </c>
      <c r="L73" s="7">
        <v>40.012561795368271</v>
      </c>
    </row>
    <row r="74" spans="1:12" x14ac:dyDescent="0.25">
      <c r="A74" s="10">
        <v>158489308347000</v>
      </c>
      <c r="B74" s="1" t="s">
        <v>18</v>
      </c>
      <c r="C74" s="1" t="s">
        <v>19</v>
      </c>
      <c r="D74" s="1" t="s">
        <v>38</v>
      </c>
      <c r="E74" s="4">
        <v>6.778427969703678</v>
      </c>
      <c r="F74" s="11">
        <v>2.7137056939943012</v>
      </c>
      <c r="G74" s="11">
        <v>2.7137056939943012</v>
      </c>
      <c r="H74" s="4">
        <v>731.8557593177311</v>
      </c>
      <c r="I74" s="1">
        <v>2</v>
      </c>
      <c r="J74" s="5">
        <v>2294.4597594936131</v>
      </c>
      <c r="K74" s="6">
        <v>-74.96640936272594</v>
      </c>
      <c r="L74" s="7">
        <v>40.012548745173227</v>
      </c>
    </row>
    <row r="75" spans="1:12" x14ac:dyDescent="0.25">
      <c r="A75" s="10">
        <v>158491468569800</v>
      </c>
      <c r="B75" s="1" t="s">
        <v>18</v>
      </c>
      <c r="C75" s="1" t="s">
        <v>19</v>
      </c>
      <c r="D75" s="1" t="s">
        <v>38</v>
      </c>
      <c r="E75" s="4">
        <v>6.8215120460602856</v>
      </c>
      <c r="F75" s="11">
        <v>2.711608611470735</v>
      </c>
      <c r="G75" s="11">
        <v>2.711608611470735</v>
      </c>
      <c r="H75" s="4">
        <v>740.15802806997669</v>
      </c>
      <c r="I75" s="1">
        <v>2</v>
      </c>
      <c r="J75" s="5">
        <v>2320.4904533403819</v>
      </c>
      <c r="K75" s="6">
        <v>-74.966382457631468</v>
      </c>
      <c r="L75" s="7">
        <v>40.01253570506482</v>
      </c>
    </row>
    <row r="76" spans="1:12" x14ac:dyDescent="0.25">
      <c r="A76" s="10">
        <v>158493627600900</v>
      </c>
      <c r="B76" s="1" t="s">
        <v>18</v>
      </c>
      <c r="C76" s="1" t="s">
        <v>19</v>
      </c>
      <c r="D76" s="1" t="s">
        <v>38</v>
      </c>
      <c r="E76" s="4">
        <v>6.8169515129339358</v>
      </c>
      <c r="F76" s="11">
        <v>3.3979180624345822</v>
      </c>
      <c r="G76" s="11">
        <v>3.3979180624345822</v>
      </c>
      <c r="H76" s="4">
        <v>934.64495713043686</v>
      </c>
      <c r="I76" s="1">
        <v>2</v>
      </c>
      <c r="J76" s="5">
        <v>2930.2683340050212</v>
      </c>
      <c r="K76" s="6">
        <v>-74.966348742849746</v>
      </c>
      <c r="L76" s="7">
        <v>40.012519364501181</v>
      </c>
    </row>
    <row r="77" spans="1:12" x14ac:dyDescent="0.25">
      <c r="A77" s="10">
        <v>158495782183600</v>
      </c>
      <c r="B77" s="1" t="s">
        <v>18</v>
      </c>
      <c r="C77" s="1" t="s">
        <v>19</v>
      </c>
      <c r="D77" s="1" t="s">
        <v>38</v>
      </c>
      <c r="E77" s="4">
        <v>6.785408145936433</v>
      </c>
      <c r="F77" s="11">
        <v>2.721345200449178</v>
      </c>
      <c r="G77" s="11">
        <v>2.721345200449178</v>
      </c>
      <c r="H77" s="4">
        <v>567.63196338332341</v>
      </c>
      <c r="I77" s="1">
        <v>2</v>
      </c>
      <c r="J77" s="5">
        <v>1779.566382400533</v>
      </c>
      <c r="K77" s="6">
        <v>-74.966321741155298</v>
      </c>
      <c r="L77" s="7">
        <v>40.012506277573607</v>
      </c>
    </row>
    <row r="78" spans="1:12" x14ac:dyDescent="0.25">
      <c r="A78" s="10">
        <v>158497977550000</v>
      </c>
      <c r="B78" s="1" t="s">
        <v>18</v>
      </c>
      <c r="C78" s="1" t="s">
        <v>19</v>
      </c>
      <c r="D78" s="1" t="s">
        <v>38</v>
      </c>
      <c r="E78" s="4">
        <v>6.8044917999112453</v>
      </c>
      <c r="F78" s="11">
        <v>2.7348790927611311</v>
      </c>
      <c r="G78" s="11">
        <v>2.7348790927611311</v>
      </c>
      <c r="H78" s="4">
        <v>0</v>
      </c>
      <c r="I78" s="1">
        <v>2</v>
      </c>
      <c r="J78" s="5">
        <v>0</v>
      </c>
      <c r="K78" s="6">
        <v>-74.96629460517876</v>
      </c>
      <c r="L78" s="7">
        <v>40.012493125563452</v>
      </c>
    </row>
    <row r="79" spans="1:12" x14ac:dyDescent="0.25">
      <c r="A79" s="10">
        <v>158500150473900</v>
      </c>
      <c r="B79" s="1" t="s">
        <v>18</v>
      </c>
      <c r="C79" s="1" t="s">
        <v>19</v>
      </c>
      <c r="D79" s="1" t="s">
        <v>38</v>
      </c>
      <c r="E79" s="4">
        <v>6.8237786704648693</v>
      </c>
      <c r="F79" s="11">
        <v>3.4032692822374919</v>
      </c>
      <c r="G79" s="11">
        <v>3.4032692822374919</v>
      </c>
      <c r="H79" s="4">
        <v>950.09664529413033</v>
      </c>
      <c r="I79" s="1">
        <v>2</v>
      </c>
      <c r="J79" s="5">
        <v>2978.714327817831</v>
      </c>
      <c r="K79" s="6">
        <v>-74.966260837316284</v>
      </c>
      <c r="L79" s="7">
        <v>40.012476759273127</v>
      </c>
    </row>
    <row r="80" spans="1:12" x14ac:dyDescent="0.25">
      <c r="A80" s="10">
        <v>158502295361000</v>
      </c>
      <c r="B80" s="1" t="s">
        <v>18</v>
      </c>
      <c r="C80" s="1" t="s">
        <v>19</v>
      </c>
      <c r="D80" s="1" t="s">
        <v>38</v>
      </c>
      <c r="E80" s="4">
        <v>6.8090717836676573</v>
      </c>
      <c r="F80" s="11">
        <v>2.7180936685424011</v>
      </c>
      <c r="G80" s="11">
        <v>2.7180936685424011</v>
      </c>
      <c r="H80" s="4">
        <v>678.36667621097956</v>
      </c>
      <c r="I80" s="1">
        <v>2</v>
      </c>
      <c r="J80" s="5">
        <v>2126.7549228319199</v>
      </c>
      <c r="K80" s="6">
        <v>-74.96623386789615</v>
      </c>
      <c r="L80" s="7">
        <v>40.012463687987967</v>
      </c>
    </row>
    <row r="81" spans="1:12" x14ac:dyDescent="0.25">
      <c r="A81" s="10">
        <v>158504424225900</v>
      </c>
      <c r="B81" s="1" t="s">
        <v>18</v>
      </c>
      <c r="C81" s="1" t="s">
        <v>19</v>
      </c>
      <c r="D81" s="1" t="s">
        <v>38</v>
      </c>
      <c r="E81" s="4">
        <v>6.7726932338576242</v>
      </c>
      <c r="F81" s="11">
        <v>2.7233454287873831</v>
      </c>
      <c r="G81" s="11">
        <v>2.7233454287873831</v>
      </c>
      <c r="H81" s="4">
        <v>0</v>
      </c>
      <c r="I81" s="1">
        <v>2</v>
      </c>
      <c r="J81" s="5">
        <v>0</v>
      </c>
      <c r="K81" s="6">
        <v>-74.96620684637081</v>
      </c>
      <c r="L81" s="7">
        <v>40.012450591448939</v>
      </c>
    </row>
    <row r="82" spans="1:12" x14ac:dyDescent="0.25">
      <c r="A82" s="10">
        <v>158506594744900</v>
      </c>
      <c r="B82" s="1" t="s">
        <v>18</v>
      </c>
      <c r="C82" s="1" t="s">
        <v>19</v>
      </c>
      <c r="D82" s="1" t="s">
        <v>38</v>
      </c>
      <c r="E82" s="4">
        <v>6.8554110023004409</v>
      </c>
      <c r="F82" s="11">
        <v>2.7326922823651509</v>
      </c>
      <c r="G82" s="11">
        <v>2.7326922823651509</v>
      </c>
      <c r="H82" s="4">
        <v>0</v>
      </c>
      <c r="I82" s="1">
        <v>2</v>
      </c>
      <c r="J82" s="5">
        <v>0</v>
      </c>
      <c r="K82" s="6">
        <v>-74.966179732108017</v>
      </c>
      <c r="L82" s="7">
        <v>40.012437449962803</v>
      </c>
    </row>
    <row r="83" spans="1:12" x14ac:dyDescent="0.25">
      <c r="A83" s="10">
        <v>158508766851400</v>
      </c>
      <c r="B83" s="1" t="s">
        <v>18</v>
      </c>
      <c r="C83" s="1" t="s">
        <v>19</v>
      </c>
      <c r="D83" s="1" t="s">
        <v>38</v>
      </c>
      <c r="E83" s="4">
        <v>6.843523368304357</v>
      </c>
      <c r="F83" s="11">
        <v>3.4022982714758769</v>
      </c>
      <c r="G83" s="11">
        <v>3.4022982714758769</v>
      </c>
      <c r="H83" s="4">
        <v>587.32055745488333</v>
      </c>
      <c r="I83" s="1">
        <v>2</v>
      </c>
      <c r="J83" s="5">
        <v>1841.2969608684821</v>
      </c>
      <c r="K83" s="6">
        <v>-74.966145973899742</v>
      </c>
      <c r="L83" s="7">
        <v>40.01242108835158</v>
      </c>
    </row>
    <row r="84" spans="1:12" x14ac:dyDescent="0.25">
      <c r="A84" s="10">
        <v>158510901209900</v>
      </c>
      <c r="B84" s="1" t="s">
        <v>18</v>
      </c>
      <c r="C84" s="1" t="s">
        <v>19</v>
      </c>
      <c r="D84" s="1" t="s">
        <v>38</v>
      </c>
      <c r="E84" s="4">
        <v>6.8430021570760244</v>
      </c>
      <c r="F84" s="11">
        <v>2.7295007594240261</v>
      </c>
      <c r="G84" s="11">
        <v>2.7295007594240261</v>
      </c>
      <c r="H84" s="4">
        <v>755.36946576905439</v>
      </c>
      <c r="I84" s="1">
        <v>2</v>
      </c>
      <c r="J84" s="5">
        <v>2368.1833421015222</v>
      </c>
      <c r="K84" s="6">
        <v>-74.966118891312163</v>
      </c>
      <c r="L84" s="7">
        <v>40.01240796221748</v>
      </c>
    </row>
    <row r="85" spans="1:12" x14ac:dyDescent="0.25">
      <c r="A85" s="10">
        <v>158513056454800</v>
      </c>
      <c r="B85" s="1" t="s">
        <v>18</v>
      </c>
      <c r="C85" s="1" t="s">
        <v>19</v>
      </c>
      <c r="D85" s="1" t="s">
        <v>39</v>
      </c>
      <c r="E85" s="4">
        <v>6.3916295996387689</v>
      </c>
      <c r="F85" s="11">
        <v>2.4880401101659442</v>
      </c>
      <c r="G85" s="11">
        <v>2.4880401101659442</v>
      </c>
      <c r="H85" s="4">
        <v>2056.5927258212969</v>
      </c>
      <c r="I85" s="1">
        <v>2</v>
      </c>
      <c r="J85" s="5">
        <v>6447.9242078352509</v>
      </c>
      <c r="K85" s="6">
        <v>-74.966094208486894</v>
      </c>
      <c r="L85" s="7">
        <v>40.012395992493978</v>
      </c>
    </row>
    <row r="86" spans="1:12" x14ac:dyDescent="0.25">
      <c r="A86" s="10">
        <v>158515242696800</v>
      </c>
      <c r="B86" s="1" t="s">
        <v>18</v>
      </c>
      <c r="C86" s="1" t="s">
        <v>19</v>
      </c>
      <c r="D86" s="1" t="s">
        <v>39</v>
      </c>
      <c r="E86" s="4">
        <v>5.8418210000000004</v>
      </c>
      <c r="F86" s="11">
        <v>3.2379144516981788</v>
      </c>
      <c r="G86" s="11">
        <v>3.2379144516981788</v>
      </c>
      <c r="H86" s="4">
        <v>0</v>
      </c>
      <c r="I86" s="1">
        <v>2</v>
      </c>
      <c r="J86" s="5">
        <v>0</v>
      </c>
      <c r="K86" s="6">
        <v>-74.966062093177058</v>
      </c>
      <c r="L86" s="7">
        <v>40.012380407089211</v>
      </c>
    </row>
    <row r="87" spans="1:12" x14ac:dyDescent="0.25">
      <c r="A87" s="10">
        <v>158517375356800</v>
      </c>
      <c r="B87" s="1" t="s">
        <v>18</v>
      </c>
      <c r="C87" s="1" t="s">
        <v>19</v>
      </c>
      <c r="D87" s="1" t="s">
        <v>40</v>
      </c>
      <c r="E87" s="4">
        <v>5.3731336736111013</v>
      </c>
      <c r="F87" s="11">
        <v>2.1349564171593731</v>
      </c>
      <c r="G87" s="11">
        <v>2.1349564171593731</v>
      </c>
      <c r="H87" s="4">
        <v>706.81708433604683</v>
      </c>
      <c r="I87" s="1">
        <v>2</v>
      </c>
      <c r="J87" s="5">
        <v>2215.9396229479021</v>
      </c>
      <c r="K87" s="6">
        <v>-74.966039342791674</v>
      </c>
      <c r="L87" s="7">
        <v>40.012372343191288</v>
      </c>
    </row>
    <row r="88" spans="1:12" x14ac:dyDescent="0.25">
      <c r="A88" s="10">
        <v>158519525575100</v>
      </c>
      <c r="B88" s="1" t="s">
        <v>18</v>
      </c>
      <c r="C88" s="1" t="s">
        <v>19</v>
      </c>
      <c r="D88" s="1" t="s">
        <v>40</v>
      </c>
      <c r="E88" s="4">
        <v>5.3283778246901967</v>
      </c>
      <c r="F88" s="11">
        <v>2.1008828103325019</v>
      </c>
      <c r="G88" s="11">
        <v>2.1008828103325019</v>
      </c>
      <c r="H88" s="4">
        <v>726.28576869935807</v>
      </c>
      <c r="I88" s="1">
        <v>2</v>
      </c>
      <c r="J88" s="5">
        <v>2276.9795550232411</v>
      </c>
      <c r="K88" s="6">
        <v>-74.966014836667242</v>
      </c>
      <c r="L88" s="7">
        <v>40.012370179385428</v>
      </c>
    </row>
    <row r="89" spans="1:12" x14ac:dyDescent="0.25">
      <c r="A89" s="10">
        <v>158521668653100</v>
      </c>
      <c r="B89" s="1" t="s">
        <v>18</v>
      </c>
      <c r="C89" s="1" t="s">
        <v>19</v>
      </c>
      <c r="D89" s="1" t="s">
        <v>40</v>
      </c>
      <c r="E89" s="4">
        <v>5.3318882636367384</v>
      </c>
      <c r="F89" s="11">
        <v>2.5940091149182911</v>
      </c>
      <c r="G89" s="11">
        <v>2.5940091149182911</v>
      </c>
      <c r="H89" s="4">
        <v>836.5183629781983</v>
      </c>
      <c r="I89" s="1">
        <v>2</v>
      </c>
      <c r="J89" s="5">
        <v>2622.5935850199171</v>
      </c>
      <c r="K89" s="6">
        <v>-74.965987002512819</v>
      </c>
      <c r="L89" s="7">
        <v>40.012379652864013</v>
      </c>
    </row>
    <row r="90" spans="1:12" x14ac:dyDescent="0.25">
      <c r="A90" s="10">
        <v>158523823782200</v>
      </c>
      <c r="B90" s="1" t="s">
        <v>18</v>
      </c>
      <c r="C90" s="1" t="s">
        <v>19</v>
      </c>
      <c r="D90" s="1" t="s">
        <v>40</v>
      </c>
      <c r="E90" s="4">
        <v>5.3807820258745966</v>
      </c>
      <c r="F90" s="11">
        <v>2.128053029162178</v>
      </c>
      <c r="G90" s="11">
        <v>2.128053029162178</v>
      </c>
      <c r="H90" s="4">
        <v>1115.7605795921149</v>
      </c>
      <c r="I90" s="1">
        <v>2</v>
      </c>
      <c r="J90" s="5">
        <v>3498.1066912060592</v>
      </c>
      <c r="K90" s="6">
        <v>-74.965970684940203</v>
      </c>
      <c r="L90" s="7">
        <v>40.012394146712602</v>
      </c>
    </row>
    <row r="91" spans="1:12" x14ac:dyDescent="0.25">
      <c r="A91" s="10">
        <v>158525965095800</v>
      </c>
      <c r="B91" s="1" t="s">
        <v>18</v>
      </c>
      <c r="C91" s="1" t="s">
        <v>19</v>
      </c>
      <c r="D91" s="1" t="s">
        <v>41</v>
      </c>
      <c r="E91" s="4">
        <v>5.7135181040470524</v>
      </c>
      <c r="F91" s="11">
        <v>2.197156765448232</v>
      </c>
      <c r="G91" s="11">
        <v>2.197156765448232</v>
      </c>
      <c r="H91" s="4">
        <v>1311.8804697822629</v>
      </c>
      <c r="I91" s="1">
        <v>2</v>
      </c>
      <c r="J91" s="5">
        <v>4113.0084236327302</v>
      </c>
      <c r="K91" s="6">
        <v>-74.965956494648751</v>
      </c>
      <c r="L91" s="7">
        <v>40.01241064869798</v>
      </c>
    </row>
    <row r="92" spans="1:12" x14ac:dyDescent="0.25">
      <c r="A92" s="10">
        <v>158528136318900</v>
      </c>
      <c r="B92" s="1" t="s">
        <v>18</v>
      </c>
      <c r="C92" s="1" t="s">
        <v>19</v>
      </c>
      <c r="D92" s="1" t="s">
        <v>41</v>
      </c>
      <c r="E92" s="4">
        <v>6.6608242260538999</v>
      </c>
      <c r="F92" s="11">
        <v>3.1258073852091521</v>
      </c>
      <c r="G92" s="11">
        <v>3.1258073852091521</v>
      </c>
      <c r="H92" s="4">
        <v>1841.618674256089</v>
      </c>
      <c r="I92" s="1">
        <v>2</v>
      </c>
      <c r="J92" s="5">
        <v>5773.9156260442214</v>
      </c>
      <c r="K92" s="6">
        <v>-74.965936680289531</v>
      </c>
      <c r="L92" s="7">
        <v>40.012434311395907</v>
      </c>
    </row>
    <row r="93" spans="1:12" x14ac:dyDescent="0.25">
      <c r="A93" s="10">
        <v>158530293916000</v>
      </c>
      <c r="B93" s="1" t="s">
        <v>18</v>
      </c>
      <c r="C93" s="1" t="s">
        <v>19</v>
      </c>
      <c r="D93" s="1" t="s">
        <v>41</v>
      </c>
      <c r="E93" s="4">
        <v>7.5408609241703539</v>
      </c>
      <c r="F93" s="11">
        <v>2.8935690764151949</v>
      </c>
      <c r="G93" s="11">
        <v>2.8935690764151949</v>
      </c>
      <c r="H93" s="4">
        <v>1841.8312654244351</v>
      </c>
      <c r="I93" s="1">
        <v>2</v>
      </c>
      <c r="J93" s="5">
        <v>5774.5913066202893</v>
      </c>
      <c r="K93" s="6">
        <v>-74.96591833807723</v>
      </c>
      <c r="L93" s="7">
        <v>40.012456216027019</v>
      </c>
    </row>
    <row r="94" spans="1:12" x14ac:dyDescent="0.25">
      <c r="A94" s="10">
        <v>158532442396900</v>
      </c>
      <c r="B94" s="1" t="s">
        <v>18</v>
      </c>
      <c r="C94" s="1" t="s">
        <v>19</v>
      </c>
      <c r="D94" s="1" t="s">
        <v>42</v>
      </c>
      <c r="E94" s="4">
        <v>8.3711987377973287</v>
      </c>
      <c r="F94" s="11">
        <v>3.045858231871454</v>
      </c>
      <c r="G94" s="11">
        <v>3.045858231871454</v>
      </c>
      <c r="H94" s="4">
        <v>2420.4844452327829</v>
      </c>
      <c r="I94" s="1">
        <v>2</v>
      </c>
      <c r="J94" s="5">
        <v>7588.859666472722</v>
      </c>
      <c r="K94" s="6">
        <v>-74.965899730919475</v>
      </c>
      <c r="L94" s="7">
        <v>40.012479608873562</v>
      </c>
    </row>
    <row r="95" spans="1:12" x14ac:dyDescent="0.25">
      <c r="A95" s="10">
        <v>158534625148200</v>
      </c>
      <c r="B95" s="1" t="s">
        <v>18</v>
      </c>
      <c r="C95" s="1" t="s">
        <v>19</v>
      </c>
      <c r="D95" s="1" t="s">
        <v>42</v>
      </c>
      <c r="E95" s="4">
        <v>9.3820366870416336</v>
      </c>
      <c r="F95" s="11">
        <v>4.468579550119248</v>
      </c>
      <c r="G95" s="11">
        <v>4.468579550119248</v>
      </c>
      <c r="H95" s="4">
        <v>2588.196523249555</v>
      </c>
      <c r="I95" s="1">
        <v>2</v>
      </c>
      <c r="J95" s="5">
        <v>8114.6987513220238</v>
      </c>
      <c r="K95" s="6">
        <v>-74.965873052658296</v>
      </c>
      <c r="L95" s="7">
        <v>40.012514213495223</v>
      </c>
    </row>
    <row r="96" spans="1:12" x14ac:dyDescent="0.25">
      <c r="A96" s="10">
        <v>158536806095700</v>
      </c>
      <c r="B96" s="1" t="s">
        <v>18</v>
      </c>
      <c r="C96" s="1" t="s">
        <v>19</v>
      </c>
      <c r="D96" s="1" t="s">
        <v>42</v>
      </c>
      <c r="E96" s="4">
        <v>10.06005424271012</v>
      </c>
      <c r="F96" s="11">
        <v>3.9162819430595159</v>
      </c>
      <c r="G96" s="11">
        <v>3.9162819430595159</v>
      </c>
      <c r="H96" s="4">
        <v>1919.916025912026</v>
      </c>
      <c r="I96" s="1">
        <v>2</v>
      </c>
      <c r="J96" s="5">
        <v>6019.4337200010186</v>
      </c>
      <c r="K96" s="6">
        <v>-74.965849671714921</v>
      </c>
      <c r="L96" s="7">
        <v>40.012544541135163</v>
      </c>
    </row>
    <row r="97" spans="1:12" x14ac:dyDescent="0.25">
      <c r="A97" s="10">
        <v>158538998752100</v>
      </c>
      <c r="B97" s="1" t="s">
        <v>18</v>
      </c>
      <c r="C97" s="1" t="s">
        <v>19</v>
      </c>
      <c r="D97" s="1" t="s">
        <v>42</v>
      </c>
      <c r="E97" s="4">
        <v>10.828535040054939</v>
      </c>
      <c r="F97" s="11">
        <v>4.2128367766739547</v>
      </c>
      <c r="G97" s="11">
        <v>4.2128367766739547</v>
      </c>
      <c r="H97" s="4">
        <v>2353.1556547779278</v>
      </c>
      <c r="I97" s="1">
        <v>2</v>
      </c>
      <c r="J97" s="5">
        <v>7377.7822495698947</v>
      </c>
      <c r="K97" s="6">
        <v>-74.965824520280137</v>
      </c>
      <c r="L97" s="7">
        <v>40.01257716529603</v>
      </c>
    </row>
    <row r="98" spans="1:12" x14ac:dyDescent="0.25">
      <c r="A98" s="10">
        <v>158541193946200</v>
      </c>
      <c r="B98" s="1" t="s">
        <v>18</v>
      </c>
      <c r="C98" s="1" t="s">
        <v>19</v>
      </c>
      <c r="D98" s="1" t="s">
        <v>42</v>
      </c>
      <c r="E98" s="4">
        <v>11.784844111110081</v>
      </c>
      <c r="F98" s="11">
        <v>5.7002537785149414</v>
      </c>
      <c r="G98" s="11">
        <v>5.7002537785149414</v>
      </c>
      <c r="H98" s="4">
        <v>2846.2982253049991</v>
      </c>
      <c r="I98" s="1">
        <v>2</v>
      </c>
      <c r="J98" s="5">
        <v>8923.9459645062088</v>
      </c>
      <c r="K98" s="6">
        <v>-74.965790488678735</v>
      </c>
      <c r="L98" s="7">
        <v>40.012621308003943</v>
      </c>
    </row>
    <row r="99" spans="1:12" x14ac:dyDescent="0.25">
      <c r="A99" s="10">
        <v>158543365077400</v>
      </c>
      <c r="B99" s="1" t="s">
        <v>18</v>
      </c>
      <c r="C99" s="1" t="s">
        <v>19</v>
      </c>
      <c r="D99" s="1" t="s">
        <v>42</v>
      </c>
      <c r="E99" s="4">
        <v>12.555471558139191</v>
      </c>
      <c r="F99" s="11">
        <v>4.8886137638109233</v>
      </c>
      <c r="G99" s="11">
        <v>4.8886137638109233</v>
      </c>
      <c r="H99" s="4">
        <v>2907.8962015440738</v>
      </c>
      <c r="I99" s="1">
        <v>2</v>
      </c>
      <c r="J99" s="5">
        <v>9117.0793048007254</v>
      </c>
      <c r="K99" s="6">
        <v>-74.965761302718377</v>
      </c>
      <c r="L99" s="7">
        <v>40.012659165385621</v>
      </c>
    </row>
    <row r="100" spans="1:12" x14ac:dyDescent="0.25">
      <c r="A100" s="10">
        <v>158545572496500</v>
      </c>
      <c r="B100" s="1" t="s">
        <v>18</v>
      </c>
      <c r="C100" s="1" t="s">
        <v>19</v>
      </c>
      <c r="D100" s="1" t="s">
        <v>42</v>
      </c>
      <c r="E100" s="4">
        <v>13.418641504893539</v>
      </c>
      <c r="F100" s="11">
        <v>5.2310391138367214</v>
      </c>
      <c r="G100" s="11">
        <v>5.2310391138367214</v>
      </c>
      <c r="H100" s="4">
        <v>3014.5314598130121</v>
      </c>
      <c r="I100" s="1">
        <v>2</v>
      </c>
      <c r="J100" s="5">
        <v>9451.4185728057291</v>
      </c>
      <c r="K100" s="6">
        <v>-74.965730072408462</v>
      </c>
      <c r="L100" s="7">
        <v>40.012699674512191</v>
      </c>
    </row>
    <row r="101" spans="1:12" x14ac:dyDescent="0.25">
      <c r="A101" s="10">
        <v>158547731410400</v>
      </c>
      <c r="B101" s="1" t="s">
        <v>18</v>
      </c>
      <c r="C101" s="1" t="s">
        <v>19</v>
      </c>
      <c r="D101" s="1" t="s">
        <v>42</v>
      </c>
      <c r="E101" s="4">
        <v>13.72400445095986</v>
      </c>
      <c r="F101" s="11">
        <v>6.8480687293683769</v>
      </c>
      <c r="G101" s="11">
        <v>6.8480687293683769</v>
      </c>
      <c r="H101" s="4">
        <v>0</v>
      </c>
      <c r="I101" s="1">
        <v>2</v>
      </c>
      <c r="J101" s="5">
        <v>0</v>
      </c>
      <c r="K101" s="6">
        <v>-74.965689188113387</v>
      </c>
      <c r="L101" s="7">
        <v>40.01275270591303</v>
      </c>
    </row>
    <row r="102" spans="1:12" x14ac:dyDescent="0.25">
      <c r="A102" s="10">
        <v>158549921876800</v>
      </c>
      <c r="B102" s="1" t="s">
        <v>18</v>
      </c>
      <c r="C102" s="1" t="s">
        <v>19</v>
      </c>
      <c r="D102" s="1" t="s">
        <v>42</v>
      </c>
      <c r="E102" s="4">
        <v>13.752019045360161</v>
      </c>
      <c r="F102" s="11">
        <v>5.4932448707204138</v>
      </c>
      <c r="G102" s="11">
        <v>5.4932448707204138</v>
      </c>
      <c r="H102" s="4">
        <v>602.8641862520592</v>
      </c>
      <c r="I102" s="1">
        <v>2</v>
      </c>
      <c r="J102" s="5">
        <v>1890.081595788851</v>
      </c>
      <c r="K102" s="6">
        <v>-74.965656392372907</v>
      </c>
      <c r="L102" s="7">
        <v>40.012795245574203</v>
      </c>
    </row>
    <row r="103" spans="1:12" x14ac:dyDescent="0.25">
      <c r="A103" s="10">
        <v>158552090090700</v>
      </c>
      <c r="B103" s="1" t="s">
        <v>18</v>
      </c>
      <c r="C103" s="1" t="s">
        <v>19</v>
      </c>
      <c r="D103" s="1" t="s">
        <v>42</v>
      </c>
      <c r="E103" s="4">
        <v>13.65611416262133</v>
      </c>
      <c r="F103" s="11">
        <v>5.4751929366964136</v>
      </c>
      <c r="G103" s="11">
        <v>5.4751929366964136</v>
      </c>
      <c r="H103" s="4">
        <v>0</v>
      </c>
      <c r="I103" s="1">
        <v>2</v>
      </c>
      <c r="J103" s="5">
        <v>0</v>
      </c>
      <c r="K103" s="6">
        <v>-74.965623704400727</v>
      </c>
      <c r="L103" s="7">
        <v>40.012837645448087</v>
      </c>
    </row>
    <row r="104" spans="1:12" x14ac:dyDescent="0.25">
      <c r="A104" s="10">
        <v>158554269409700</v>
      </c>
      <c r="B104" s="1" t="s">
        <v>18</v>
      </c>
      <c r="C104" s="1" t="s">
        <v>19</v>
      </c>
      <c r="D104" s="1" t="s">
        <v>42</v>
      </c>
      <c r="E104" s="4">
        <v>13.65285413097614</v>
      </c>
      <c r="F104" s="11">
        <v>6.8314727776570461</v>
      </c>
      <c r="G104" s="11">
        <v>6.8314727776570461</v>
      </c>
      <c r="H104" s="4">
        <v>0</v>
      </c>
      <c r="I104" s="1">
        <v>2</v>
      </c>
      <c r="J104" s="5">
        <v>0</v>
      </c>
      <c r="K104" s="6">
        <v>-74.965582919165399</v>
      </c>
      <c r="L104" s="7">
        <v>40.012890548357618</v>
      </c>
    </row>
    <row r="105" spans="1:12" x14ac:dyDescent="0.25">
      <c r="A105" s="10">
        <v>158556416845300</v>
      </c>
      <c r="B105" s="1" t="s">
        <v>18</v>
      </c>
      <c r="C105" s="1" t="s">
        <v>19</v>
      </c>
      <c r="D105" s="1" t="s">
        <v>42</v>
      </c>
      <c r="E105" s="4">
        <v>13.73431003919594</v>
      </c>
      <c r="F105" s="11">
        <v>5.4890127226113039</v>
      </c>
      <c r="G105" s="11">
        <v>5.4890127226113039</v>
      </c>
      <c r="H105" s="4">
        <v>1101.714797767658</v>
      </c>
      <c r="I105" s="1">
        <v>2</v>
      </c>
      <c r="J105" s="5">
        <v>3454.1356978681538</v>
      </c>
      <c r="K105" s="6">
        <v>-74.965550148674552</v>
      </c>
      <c r="L105" s="7">
        <v>40.01293305526724</v>
      </c>
    </row>
    <row r="106" spans="1:12" x14ac:dyDescent="0.25">
      <c r="A106" s="1">
        <v>158558543236500</v>
      </c>
      <c r="B106" s="1" t="s">
        <v>18</v>
      </c>
      <c r="C106" s="1" t="s">
        <v>19</v>
      </c>
      <c r="D106" s="1" t="s">
        <v>42</v>
      </c>
      <c r="E106" s="1">
        <v>13.73118342948869</v>
      </c>
      <c r="F106" s="1">
        <v>5.4803478235078273</v>
      </c>
      <c r="G106" s="1">
        <v>5.4803478235078273</v>
      </c>
      <c r="H106" s="4">
        <v>1622.570127394202</v>
      </c>
      <c r="I106" s="1">
        <v>2</v>
      </c>
      <c r="J106" s="1">
        <v>5087.1815969256768</v>
      </c>
      <c r="K106" s="1">
        <v>-74.96551742990961</v>
      </c>
      <c r="L106" s="1">
        <v>40.012975495082721</v>
      </c>
    </row>
    <row r="107" spans="1:12" x14ac:dyDescent="0.25">
      <c r="A107" s="1">
        <v>158560701270300</v>
      </c>
      <c r="B107" s="1" t="s">
        <v>18</v>
      </c>
      <c r="C107" s="1" t="s">
        <v>19</v>
      </c>
      <c r="D107" s="1" t="s">
        <v>42</v>
      </c>
      <c r="E107" s="1">
        <v>13.73795208460675</v>
      </c>
      <c r="F107" s="1">
        <v>6.8325457498222359</v>
      </c>
      <c r="G107" s="1">
        <v>6.8325457498222359</v>
      </c>
      <c r="H107" s="4">
        <v>1700.340218965023</v>
      </c>
      <c r="I107" s="1">
        <v>2</v>
      </c>
      <c r="J107" s="1">
        <v>5331.0154158674441</v>
      </c>
      <c r="K107" s="1">
        <v>-74.965476638247125</v>
      </c>
      <c r="L107" s="1">
        <v>40.013028406328971</v>
      </c>
    </row>
    <row r="108" spans="1:12" x14ac:dyDescent="0.25">
      <c r="A108" s="1">
        <v>158562850086700</v>
      </c>
      <c r="B108" s="1" t="s">
        <v>18</v>
      </c>
      <c r="C108" s="1" t="s">
        <v>19</v>
      </c>
      <c r="D108" s="1" t="s">
        <v>42</v>
      </c>
      <c r="E108" s="1">
        <v>13.700599098529439</v>
      </c>
      <c r="F108" s="1">
        <v>5.4743170771062788</v>
      </c>
      <c r="G108" s="1">
        <v>5.4743170771062788</v>
      </c>
      <c r="H108" s="4">
        <v>840.71003512227617</v>
      </c>
      <c r="I108" s="1">
        <v>2</v>
      </c>
      <c r="J108" s="1">
        <v>2635.8032231903721</v>
      </c>
      <c r="K108" s="1">
        <v>-74.965443955475138</v>
      </c>
      <c r="L108" s="1">
        <v>40.013070799457651</v>
      </c>
    </row>
    <row r="109" spans="1:12" x14ac:dyDescent="0.25">
      <c r="A109" s="1">
        <v>158565074588800</v>
      </c>
      <c r="B109" s="1" t="s">
        <v>18</v>
      </c>
      <c r="C109" s="1" t="s">
        <v>19</v>
      </c>
      <c r="D109" s="1" t="s">
        <v>43</v>
      </c>
      <c r="E109" s="1">
        <v>13.698471768959671</v>
      </c>
      <c r="F109" s="1">
        <v>5.5103319399151136</v>
      </c>
      <c r="G109" s="1">
        <v>5.5103319399151136</v>
      </c>
      <c r="H109" s="4">
        <v>617.8594485596783</v>
      </c>
      <c r="I109" s="1">
        <v>2</v>
      </c>
      <c r="J109" s="1">
        <v>1937.0962636478359</v>
      </c>
      <c r="K109" s="1">
        <v>-74.965410832622382</v>
      </c>
      <c r="L109" s="1">
        <v>40.013113369241829</v>
      </c>
    </row>
    <row r="110" spans="1:12" x14ac:dyDescent="0.25">
      <c r="A110" s="1">
        <v>158567272742900</v>
      </c>
      <c r="B110" s="1" t="s">
        <v>18</v>
      </c>
      <c r="C110" s="1" t="s">
        <v>19</v>
      </c>
      <c r="D110" s="1" t="s">
        <v>44</v>
      </c>
      <c r="E110" s="1">
        <v>13.63567823163025</v>
      </c>
      <c r="F110" s="1">
        <v>6.8907851033767358</v>
      </c>
      <c r="G110" s="1">
        <v>6.8907851033767358</v>
      </c>
      <c r="H110" s="4">
        <v>0</v>
      </c>
      <c r="I110" s="1">
        <v>2</v>
      </c>
      <c r="J110" s="1">
        <v>0</v>
      </c>
      <c r="K110" s="1">
        <v>-74.965368695430413</v>
      </c>
      <c r="L110" s="1">
        <v>40.013166272834503</v>
      </c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158577467099700</v>
      </c>
      <c r="B2" s="1" t="s">
        <v>18</v>
      </c>
      <c r="C2" s="1" t="s">
        <v>19</v>
      </c>
      <c r="D2" s="1" t="s">
        <v>20</v>
      </c>
      <c r="E2" s="4">
        <v>2.873614184146966</v>
      </c>
      <c r="F2" s="11">
        <v>1.038004365261129</v>
      </c>
      <c r="G2" s="11">
        <v>1.038004365261129</v>
      </c>
      <c r="H2" s="4">
        <v>1056.9138815539859</v>
      </c>
      <c r="I2" s="1">
        <v>2</v>
      </c>
      <c r="J2" s="5">
        <v>3313.5704825676489</v>
      </c>
      <c r="K2" s="6">
        <v>-74.967863654144281</v>
      </c>
      <c r="L2" s="7">
        <v>40.011825177208109</v>
      </c>
      <c r="N2" s="12">
        <v>223.97624060000001</v>
      </c>
      <c r="O2" s="12">
        <f>S2/N2</f>
        <v>1.5707991531912033</v>
      </c>
      <c r="P2" s="12">
        <v>2.5347795950797711</v>
      </c>
      <c r="Q2" s="12">
        <v>352.6286988433032</v>
      </c>
      <c r="R2" s="12">
        <v>352.6286988433032</v>
      </c>
      <c r="S2" s="9">
        <f>AVERAGE('0:100'!R2)</f>
        <v>351.82168906942923</v>
      </c>
    </row>
    <row r="3" spans="1:22" x14ac:dyDescent="0.25">
      <c r="A3" s="10">
        <v>158579771158800</v>
      </c>
      <c r="B3" s="1" t="s">
        <v>18</v>
      </c>
      <c r="C3" s="1" t="s">
        <v>19</v>
      </c>
      <c r="D3" s="1" t="s">
        <v>20</v>
      </c>
      <c r="E3" s="4">
        <v>3.8543845369045018</v>
      </c>
      <c r="F3" s="11">
        <v>1.7383772048906769</v>
      </c>
      <c r="G3" s="11">
        <v>1.7383772048906769</v>
      </c>
      <c r="H3" s="4">
        <v>1197.222273310497</v>
      </c>
      <c r="I3" s="1">
        <v>2</v>
      </c>
      <c r="J3" s="5">
        <v>3753.4953123827208</v>
      </c>
      <c r="K3" s="6">
        <v>-74.967854206152509</v>
      </c>
      <c r="L3" s="7">
        <v>40.011839035240882</v>
      </c>
    </row>
    <row r="4" spans="1:22" x14ac:dyDescent="0.25">
      <c r="A4" s="10">
        <v>158581920903700</v>
      </c>
      <c r="B4" s="1" t="s">
        <v>18</v>
      </c>
      <c r="C4" s="1" t="s">
        <v>19</v>
      </c>
      <c r="D4" s="1" t="s">
        <v>20</v>
      </c>
      <c r="E4" s="4">
        <v>4.597560892701833</v>
      </c>
      <c r="F4" s="11">
        <v>1.7195469759548121</v>
      </c>
      <c r="G4" s="11">
        <v>1.7195469759548121</v>
      </c>
      <c r="H4" s="4">
        <v>1531.048965717164</v>
      </c>
      <c r="I4" s="1">
        <v>2</v>
      </c>
      <c r="J4" s="5">
        <v>4800.157173748702</v>
      </c>
      <c r="K4" s="6">
        <v>-74.967844860501671</v>
      </c>
      <c r="L4" s="7">
        <v>40.011852743163033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158584068077600</v>
      </c>
      <c r="B5" s="1" t="s">
        <v>18</v>
      </c>
      <c r="C5" s="1" t="s">
        <v>19</v>
      </c>
      <c r="D5" s="1" t="s">
        <v>20</v>
      </c>
      <c r="E5" s="4">
        <v>5.3830135391123903</v>
      </c>
      <c r="F5" s="11">
        <v>2.0373109121045392</v>
      </c>
      <c r="G5" s="11">
        <v>2.0373109121045392</v>
      </c>
      <c r="H5" s="4">
        <v>1479.90778180292</v>
      </c>
      <c r="I5" s="1">
        <v>2</v>
      </c>
      <c r="J5" s="5">
        <v>4639.823171656064</v>
      </c>
      <c r="K5" s="6">
        <v>-74.967833787819401</v>
      </c>
      <c r="L5" s="7">
        <v>40.011868984243421</v>
      </c>
      <c r="N5" s="12">
        <v>0</v>
      </c>
      <c r="O5" s="12">
        <v>101.8200416</v>
      </c>
      <c r="P5" s="12">
        <v>69.490822899999998</v>
      </c>
      <c r="Q5" s="12">
        <v>11.089193699999999</v>
      </c>
      <c r="R5" s="12">
        <v>6.4747817000000003</v>
      </c>
      <c r="S5" s="12">
        <v>32.906005700000001</v>
      </c>
      <c r="T5" s="14" t="s">
        <v>27</v>
      </c>
      <c r="U5" s="15"/>
    </row>
    <row r="6" spans="1:22" x14ac:dyDescent="0.25">
      <c r="A6" s="10">
        <v>158586219523600</v>
      </c>
      <c r="B6" s="1" t="s">
        <v>18</v>
      </c>
      <c r="C6" s="1" t="s">
        <v>19</v>
      </c>
      <c r="D6" s="1" t="s">
        <v>20</v>
      </c>
      <c r="E6" s="4">
        <v>6.4741474346706953</v>
      </c>
      <c r="F6" s="11">
        <v>3.00533462994983</v>
      </c>
      <c r="G6" s="11">
        <v>3.00533462994983</v>
      </c>
      <c r="H6" s="4">
        <v>1847.370327322217</v>
      </c>
      <c r="I6" s="1">
        <v>2</v>
      </c>
      <c r="J6" s="5">
        <v>5791.9468395445838</v>
      </c>
      <c r="K6" s="6">
        <v>-74.967817453975897</v>
      </c>
      <c r="L6" s="7">
        <v>40.011892942238298</v>
      </c>
      <c r="N6" s="12">
        <f>N5</f>
        <v>0</v>
      </c>
      <c r="O6" s="12">
        <f>SUM(N5:O5)</f>
        <v>101.8200416</v>
      </c>
      <c r="P6" s="12">
        <f>SUM(N5:P5)</f>
        <v>171.31086449999998</v>
      </c>
      <c r="Q6" s="12">
        <f>SUM(N5:Q5)</f>
        <v>182.40005819999999</v>
      </c>
      <c r="R6" s="12">
        <f>SUM(O5:R5)</f>
        <v>188.87483989999998</v>
      </c>
      <c r="S6" s="12">
        <f>SUM(O5:S5)</f>
        <v>221.78084559999999</v>
      </c>
      <c r="T6" s="14" t="s">
        <v>28</v>
      </c>
      <c r="U6" s="15"/>
    </row>
    <row r="7" spans="1:22" x14ac:dyDescent="0.25">
      <c r="A7" s="10">
        <v>158588378555700</v>
      </c>
      <c r="B7" s="1" t="s">
        <v>18</v>
      </c>
      <c r="C7" s="1" t="s">
        <v>19</v>
      </c>
      <c r="D7" s="1" t="s">
        <v>20</v>
      </c>
      <c r="E7" s="4">
        <v>7.1904176229211432</v>
      </c>
      <c r="F7" s="11">
        <v>2.765223049959646</v>
      </c>
      <c r="G7" s="11">
        <v>2.765223049959646</v>
      </c>
      <c r="H7" s="4">
        <v>1578.9239194753511</v>
      </c>
      <c r="I7" s="1">
        <v>2</v>
      </c>
      <c r="J7" s="5">
        <v>4950.2902173308103</v>
      </c>
      <c r="K7" s="6">
        <v>-74.967802425125754</v>
      </c>
      <c r="L7" s="7">
        <v>40.011914986107833</v>
      </c>
      <c r="N7" s="12">
        <v>2.873614184146966</v>
      </c>
      <c r="O7" s="12">
        <v>5.6277480888155216</v>
      </c>
      <c r="P7" s="12">
        <v>7.2601447646061787</v>
      </c>
      <c r="Q7" s="12">
        <v>5.979875336710152</v>
      </c>
      <c r="R7" s="12">
        <v>8.4555463466763214</v>
      </c>
      <c r="S7" s="12">
        <v>14.428372602849651</v>
      </c>
      <c r="T7" s="14" t="s">
        <v>29</v>
      </c>
      <c r="U7" s="15"/>
    </row>
    <row r="8" spans="1:22" x14ac:dyDescent="0.25">
      <c r="A8" s="10">
        <v>158590541341600</v>
      </c>
      <c r="B8" s="1" t="s">
        <v>18</v>
      </c>
      <c r="C8" s="1" t="s">
        <v>19</v>
      </c>
      <c r="D8" s="1" t="s">
        <v>20</v>
      </c>
      <c r="E8" s="4">
        <v>7.242341206511103</v>
      </c>
      <c r="F8" s="11">
        <v>2.8786047450987882</v>
      </c>
      <c r="G8" s="11">
        <v>2.8786047450987882</v>
      </c>
      <c r="H8" s="4">
        <v>1025.1627412421381</v>
      </c>
      <c r="I8" s="1">
        <v>2</v>
      </c>
      <c r="J8" s="5">
        <v>3214.0746143292199</v>
      </c>
      <c r="K8" s="6">
        <v>-74.967786780050616</v>
      </c>
      <c r="L8" s="7">
        <v>40.011937933837821</v>
      </c>
      <c r="N8" s="12">
        <f>MEDIAN('0:100'!N7)</f>
        <v>2.977872853216939</v>
      </c>
      <c r="O8" s="12">
        <f>O9/O5</f>
        <v>1.3606150316601777</v>
      </c>
      <c r="P8" s="12">
        <f t="shared" ref="P8:S8" si="0">P9/P5</f>
        <v>1.4284312111303061</v>
      </c>
      <c r="Q8" s="12">
        <f t="shared" si="0"/>
        <v>1.1355535483943229</v>
      </c>
      <c r="R8" s="12">
        <f t="shared" si="0"/>
        <v>1.4377274166487179</v>
      </c>
      <c r="S8" s="12">
        <f t="shared" si="0"/>
        <v>2.6163652040443415</v>
      </c>
      <c r="T8" s="14" t="s">
        <v>30</v>
      </c>
      <c r="U8" s="15"/>
    </row>
    <row r="9" spans="1:22" x14ac:dyDescent="0.25">
      <c r="A9" s="10">
        <v>158592697399600</v>
      </c>
      <c r="B9" s="1" t="s">
        <v>18</v>
      </c>
      <c r="C9" s="1" t="s">
        <v>19</v>
      </c>
      <c r="D9" s="1" t="s">
        <v>20</v>
      </c>
      <c r="E9" s="4">
        <v>7.1428720623274264</v>
      </c>
      <c r="F9" s="11">
        <v>3.5979046746102639</v>
      </c>
      <c r="G9" s="11">
        <v>3.5979046746102639</v>
      </c>
      <c r="H9" s="4">
        <v>0</v>
      </c>
      <c r="I9" s="1">
        <v>2</v>
      </c>
      <c r="J9" s="5">
        <v>0</v>
      </c>
      <c r="K9" s="6">
        <v>-74.967767225614168</v>
      </c>
      <c r="L9" s="7">
        <v>40.01196661570247</v>
      </c>
      <c r="N9" s="12">
        <v>1.038004365261129</v>
      </c>
      <c r="O9" s="12">
        <v>138.53787912522461</v>
      </c>
      <c r="P9" s="12">
        <v>99.262860317488617</v>
      </c>
      <c r="Q9" s="12">
        <v>12.59237325486697</v>
      </c>
      <c r="R9" s="12">
        <v>9.3089711669053941</v>
      </c>
      <c r="S9" s="12">
        <v>86.094128317564767</v>
      </c>
      <c r="T9" s="14" t="s">
        <v>47</v>
      </c>
      <c r="U9" s="15"/>
    </row>
    <row r="10" spans="1:22" x14ac:dyDescent="0.25">
      <c r="A10" s="10">
        <v>158594867873200</v>
      </c>
      <c r="B10" s="1" t="s">
        <v>18</v>
      </c>
      <c r="C10" s="1" t="s">
        <v>19</v>
      </c>
      <c r="D10" s="1" t="s">
        <v>20</v>
      </c>
      <c r="E10" s="4">
        <v>7.2565259669880309</v>
      </c>
      <c r="F10" s="11">
        <v>2.88304594176615</v>
      </c>
      <c r="G10" s="11">
        <v>2.88304594176615</v>
      </c>
      <c r="H10" s="4">
        <v>1376.935808309584</v>
      </c>
      <c r="I10" s="1">
        <v>2</v>
      </c>
      <c r="J10" s="5">
        <v>4316.9943925510524</v>
      </c>
      <c r="K10" s="6">
        <v>-74.967751556398795</v>
      </c>
      <c r="L10" s="7">
        <v>40.011989598840621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158597019509100</v>
      </c>
      <c r="B11" s="1" t="s">
        <v>18</v>
      </c>
      <c r="C11" s="1" t="s">
        <v>19</v>
      </c>
      <c r="D11" s="1" t="s">
        <v>20</v>
      </c>
      <c r="E11" s="4">
        <v>7.1802763437988162</v>
      </c>
      <c r="F11" s="11">
        <v>2.8789995529729242</v>
      </c>
      <c r="G11" s="11">
        <v>2.8789995529729242</v>
      </c>
      <c r="H11" s="4">
        <v>647.65712317712416</v>
      </c>
      <c r="I11" s="1">
        <v>2</v>
      </c>
      <c r="J11" s="5">
        <v>2030.47467131138</v>
      </c>
      <c r="K11" s="6">
        <v>-74.967735909174237</v>
      </c>
      <c r="L11" s="7">
        <v>40.012012549723323</v>
      </c>
    </row>
    <row r="12" spans="1:22" x14ac:dyDescent="0.25">
      <c r="A12" s="10">
        <v>158599189643500</v>
      </c>
      <c r="B12" s="1" t="s">
        <v>18</v>
      </c>
      <c r="C12" s="1" t="s">
        <v>19</v>
      </c>
      <c r="D12" s="1" t="s">
        <v>20</v>
      </c>
      <c r="E12" s="4">
        <v>7.2380043309317834</v>
      </c>
      <c r="F12" s="11">
        <v>3.6043846956368348</v>
      </c>
      <c r="G12" s="11">
        <v>3.6043846956368348</v>
      </c>
      <c r="H12" s="4">
        <v>921.78504414878239</v>
      </c>
      <c r="I12" s="1">
        <v>2</v>
      </c>
      <c r="J12" s="5">
        <v>2889.9528493462622</v>
      </c>
      <c r="K12" s="6">
        <v>-74.967716319514594</v>
      </c>
      <c r="L12" s="7">
        <v>40.012041283252302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158601372560200</v>
      </c>
      <c r="B13" s="1" t="s">
        <v>18</v>
      </c>
      <c r="C13" s="1" t="s">
        <v>19</v>
      </c>
      <c r="D13" s="1" t="s">
        <v>20</v>
      </c>
      <c r="E13" s="4">
        <v>7.153798237756912</v>
      </c>
      <c r="F13" s="11">
        <v>2.8712049339704739</v>
      </c>
      <c r="G13" s="11">
        <v>2.8712049339704739</v>
      </c>
      <c r="H13" s="4">
        <v>0</v>
      </c>
      <c r="I13" s="1">
        <v>2</v>
      </c>
      <c r="J13" s="5">
        <v>0</v>
      </c>
      <c r="K13" s="6">
        <v>-74.967700714650874</v>
      </c>
      <c r="L13" s="7">
        <v>40.012064172001367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158603572214000</v>
      </c>
      <c r="B14" s="1" t="s">
        <v>18</v>
      </c>
      <c r="C14" s="1" t="s">
        <v>19</v>
      </c>
      <c r="D14" s="1" t="s">
        <v>20</v>
      </c>
      <c r="E14" s="4">
        <v>7.1781842736453676</v>
      </c>
      <c r="F14" s="11">
        <v>2.87528484687649</v>
      </c>
      <c r="G14" s="11">
        <v>2.87528484687649</v>
      </c>
      <c r="H14" s="4">
        <v>855.13515490775251</v>
      </c>
      <c r="I14" s="1">
        <v>2</v>
      </c>
      <c r="J14" s="5">
        <v>2680.9837876496431</v>
      </c>
      <c r="K14" s="6">
        <v>-74.967685087611898</v>
      </c>
      <c r="L14" s="7">
        <v>40.012087093276442</v>
      </c>
      <c r="N14" s="12">
        <f t="shared" ref="N14:S14" si="1">N13-N5</f>
        <v>0</v>
      </c>
      <c r="O14" s="12">
        <f t="shared" si="1"/>
        <v>-9.8061694000000017</v>
      </c>
      <c r="P14" s="12">
        <f t="shared" si="1"/>
        <v>-6.8603403999999983</v>
      </c>
      <c r="Q14" s="12">
        <f t="shared" si="1"/>
        <v>-0.2208875999999993</v>
      </c>
      <c r="R14" s="12">
        <f t="shared" si="1"/>
        <v>-9.9046400000000645E-2</v>
      </c>
      <c r="S14" s="12">
        <f t="shared" si="1"/>
        <v>-2.147447500000002</v>
      </c>
      <c r="T14" s="12">
        <f>T13-S6</f>
        <v>-9.0817566999999997</v>
      </c>
      <c r="U14" s="3" t="s">
        <v>32</v>
      </c>
      <c r="V14" s="8">
        <f>T14/$T$13</f>
        <v>-4.2697675608144081E-2</v>
      </c>
    </row>
    <row r="15" spans="1:22" x14ac:dyDescent="0.25">
      <c r="A15" s="10">
        <v>158605777486400</v>
      </c>
      <c r="B15" s="1" t="s">
        <v>18</v>
      </c>
      <c r="C15" s="1" t="s">
        <v>19</v>
      </c>
      <c r="D15" s="1" t="s">
        <v>20</v>
      </c>
      <c r="E15" s="4">
        <v>7.222546270961959</v>
      </c>
      <c r="F15" s="11">
        <v>3.58652722202886</v>
      </c>
      <c r="G15" s="11">
        <v>3.58652722202886</v>
      </c>
      <c r="H15" s="4">
        <v>1154.1366282854931</v>
      </c>
      <c r="I15" s="1">
        <v>2</v>
      </c>
      <c r="J15" s="5">
        <v>3618.4482689225729</v>
      </c>
      <c r="K15" s="6">
        <v>-74.967665595002231</v>
      </c>
      <c r="L15" s="7">
        <v>40.012115684455424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158607950273600</v>
      </c>
      <c r="B16" s="1" t="s">
        <v>18</v>
      </c>
      <c r="C16" s="1" t="s">
        <v>19</v>
      </c>
      <c r="D16" s="1" t="s">
        <v>20</v>
      </c>
      <c r="E16" s="4">
        <v>7.1805055567921068</v>
      </c>
      <c r="F16" s="11">
        <v>2.871221139035887</v>
      </c>
      <c r="G16" s="11">
        <v>2.871221139035887</v>
      </c>
      <c r="H16" s="4">
        <v>651.18788790094504</v>
      </c>
      <c r="I16" s="1">
        <v>2</v>
      </c>
      <c r="J16" s="5">
        <v>2041.544735875668</v>
      </c>
      <c r="K16" s="6">
        <v>-74.967649990046795</v>
      </c>
      <c r="L16" s="7">
        <v>40.012138573339023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158610164632900</v>
      </c>
      <c r="B17" s="1" t="s">
        <v>18</v>
      </c>
      <c r="C17" s="1" t="s">
        <v>19</v>
      </c>
      <c r="D17" s="1" t="s">
        <v>20</v>
      </c>
      <c r="E17" s="4">
        <v>7.2564083889169542</v>
      </c>
      <c r="F17" s="11">
        <v>3.6055156074935111</v>
      </c>
      <c r="G17" s="11">
        <v>3.6055156074935111</v>
      </c>
      <c r="H17" s="4">
        <v>994.90730119910052</v>
      </c>
      <c r="I17" s="1">
        <v>2</v>
      </c>
      <c r="J17" s="5">
        <v>3119.2144011287528</v>
      </c>
      <c r="K17" s="6">
        <v>-74.967630394232955</v>
      </c>
      <c r="L17" s="7">
        <v>40.0121673158948</v>
      </c>
      <c r="N17" s="12">
        <f t="shared" ref="N17:T17" si="3">SQRT((N14^2)+(N16^2))</f>
        <v>0</v>
      </c>
      <c r="O17" s="12">
        <f t="shared" si="3"/>
        <v>24.159082935426841</v>
      </c>
      <c r="P17" s="12">
        <f t="shared" si="3"/>
        <v>30.273722613547914</v>
      </c>
      <c r="Q17" s="12">
        <f t="shared" si="3"/>
        <v>16.823118849396948</v>
      </c>
      <c r="R17" s="12">
        <f t="shared" si="3"/>
        <v>20.993830855407801</v>
      </c>
      <c r="S17" s="12">
        <f t="shared" si="3"/>
        <v>7.4274350295521439</v>
      </c>
      <c r="T17" s="12">
        <f t="shared" si="3"/>
        <v>57.591382812309078</v>
      </c>
      <c r="U17" s="3" t="s">
        <v>35</v>
      </c>
      <c r="V17" s="8">
        <f>T17/$T$13</f>
        <v>0.27076459570254924</v>
      </c>
    </row>
    <row r="18" spans="1:22" x14ac:dyDescent="0.25">
      <c r="A18" s="10">
        <v>158612301472200</v>
      </c>
      <c r="B18" s="1" t="s">
        <v>18</v>
      </c>
      <c r="C18" s="1" t="s">
        <v>19</v>
      </c>
      <c r="D18" s="1" t="s">
        <v>20</v>
      </c>
      <c r="E18" s="4">
        <v>7.2012757625822834</v>
      </c>
      <c r="F18" s="11">
        <v>2.881048461491976</v>
      </c>
      <c r="G18" s="11">
        <v>2.881048461491976</v>
      </c>
      <c r="H18" s="4">
        <v>724.76549728793702</v>
      </c>
      <c r="I18" s="1">
        <v>2</v>
      </c>
      <c r="J18" s="5">
        <v>2272.2339863742291</v>
      </c>
      <c r="K18" s="6">
        <v>-74.967614735863933</v>
      </c>
      <c r="L18" s="7">
        <v>40.012190283123857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158614445951500</v>
      </c>
      <c r="B19" s="1" t="s">
        <v>18</v>
      </c>
      <c r="C19" s="1" t="s">
        <v>19</v>
      </c>
      <c r="D19" s="1" t="s">
        <v>20</v>
      </c>
      <c r="E19" s="4">
        <v>7.2558430655832327</v>
      </c>
      <c r="F19" s="11">
        <v>2.8831889983244099</v>
      </c>
      <c r="G19" s="11">
        <v>2.8831889983244099</v>
      </c>
      <c r="H19" s="4">
        <v>893.79958902084627</v>
      </c>
      <c r="I19" s="1">
        <v>2</v>
      </c>
      <c r="J19" s="5">
        <v>2802.209794245784</v>
      </c>
      <c r="K19" s="6">
        <v>-74.967599065860057</v>
      </c>
      <c r="L19" s="7">
        <v>40.012213267418574</v>
      </c>
    </row>
    <row r="20" spans="1:22" x14ac:dyDescent="0.25">
      <c r="A20" s="10">
        <v>158616592813200</v>
      </c>
      <c r="B20" s="1" t="s">
        <v>18</v>
      </c>
      <c r="C20" s="1" t="s">
        <v>19</v>
      </c>
      <c r="D20" s="1" t="s">
        <v>20</v>
      </c>
      <c r="E20" s="4">
        <v>7.2214319531755446</v>
      </c>
      <c r="F20" s="11">
        <v>2.8769679365360878</v>
      </c>
      <c r="G20" s="11">
        <v>2.8769679365360878</v>
      </c>
      <c r="H20" s="4">
        <v>1107.342320373855</v>
      </c>
      <c r="I20" s="1">
        <v>2</v>
      </c>
      <c r="J20" s="5">
        <v>3471.7333274951361</v>
      </c>
      <c r="K20" s="6">
        <v>-74.967583429666249</v>
      </c>
      <c r="L20" s="7">
        <v>40.012236202121677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158618745078300</v>
      </c>
      <c r="B21" s="1" t="s">
        <v>18</v>
      </c>
      <c r="C21" s="1" t="s">
        <v>19</v>
      </c>
      <c r="D21" s="1" t="s">
        <v>20</v>
      </c>
      <c r="E21" s="4">
        <v>7.2072935994803844</v>
      </c>
      <c r="F21" s="11">
        <v>3.5942847024817808</v>
      </c>
      <c r="G21" s="11">
        <v>3.5942847024817808</v>
      </c>
      <c r="H21" s="4">
        <v>1075.7968575991249</v>
      </c>
      <c r="I21" s="1">
        <v>2</v>
      </c>
      <c r="J21" s="5">
        <v>3372.8281963411919</v>
      </c>
      <c r="K21" s="6">
        <v>-74.967563894885885</v>
      </c>
      <c r="L21" s="7">
        <v>40.012264855155372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158620879254100</v>
      </c>
      <c r="B22" s="1" t="s">
        <v>18</v>
      </c>
      <c r="C22" s="1" t="s">
        <v>19</v>
      </c>
      <c r="D22" s="1" t="s">
        <v>20</v>
      </c>
      <c r="E22" s="4">
        <v>7.1598537979457451</v>
      </c>
      <c r="F22" s="11">
        <v>2.88878733027089</v>
      </c>
      <c r="G22" s="11">
        <v>2.88878733027089</v>
      </c>
      <c r="H22" s="4">
        <v>0</v>
      </c>
      <c r="I22" s="1">
        <v>2</v>
      </c>
      <c r="J22" s="5">
        <v>0</v>
      </c>
      <c r="K22" s="6">
        <v>-74.967548194451652</v>
      </c>
      <c r="L22" s="7">
        <v>40.012287884084429</v>
      </c>
      <c r="N22" s="12">
        <f>N21-N9</f>
        <v>2.9358282825383997E-2</v>
      </c>
      <c r="O22" s="12">
        <f t="shared" ref="O22:S22" si="5">O21-O9</f>
        <v>1.0735205106296064</v>
      </c>
      <c r="P22" s="12">
        <f t="shared" si="5"/>
        <v>-1.4640591970764234</v>
      </c>
      <c r="Q22" s="12">
        <f t="shared" si="5"/>
        <v>0.97922264105175927</v>
      </c>
      <c r="R22" s="12">
        <f t="shared" si="5"/>
        <v>0.37090959479793639</v>
      </c>
      <c r="S22" s="12">
        <f t="shared" si="5"/>
        <v>2.0034071357162446</v>
      </c>
      <c r="T22" s="12">
        <f>T21-S14</f>
        <v>2.147447500000002</v>
      </c>
      <c r="U22" s="3" t="s">
        <v>32</v>
      </c>
      <c r="V22" s="8">
        <f>T22/$T$13</f>
        <v>1.009617629819571E-2</v>
      </c>
    </row>
    <row r="23" spans="1:22" x14ac:dyDescent="0.25">
      <c r="A23" s="10">
        <v>158623050682800</v>
      </c>
      <c r="B23" s="1" t="s">
        <v>18</v>
      </c>
      <c r="C23" s="1" t="s">
        <v>19</v>
      </c>
      <c r="D23" s="1" t="s">
        <v>20</v>
      </c>
      <c r="E23" s="4">
        <v>7.1951645200788903</v>
      </c>
      <c r="F23" s="11">
        <v>2.8762988271485801</v>
      </c>
      <c r="G23" s="11">
        <v>2.8762988271485801</v>
      </c>
      <c r="H23" s="4">
        <v>938.6765842357662</v>
      </c>
      <c r="I23" s="1">
        <v>2</v>
      </c>
      <c r="J23" s="5">
        <v>2942.912720642466</v>
      </c>
      <c r="K23" s="6">
        <v>-74.967532561890764</v>
      </c>
      <c r="L23" s="7">
        <v>40.012310813458882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158625244221100</v>
      </c>
      <c r="B24" s="1" t="s">
        <v>18</v>
      </c>
      <c r="C24" s="1" t="s">
        <v>19</v>
      </c>
      <c r="D24" s="1" t="s">
        <v>20</v>
      </c>
      <c r="E24" s="4">
        <v>7.2185969839963056</v>
      </c>
      <c r="F24" s="11">
        <v>3.5991851002990241</v>
      </c>
      <c r="G24" s="11">
        <v>3.5991851002990241</v>
      </c>
      <c r="H24" s="4">
        <v>811.33321970421389</v>
      </c>
      <c r="I24" s="1">
        <v>2</v>
      </c>
      <c r="J24" s="5">
        <v>2543.6513068351669</v>
      </c>
      <c r="K24" s="6">
        <v>-74.967513000472366</v>
      </c>
      <c r="L24" s="7">
        <v>40.012339505564448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158627417920300</v>
      </c>
      <c r="B25" s="1" t="s">
        <v>18</v>
      </c>
      <c r="C25" s="1" t="s">
        <v>19</v>
      </c>
      <c r="D25" s="1" t="s">
        <v>20</v>
      </c>
      <c r="E25" s="4">
        <v>7.1759308715370409</v>
      </c>
      <c r="F25" s="11">
        <v>2.856671239022444</v>
      </c>
      <c r="G25" s="11">
        <v>2.856671239022444</v>
      </c>
      <c r="H25" s="4">
        <v>868.48149043819376</v>
      </c>
      <c r="I25" s="1">
        <v>2</v>
      </c>
      <c r="J25" s="5">
        <v>2722.82874022737</v>
      </c>
      <c r="K25" s="6">
        <v>-74.967497474584064</v>
      </c>
      <c r="L25" s="7">
        <v>40.012362278474733</v>
      </c>
      <c r="N25" s="12">
        <f t="shared" ref="N25" si="13">SQRT((N22^2)+(N24^2))</f>
        <v>0.67110173437793619</v>
      </c>
      <c r="O25" s="12">
        <f t="shared" ref="O25" si="14">SQRT((O22^2)+(O24^2))</f>
        <v>2.6023246391018784</v>
      </c>
      <c r="P25" s="12">
        <f t="shared" ref="P25" si="15">SQRT((P22^2)+(P24^2))</f>
        <v>2.9104655989841945</v>
      </c>
      <c r="Q25" s="12">
        <f t="shared" ref="Q25" si="16">SQRT((Q22^2)+(Q24^2))</f>
        <v>3.0647995725091381</v>
      </c>
      <c r="R25" s="12">
        <f t="shared" ref="R25" si="17">SQRT((R22^2)+(R24^2))</f>
        <v>3.114129034465436</v>
      </c>
      <c r="S25" s="12">
        <f t="shared" ref="S25" si="18">SQRT((S22^2)+(S24^2))</f>
        <v>6.0442342879061561</v>
      </c>
      <c r="T25" s="12">
        <f t="shared" ref="T25" si="19">SQRT((T22^2)+(T24^2))</f>
        <v>7.4274350295518055</v>
      </c>
      <c r="U25" s="3" t="s">
        <v>35</v>
      </c>
      <c r="V25" s="8">
        <f>T25/$T$13</f>
        <v>3.4919919346922061E-2</v>
      </c>
    </row>
    <row r="26" spans="1:22" x14ac:dyDescent="0.25">
      <c r="A26" s="10">
        <v>158629602397900</v>
      </c>
      <c r="B26" s="1" t="s">
        <v>18</v>
      </c>
      <c r="C26" s="1" t="s">
        <v>19</v>
      </c>
      <c r="D26" s="1" t="s">
        <v>20</v>
      </c>
      <c r="E26" s="4">
        <v>7.1548238831847826</v>
      </c>
      <c r="F26" s="11">
        <v>2.8842924961025731</v>
      </c>
      <c r="G26" s="11">
        <v>2.8842924961025731</v>
      </c>
      <c r="H26" s="4">
        <v>0</v>
      </c>
      <c r="I26" s="1">
        <v>2</v>
      </c>
      <c r="J26" s="5">
        <v>0</v>
      </c>
      <c r="K26" s="6">
        <v>-74.967481798574255</v>
      </c>
      <c r="L26" s="7">
        <v>40.012385271578751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158631768948500</v>
      </c>
      <c r="B27" s="1" t="s">
        <v>18</v>
      </c>
      <c r="C27" s="1" t="s">
        <v>19</v>
      </c>
      <c r="D27" s="1" t="s">
        <v>20</v>
      </c>
      <c r="E27" s="4">
        <v>7.1661460229843783</v>
      </c>
      <c r="F27" s="11">
        <v>3.593377248237398</v>
      </c>
      <c r="G27" s="11">
        <v>3.593377248237398</v>
      </c>
      <c r="H27" s="4">
        <v>0</v>
      </c>
      <c r="I27" s="1">
        <v>2</v>
      </c>
      <c r="J27" s="5">
        <v>0</v>
      </c>
      <c r="K27" s="6">
        <v>-74.96746226871673</v>
      </c>
      <c r="L27" s="7">
        <v>40.012413917391783</v>
      </c>
    </row>
    <row r="28" spans="1:22" x14ac:dyDescent="0.25">
      <c r="A28" s="10">
        <v>158633943464800</v>
      </c>
      <c r="B28" s="1" t="s">
        <v>18</v>
      </c>
      <c r="C28" s="1" t="s">
        <v>19</v>
      </c>
      <c r="D28" s="1" t="s">
        <v>20</v>
      </c>
      <c r="E28" s="4">
        <v>7.1526422585426754</v>
      </c>
      <c r="F28" s="11">
        <v>2.8720619453878702</v>
      </c>
      <c r="G28" s="11">
        <v>2.8720619453878702</v>
      </c>
      <c r="H28" s="4">
        <v>646.24828211372039</v>
      </c>
      <c r="I28" s="1">
        <v>2</v>
      </c>
      <c r="J28" s="5">
        <v>2026.057224493492</v>
      </c>
      <c r="K28" s="6">
        <v>-74.967446659176943</v>
      </c>
      <c r="L28" s="7">
        <v>40.012436812999567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158636092648400</v>
      </c>
      <c r="B29" s="1" t="s">
        <v>18</v>
      </c>
      <c r="C29" s="1" t="s">
        <v>19</v>
      </c>
      <c r="D29" s="1" t="s">
        <v>20</v>
      </c>
      <c r="E29" s="4">
        <v>7.2089137226362636</v>
      </c>
      <c r="F29" s="11">
        <v>2.8705412896683868</v>
      </c>
      <c r="G29" s="11">
        <v>2.8705412896683868</v>
      </c>
      <c r="H29" s="4">
        <v>1008.748134431375</v>
      </c>
      <c r="I29" s="1">
        <v>2</v>
      </c>
      <c r="J29" s="5">
        <v>3162.6092961255708</v>
      </c>
      <c r="K29" s="6">
        <v>-74.967431057900725</v>
      </c>
      <c r="L29" s="7">
        <v>40.012459696486587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158638222953500</v>
      </c>
      <c r="B30" s="1" t="s">
        <v>18</v>
      </c>
      <c r="C30" s="1" t="s">
        <v>19</v>
      </c>
      <c r="D30" s="1" t="s">
        <v>20</v>
      </c>
      <c r="E30" s="4">
        <v>7.2539776747809652</v>
      </c>
      <c r="F30" s="11">
        <v>3.6031777237677698</v>
      </c>
      <c r="G30" s="11">
        <v>3.6031777237677698</v>
      </c>
      <c r="H30" s="4">
        <v>887.3752128378535</v>
      </c>
      <c r="I30" s="1">
        <v>2</v>
      </c>
      <c r="J30" s="5">
        <v>2782.0673274037131</v>
      </c>
      <c r="K30" s="6">
        <v>-74.967411474773442</v>
      </c>
      <c r="L30" s="7">
        <v>40.012488420434117</v>
      </c>
      <c r="N30" s="12">
        <f>N29-N7</f>
        <v>0.10425866906997294</v>
      </c>
      <c r="O30" s="12">
        <f t="shared" ref="O30:S30" si="21">O29-O7</f>
        <v>0.97577211803678665</v>
      </c>
      <c r="P30" s="12">
        <f t="shared" si="21"/>
        <v>-0.68062195604198994</v>
      </c>
      <c r="Q30" s="12">
        <f t="shared" si="21"/>
        <v>0.95446947923428826</v>
      </c>
      <c r="R30" s="12">
        <f t="shared" si="21"/>
        <v>0.74240014680859012</v>
      </c>
      <c r="S30" s="12">
        <f t="shared" si="21"/>
        <v>2.3270996796843679</v>
      </c>
      <c r="T30" s="12">
        <f>T29-S22</f>
        <v>-2.0034071357162446</v>
      </c>
      <c r="U30" s="3" t="s">
        <v>32</v>
      </c>
      <c r="V30" s="8">
        <f>T30/$T$13</f>
        <v>-9.4189737533767349E-3</v>
      </c>
    </row>
    <row r="31" spans="1:22" x14ac:dyDescent="0.25">
      <c r="A31" s="10">
        <v>158640455974900</v>
      </c>
      <c r="B31" s="1" t="s">
        <v>18</v>
      </c>
      <c r="C31" s="1" t="s">
        <v>19</v>
      </c>
      <c r="D31" s="1" t="s">
        <v>20</v>
      </c>
      <c r="E31" s="4">
        <v>7.2229185175216681</v>
      </c>
      <c r="F31" s="11">
        <v>2.8933101930837348</v>
      </c>
      <c r="G31" s="11">
        <v>2.8933101930837348</v>
      </c>
      <c r="H31" s="4">
        <v>0</v>
      </c>
      <c r="I31" s="1">
        <v>2</v>
      </c>
      <c r="J31" s="5">
        <v>0</v>
      </c>
      <c r="K31" s="6">
        <v>-74.967395749746601</v>
      </c>
      <c r="L31" s="7">
        <v>40.012511485434857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158642593505000</v>
      </c>
      <c r="B32" s="1" t="s">
        <v>18</v>
      </c>
      <c r="C32" s="1" t="s">
        <v>19</v>
      </c>
      <c r="D32" s="1" t="s">
        <v>20</v>
      </c>
      <c r="E32" s="4">
        <v>7.2553655622010984</v>
      </c>
      <c r="F32" s="11">
        <v>2.8850371866521018</v>
      </c>
      <c r="G32" s="11">
        <v>2.8850371866521018</v>
      </c>
      <c r="H32" s="4">
        <v>687.3872063278252</v>
      </c>
      <c r="I32" s="1">
        <v>2</v>
      </c>
      <c r="J32" s="5">
        <v>2155.0417976465692</v>
      </c>
      <c r="K32" s="6">
        <v>-74.967380069682093</v>
      </c>
      <c r="L32" s="7">
        <v>40.01253448448621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158644748606400</v>
      </c>
      <c r="B33" s="1" t="s">
        <v>18</v>
      </c>
      <c r="C33" s="1" t="s">
        <v>19</v>
      </c>
      <c r="D33" s="1" t="s">
        <v>20</v>
      </c>
      <c r="E33" s="4">
        <v>7.2086119443011398</v>
      </c>
      <c r="F33" s="11">
        <v>3.5866097788249989</v>
      </c>
      <c r="G33" s="11">
        <v>3.5866097788249989</v>
      </c>
      <c r="H33" s="4">
        <v>708.7171820052921</v>
      </c>
      <c r="I33" s="1">
        <v>2</v>
      </c>
      <c r="J33" s="5">
        <v>2221.917526378395</v>
      </c>
      <c r="K33" s="6">
        <v>-74.967360576596363</v>
      </c>
      <c r="L33" s="7">
        <v>40.01256307636347</v>
      </c>
      <c r="N33" s="12">
        <f t="shared" ref="N33" si="29">SQRT((N30^2)+(N32^2))</f>
        <v>1.5997993868732643</v>
      </c>
      <c r="O33" s="12">
        <f t="shared" ref="O33" si="30">SQRT((O30^2)+(O32^2))</f>
        <v>1.5804485135075086</v>
      </c>
      <c r="P33" s="12">
        <f t="shared" ref="P33" si="31">SQRT((P30^2)+(P32^2))</f>
        <v>3.472235435352419</v>
      </c>
      <c r="Q33" s="12">
        <f t="shared" ref="Q33" si="32">SQRT((Q30^2)+(Q32^2))</f>
        <v>1.5639041968828846</v>
      </c>
      <c r="R33" s="12">
        <f t="shared" ref="R33" si="33">SQRT((R30^2)+(R32^2))</f>
        <v>3.8703711355034622</v>
      </c>
      <c r="S33" s="12">
        <f t="shared" ref="S33" si="34">SQRT((S30^2)+(S32^2))</f>
        <v>3.691202306566161</v>
      </c>
      <c r="T33" s="12">
        <f t="shared" ref="T33" si="35">SQRT((T30^2)+(T32^2))</f>
        <v>6.0442342879061561</v>
      </c>
      <c r="U33" s="3" t="s">
        <v>35</v>
      </c>
      <c r="V33" s="8">
        <f>T33/$T$13</f>
        <v>2.8416832056802271E-2</v>
      </c>
    </row>
    <row r="34" spans="1:22" x14ac:dyDescent="0.25">
      <c r="A34" s="10">
        <v>158646914457000</v>
      </c>
      <c r="B34" s="1" t="s">
        <v>18</v>
      </c>
      <c r="C34" s="1" t="s">
        <v>19</v>
      </c>
      <c r="D34" s="1" t="s">
        <v>20</v>
      </c>
      <c r="E34" s="4">
        <v>7.1449336270146002</v>
      </c>
      <c r="F34" s="11">
        <v>2.8704063971922871</v>
      </c>
      <c r="G34" s="11">
        <v>2.8704063971922871</v>
      </c>
      <c r="H34" s="4">
        <v>0</v>
      </c>
      <c r="I34" s="1">
        <v>2</v>
      </c>
      <c r="J34" s="5">
        <v>0</v>
      </c>
      <c r="K34" s="6">
        <v>-74.967344976047102</v>
      </c>
      <c r="L34" s="7">
        <v>40.012585958784221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158649070287800</v>
      </c>
      <c r="B35" s="1" t="s">
        <v>18</v>
      </c>
      <c r="C35" s="1" t="s">
        <v>19</v>
      </c>
      <c r="D35" s="1" t="s">
        <v>20</v>
      </c>
      <c r="E35" s="4">
        <v>7.1714615879064354</v>
      </c>
      <c r="F35" s="11">
        <v>2.8790378425222301</v>
      </c>
      <c r="G35" s="11">
        <v>2.8790378425222301</v>
      </c>
      <c r="H35" s="4">
        <v>0</v>
      </c>
      <c r="I35" s="1">
        <v>2</v>
      </c>
      <c r="J35" s="5">
        <v>0</v>
      </c>
      <c r="K35" s="6">
        <v>-74.967329328585137</v>
      </c>
      <c r="L35" s="7">
        <v>40.012608910015118</v>
      </c>
    </row>
    <row r="36" spans="1:22" x14ac:dyDescent="0.25">
      <c r="A36" s="10">
        <v>158651239688900</v>
      </c>
      <c r="B36" s="1" t="s">
        <v>18</v>
      </c>
      <c r="C36" s="1" t="s">
        <v>19</v>
      </c>
      <c r="D36" s="1" t="s">
        <v>20</v>
      </c>
      <c r="E36" s="4">
        <v>7.2610966262380519</v>
      </c>
      <c r="F36" s="11">
        <v>3.5960689557577101</v>
      </c>
      <c r="G36" s="11">
        <v>3.5960689557577101</v>
      </c>
      <c r="H36" s="4">
        <v>1022.835301405796</v>
      </c>
      <c r="I36" s="1">
        <v>2</v>
      </c>
      <c r="J36" s="5">
        <v>3206.7775476503361</v>
      </c>
      <c r="K36" s="6">
        <v>-74.967309784084563</v>
      </c>
      <c r="L36" s="7">
        <v>40.012637577306123</v>
      </c>
    </row>
    <row r="37" spans="1:22" x14ac:dyDescent="0.25">
      <c r="A37" s="10">
        <v>158653403327500</v>
      </c>
      <c r="B37" s="1" t="s">
        <v>18</v>
      </c>
      <c r="C37" s="1" t="s">
        <v>19</v>
      </c>
      <c r="D37" s="1" t="s">
        <v>20</v>
      </c>
      <c r="E37" s="4">
        <v>7.258270095167302</v>
      </c>
      <c r="F37" s="11">
        <v>2.8905132528641229</v>
      </c>
      <c r="G37" s="11">
        <v>2.8905132528641229</v>
      </c>
      <c r="H37" s="4">
        <v>844.75539185426328</v>
      </c>
      <c r="I37" s="1">
        <v>2</v>
      </c>
      <c r="J37" s="5">
        <v>2648.4407759163282</v>
      </c>
      <c r="K37" s="6">
        <v>-74.96729407425164</v>
      </c>
      <c r="L37" s="7">
        <v>40.01266062002091</v>
      </c>
    </row>
    <row r="38" spans="1:22" x14ac:dyDescent="0.25">
      <c r="A38" s="10">
        <v>158655565503100</v>
      </c>
      <c r="B38" s="1" t="s">
        <v>18</v>
      </c>
      <c r="C38" s="1" t="s">
        <v>19</v>
      </c>
      <c r="D38" s="1" t="s">
        <v>20</v>
      </c>
      <c r="E38" s="4">
        <v>7.2589688398638668</v>
      </c>
      <c r="F38" s="11">
        <v>2.8774202334360242</v>
      </c>
      <c r="G38" s="11">
        <v>2.8774202334360242</v>
      </c>
      <c r="H38" s="4">
        <v>1314.9500028321081</v>
      </c>
      <c r="I38" s="1">
        <v>2</v>
      </c>
      <c r="J38" s="5">
        <v>4122.6493461865339</v>
      </c>
      <c r="K38" s="6">
        <v>-74.967278435577654</v>
      </c>
      <c r="L38" s="7">
        <v>40.012683558361857</v>
      </c>
    </row>
    <row r="39" spans="1:22" x14ac:dyDescent="0.25">
      <c r="A39" s="10">
        <v>158657717022000</v>
      </c>
      <c r="B39" s="1" t="s">
        <v>18</v>
      </c>
      <c r="C39" s="1" t="s">
        <v>19</v>
      </c>
      <c r="D39" s="1" t="s">
        <v>20</v>
      </c>
      <c r="E39" s="4">
        <v>7.1446762150964629</v>
      </c>
      <c r="F39" s="11">
        <v>3.606729112501653</v>
      </c>
      <c r="G39" s="11">
        <v>3.606729112501653</v>
      </c>
      <c r="H39" s="4">
        <v>0</v>
      </c>
      <c r="I39" s="1">
        <v>2</v>
      </c>
      <c r="J39" s="5">
        <v>0</v>
      </c>
      <c r="K39" s="6">
        <v>-74.967258833134935</v>
      </c>
      <c r="L39" s="7">
        <v>40.012712310640687</v>
      </c>
    </row>
    <row r="40" spans="1:22" x14ac:dyDescent="0.25">
      <c r="A40" s="10">
        <v>158659876433500</v>
      </c>
      <c r="B40" s="1" t="s">
        <v>18</v>
      </c>
      <c r="C40" s="1" t="s">
        <v>19</v>
      </c>
      <c r="D40" s="1" t="s">
        <v>20</v>
      </c>
      <c r="E40" s="4">
        <v>7.26628173584779</v>
      </c>
      <c r="F40" s="11">
        <v>2.8824990159466211</v>
      </c>
      <c r="G40" s="11">
        <v>2.8824990159466211</v>
      </c>
      <c r="H40" s="4">
        <v>1216.8244826762279</v>
      </c>
      <c r="I40" s="1">
        <v>2</v>
      </c>
      <c r="J40" s="5">
        <v>3814.9949334793941</v>
      </c>
      <c r="K40" s="6">
        <v>-74.967243166855411</v>
      </c>
      <c r="L40" s="7">
        <v>40.01273528947263</v>
      </c>
    </row>
    <row r="41" spans="1:22" x14ac:dyDescent="0.25">
      <c r="A41" s="10">
        <v>158662023683900</v>
      </c>
      <c r="B41" s="1" t="s">
        <v>18</v>
      </c>
      <c r="C41" s="1" t="s">
        <v>19</v>
      </c>
      <c r="D41" s="1" t="s">
        <v>20</v>
      </c>
      <c r="E41" s="4">
        <v>7.2600292569092399</v>
      </c>
      <c r="F41" s="11">
        <v>2.8922451748075821</v>
      </c>
      <c r="G41" s="11">
        <v>2.8922451748075821</v>
      </c>
      <c r="H41" s="4">
        <v>662.35751876708343</v>
      </c>
      <c r="I41" s="1">
        <v>2</v>
      </c>
      <c r="J41" s="5">
        <v>2076.5658720842339</v>
      </c>
      <c r="K41" s="6">
        <v>-74.967227447604728</v>
      </c>
      <c r="L41" s="7">
        <v>40.012758346001092</v>
      </c>
    </row>
    <row r="42" spans="1:22" x14ac:dyDescent="0.25">
      <c r="A42" s="10">
        <v>158664194080300</v>
      </c>
      <c r="B42" s="1" t="s">
        <v>18</v>
      </c>
      <c r="C42" s="1" t="s">
        <v>19</v>
      </c>
      <c r="D42" s="1" t="s">
        <v>20</v>
      </c>
      <c r="E42" s="4">
        <v>7.2599056041446444</v>
      </c>
      <c r="F42" s="11">
        <v>3.6129798826315511</v>
      </c>
      <c r="G42" s="11">
        <v>3.6129798826315511</v>
      </c>
      <c r="H42" s="4">
        <v>718.93129682429469</v>
      </c>
      <c r="I42" s="1">
        <v>2</v>
      </c>
      <c r="J42" s="5">
        <v>2253.942527447366</v>
      </c>
      <c r="K42" s="6">
        <v>-74.967207811184693</v>
      </c>
      <c r="L42" s="7">
        <v>40.012787148116843</v>
      </c>
    </row>
    <row r="43" spans="1:22" x14ac:dyDescent="0.25">
      <c r="A43" s="10">
        <v>158666363991900</v>
      </c>
      <c r="B43" s="1" t="s">
        <v>18</v>
      </c>
      <c r="C43" s="1" t="s">
        <v>19</v>
      </c>
      <c r="D43" s="1" t="s">
        <v>20</v>
      </c>
      <c r="E43" s="4">
        <v>7.0710025599412472</v>
      </c>
      <c r="F43" s="11">
        <v>2.8673071470394209</v>
      </c>
      <c r="G43" s="11">
        <v>2.8673071470394209</v>
      </c>
      <c r="H43" s="4">
        <v>0</v>
      </c>
      <c r="I43" s="1">
        <v>2</v>
      </c>
      <c r="J43" s="5">
        <v>0</v>
      </c>
      <c r="K43" s="6">
        <v>-74.967192227468772</v>
      </c>
      <c r="L43" s="7">
        <v>40.012810005846937</v>
      </c>
    </row>
    <row r="44" spans="1:22" x14ac:dyDescent="0.25">
      <c r="A44" s="10">
        <v>158668541208700</v>
      </c>
      <c r="B44" s="1" t="s">
        <v>18</v>
      </c>
      <c r="C44" s="1" t="s">
        <v>19</v>
      </c>
      <c r="D44" s="1" t="s">
        <v>20</v>
      </c>
      <c r="E44" s="4">
        <v>6.7693072128622358</v>
      </c>
      <c r="F44" s="11">
        <v>2.6171072455904358</v>
      </c>
      <c r="G44" s="11">
        <v>2.6171072455904358</v>
      </c>
      <c r="H44" s="4">
        <v>2135.0460896526738</v>
      </c>
      <c r="I44" s="1">
        <v>2</v>
      </c>
      <c r="J44" s="5">
        <v>6693.904386199395</v>
      </c>
      <c r="K44" s="6">
        <v>-74.967178003579761</v>
      </c>
      <c r="L44" s="7">
        <v>40.01283086902346</v>
      </c>
    </row>
    <row r="45" spans="1:22" x14ac:dyDescent="0.25">
      <c r="A45" s="10">
        <v>158670694222200</v>
      </c>
      <c r="B45" s="1" t="s">
        <v>18</v>
      </c>
      <c r="C45" s="1" t="s">
        <v>19</v>
      </c>
      <c r="D45" s="1" t="s">
        <v>37</v>
      </c>
      <c r="E45" s="4">
        <v>5.5235580000000004</v>
      </c>
      <c r="F45" s="11">
        <v>3.1752402775116821</v>
      </c>
      <c r="G45" s="11">
        <v>3.1752402775116821</v>
      </c>
      <c r="H45" s="4">
        <v>0</v>
      </c>
      <c r="I45" s="1">
        <v>2</v>
      </c>
      <c r="J45" s="5">
        <v>0</v>
      </c>
      <c r="K45" s="6">
        <v>-74.96716019503323</v>
      </c>
      <c r="L45" s="7">
        <v>40.012855956582563</v>
      </c>
    </row>
    <row r="46" spans="1:22" x14ac:dyDescent="0.25">
      <c r="A46" s="10">
        <v>158672825799700</v>
      </c>
      <c r="B46" s="1" t="s">
        <v>18</v>
      </c>
      <c r="C46" s="1" t="s">
        <v>19</v>
      </c>
      <c r="D46" s="1" t="s">
        <v>37</v>
      </c>
      <c r="E46" s="4">
        <v>5.5029232602657681</v>
      </c>
      <c r="F46" s="11">
        <v>2.1714790522833449</v>
      </c>
      <c r="G46" s="11">
        <v>2.1714790522833449</v>
      </c>
      <c r="H46" s="4">
        <v>692.51370299298821</v>
      </c>
      <c r="I46" s="1">
        <v>2</v>
      </c>
      <c r="J46" s="5">
        <v>2171.0955624896501</v>
      </c>
      <c r="K46" s="6">
        <v>-74.967145099873164</v>
      </c>
      <c r="L46" s="7">
        <v>40.012871695065058</v>
      </c>
    </row>
    <row r="47" spans="1:22" x14ac:dyDescent="0.25">
      <c r="A47" s="10">
        <v>158674974151500</v>
      </c>
      <c r="B47" s="1" t="s">
        <v>18</v>
      </c>
      <c r="C47" s="1" t="s">
        <v>19</v>
      </c>
      <c r="D47" s="1" t="s">
        <v>37</v>
      </c>
      <c r="E47" s="4">
        <v>5.4900021539347179</v>
      </c>
      <c r="F47" s="11">
        <v>2.1607440804157378</v>
      </c>
      <c r="G47" s="11">
        <v>2.1607440804157378</v>
      </c>
      <c r="H47" s="4">
        <v>628.09149241426667</v>
      </c>
      <c r="I47" s="1">
        <v>2</v>
      </c>
      <c r="J47" s="5">
        <v>1969.111437674316</v>
      </c>
      <c r="K47" s="6">
        <v>-74.967122498743336</v>
      </c>
      <c r="L47" s="7">
        <v>40.012880524613728</v>
      </c>
    </row>
    <row r="48" spans="1:22" x14ac:dyDescent="0.25">
      <c r="A48" s="10">
        <v>158677117631000</v>
      </c>
      <c r="B48" s="1" t="s">
        <v>18</v>
      </c>
      <c r="C48" s="1" t="s">
        <v>19</v>
      </c>
      <c r="D48" s="1" t="s">
        <v>37</v>
      </c>
      <c r="E48" s="4">
        <v>5.3973603612392136</v>
      </c>
      <c r="F48" s="11">
        <v>2.1330064778020521</v>
      </c>
      <c r="G48" s="11">
        <v>2.1330064778020521</v>
      </c>
      <c r="H48" s="4">
        <v>0</v>
      </c>
      <c r="I48" s="1">
        <v>2</v>
      </c>
      <c r="J48" s="5">
        <v>0</v>
      </c>
      <c r="K48" s="6">
        <v>-74.96709751939882</v>
      </c>
      <c r="L48" s="7">
        <v>40.012879127983162</v>
      </c>
    </row>
    <row r="49" spans="1:12" x14ac:dyDescent="0.25">
      <c r="A49" s="10">
        <v>158679287141300</v>
      </c>
      <c r="B49" s="1" t="s">
        <v>18</v>
      </c>
      <c r="C49" s="1" t="s">
        <v>19</v>
      </c>
      <c r="D49" s="1" t="s">
        <v>38</v>
      </c>
      <c r="E49" s="4">
        <v>5.6277480888155216</v>
      </c>
      <c r="F49" s="11">
        <v>2.741768387272479</v>
      </c>
      <c r="G49" s="11">
        <v>2.741768387272479</v>
      </c>
      <c r="H49" s="4">
        <v>1420.853258125496</v>
      </c>
      <c r="I49" s="1">
        <v>2</v>
      </c>
      <c r="J49" s="5">
        <v>4454.6715126733307</v>
      </c>
      <c r="K49" s="6">
        <v>-74.967068617223518</v>
      </c>
      <c r="L49" s="7">
        <v>40.012868266449168</v>
      </c>
    </row>
    <row r="50" spans="1:12" x14ac:dyDescent="0.25">
      <c r="A50" s="10">
        <v>158681466669900</v>
      </c>
      <c r="B50" s="1" t="s">
        <v>18</v>
      </c>
      <c r="C50" s="1" t="s">
        <v>19</v>
      </c>
      <c r="D50" s="1" t="s">
        <v>38</v>
      </c>
      <c r="E50" s="4">
        <v>6.5273217000274837</v>
      </c>
      <c r="F50" s="11">
        <v>2.47373679452912</v>
      </c>
      <c r="G50" s="11">
        <v>2.47373679452912</v>
      </c>
      <c r="H50" s="4">
        <v>1884.8190900315701</v>
      </c>
      <c r="I50" s="1">
        <v>2</v>
      </c>
      <c r="J50" s="5">
        <v>5909.3611176372033</v>
      </c>
      <c r="K50" s="6">
        <v>-74.967044072256087</v>
      </c>
      <c r="L50" s="7">
        <v>40.012856370224959</v>
      </c>
    </row>
    <row r="51" spans="1:12" x14ac:dyDescent="0.25">
      <c r="A51" s="10">
        <v>158683628944700</v>
      </c>
      <c r="B51" s="1" t="s">
        <v>18</v>
      </c>
      <c r="C51" s="1" t="s">
        <v>19</v>
      </c>
      <c r="D51" s="1" t="s">
        <v>38</v>
      </c>
      <c r="E51" s="4">
        <v>7.1983021878610289</v>
      </c>
      <c r="F51" s="11">
        <v>3.5080569873342262</v>
      </c>
      <c r="G51" s="11">
        <v>3.5080569873342262</v>
      </c>
      <c r="H51" s="4">
        <v>1003.438677297464</v>
      </c>
      <c r="I51" s="1">
        <v>2</v>
      </c>
      <c r="J51" s="5">
        <v>3145.9623624595852</v>
      </c>
      <c r="K51" s="6">
        <v>-74.967009264538575</v>
      </c>
      <c r="L51" s="7">
        <v>40.012839499947482</v>
      </c>
    </row>
    <row r="52" spans="1:12" x14ac:dyDescent="0.25">
      <c r="A52" s="10">
        <v>158685797175200</v>
      </c>
      <c r="B52" s="1" t="s">
        <v>18</v>
      </c>
      <c r="C52" s="1" t="s">
        <v>19</v>
      </c>
      <c r="D52" s="1" t="s">
        <v>38</v>
      </c>
      <c r="E52" s="4">
        <v>7.1670899298736748</v>
      </c>
      <c r="F52" s="11">
        <v>2.8750301408031089</v>
      </c>
      <c r="G52" s="11">
        <v>2.8750301408031089</v>
      </c>
      <c r="H52" s="4">
        <v>0</v>
      </c>
      <c r="I52" s="1">
        <v>2</v>
      </c>
      <c r="J52" s="5">
        <v>0</v>
      </c>
      <c r="K52" s="6">
        <v>-74.966980737858066</v>
      </c>
      <c r="L52" s="7">
        <v>40.012825673903983</v>
      </c>
    </row>
    <row r="53" spans="1:12" x14ac:dyDescent="0.25">
      <c r="A53" s="10">
        <v>158687950266000</v>
      </c>
      <c r="B53" s="1" t="s">
        <v>18</v>
      </c>
      <c r="C53" s="1" t="s">
        <v>19</v>
      </c>
      <c r="D53" s="1" t="s">
        <v>38</v>
      </c>
      <c r="E53" s="4">
        <v>7.2244259047271608</v>
      </c>
      <c r="F53" s="11">
        <v>2.8784740857192488</v>
      </c>
      <c r="G53" s="11">
        <v>2.8784740857192488</v>
      </c>
      <c r="H53" s="4">
        <v>0</v>
      </c>
      <c r="I53" s="1">
        <v>2</v>
      </c>
      <c r="J53" s="5">
        <v>0</v>
      </c>
      <c r="K53" s="6">
        <v>-74.9669521770101</v>
      </c>
      <c r="L53" s="7">
        <v>40.012811831300532</v>
      </c>
    </row>
    <row r="54" spans="1:12" x14ac:dyDescent="0.25">
      <c r="A54" s="10">
        <v>158690143580300</v>
      </c>
      <c r="B54" s="1" t="s">
        <v>18</v>
      </c>
      <c r="C54" s="1" t="s">
        <v>19</v>
      </c>
      <c r="D54" s="1" t="s">
        <v>38</v>
      </c>
      <c r="E54" s="4">
        <v>7.2577420317517518</v>
      </c>
      <c r="F54" s="11">
        <v>3.6038713417447008</v>
      </c>
      <c r="G54" s="11">
        <v>3.6038713417447008</v>
      </c>
      <c r="H54" s="4">
        <v>1286.43374279263</v>
      </c>
      <c r="I54" s="1">
        <v>2</v>
      </c>
      <c r="J54" s="5">
        <v>4033.2418547770212</v>
      </c>
      <c r="K54" s="6">
        <v>-74.966916418618112</v>
      </c>
      <c r="L54" s="7">
        <v>40.012794500259062</v>
      </c>
    </row>
    <row r="55" spans="1:12" x14ac:dyDescent="0.25">
      <c r="A55" s="10">
        <v>158692313141200</v>
      </c>
      <c r="B55" s="1" t="s">
        <v>18</v>
      </c>
      <c r="C55" s="1" t="s">
        <v>19</v>
      </c>
      <c r="D55" s="1" t="s">
        <v>38</v>
      </c>
      <c r="E55" s="4">
        <v>7.2595219562408442</v>
      </c>
      <c r="F55" s="11">
        <v>2.8770222765034839</v>
      </c>
      <c r="G55" s="11">
        <v>2.8770222765034839</v>
      </c>
      <c r="H55" s="4">
        <v>779.48622746064871</v>
      </c>
      <c r="I55" s="1">
        <v>2</v>
      </c>
      <c r="J55" s="5">
        <v>2443.801350481639</v>
      </c>
      <c r="K55" s="6">
        <v>-74.966887872184628</v>
      </c>
      <c r="L55" s="7">
        <v>40.012780664641888</v>
      </c>
    </row>
    <row r="56" spans="1:12" x14ac:dyDescent="0.25">
      <c r="A56" s="10">
        <v>158694516726500</v>
      </c>
      <c r="B56" s="1" t="s">
        <v>18</v>
      </c>
      <c r="C56" s="1" t="s">
        <v>19</v>
      </c>
      <c r="D56" s="1" t="s">
        <v>38</v>
      </c>
      <c r="E56" s="4">
        <v>7.2371365686641944</v>
      </c>
      <c r="F56" s="11">
        <v>2.887666869488382</v>
      </c>
      <c r="G56" s="11">
        <v>2.887666869488382</v>
      </c>
      <c r="H56" s="4">
        <v>652.97328764532153</v>
      </c>
      <c r="I56" s="1">
        <v>2</v>
      </c>
      <c r="J56" s="5">
        <v>2047.1431100676571</v>
      </c>
      <c r="K56" s="6">
        <v>-74.966859220137366</v>
      </c>
      <c r="L56" s="7">
        <v>40.012766777836823</v>
      </c>
    </row>
    <row r="57" spans="1:12" x14ac:dyDescent="0.25">
      <c r="A57" s="10">
        <v>158696666919000</v>
      </c>
      <c r="B57" s="1" t="s">
        <v>18</v>
      </c>
      <c r="C57" s="1" t="s">
        <v>19</v>
      </c>
      <c r="D57" s="1" t="s">
        <v>38</v>
      </c>
      <c r="E57" s="4">
        <v>7.229502962992612</v>
      </c>
      <c r="F57" s="11">
        <v>3.6048978861898999</v>
      </c>
      <c r="G57" s="11">
        <v>3.6048978861898999</v>
      </c>
      <c r="H57" s="4">
        <v>582.44068939122928</v>
      </c>
      <c r="I57" s="1">
        <v>2</v>
      </c>
      <c r="J57" s="5">
        <v>1826.0010665019549</v>
      </c>
      <c r="K57" s="6">
        <v>-74.966823451576644</v>
      </c>
      <c r="L57" s="7">
        <v>40.012749441866873</v>
      </c>
    </row>
    <row r="58" spans="1:12" x14ac:dyDescent="0.25">
      <c r="A58" s="10">
        <v>158698818351600</v>
      </c>
      <c r="B58" s="1" t="s">
        <v>18</v>
      </c>
      <c r="C58" s="1" t="s">
        <v>19</v>
      </c>
      <c r="D58" s="1" t="s">
        <v>38</v>
      </c>
      <c r="E58" s="4">
        <v>7.1998276786805064</v>
      </c>
      <c r="F58" s="11">
        <v>2.869400084776506</v>
      </c>
      <c r="G58" s="11">
        <v>2.869400084776506</v>
      </c>
      <c r="H58" s="4">
        <v>1007.297849562462</v>
      </c>
      <c r="I58" s="1">
        <v>2</v>
      </c>
      <c r="J58" s="5">
        <v>3158.0621016921132</v>
      </c>
      <c r="K58" s="6">
        <v>-74.966794980785593</v>
      </c>
      <c r="L58" s="7">
        <v>40.012735642911352</v>
      </c>
    </row>
    <row r="59" spans="1:12" x14ac:dyDescent="0.25">
      <c r="A59" s="10">
        <v>158700993962800</v>
      </c>
      <c r="B59" s="1" t="s">
        <v>18</v>
      </c>
      <c r="C59" s="1" t="s">
        <v>19</v>
      </c>
      <c r="D59" s="1" t="s">
        <v>38</v>
      </c>
      <c r="E59" s="4">
        <v>7.183056496418633</v>
      </c>
      <c r="F59" s="11">
        <v>2.8730289390027242</v>
      </c>
      <c r="G59" s="11">
        <v>2.8730289390027242</v>
      </c>
      <c r="H59" s="4">
        <v>738.92398200754656</v>
      </c>
      <c r="I59" s="1">
        <v>2</v>
      </c>
      <c r="J59" s="5">
        <v>2316.6251187015118</v>
      </c>
      <c r="K59" s="6">
        <v>-74.966766473992422</v>
      </c>
      <c r="L59" s="7">
        <v>40.01272182650667</v>
      </c>
    </row>
    <row r="60" spans="1:12" x14ac:dyDescent="0.25">
      <c r="A60" s="10">
        <v>158703140216200</v>
      </c>
      <c r="B60" s="1" t="s">
        <v>18</v>
      </c>
      <c r="C60" s="1" t="s">
        <v>19</v>
      </c>
      <c r="D60" s="1" t="s">
        <v>38</v>
      </c>
      <c r="E60" s="4">
        <v>7.2087022983488556</v>
      </c>
      <c r="F60" s="11">
        <v>3.6036317709175978</v>
      </c>
      <c r="G60" s="11">
        <v>3.6036317709175978</v>
      </c>
      <c r="H60" s="4">
        <v>0</v>
      </c>
      <c r="I60" s="1">
        <v>2</v>
      </c>
      <c r="J60" s="5">
        <v>0</v>
      </c>
      <c r="K60" s="6">
        <v>-74.966730718011178</v>
      </c>
      <c r="L60" s="7">
        <v>40.012704496633617</v>
      </c>
    </row>
    <row r="61" spans="1:12" x14ac:dyDescent="0.25">
      <c r="A61" s="10">
        <v>158705363775200</v>
      </c>
      <c r="B61" s="1" t="s">
        <v>18</v>
      </c>
      <c r="C61" s="1" t="s">
        <v>19</v>
      </c>
      <c r="D61" s="1" t="s">
        <v>38</v>
      </c>
      <c r="E61" s="4">
        <v>7.219158562211871</v>
      </c>
      <c r="F61" s="11">
        <v>2.874899481028971</v>
      </c>
      <c r="G61" s="11">
        <v>2.874899481028971</v>
      </c>
      <c r="H61" s="4">
        <v>668.4082183688829</v>
      </c>
      <c r="I61" s="1">
        <v>2</v>
      </c>
      <c r="J61" s="5">
        <v>2095.5363067465901</v>
      </c>
      <c r="K61" s="6">
        <v>-74.966702192667384</v>
      </c>
      <c r="L61" s="7">
        <v>40.012690671237998</v>
      </c>
    </row>
    <row r="62" spans="1:12" x14ac:dyDescent="0.25">
      <c r="A62" s="10">
        <v>158707496714700</v>
      </c>
      <c r="B62" s="1" t="s">
        <v>18</v>
      </c>
      <c r="C62" s="1" t="s">
        <v>19</v>
      </c>
      <c r="D62" s="1" t="s">
        <v>38</v>
      </c>
      <c r="E62" s="4">
        <v>7.2618432564889934</v>
      </c>
      <c r="F62" s="11">
        <v>2.8889006957681409</v>
      </c>
      <c r="G62" s="11">
        <v>2.8889006957681409</v>
      </c>
      <c r="H62" s="4">
        <v>1177.210210907228</v>
      </c>
      <c r="I62" s="1">
        <v>2</v>
      </c>
      <c r="J62" s="5">
        <v>3690.7916384036489</v>
      </c>
      <c r="K62" s="6">
        <v>-74.966673528404812</v>
      </c>
      <c r="L62" s="7">
        <v>40.012676778512528</v>
      </c>
    </row>
    <row r="63" spans="1:12" x14ac:dyDescent="0.25">
      <c r="A63" s="10">
        <v>158709668321000</v>
      </c>
      <c r="B63" s="1" t="s">
        <v>18</v>
      </c>
      <c r="C63" s="1" t="s">
        <v>19</v>
      </c>
      <c r="D63" s="1" t="s">
        <v>38</v>
      </c>
      <c r="E63" s="4">
        <v>7.2193892227714809</v>
      </c>
      <c r="F63" s="11">
        <v>3.6017141655226719</v>
      </c>
      <c r="G63" s="11">
        <v>3.6017141655226719</v>
      </c>
      <c r="H63" s="4">
        <v>616.9440356800128</v>
      </c>
      <c r="I63" s="1">
        <v>2</v>
      </c>
      <c r="J63" s="5">
        <v>1934.179847254107</v>
      </c>
      <c r="K63" s="6">
        <v>-74.966637791467292</v>
      </c>
      <c r="L63" s="7">
        <v>40.012659457869411</v>
      </c>
    </row>
    <row r="64" spans="1:12" x14ac:dyDescent="0.25">
      <c r="A64" s="10">
        <v>158711841361800</v>
      </c>
      <c r="B64" s="1" t="s">
        <v>18</v>
      </c>
      <c r="C64" s="1" t="s">
        <v>19</v>
      </c>
      <c r="D64" s="1" t="s">
        <v>38</v>
      </c>
      <c r="E64" s="4">
        <v>7.240773917180106</v>
      </c>
      <c r="F64" s="11">
        <v>2.8798206397255388</v>
      </c>
      <c r="G64" s="11">
        <v>2.8798206397255388</v>
      </c>
      <c r="H64" s="4">
        <v>636.39236283198102</v>
      </c>
      <c r="I64" s="1">
        <v>2</v>
      </c>
      <c r="J64" s="5">
        <v>1995.156712864348</v>
      </c>
      <c r="K64" s="6">
        <v>-74.966609217308218</v>
      </c>
      <c r="L64" s="7">
        <v>40.012645608814452</v>
      </c>
    </row>
    <row r="65" spans="1:12" x14ac:dyDescent="0.25">
      <c r="A65" s="10">
        <v>158713992111500</v>
      </c>
      <c r="B65" s="1" t="s">
        <v>18</v>
      </c>
      <c r="C65" s="1" t="s">
        <v>19</v>
      </c>
      <c r="D65" s="1" t="s">
        <v>38</v>
      </c>
      <c r="E65" s="4">
        <v>7.2482517670766384</v>
      </c>
      <c r="F65" s="11">
        <v>2.883847965501638</v>
      </c>
      <c r="G65" s="11">
        <v>2.883847965501638</v>
      </c>
      <c r="H65" s="4">
        <v>964.84977197358558</v>
      </c>
      <c r="I65" s="1">
        <v>2</v>
      </c>
      <c r="J65" s="5">
        <v>3024.9744732174231</v>
      </c>
      <c r="K65" s="6">
        <v>-74.966580603193364</v>
      </c>
      <c r="L65" s="7">
        <v>40.012631740394113</v>
      </c>
    </row>
    <row r="66" spans="1:12" x14ac:dyDescent="0.25">
      <c r="A66" s="10">
        <v>158716152016900</v>
      </c>
      <c r="B66" s="1" t="s">
        <v>18</v>
      </c>
      <c r="C66" s="1" t="s">
        <v>19</v>
      </c>
      <c r="D66" s="1" t="s">
        <v>38</v>
      </c>
      <c r="E66" s="4">
        <v>7.1874835981029008</v>
      </c>
      <c r="F66" s="11">
        <v>3.5913921946219189</v>
      </c>
      <c r="G66" s="11">
        <v>3.5913921946219189</v>
      </c>
      <c r="H66" s="4">
        <v>872.70092340056169</v>
      </c>
      <c r="I66" s="1">
        <v>2</v>
      </c>
      <c r="J66" s="5">
        <v>2736.0581138809562</v>
      </c>
      <c r="K66" s="6">
        <v>-74.966544968689306</v>
      </c>
      <c r="L66" s="7">
        <v>40.012614469397477</v>
      </c>
    </row>
    <row r="67" spans="1:12" x14ac:dyDescent="0.25">
      <c r="A67" s="10">
        <v>158718341234200</v>
      </c>
      <c r="B67" s="1" t="s">
        <v>18</v>
      </c>
      <c r="C67" s="1" t="s">
        <v>19</v>
      </c>
      <c r="D67" s="1" t="s">
        <v>38</v>
      </c>
      <c r="E67" s="4">
        <v>7.2515048400518411</v>
      </c>
      <c r="F67" s="11">
        <v>2.866741005313969</v>
      </c>
      <c r="G67" s="11">
        <v>2.866741005313969</v>
      </c>
      <c r="H67" s="4">
        <v>1298.1627285430041</v>
      </c>
      <c r="I67" s="1">
        <v>2</v>
      </c>
      <c r="J67" s="5">
        <v>4070.015864520969</v>
      </c>
      <c r="K67" s="6">
        <v>-74.966516524322373</v>
      </c>
      <c r="L67" s="7">
        <v>40.012600683248962</v>
      </c>
    </row>
    <row r="68" spans="1:12" x14ac:dyDescent="0.25">
      <c r="A68" s="10">
        <v>158720557425600</v>
      </c>
      <c r="B68" s="1" t="s">
        <v>18</v>
      </c>
      <c r="C68" s="1" t="s">
        <v>19</v>
      </c>
      <c r="D68" s="1" t="s">
        <v>38</v>
      </c>
      <c r="E68" s="4">
        <v>7.2219685185952969</v>
      </c>
      <c r="F68" s="11">
        <v>2.8811908169335312</v>
      </c>
      <c r="G68" s="11">
        <v>2.8811908169335312</v>
      </c>
      <c r="H68" s="4">
        <v>0</v>
      </c>
      <c r="I68" s="1">
        <v>2</v>
      </c>
      <c r="J68" s="5">
        <v>0</v>
      </c>
      <c r="K68" s="6">
        <v>-74.966487936585708</v>
      </c>
      <c r="L68" s="7">
        <v>40.012586827613347</v>
      </c>
    </row>
    <row r="69" spans="1:12" x14ac:dyDescent="0.25">
      <c r="A69" s="10">
        <v>158722718761300</v>
      </c>
      <c r="B69" s="1" t="s">
        <v>18</v>
      </c>
      <c r="C69" s="1" t="s">
        <v>19</v>
      </c>
      <c r="D69" s="1" t="s">
        <v>38</v>
      </c>
      <c r="E69" s="4">
        <v>7.2617408038136473</v>
      </c>
      <c r="F69" s="11">
        <v>3.5978918366081589</v>
      </c>
      <c r="G69" s="11">
        <v>3.5978918366081589</v>
      </c>
      <c r="H69" s="4">
        <v>786.93788973503433</v>
      </c>
      <c r="I69" s="1">
        <v>2</v>
      </c>
      <c r="J69" s="5">
        <v>2467.1646871784351</v>
      </c>
      <c r="K69" s="6">
        <v>-74.966452237607697</v>
      </c>
      <c r="L69" s="7">
        <v>40.012569525368093</v>
      </c>
    </row>
    <row r="70" spans="1:12" x14ac:dyDescent="0.25">
      <c r="A70" s="10">
        <v>158724876972900</v>
      </c>
      <c r="B70" s="1" t="s">
        <v>18</v>
      </c>
      <c r="C70" s="1" t="s">
        <v>19</v>
      </c>
      <c r="D70" s="1" t="s">
        <v>38</v>
      </c>
      <c r="E70" s="4">
        <v>7.1894762369614016</v>
      </c>
      <c r="F70" s="11">
        <v>2.8780795986420751</v>
      </c>
      <c r="G70" s="11">
        <v>2.8780795986420751</v>
      </c>
      <c r="H70" s="4">
        <v>602.31154380752434</v>
      </c>
      <c r="I70" s="1">
        <v>2</v>
      </c>
      <c r="J70" s="5">
        <v>1888.302057528517</v>
      </c>
      <c r="K70" s="6">
        <v>-74.966423680750452</v>
      </c>
      <c r="L70" s="7">
        <v>40.012555684698818</v>
      </c>
    </row>
    <row r="71" spans="1:12" x14ac:dyDescent="0.25">
      <c r="A71" s="10">
        <v>158727047870200</v>
      </c>
      <c r="B71" s="1" t="s">
        <v>18</v>
      </c>
      <c r="C71" s="1" t="s">
        <v>19</v>
      </c>
      <c r="D71" s="1" t="s">
        <v>38</v>
      </c>
      <c r="E71" s="4">
        <v>7.139882409374315</v>
      </c>
      <c r="F71" s="11">
        <v>2.8597008240960351</v>
      </c>
      <c r="G71" s="11">
        <v>2.8597008240960351</v>
      </c>
      <c r="H71" s="4">
        <v>0</v>
      </c>
      <c r="I71" s="1">
        <v>2</v>
      </c>
      <c r="J71" s="5">
        <v>0</v>
      </c>
      <c r="K71" s="6">
        <v>-74.966395306255023</v>
      </c>
      <c r="L71" s="7">
        <v>40.012541932414969</v>
      </c>
    </row>
    <row r="72" spans="1:12" x14ac:dyDescent="0.25">
      <c r="A72" s="10">
        <v>158729205528300</v>
      </c>
      <c r="B72" s="1" t="s">
        <v>18</v>
      </c>
      <c r="C72" s="1" t="s">
        <v>19</v>
      </c>
      <c r="D72" s="1" t="s">
        <v>38</v>
      </c>
      <c r="E72" s="4">
        <v>7.1561205535867174</v>
      </c>
      <c r="F72" s="11">
        <v>3.5957746860261852</v>
      </c>
      <c r="G72" s="11">
        <v>3.5957746860261852</v>
      </c>
      <c r="H72" s="4">
        <v>0</v>
      </c>
      <c r="I72" s="1">
        <v>2</v>
      </c>
      <c r="J72" s="5">
        <v>0</v>
      </c>
      <c r="K72" s="6">
        <v>-74.966359628300552</v>
      </c>
      <c r="L72" s="7">
        <v>40.012524640359203</v>
      </c>
    </row>
    <row r="73" spans="1:12" x14ac:dyDescent="0.25">
      <c r="A73" s="10">
        <v>158731374892600</v>
      </c>
      <c r="B73" s="1" t="s">
        <v>18</v>
      </c>
      <c r="C73" s="1" t="s">
        <v>19</v>
      </c>
      <c r="D73" s="1" t="s">
        <v>38</v>
      </c>
      <c r="E73" s="4">
        <v>7.2439465031978596</v>
      </c>
      <c r="F73" s="11">
        <v>2.888893079041563</v>
      </c>
      <c r="G73" s="11">
        <v>2.888893079041563</v>
      </c>
      <c r="H73" s="4">
        <v>584.66625318536137</v>
      </c>
      <c r="I73" s="1">
        <v>2</v>
      </c>
      <c r="J73" s="5">
        <v>1832.979059807788</v>
      </c>
      <c r="K73" s="6">
        <v>-74.966330964163348</v>
      </c>
      <c r="L73" s="7">
        <v>40.012510747694492</v>
      </c>
    </row>
    <row r="74" spans="1:12" x14ac:dyDescent="0.25">
      <c r="A74" s="10">
        <v>158733532404400</v>
      </c>
      <c r="B74" s="1" t="s">
        <v>18</v>
      </c>
      <c r="C74" s="1" t="s">
        <v>19</v>
      </c>
      <c r="D74" s="1" t="s">
        <v>38</v>
      </c>
      <c r="E74" s="4">
        <v>7.2573347216095696</v>
      </c>
      <c r="F74" s="11">
        <v>2.8806150857538939</v>
      </c>
      <c r="G74" s="11">
        <v>2.8806150857538939</v>
      </c>
      <c r="H74" s="4">
        <v>817.83186419872027</v>
      </c>
      <c r="I74" s="1">
        <v>2</v>
      </c>
      <c r="J74" s="5">
        <v>2564.02700639664</v>
      </c>
      <c r="K74" s="6">
        <v>-74.966302382166091</v>
      </c>
      <c r="L74" s="7">
        <v>40.012496894840602</v>
      </c>
    </row>
    <row r="75" spans="1:12" x14ac:dyDescent="0.25">
      <c r="A75" s="10">
        <v>158735743202700</v>
      </c>
      <c r="B75" s="1" t="s">
        <v>18</v>
      </c>
      <c r="C75" s="1" t="s">
        <v>19</v>
      </c>
      <c r="D75" s="1" t="s">
        <v>38</v>
      </c>
      <c r="E75" s="4">
        <v>7.2157017719346026</v>
      </c>
      <c r="F75" s="11">
        <v>3.609948871793085</v>
      </c>
      <c r="G75" s="11">
        <v>3.609948871793085</v>
      </c>
      <c r="H75" s="4">
        <v>0</v>
      </c>
      <c r="I75" s="1">
        <v>2</v>
      </c>
      <c r="J75" s="5">
        <v>0</v>
      </c>
      <c r="K75" s="6">
        <v>-74.966266563589556</v>
      </c>
      <c r="L75" s="7">
        <v>40.012479534629463</v>
      </c>
    </row>
    <row r="76" spans="1:12" x14ac:dyDescent="0.25">
      <c r="A76" s="10">
        <v>158737895845100</v>
      </c>
      <c r="B76" s="1" t="s">
        <v>18</v>
      </c>
      <c r="C76" s="1" t="s">
        <v>19</v>
      </c>
      <c r="D76" s="1" t="s">
        <v>38</v>
      </c>
      <c r="E76" s="4">
        <v>7.1830669008564128</v>
      </c>
      <c r="F76" s="11">
        <v>2.874292754372306</v>
      </c>
      <c r="G76" s="11">
        <v>2.874292754372306</v>
      </c>
      <c r="H76" s="4">
        <v>573.63256790894616</v>
      </c>
      <c r="I76" s="1">
        <v>2</v>
      </c>
      <c r="J76" s="5">
        <v>1798.3843470408669</v>
      </c>
      <c r="K76" s="6">
        <v>-74.966238044332954</v>
      </c>
      <c r="L76" s="7">
        <v>40.012465712184117</v>
      </c>
    </row>
    <row r="77" spans="1:12" x14ac:dyDescent="0.25">
      <c r="A77" s="10">
        <v>158740048571600</v>
      </c>
      <c r="B77" s="1" t="s">
        <v>18</v>
      </c>
      <c r="C77" s="1" t="s">
        <v>19</v>
      </c>
      <c r="D77" s="1" t="s">
        <v>38</v>
      </c>
      <c r="E77" s="4">
        <v>7.2100279050339866</v>
      </c>
      <c r="F77" s="11">
        <v>2.8756381783812479</v>
      </c>
      <c r="G77" s="11">
        <v>2.8756381783812479</v>
      </c>
      <c r="H77" s="4">
        <v>1087.5975180742439</v>
      </c>
      <c r="I77" s="1">
        <v>2</v>
      </c>
      <c r="J77" s="5">
        <v>3409.8270209469219</v>
      </c>
      <c r="K77" s="6">
        <v>-74.966209511730938</v>
      </c>
      <c r="L77" s="7">
        <v>40.012451883270643</v>
      </c>
    </row>
    <row r="78" spans="1:12" x14ac:dyDescent="0.25">
      <c r="A78" s="10">
        <v>158742216161300</v>
      </c>
      <c r="B78" s="1" t="s">
        <v>18</v>
      </c>
      <c r="C78" s="1" t="s">
        <v>19</v>
      </c>
      <c r="D78" s="1" t="s">
        <v>38</v>
      </c>
      <c r="E78" s="4">
        <v>7.1773643451739026</v>
      </c>
      <c r="F78" s="11">
        <v>3.5901454903856278</v>
      </c>
      <c r="G78" s="11">
        <v>3.5901454903856278</v>
      </c>
      <c r="H78" s="4">
        <v>843.64136811866615</v>
      </c>
      <c r="I78" s="1">
        <v>2</v>
      </c>
      <c r="J78" s="5">
        <v>2644.9471286003131</v>
      </c>
      <c r="K78" s="6">
        <v>-74.966173889663949</v>
      </c>
      <c r="L78" s="7">
        <v>40.012434618301903</v>
      </c>
    </row>
    <row r="79" spans="1:12" x14ac:dyDescent="0.25">
      <c r="A79" s="10">
        <v>158744396792600</v>
      </c>
      <c r="B79" s="1" t="s">
        <v>18</v>
      </c>
      <c r="C79" s="1" t="s">
        <v>19</v>
      </c>
      <c r="D79" s="1" t="s">
        <v>38</v>
      </c>
      <c r="E79" s="4">
        <v>7.1784332274478784</v>
      </c>
      <c r="F79" s="11">
        <v>2.8887887239298622</v>
      </c>
      <c r="G79" s="11">
        <v>2.8887887239298622</v>
      </c>
      <c r="H79" s="4">
        <v>0</v>
      </c>
      <c r="I79" s="1">
        <v>2</v>
      </c>
      <c r="J79" s="5">
        <v>0</v>
      </c>
      <c r="K79" s="6">
        <v>-74.966145226589177</v>
      </c>
      <c r="L79" s="7">
        <v>40.012420726152108</v>
      </c>
    </row>
    <row r="80" spans="1:12" x14ac:dyDescent="0.25">
      <c r="A80" s="10">
        <v>158746547716000</v>
      </c>
      <c r="B80" s="1" t="s">
        <v>18</v>
      </c>
      <c r="C80" s="1" t="s">
        <v>19</v>
      </c>
      <c r="D80" s="1" t="s">
        <v>38</v>
      </c>
      <c r="E80" s="4">
        <v>7.2289428460244949</v>
      </c>
      <c r="F80" s="11">
        <v>2.866290456136805</v>
      </c>
      <c r="G80" s="11">
        <v>2.866290456136805</v>
      </c>
      <c r="H80" s="4">
        <v>1091.724141196021</v>
      </c>
      <c r="I80" s="1">
        <v>2</v>
      </c>
      <c r="J80" s="5">
        <v>3422.7654816480249</v>
      </c>
      <c r="K80" s="6">
        <v>-74.966116786750334</v>
      </c>
      <c r="L80" s="7">
        <v>40.012406942198233</v>
      </c>
    </row>
    <row r="81" spans="1:12" x14ac:dyDescent="0.25">
      <c r="A81" s="10">
        <v>158748777964200</v>
      </c>
      <c r="B81" s="1" t="s">
        <v>18</v>
      </c>
      <c r="C81" s="1" t="s">
        <v>19</v>
      </c>
      <c r="D81" s="1" t="s">
        <v>39</v>
      </c>
      <c r="E81" s="4">
        <v>7.2601447646061787</v>
      </c>
      <c r="F81" s="11">
        <v>3.3334765908964008</v>
      </c>
      <c r="G81" s="11">
        <v>3.3334765908964008</v>
      </c>
      <c r="H81" s="4">
        <v>2238.0730935695278</v>
      </c>
      <c r="I81" s="1">
        <v>2</v>
      </c>
      <c r="J81" s="5">
        <v>7016.9317115375115</v>
      </c>
      <c r="K81" s="6">
        <v>-74.966083719224002</v>
      </c>
      <c r="L81" s="7">
        <v>40.012390902105359</v>
      </c>
    </row>
    <row r="82" spans="1:12" x14ac:dyDescent="0.25">
      <c r="A82" s="10">
        <v>158751149329400</v>
      </c>
      <c r="B82" s="1" t="s">
        <v>18</v>
      </c>
      <c r="C82" s="1" t="s">
        <v>19</v>
      </c>
      <c r="D82" s="1" t="s">
        <v>40</v>
      </c>
      <c r="E82" s="4">
        <v>5.5699639548401096</v>
      </c>
      <c r="F82" s="11">
        <v>3.096943889732005</v>
      </c>
      <c r="G82" s="11">
        <v>3.096943889732005</v>
      </c>
      <c r="H82" s="4">
        <v>0</v>
      </c>
      <c r="I82" s="1">
        <v>2</v>
      </c>
      <c r="J82" s="5">
        <v>0</v>
      </c>
      <c r="K82" s="6">
        <v>-74.966052363938005</v>
      </c>
      <c r="L82" s="7">
        <v>40.01237679621665</v>
      </c>
    </row>
    <row r="83" spans="1:12" x14ac:dyDescent="0.25">
      <c r="A83" s="10">
        <v>158753346658000</v>
      </c>
      <c r="B83" s="1" t="s">
        <v>18</v>
      </c>
      <c r="C83" s="1" t="s">
        <v>19</v>
      </c>
      <c r="D83" s="1" t="s">
        <v>40</v>
      </c>
      <c r="E83" s="4">
        <v>5.6127230628945606</v>
      </c>
      <c r="F83" s="11">
        <v>2.2213164594781309</v>
      </c>
      <c r="G83" s="11">
        <v>2.2213164594781309</v>
      </c>
      <c r="H83" s="4">
        <v>0</v>
      </c>
      <c r="I83" s="1">
        <v>2</v>
      </c>
      <c r="J83" s="5">
        <v>0</v>
      </c>
      <c r="K83" s="6">
        <v>-74.966027667227763</v>
      </c>
      <c r="L83" s="7">
        <v>40.01237037116649</v>
      </c>
    </row>
    <row r="84" spans="1:12" x14ac:dyDescent="0.25">
      <c r="A84" s="10">
        <v>158755547859400</v>
      </c>
      <c r="B84" s="1" t="s">
        <v>18</v>
      </c>
      <c r="C84" s="1" t="s">
        <v>19</v>
      </c>
      <c r="D84" s="1" t="s">
        <v>40</v>
      </c>
      <c r="E84" s="4">
        <v>5.686116942958229</v>
      </c>
      <c r="F84" s="11">
        <v>2.1985759305814629</v>
      </c>
      <c r="G84" s="11">
        <v>2.1985759305814629</v>
      </c>
      <c r="H84" s="4">
        <v>923.3068258581153</v>
      </c>
      <c r="I84" s="1">
        <v>2</v>
      </c>
      <c r="J84" s="5">
        <v>2894.707041346343</v>
      </c>
      <c r="K84" s="6">
        <v>-74.96600209958045</v>
      </c>
      <c r="L84" s="7">
        <v>40.01237310466432</v>
      </c>
    </row>
    <row r="85" spans="1:12" x14ac:dyDescent="0.25">
      <c r="A85" s="10">
        <v>158757723204100</v>
      </c>
      <c r="B85" s="1" t="s">
        <v>18</v>
      </c>
      <c r="C85" s="1" t="s">
        <v>19</v>
      </c>
      <c r="D85" s="1" t="s">
        <v>40</v>
      </c>
      <c r="E85" s="4">
        <v>5.6217992890060628</v>
      </c>
      <c r="F85" s="11">
        <v>2.768389056030931</v>
      </c>
      <c r="G85" s="11">
        <v>2.768389056030931</v>
      </c>
      <c r="H85" s="4">
        <v>656.12333848719175</v>
      </c>
      <c r="I85" s="1">
        <v>2</v>
      </c>
      <c r="J85" s="5">
        <v>2057.001691037839</v>
      </c>
      <c r="K85" s="6">
        <v>-74.965976787994336</v>
      </c>
      <c r="L85" s="7">
        <v>40.012388725762769</v>
      </c>
    </row>
    <row r="86" spans="1:12" x14ac:dyDescent="0.25">
      <c r="A86" s="10">
        <v>158759867157900</v>
      </c>
      <c r="B86" s="1" t="s">
        <v>18</v>
      </c>
      <c r="C86" s="1" t="s">
        <v>19</v>
      </c>
      <c r="D86" s="1" t="s">
        <v>41</v>
      </c>
      <c r="E86" s="4">
        <v>5.979875336710152</v>
      </c>
      <c r="F86" s="11">
        <v>2.3071479190444379</v>
      </c>
      <c r="G86" s="11">
        <v>2.3071479190444379</v>
      </c>
      <c r="H86" s="4">
        <v>1380.1034108367171</v>
      </c>
      <c r="I86" s="1">
        <v>2</v>
      </c>
      <c r="J86" s="5">
        <v>4326.9119729191207</v>
      </c>
      <c r="K86" s="6">
        <v>-74.965960817938111</v>
      </c>
      <c r="L86" s="7">
        <v>40.012405485740693</v>
      </c>
    </row>
    <row r="87" spans="1:12" x14ac:dyDescent="0.25">
      <c r="A87" s="10">
        <v>158762024475700</v>
      </c>
      <c r="B87" s="1" t="s">
        <v>18</v>
      </c>
      <c r="C87" s="1" t="s">
        <v>19</v>
      </c>
      <c r="D87" s="1" t="s">
        <v>41</v>
      </c>
      <c r="E87" s="4">
        <v>6.6800397278361698</v>
      </c>
      <c r="F87" s="11">
        <v>2.571054382170276</v>
      </c>
      <c r="G87" s="11">
        <v>2.571054382170276</v>
      </c>
      <c r="H87" s="4">
        <v>1416.2026175820019</v>
      </c>
      <c r="I87" s="1">
        <v>2</v>
      </c>
      <c r="J87" s="5">
        <v>4440.1021764516672</v>
      </c>
      <c r="K87" s="6">
        <v>-74.96594452013494</v>
      </c>
      <c r="L87" s="7">
        <v>40.01242494889815</v>
      </c>
    </row>
    <row r="88" spans="1:12" x14ac:dyDescent="0.25">
      <c r="A88" s="10">
        <v>158764190416700</v>
      </c>
      <c r="B88" s="1" t="s">
        <v>18</v>
      </c>
      <c r="C88" s="1" t="s">
        <v>19</v>
      </c>
      <c r="D88" s="1" t="s">
        <v>41</v>
      </c>
      <c r="E88" s="4">
        <v>7.7174389660188663</v>
      </c>
      <c r="F88" s="11">
        <v>3.63081381363566</v>
      </c>
      <c r="G88" s="11">
        <v>3.63081381363566</v>
      </c>
      <c r="H88" s="4">
        <v>2246.2387181689501</v>
      </c>
      <c r="I88" s="1">
        <v>2</v>
      </c>
      <c r="J88" s="5">
        <v>7042.5381012388516</v>
      </c>
      <c r="K88" s="6">
        <v>-74.965921504560001</v>
      </c>
      <c r="L88" s="7">
        <v>40.012452434550937</v>
      </c>
    </row>
    <row r="89" spans="1:12" x14ac:dyDescent="0.25">
      <c r="A89" s="10">
        <v>158766341939600</v>
      </c>
      <c r="B89" s="1" t="s">
        <v>18</v>
      </c>
      <c r="C89" s="1" t="s">
        <v>19</v>
      </c>
      <c r="D89" s="1" t="s">
        <v>42</v>
      </c>
      <c r="E89" s="4">
        <v>8.4555463466763214</v>
      </c>
      <c r="F89" s="11">
        <v>3.1071029710994571</v>
      </c>
      <c r="G89" s="11">
        <v>3.1071029710994571</v>
      </c>
      <c r="H89" s="4">
        <v>1945.9224616797601</v>
      </c>
      <c r="I89" s="1">
        <v>2</v>
      </c>
      <c r="J89" s="5">
        <v>6100.9587806566296</v>
      </c>
      <c r="K89" s="6">
        <v>-74.965902347298893</v>
      </c>
      <c r="L89" s="7">
        <v>40.012476215143401</v>
      </c>
    </row>
    <row r="90" spans="1:12" x14ac:dyDescent="0.25">
      <c r="A90" s="10">
        <v>158768500303300</v>
      </c>
      <c r="B90" s="1" t="s">
        <v>18</v>
      </c>
      <c r="C90" s="1" t="s">
        <v>19</v>
      </c>
      <c r="D90" s="1" t="s">
        <v>42</v>
      </c>
      <c r="E90" s="4">
        <v>9.1897695026097548</v>
      </c>
      <c r="F90" s="11">
        <v>3.5602955967409722</v>
      </c>
      <c r="G90" s="11">
        <v>3.5602955967409722</v>
      </c>
      <c r="H90" s="4">
        <v>2050.7340502693</v>
      </c>
      <c r="I90" s="1">
        <v>2</v>
      </c>
      <c r="J90" s="5">
        <v>6429.5826101766534</v>
      </c>
      <c r="K90" s="6">
        <v>-74.965881091664457</v>
      </c>
      <c r="L90" s="7">
        <v>40.01250378602527</v>
      </c>
    </row>
    <row r="91" spans="1:12" x14ac:dyDescent="0.25">
      <c r="A91" s="10">
        <v>158770764933200</v>
      </c>
      <c r="B91" s="1" t="s">
        <v>18</v>
      </c>
      <c r="C91" s="1" t="s">
        <v>19</v>
      </c>
      <c r="D91" s="1" t="s">
        <v>42</v>
      </c>
      <c r="E91" s="4">
        <v>10.156168643959591</v>
      </c>
      <c r="F91" s="11">
        <v>4.8754211024589917</v>
      </c>
      <c r="G91" s="11">
        <v>4.8754211024589917</v>
      </c>
      <c r="H91" s="4">
        <v>2729.0769457736151</v>
      </c>
      <c r="I91" s="1">
        <v>2</v>
      </c>
      <c r="J91" s="5">
        <v>8556.4094050609619</v>
      </c>
      <c r="K91" s="6">
        <v>-74.965851984479769</v>
      </c>
      <c r="L91" s="7">
        <v>40.012541541226291</v>
      </c>
    </row>
    <row r="92" spans="1:12" x14ac:dyDescent="0.25">
      <c r="A92" s="10">
        <v>158773091523900</v>
      </c>
      <c r="B92" s="1" t="s">
        <v>18</v>
      </c>
      <c r="C92" s="1" t="s">
        <v>19</v>
      </c>
      <c r="D92" s="1" t="s">
        <v>42</v>
      </c>
      <c r="E92" s="4">
        <v>10.83830531259232</v>
      </c>
      <c r="F92" s="11">
        <v>4.2207208753962</v>
      </c>
      <c r="G92" s="11">
        <v>4.2207208753962</v>
      </c>
      <c r="H92" s="4">
        <v>2434.25975245775</v>
      </c>
      <c r="I92" s="1">
        <v>2</v>
      </c>
      <c r="J92" s="5">
        <v>7632.0692696400874</v>
      </c>
      <c r="K92" s="6">
        <v>-74.965826785975707</v>
      </c>
      <c r="L92" s="7">
        <v>40.01257422644116</v>
      </c>
    </row>
    <row r="93" spans="1:12" x14ac:dyDescent="0.25">
      <c r="A93" s="10">
        <v>158775235859300</v>
      </c>
      <c r="B93" s="1" t="s">
        <v>18</v>
      </c>
      <c r="C93" s="1" t="s">
        <v>19</v>
      </c>
      <c r="D93" s="1" t="s">
        <v>42</v>
      </c>
      <c r="E93" s="4">
        <v>11.775938843157389</v>
      </c>
      <c r="F93" s="11">
        <v>5.7156378739621188</v>
      </c>
      <c r="G93" s="11">
        <v>5.7156378739621188</v>
      </c>
      <c r="H93" s="4">
        <v>2041.0956306211631</v>
      </c>
      <c r="I93" s="1">
        <v>2</v>
      </c>
      <c r="J93" s="5">
        <v>6399.3815458482004</v>
      </c>
      <c r="K93" s="6">
        <v>-74.965792662528699</v>
      </c>
      <c r="L93" s="7">
        <v>40.012618488282861</v>
      </c>
    </row>
    <row r="94" spans="1:12" x14ac:dyDescent="0.25">
      <c r="A94" s="10">
        <v>158777419747000</v>
      </c>
      <c r="B94" s="1" t="s">
        <v>18</v>
      </c>
      <c r="C94" s="1" t="s">
        <v>19</v>
      </c>
      <c r="D94" s="1" t="s">
        <v>42</v>
      </c>
      <c r="E94" s="4">
        <v>12.525736554597289</v>
      </c>
      <c r="F94" s="11">
        <v>4.8978006118336799</v>
      </c>
      <c r="G94" s="11">
        <v>4.8978006118336799</v>
      </c>
      <c r="H94" s="4">
        <v>2395.2058246418451</v>
      </c>
      <c r="I94" s="1">
        <v>2</v>
      </c>
      <c r="J94" s="5">
        <v>7509.6329452090731</v>
      </c>
      <c r="K94" s="6">
        <v>-74.965763421721391</v>
      </c>
      <c r="L94" s="7">
        <v>40.012656416807012</v>
      </c>
    </row>
    <row r="95" spans="1:12" x14ac:dyDescent="0.25">
      <c r="A95" s="10">
        <v>158779622135500</v>
      </c>
      <c r="B95" s="1" t="s">
        <v>18</v>
      </c>
      <c r="C95" s="1" t="s">
        <v>19</v>
      </c>
      <c r="D95" s="1" t="s">
        <v>42</v>
      </c>
      <c r="E95" s="4">
        <v>13.31445329270956</v>
      </c>
      <c r="F95" s="11">
        <v>5.2014273167701539</v>
      </c>
      <c r="G95" s="11">
        <v>5.2014273167701539</v>
      </c>
      <c r="H95" s="4">
        <v>2480.8359728556179</v>
      </c>
      <c r="I95" s="1">
        <v>2</v>
      </c>
      <c r="J95" s="5">
        <v>7778.1142614440196</v>
      </c>
      <c r="K95" s="6">
        <v>-74.965732368199937</v>
      </c>
      <c r="L95" s="7">
        <v>40.012696696619621</v>
      </c>
    </row>
    <row r="96" spans="1:12" x14ac:dyDescent="0.25">
      <c r="A96" s="10">
        <v>158781820342800</v>
      </c>
      <c r="B96" s="1" t="s">
        <v>18</v>
      </c>
      <c r="C96" s="1" t="s">
        <v>19</v>
      </c>
      <c r="D96" s="1" t="s">
        <v>42</v>
      </c>
      <c r="E96" s="4">
        <v>14.27732404011466</v>
      </c>
      <c r="F96" s="11">
        <v>6.9360925074109039</v>
      </c>
      <c r="G96" s="11">
        <v>6.9360925074109039</v>
      </c>
      <c r="H96" s="4">
        <v>3201.173513362764</v>
      </c>
      <c r="I96" s="1">
        <v>2</v>
      </c>
      <c r="J96" s="5">
        <v>10036.603670969611</v>
      </c>
      <c r="K96" s="6">
        <v>-74.965690958386304</v>
      </c>
      <c r="L96" s="7">
        <v>40.012750409675498</v>
      </c>
    </row>
    <row r="97" spans="1:12" x14ac:dyDescent="0.25">
      <c r="A97" s="10">
        <v>158784015168200</v>
      </c>
      <c r="B97" s="1" t="s">
        <v>18</v>
      </c>
      <c r="C97" s="1" t="s">
        <v>19</v>
      </c>
      <c r="D97" s="1" t="s">
        <v>42</v>
      </c>
      <c r="E97" s="4">
        <v>14.489095307949849</v>
      </c>
      <c r="F97" s="11">
        <v>5.776859122049359</v>
      </c>
      <c r="G97" s="11">
        <v>5.776859122049359</v>
      </c>
      <c r="H97" s="4">
        <v>860.70781950455512</v>
      </c>
      <c r="I97" s="1">
        <v>2</v>
      </c>
      <c r="J97" s="5">
        <v>2698.505461834477</v>
      </c>
      <c r="K97" s="6">
        <v>-74.96565646941373</v>
      </c>
      <c r="L97" s="7">
        <v>40.012795145643828</v>
      </c>
    </row>
    <row r="98" spans="1:12" x14ac:dyDescent="0.25">
      <c r="A98" s="10">
        <v>158786182233500</v>
      </c>
      <c r="B98" s="1" t="s">
        <v>18</v>
      </c>
      <c r="C98" s="1" t="s">
        <v>19</v>
      </c>
      <c r="D98" s="1" t="s">
        <v>42</v>
      </c>
      <c r="E98" s="4">
        <v>14.515677636224231</v>
      </c>
      <c r="F98" s="11">
        <v>7.2544437015546439</v>
      </c>
      <c r="G98" s="11">
        <v>7.2544437015546439</v>
      </c>
      <c r="H98" s="4">
        <v>571.82925468993949</v>
      </c>
      <c r="I98" s="1">
        <v>2</v>
      </c>
      <c r="J98" s="5">
        <v>1792.780037896611</v>
      </c>
      <c r="K98" s="6">
        <v>-74.965613158965539</v>
      </c>
      <c r="L98" s="7">
        <v>40.012851324030521</v>
      </c>
    </row>
    <row r="99" spans="1:12" x14ac:dyDescent="0.25">
      <c r="A99" s="10">
        <v>158788339196700</v>
      </c>
      <c r="B99" s="1" t="s">
        <v>18</v>
      </c>
      <c r="C99" s="1" t="s">
        <v>19</v>
      </c>
      <c r="D99" s="1" t="s">
        <v>42</v>
      </c>
      <c r="E99" s="4">
        <v>14.506286020477219</v>
      </c>
      <c r="F99" s="11">
        <v>5.7839085318925392</v>
      </c>
      <c r="G99" s="11">
        <v>5.7839085318925392</v>
      </c>
      <c r="H99" s="4">
        <v>1143.44780560032</v>
      </c>
      <c r="I99" s="1">
        <v>2</v>
      </c>
      <c r="J99" s="5">
        <v>3584.984645544997</v>
      </c>
      <c r="K99" s="6">
        <v>-74.965578627893407</v>
      </c>
      <c r="L99" s="7">
        <v>40.012896114606569</v>
      </c>
    </row>
    <row r="100" spans="1:12" x14ac:dyDescent="0.25">
      <c r="A100" s="10">
        <v>158790531103600</v>
      </c>
      <c r="B100" s="1" t="s">
        <v>18</v>
      </c>
      <c r="C100" s="1" t="s">
        <v>19</v>
      </c>
      <c r="D100" s="1" t="s">
        <v>42</v>
      </c>
      <c r="E100" s="4">
        <v>14.425341038878919</v>
      </c>
      <c r="F100" s="11">
        <v>5.7663732633608218</v>
      </c>
      <c r="G100" s="11">
        <v>5.7663732633608218</v>
      </c>
      <c r="H100" s="4">
        <v>843.12710983951752</v>
      </c>
      <c r="I100" s="1">
        <v>2</v>
      </c>
      <c r="J100" s="5">
        <v>2643.3841763394248</v>
      </c>
      <c r="K100" s="6">
        <v>-74.965544201504471</v>
      </c>
      <c r="L100" s="7">
        <v>40.01294076939709</v>
      </c>
    </row>
    <row r="101" spans="1:12" x14ac:dyDescent="0.25">
      <c r="A101" s="10">
        <v>158792695919500</v>
      </c>
      <c r="B101" s="1" t="s">
        <v>18</v>
      </c>
      <c r="C101" s="1" t="s">
        <v>19</v>
      </c>
      <c r="D101" s="1" t="s">
        <v>42</v>
      </c>
      <c r="E101" s="4">
        <v>14.43731809509258</v>
      </c>
      <c r="F101" s="11">
        <v>7.2333472689412472</v>
      </c>
      <c r="G101" s="11">
        <v>7.2333472689412472</v>
      </c>
      <c r="H101" s="4">
        <v>0</v>
      </c>
      <c r="I101" s="1">
        <v>2</v>
      </c>
      <c r="J101" s="5">
        <v>0</v>
      </c>
      <c r="K101" s="6">
        <v>-74.965501016982302</v>
      </c>
      <c r="L101" s="7">
        <v>40.01299678444397</v>
      </c>
    </row>
    <row r="102" spans="1:12" x14ac:dyDescent="0.25">
      <c r="A102" s="10">
        <v>158794884775400</v>
      </c>
      <c r="B102" s="1" t="s">
        <v>18</v>
      </c>
      <c r="C102" s="1" t="s">
        <v>19</v>
      </c>
      <c r="D102" s="1" t="s">
        <v>42</v>
      </c>
      <c r="E102" s="4">
        <v>14.486721526983111</v>
      </c>
      <c r="F102" s="11">
        <v>5.7832402672711432</v>
      </c>
      <c r="G102" s="11">
        <v>5.7832402672711432</v>
      </c>
      <c r="H102" s="4">
        <v>0</v>
      </c>
      <c r="I102" s="1">
        <v>2</v>
      </c>
      <c r="J102" s="5">
        <v>0</v>
      </c>
      <c r="K102" s="6">
        <v>-74.965466489880825</v>
      </c>
      <c r="L102" s="7">
        <v>40.01304156986965</v>
      </c>
    </row>
    <row r="103" spans="1:12" x14ac:dyDescent="0.25">
      <c r="A103" s="10">
        <v>158797073595200</v>
      </c>
      <c r="B103" s="1" t="s">
        <v>18</v>
      </c>
      <c r="C103" s="1" t="s">
        <v>19</v>
      </c>
      <c r="D103" s="1" t="s">
        <v>42</v>
      </c>
      <c r="E103" s="4">
        <v>14.45054057571144</v>
      </c>
      <c r="F103" s="11">
        <v>5.7761377650116073</v>
      </c>
      <c r="G103" s="11">
        <v>5.7761377650116073</v>
      </c>
      <c r="H103" s="4">
        <v>801.46267902532975</v>
      </c>
      <c r="I103" s="1">
        <v>2</v>
      </c>
      <c r="J103" s="5">
        <v>2512.7531141481481</v>
      </c>
      <c r="K103" s="6">
        <v>-74.965432005176865</v>
      </c>
      <c r="L103" s="7">
        <v>40.013086300301119</v>
      </c>
    </row>
    <row r="104" spans="1:12" x14ac:dyDescent="0.25">
      <c r="A104" s="10">
        <v>158799247945300</v>
      </c>
      <c r="B104" s="1" t="s">
        <v>18</v>
      </c>
      <c r="C104" s="1" t="s">
        <v>19</v>
      </c>
      <c r="D104" s="1" t="s">
        <v>44</v>
      </c>
      <c r="E104" s="4">
        <v>14.428372602849651</v>
      </c>
      <c r="F104" s="11">
        <v>7.3124225129103939</v>
      </c>
      <c r="G104" s="11">
        <v>7.3124225129103939</v>
      </c>
      <c r="H104" s="4">
        <v>691.08273910126638</v>
      </c>
      <c r="I104" s="1">
        <v>2</v>
      </c>
      <c r="J104" s="5">
        <v>2166.6770781501</v>
      </c>
      <c r="K104" s="6">
        <v>-74.965387662614773</v>
      </c>
      <c r="L104" s="7">
        <v>40.013142614235647</v>
      </c>
    </row>
    <row r="105" spans="1:12" x14ac:dyDescent="0.25">
      <c r="A105" s="10">
        <v>158801443340300</v>
      </c>
      <c r="B105" s="1" t="s">
        <v>18</v>
      </c>
      <c r="C105" s="1" t="s">
        <v>19</v>
      </c>
      <c r="D105" s="1" t="s">
        <v>44</v>
      </c>
      <c r="E105" s="4">
        <v>14.506898145741239</v>
      </c>
      <c r="F105" s="11">
        <v>5.7944822959917026</v>
      </c>
      <c r="G105" s="11">
        <v>5.7944822959917026</v>
      </c>
      <c r="H105" s="4">
        <v>0</v>
      </c>
      <c r="I105" s="1">
        <v>2</v>
      </c>
      <c r="J105" s="5">
        <v>0</v>
      </c>
      <c r="K105" s="6">
        <v>-74.965352060739207</v>
      </c>
      <c r="L105" s="7">
        <v>40.013187022012573</v>
      </c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3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158811669557800</v>
      </c>
      <c r="B2" s="1" t="s">
        <v>18</v>
      </c>
      <c r="C2" s="1" t="s">
        <v>19</v>
      </c>
      <c r="D2" s="1" t="s">
        <v>20</v>
      </c>
      <c r="E2" s="4">
        <v>2.7975439101498489</v>
      </c>
      <c r="F2" s="11">
        <v>1.0047942947272399</v>
      </c>
      <c r="G2" s="11">
        <v>1.0047942947272399</v>
      </c>
      <c r="H2" s="4">
        <v>1125.3107902790609</v>
      </c>
      <c r="I2" s="1">
        <v>2</v>
      </c>
      <c r="J2" s="5">
        <v>3528.0152838310169</v>
      </c>
      <c r="K2" s="6">
        <v>-74.967863907618081</v>
      </c>
      <c r="L2" s="7">
        <v>40.011824805420282</v>
      </c>
      <c r="N2" s="12">
        <v>214.84689839999999</v>
      </c>
      <c r="O2" s="12">
        <f>S2/N2</f>
        <v>1.6375460464614706</v>
      </c>
      <c r="P2" s="12">
        <v>2.7046055731210918</v>
      </c>
      <c r="Q2" s="12">
        <v>352.90414552183063</v>
      </c>
      <c r="R2" s="12">
        <v>352.90414552183063</v>
      </c>
      <c r="S2" s="9">
        <f>AVERAGE('0:100'!R2)</f>
        <v>351.82168906942923</v>
      </c>
    </row>
    <row r="3" spans="1:22" x14ac:dyDescent="0.25">
      <c r="A3" s="10">
        <v>158813817487600</v>
      </c>
      <c r="B3" s="1" t="s">
        <v>18</v>
      </c>
      <c r="C3" s="1" t="s">
        <v>19</v>
      </c>
      <c r="D3" s="1" t="s">
        <v>20</v>
      </c>
      <c r="E3" s="4">
        <v>3.5658365228137852</v>
      </c>
      <c r="F3" s="11">
        <v>1.301649827801884</v>
      </c>
      <c r="G3" s="11">
        <v>1.301649827801884</v>
      </c>
      <c r="H3" s="4">
        <v>1443.779941962611</v>
      </c>
      <c r="I3" s="1">
        <v>2</v>
      </c>
      <c r="J3" s="5">
        <v>4526.5275104013244</v>
      </c>
      <c r="K3" s="6">
        <v>-74.967856833217468</v>
      </c>
      <c r="L3" s="7">
        <v>40.011835181940292</v>
      </c>
    </row>
    <row r="4" spans="1:22" x14ac:dyDescent="0.25">
      <c r="A4" s="10">
        <v>158815975156400</v>
      </c>
      <c r="B4" s="1" t="s">
        <v>18</v>
      </c>
      <c r="C4" s="1" t="s">
        <v>19</v>
      </c>
      <c r="D4" s="1" t="s">
        <v>20</v>
      </c>
      <c r="E4" s="4">
        <v>4.416914181778572</v>
      </c>
      <c r="F4" s="11">
        <v>1.638900702714378</v>
      </c>
      <c r="G4" s="11">
        <v>1.638900702714378</v>
      </c>
      <c r="H4" s="4">
        <v>1603.301526494593</v>
      </c>
      <c r="I4" s="1">
        <v>2</v>
      </c>
      <c r="J4" s="5">
        <v>5026.689436478674</v>
      </c>
      <c r="K4" s="6">
        <v>-74.967847925875162</v>
      </c>
      <c r="L4" s="7">
        <v>40.01184824696454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158818118553300</v>
      </c>
      <c r="B5" s="1" t="s">
        <v>18</v>
      </c>
      <c r="C5" s="1" t="s">
        <v>19</v>
      </c>
      <c r="D5" s="1" t="s">
        <v>20</v>
      </c>
      <c r="E5" s="4">
        <v>5.1268397205061182</v>
      </c>
      <c r="F5" s="11">
        <v>1.9388587701568329</v>
      </c>
      <c r="G5" s="11">
        <v>1.9388587701568329</v>
      </c>
      <c r="H5" s="4">
        <v>1355.788703617111</v>
      </c>
      <c r="I5" s="1">
        <v>2</v>
      </c>
      <c r="J5" s="5">
        <v>4250.6675558733359</v>
      </c>
      <c r="K5" s="6">
        <v>-74.967837388275484</v>
      </c>
      <c r="L5" s="7">
        <v>40.011863703201733</v>
      </c>
      <c r="N5" s="12">
        <v>0</v>
      </c>
      <c r="O5" s="12">
        <v>97.871091800000002</v>
      </c>
      <c r="P5" s="12">
        <v>67.226903300000004</v>
      </c>
      <c r="Q5" s="12">
        <v>10.866222</v>
      </c>
      <c r="R5" s="12">
        <v>6.4510918999999998</v>
      </c>
      <c r="S5" s="12">
        <v>30.283779899999999</v>
      </c>
      <c r="T5" s="14" t="s">
        <v>27</v>
      </c>
      <c r="U5" s="15"/>
    </row>
    <row r="6" spans="1:22" x14ac:dyDescent="0.25">
      <c r="A6" s="10">
        <v>158820273405900</v>
      </c>
      <c r="B6" s="1" t="s">
        <v>18</v>
      </c>
      <c r="C6" s="1" t="s">
        <v>19</v>
      </c>
      <c r="D6" s="1" t="s">
        <v>20</v>
      </c>
      <c r="E6" s="4">
        <v>6.0547378992679421</v>
      </c>
      <c r="F6" s="11">
        <v>2.8284432878460488</v>
      </c>
      <c r="G6" s="11">
        <v>2.8284432878460488</v>
      </c>
      <c r="H6" s="4">
        <v>1699.1773893543259</v>
      </c>
      <c r="I6" s="1">
        <v>2</v>
      </c>
      <c r="J6" s="5">
        <v>5327.3104947066786</v>
      </c>
      <c r="K6" s="6">
        <v>-74.967822015827878</v>
      </c>
      <c r="L6" s="7">
        <v>40.011886251049773</v>
      </c>
      <c r="N6" s="12">
        <f>N5</f>
        <v>0</v>
      </c>
      <c r="O6" s="12">
        <f>SUM(N5:O5)</f>
        <v>97.871091800000002</v>
      </c>
      <c r="P6" s="12">
        <f>SUM(N5:P5)</f>
        <v>165.09799509999999</v>
      </c>
      <c r="Q6" s="12">
        <f>SUM(N5:Q5)</f>
        <v>175.96421709999998</v>
      </c>
      <c r="R6" s="12">
        <f>SUM(O5:R5)</f>
        <v>182.41530899999998</v>
      </c>
      <c r="S6" s="12">
        <f>SUM(O5:S5)</f>
        <v>212.69908889999999</v>
      </c>
      <c r="T6" s="14" t="s">
        <v>28</v>
      </c>
      <c r="U6" s="15"/>
    </row>
    <row r="7" spans="1:22" x14ac:dyDescent="0.25">
      <c r="A7" s="10">
        <v>158822441689600</v>
      </c>
      <c r="B7" s="1" t="s">
        <v>18</v>
      </c>
      <c r="C7" s="1" t="s">
        <v>19</v>
      </c>
      <c r="D7" s="1" t="s">
        <v>20</v>
      </c>
      <c r="E7" s="4">
        <v>6.7901707178022592</v>
      </c>
      <c r="F7" s="11">
        <v>2.6085460179352058</v>
      </c>
      <c r="G7" s="11">
        <v>2.6085460179352058</v>
      </c>
      <c r="H7" s="4">
        <v>1531.6273934515129</v>
      </c>
      <c r="I7" s="1">
        <v>2</v>
      </c>
      <c r="J7" s="5">
        <v>4801.9964753210061</v>
      </c>
      <c r="K7" s="6">
        <v>-74.967807838509955</v>
      </c>
      <c r="L7" s="7">
        <v>40.011907045917212</v>
      </c>
      <c r="N7" s="12">
        <v>2.7975439101498489</v>
      </c>
      <c r="O7" s="12">
        <v>5.7635764565834071</v>
      </c>
      <c r="P7" s="12">
        <v>7.3184992480633477</v>
      </c>
      <c r="Q7" s="12">
        <v>6.848981790714789</v>
      </c>
      <c r="R7" s="12">
        <v>9.2422965105086394</v>
      </c>
      <c r="S7" s="12">
        <v>15.21502644785361</v>
      </c>
      <c r="T7" s="14" t="s">
        <v>29</v>
      </c>
      <c r="U7" s="15"/>
    </row>
    <row r="8" spans="1:22" x14ac:dyDescent="0.25">
      <c r="A8" s="10">
        <v>158824571714700</v>
      </c>
      <c r="B8" s="1" t="s">
        <v>18</v>
      </c>
      <c r="C8" s="1" t="s">
        <v>19</v>
      </c>
      <c r="D8" s="1" t="s">
        <v>20</v>
      </c>
      <c r="E8" s="4">
        <v>7.6284486529868323</v>
      </c>
      <c r="F8" s="11">
        <v>2.9235095079821871</v>
      </c>
      <c r="G8" s="11">
        <v>2.9235095079821871</v>
      </c>
      <c r="H8" s="4">
        <v>2037.1726628275251</v>
      </c>
      <c r="I8" s="1">
        <v>2</v>
      </c>
      <c r="J8" s="5">
        <v>6387.0491327544214</v>
      </c>
      <c r="K8" s="6">
        <v>-74.967791949380029</v>
      </c>
      <c r="L8" s="7">
        <v>40.011930351619483</v>
      </c>
      <c r="N8" s="12">
        <f>MEDIAN('0:100'!N7)</f>
        <v>2.977872853216939</v>
      </c>
      <c r="O8" s="12">
        <f>O9/O5</f>
        <v>1.4106640299060667</v>
      </c>
      <c r="P8" s="12">
        <f t="shared" ref="P8:S8" si="0">P9/P5</f>
        <v>1.4977575790964179</v>
      </c>
      <c r="Q8" s="12">
        <f t="shared" si="0"/>
        <v>1.2227541360764724</v>
      </c>
      <c r="R8" s="12">
        <f t="shared" si="0"/>
        <v>1.4962577805785269</v>
      </c>
      <c r="S8" s="12">
        <f t="shared" si="0"/>
        <v>2.7780242351800863</v>
      </c>
      <c r="T8" s="14" t="s">
        <v>30</v>
      </c>
      <c r="U8" s="15"/>
    </row>
    <row r="9" spans="1:22" x14ac:dyDescent="0.25">
      <c r="A9" s="10">
        <v>158826742516300</v>
      </c>
      <c r="B9" s="1" t="s">
        <v>18</v>
      </c>
      <c r="C9" s="1" t="s">
        <v>19</v>
      </c>
      <c r="D9" s="1" t="s">
        <v>20</v>
      </c>
      <c r="E9" s="4">
        <v>7.5478546220305596</v>
      </c>
      <c r="F9" s="11">
        <v>3.7835684980899771</v>
      </c>
      <c r="G9" s="11">
        <v>3.7835684980899771</v>
      </c>
      <c r="H9" s="4">
        <v>0</v>
      </c>
      <c r="I9" s="1">
        <v>2</v>
      </c>
      <c r="J9" s="5">
        <v>0</v>
      </c>
      <c r="K9" s="6">
        <v>-74.967771385870194</v>
      </c>
      <c r="L9" s="7">
        <v>40.011960513562897</v>
      </c>
      <c r="N9" s="12">
        <v>1.0047942947272399</v>
      </c>
      <c r="O9" s="12">
        <v>138.06322876989461</v>
      </c>
      <c r="P9" s="12">
        <v>100.689603936757</v>
      </c>
      <c r="Q9" s="12">
        <v>13.286717894025159</v>
      </c>
      <c r="R9" s="12">
        <v>9.6524964486021112</v>
      </c>
      <c r="S9" s="12">
        <v>84.129074495059569</v>
      </c>
      <c r="T9" s="14" t="s">
        <v>47</v>
      </c>
      <c r="U9" s="15"/>
    </row>
    <row r="10" spans="1:22" x14ac:dyDescent="0.25">
      <c r="A10" s="10">
        <v>158828917269700</v>
      </c>
      <c r="B10" s="1" t="s">
        <v>18</v>
      </c>
      <c r="C10" s="1" t="s">
        <v>19</v>
      </c>
      <c r="D10" s="1" t="s">
        <v>20</v>
      </c>
      <c r="E10" s="4">
        <v>7.5587713052690253</v>
      </c>
      <c r="F10" s="11">
        <v>3.02384836436168</v>
      </c>
      <c r="G10" s="11">
        <v>3.02384836436168</v>
      </c>
      <c r="H10" s="4">
        <v>740.58678428098597</v>
      </c>
      <c r="I10" s="1">
        <v>2</v>
      </c>
      <c r="J10" s="5">
        <v>2321.842333179502</v>
      </c>
      <c r="K10" s="6">
        <v>-74.96775495140075</v>
      </c>
      <c r="L10" s="7">
        <v>40.011984619152933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158831077794900</v>
      </c>
      <c r="B11" s="1" t="s">
        <v>18</v>
      </c>
      <c r="C11" s="1" t="s">
        <v>19</v>
      </c>
      <c r="D11" s="1" t="s">
        <v>20</v>
      </c>
      <c r="E11" s="4">
        <v>7.6386141999190897</v>
      </c>
      <c r="F11" s="11">
        <v>3.0261794612008401</v>
      </c>
      <c r="G11" s="11">
        <v>3.0261794612008401</v>
      </c>
      <c r="H11" s="4">
        <v>1346.1936690437331</v>
      </c>
      <c r="I11" s="1">
        <v>2</v>
      </c>
      <c r="J11" s="5">
        <v>4220.6119201594256</v>
      </c>
      <c r="K11" s="6">
        <v>-74.967738504260666</v>
      </c>
      <c r="L11" s="7">
        <v>40.012008743327883</v>
      </c>
    </row>
    <row r="12" spans="1:22" x14ac:dyDescent="0.25">
      <c r="A12" s="10">
        <v>158833219587000</v>
      </c>
      <c r="B12" s="1" t="s">
        <v>18</v>
      </c>
      <c r="C12" s="1" t="s">
        <v>19</v>
      </c>
      <c r="D12" s="1" t="s">
        <v>20</v>
      </c>
      <c r="E12" s="4">
        <v>7.5993388689550798</v>
      </c>
      <c r="F12" s="11">
        <v>3.7939361592416949</v>
      </c>
      <c r="G12" s="11">
        <v>3.7939361592416949</v>
      </c>
      <c r="H12" s="4">
        <v>748.39724903928868</v>
      </c>
      <c r="I12" s="1">
        <v>2</v>
      </c>
      <c r="J12" s="5">
        <v>2346.3310088749822</v>
      </c>
      <c r="K12" s="6">
        <v>-74.967717884398027</v>
      </c>
      <c r="L12" s="7">
        <v>40.012038987927923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158835396517200</v>
      </c>
      <c r="B13" s="1" t="s">
        <v>18</v>
      </c>
      <c r="C13" s="1" t="s">
        <v>19</v>
      </c>
      <c r="D13" s="1" t="s">
        <v>20</v>
      </c>
      <c r="E13" s="4">
        <v>7.5669739812388306</v>
      </c>
      <c r="F13" s="11">
        <v>3.017667678975525</v>
      </c>
      <c r="G13" s="11">
        <v>3.017667678975525</v>
      </c>
      <c r="H13" s="4">
        <v>0</v>
      </c>
      <c r="I13" s="1">
        <v>2</v>
      </c>
      <c r="J13" s="5">
        <v>0</v>
      </c>
      <c r="K13" s="6">
        <v>-74.967701483516265</v>
      </c>
      <c r="L13" s="7">
        <v>40.012063044252528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158837545539400</v>
      </c>
      <c r="B14" s="1" t="s">
        <v>18</v>
      </c>
      <c r="C14" s="1" t="s">
        <v>19</v>
      </c>
      <c r="D14" s="1" t="s">
        <v>20</v>
      </c>
      <c r="E14" s="4">
        <v>7.5553167582428307</v>
      </c>
      <c r="F14" s="11">
        <v>3.0199055278069</v>
      </c>
      <c r="G14" s="11">
        <v>3.0199055278069</v>
      </c>
      <c r="H14" s="4">
        <v>574.05963055403777</v>
      </c>
      <c r="I14" s="1">
        <v>2</v>
      </c>
      <c r="J14" s="5">
        <v>1799.7270931491189</v>
      </c>
      <c r="K14" s="6">
        <v>-74.967685070470665</v>
      </c>
      <c r="L14" s="7">
        <v>40.012087118418698</v>
      </c>
      <c r="N14" s="12">
        <f t="shared" ref="N14:S14" si="1">N13-N5</f>
        <v>0</v>
      </c>
      <c r="O14" s="12">
        <f t="shared" si="1"/>
        <v>-5.8572196000000076</v>
      </c>
      <c r="P14" s="12">
        <f t="shared" si="1"/>
        <v>-4.5964208000000042</v>
      </c>
      <c r="Q14" s="12">
        <f t="shared" si="1"/>
        <v>2.084099999999367E-3</v>
      </c>
      <c r="R14" s="12">
        <f t="shared" si="1"/>
        <v>-7.5356600000000107E-2</v>
      </c>
      <c r="S14" s="12">
        <f t="shared" si="1"/>
        <v>0.47477830000000054</v>
      </c>
      <c r="T14" s="12">
        <f>T13-S6</f>
        <v>0</v>
      </c>
      <c r="U14" s="3" t="s">
        <v>32</v>
      </c>
      <c r="V14" s="8">
        <f>T14/$T$13</f>
        <v>0</v>
      </c>
    </row>
    <row r="15" spans="1:22" x14ac:dyDescent="0.25">
      <c r="A15" s="10">
        <v>158839719200700</v>
      </c>
      <c r="B15" s="1" t="s">
        <v>18</v>
      </c>
      <c r="C15" s="1" t="s">
        <v>19</v>
      </c>
      <c r="D15" s="1" t="s">
        <v>20</v>
      </c>
      <c r="E15" s="4">
        <v>7.6323679979852628</v>
      </c>
      <c r="F15" s="11">
        <v>3.7982758711350031</v>
      </c>
      <c r="G15" s="11">
        <v>3.7982758711350031</v>
      </c>
      <c r="H15" s="4">
        <v>1256.4138681252091</v>
      </c>
      <c r="I15" s="1">
        <v>2</v>
      </c>
      <c r="J15" s="5">
        <v>3939.1238358473402</v>
      </c>
      <c r="K15" s="6">
        <v>-74.967664427016814</v>
      </c>
      <c r="L15" s="7">
        <v>40.012117397621623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158841917485600</v>
      </c>
      <c r="B16" s="1" t="s">
        <v>18</v>
      </c>
      <c r="C16" s="1" t="s">
        <v>19</v>
      </c>
      <c r="D16" s="1" t="s">
        <v>20</v>
      </c>
      <c r="E16" s="4">
        <v>7.5962039339783827</v>
      </c>
      <c r="F16" s="11">
        <v>3.0342667277009459</v>
      </c>
      <c r="G16" s="11">
        <v>3.0342667277009459</v>
      </c>
      <c r="H16" s="4">
        <v>911.99946936438153</v>
      </c>
      <c r="I16" s="1">
        <v>2</v>
      </c>
      <c r="J16" s="5">
        <v>2859.2755937651932</v>
      </c>
      <c r="K16" s="6">
        <v>-74.967647935915949</v>
      </c>
      <c r="L16" s="7">
        <v>40.012141586276933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158844103363000</v>
      </c>
      <c r="B17" s="1" t="s">
        <v>18</v>
      </c>
      <c r="C17" s="1" t="s">
        <v>19</v>
      </c>
      <c r="D17" s="1" t="s">
        <v>20</v>
      </c>
      <c r="E17" s="4">
        <v>7.5534859411659871</v>
      </c>
      <c r="F17" s="11">
        <v>3.0288869071484301</v>
      </c>
      <c r="G17" s="11">
        <v>3.0288869071484301</v>
      </c>
      <c r="H17" s="4">
        <v>643.78556780841734</v>
      </c>
      <c r="I17" s="1">
        <v>2</v>
      </c>
      <c r="J17" s="5">
        <v>2018.339903266108</v>
      </c>
      <c r="K17" s="6">
        <v>-74.967631474052908</v>
      </c>
      <c r="L17" s="7">
        <v>40.012165732047059</v>
      </c>
      <c r="N17" s="12">
        <f t="shared" ref="N17:T17" si="3">SQRT((N14^2)+(N16^2))</f>
        <v>0</v>
      </c>
      <c r="O17" s="12">
        <f t="shared" si="3"/>
        <v>22.843102928935906</v>
      </c>
      <c r="P17" s="12">
        <f t="shared" si="3"/>
        <v>29.842270266332669</v>
      </c>
      <c r="Q17" s="12">
        <f t="shared" si="3"/>
        <v>16.821668788576655</v>
      </c>
      <c r="R17" s="12">
        <f t="shared" si="3"/>
        <v>20.993732455504027</v>
      </c>
      <c r="S17" s="12">
        <f t="shared" si="3"/>
        <v>7.1260560471492846</v>
      </c>
      <c r="T17" s="12">
        <f t="shared" si="3"/>
        <v>56.870810346573528</v>
      </c>
      <c r="U17" s="3" t="s">
        <v>35</v>
      </c>
      <c r="V17" s="8">
        <f>T17/$T$13</f>
        <v>0.26737684040250503</v>
      </c>
    </row>
    <row r="18" spans="1:22" x14ac:dyDescent="0.25">
      <c r="A18" s="10">
        <v>158846278031200</v>
      </c>
      <c r="B18" s="1" t="s">
        <v>18</v>
      </c>
      <c r="C18" s="1" t="s">
        <v>19</v>
      </c>
      <c r="D18" s="1" t="s">
        <v>20</v>
      </c>
      <c r="E18" s="4">
        <v>7.6032660806327348</v>
      </c>
      <c r="F18" s="11">
        <v>3.773083489904137</v>
      </c>
      <c r="G18" s="11">
        <v>3.773083489904137</v>
      </c>
      <c r="H18" s="4">
        <v>665.26235281874085</v>
      </c>
      <c r="I18" s="1">
        <v>2</v>
      </c>
      <c r="J18" s="5">
        <v>2085.6768993769861</v>
      </c>
      <c r="K18" s="6">
        <v>-74.967610967513437</v>
      </c>
      <c r="L18" s="7">
        <v>40.012195810428047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158848519106000</v>
      </c>
      <c r="B19" s="1" t="s">
        <v>18</v>
      </c>
      <c r="C19" s="1" t="s">
        <v>19</v>
      </c>
      <c r="D19" s="1" t="s">
        <v>20</v>
      </c>
      <c r="E19" s="4">
        <v>7.5837418945584671</v>
      </c>
      <c r="F19" s="11">
        <v>3.030022416957256</v>
      </c>
      <c r="G19" s="11">
        <v>3.030022416957256</v>
      </c>
      <c r="H19" s="4">
        <v>0</v>
      </c>
      <c r="I19" s="1">
        <v>2</v>
      </c>
      <c r="J19" s="5">
        <v>0</v>
      </c>
      <c r="K19" s="6">
        <v>-74.967594499476149</v>
      </c>
      <c r="L19" s="7">
        <v>40.012219965254388</v>
      </c>
    </row>
    <row r="20" spans="1:22" x14ac:dyDescent="0.25">
      <c r="A20" s="10">
        <v>158850741817300</v>
      </c>
      <c r="B20" s="1" t="s">
        <v>18</v>
      </c>
      <c r="C20" s="1" t="s">
        <v>19</v>
      </c>
      <c r="D20" s="1" t="s">
        <v>20</v>
      </c>
      <c r="E20" s="4">
        <v>7.5740974968959804</v>
      </c>
      <c r="F20" s="11">
        <v>3.7818854190040931</v>
      </c>
      <c r="G20" s="11">
        <v>3.7818854190040931</v>
      </c>
      <c r="H20" s="4">
        <v>999.3401046124593</v>
      </c>
      <c r="I20" s="1">
        <v>2</v>
      </c>
      <c r="J20" s="5">
        <v>3133.1158426400389</v>
      </c>
      <c r="K20" s="6">
        <v>-74.967573945095083</v>
      </c>
      <c r="L20" s="7">
        <v>40.012250113808008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158852891411500</v>
      </c>
      <c r="B21" s="1" t="s">
        <v>18</v>
      </c>
      <c r="C21" s="1" t="s">
        <v>19</v>
      </c>
      <c r="D21" s="1" t="s">
        <v>20</v>
      </c>
      <c r="E21" s="4">
        <v>7.533611435052868</v>
      </c>
      <c r="F21" s="11">
        <v>3.0361612047907829</v>
      </c>
      <c r="G21" s="11">
        <v>3.0361612047907829</v>
      </c>
      <c r="H21" s="4">
        <v>0</v>
      </c>
      <c r="I21" s="1">
        <v>2</v>
      </c>
      <c r="J21" s="5">
        <v>0</v>
      </c>
      <c r="K21" s="6">
        <v>-74.96755744369095</v>
      </c>
      <c r="L21" s="7">
        <v>40.012274317575852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158855065455600</v>
      </c>
      <c r="B22" s="1" t="s">
        <v>18</v>
      </c>
      <c r="C22" s="1" t="s">
        <v>19</v>
      </c>
      <c r="D22" s="1" t="s">
        <v>20</v>
      </c>
      <c r="E22" s="4">
        <v>7.5792484666415714</v>
      </c>
      <c r="F22" s="11">
        <v>3.0389487070496979</v>
      </c>
      <c r="G22" s="11">
        <v>3.0389487070496979</v>
      </c>
      <c r="H22" s="4">
        <v>0</v>
      </c>
      <c r="I22" s="1">
        <v>2</v>
      </c>
      <c r="J22" s="5">
        <v>0</v>
      </c>
      <c r="K22" s="6">
        <v>-74.967540927135602</v>
      </c>
      <c r="L22" s="7">
        <v>40.012298543567027</v>
      </c>
      <c r="N22" s="12">
        <f>N21-N9</f>
        <v>6.2568353359273132E-2</v>
      </c>
      <c r="O22" s="12">
        <f t="shared" ref="O22:S22" si="5">O21-O9</f>
        <v>1.5481708659596052</v>
      </c>
      <c r="P22" s="12">
        <f t="shared" si="5"/>
        <v>-2.8908028163448023</v>
      </c>
      <c r="Q22" s="12">
        <f t="shared" si="5"/>
        <v>0.2848780018935706</v>
      </c>
      <c r="R22" s="12">
        <f t="shared" si="5"/>
        <v>2.7384313101219249E-2</v>
      </c>
      <c r="S22" s="12">
        <f t="shared" si="5"/>
        <v>3.9684609582214421</v>
      </c>
      <c r="T22" s="12">
        <f>T21-S14</f>
        <v>-0.47477830000000054</v>
      </c>
      <c r="U22" s="3" t="s">
        <v>32</v>
      </c>
      <c r="V22" s="8">
        <f>T22/$T$13</f>
        <v>-2.2321595379433735E-3</v>
      </c>
    </row>
    <row r="23" spans="1:22" x14ac:dyDescent="0.25">
      <c r="A23" s="10">
        <v>158857217530100</v>
      </c>
      <c r="B23" s="1" t="s">
        <v>18</v>
      </c>
      <c r="C23" s="1" t="s">
        <v>19</v>
      </c>
      <c r="D23" s="1" t="s">
        <v>20</v>
      </c>
      <c r="E23" s="4">
        <v>7.6396385925853849</v>
      </c>
      <c r="F23" s="11">
        <v>3.7877866099604951</v>
      </c>
      <c r="G23" s="11">
        <v>3.7877866099604951</v>
      </c>
      <c r="H23" s="4">
        <v>1210.2382969827479</v>
      </c>
      <c r="I23" s="1">
        <v>2</v>
      </c>
      <c r="J23" s="5">
        <v>3794.3489127527409</v>
      </c>
      <c r="K23" s="6">
        <v>-74.967520340676742</v>
      </c>
      <c r="L23" s="7">
        <v>40.012328739171402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158859393380400</v>
      </c>
      <c r="B24" s="1" t="s">
        <v>18</v>
      </c>
      <c r="C24" s="1" t="s">
        <v>19</v>
      </c>
      <c r="D24" s="1" t="s">
        <v>20</v>
      </c>
      <c r="E24" s="4">
        <v>7.6168811438101569</v>
      </c>
      <c r="F24" s="11">
        <v>3.0322401453044181</v>
      </c>
      <c r="G24" s="11">
        <v>3.0322401453044181</v>
      </c>
      <c r="H24" s="4">
        <v>924.10433255934004</v>
      </c>
      <c r="I24" s="1">
        <v>2</v>
      </c>
      <c r="J24" s="5">
        <v>2897.2283665015689</v>
      </c>
      <c r="K24" s="6">
        <v>-74.967503860579328</v>
      </c>
      <c r="L24" s="7">
        <v>40.012352911687181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158861540798300</v>
      </c>
      <c r="B25" s="1" t="s">
        <v>18</v>
      </c>
      <c r="C25" s="1" t="s">
        <v>19</v>
      </c>
      <c r="D25" s="1" t="s">
        <v>20</v>
      </c>
      <c r="E25" s="4">
        <v>7.5107513426415844</v>
      </c>
      <c r="F25" s="11">
        <v>3.0091997275126801</v>
      </c>
      <c r="G25" s="11">
        <v>3.0091997275126801</v>
      </c>
      <c r="H25" s="4">
        <v>0</v>
      </c>
      <c r="I25" s="1">
        <v>2</v>
      </c>
      <c r="J25" s="5">
        <v>0</v>
      </c>
      <c r="K25" s="6">
        <v>-74.967487505704369</v>
      </c>
      <c r="L25" s="7">
        <v>40.012376900530377</v>
      </c>
      <c r="N25" s="12">
        <f t="shared" ref="N25" si="13">SQRT((N22^2)+(N24^2))</f>
        <v>0.67337242886586135</v>
      </c>
      <c r="O25" s="12">
        <f t="shared" ref="O25" si="14">SQRT((O22^2)+(O24^2))</f>
        <v>2.8313389537002425</v>
      </c>
      <c r="P25" s="12">
        <f t="shared" ref="P25" si="15">SQRT((P22^2)+(P24^2))</f>
        <v>3.8319814187066989</v>
      </c>
      <c r="Q25" s="12">
        <f t="shared" ref="Q25" si="16">SQRT((Q22^2)+(Q24^2))</f>
        <v>2.9180943978676712</v>
      </c>
      <c r="R25" s="12">
        <f t="shared" ref="R25" si="17">SQRT((R22^2)+(R24^2))</f>
        <v>3.0920827311686674</v>
      </c>
      <c r="S25" s="12">
        <f t="shared" ref="S25" si="18">SQRT((S22^2)+(S24^2))</f>
        <v>6.9475038936721383</v>
      </c>
      <c r="T25" s="12">
        <f t="shared" ref="T25" si="19">SQRT((T22^2)+(T24^2))</f>
        <v>7.126056047148932</v>
      </c>
      <c r="U25" s="3" t="s">
        <v>35</v>
      </c>
      <c r="V25" s="8">
        <f>T25/$T$13</f>
        <v>3.3502992814883337E-2</v>
      </c>
    </row>
    <row r="26" spans="1:22" x14ac:dyDescent="0.25">
      <c r="A26" s="10">
        <v>158863724817100</v>
      </c>
      <c r="B26" s="1" t="s">
        <v>18</v>
      </c>
      <c r="C26" s="1" t="s">
        <v>19</v>
      </c>
      <c r="D26" s="1" t="s">
        <v>20</v>
      </c>
      <c r="E26" s="4">
        <v>7.6332840248229203</v>
      </c>
      <c r="F26" s="11">
        <v>3.7946525197250711</v>
      </c>
      <c r="G26" s="11">
        <v>3.7946525197250711</v>
      </c>
      <c r="H26" s="4">
        <v>843.3958244607096</v>
      </c>
      <c r="I26" s="1">
        <v>2</v>
      </c>
      <c r="J26" s="5">
        <v>2644.1818730410741</v>
      </c>
      <c r="K26" s="6">
        <v>-74.967466881924508</v>
      </c>
      <c r="L26" s="7">
        <v>40.012407150876079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158865942097600</v>
      </c>
      <c r="B27" s="1" t="s">
        <v>18</v>
      </c>
      <c r="C27" s="1" t="s">
        <v>19</v>
      </c>
      <c r="D27" s="1" t="s">
        <v>20</v>
      </c>
      <c r="E27" s="4">
        <v>7.5834800079729634</v>
      </c>
      <c r="F27" s="11">
        <v>3.0343912797542192</v>
      </c>
      <c r="G27" s="11">
        <v>3.0343912797542192</v>
      </c>
      <c r="H27" s="4">
        <v>0</v>
      </c>
      <c r="I27" s="1">
        <v>2</v>
      </c>
      <c r="J27" s="5">
        <v>0</v>
      </c>
      <c r="K27" s="6">
        <v>-74.967450390131702</v>
      </c>
      <c r="L27" s="7">
        <v>40.0124313405463</v>
      </c>
    </row>
    <row r="28" spans="1:22" x14ac:dyDescent="0.25">
      <c r="A28" s="10">
        <v>158868114834800</v>
      </c>
      <c r="B28" s="1" t="s">
        <v>18</v>
      </c>
      <c r="C28" s="1" t="s">
        <v>19</v>
      </c>
      <c r="D28" s="1" t="s">
        <v>20</v>
      </c>
      <c r="E28" s="4">
        <v>7.5197791925546937</v>
      </c>
      <c r="F28" s="11">
        <v>3.0230201206369589</v>
      </c>
      <c r="G28" s="11">
        <v>3.0230201206369589</v>
      </c>
      <c r="H28" s="4">
        <v>0</v>
      </c>
      <c r="I28" s="1">
        <v>2</v>
      </c>
      <c r="J28" s="5">
        <v>0</v>
      </c>
      <c r="K28" s="6">
        <v>-74.967433960139445</v>
      </c>
      <c r="L28" s="7">
        <v>40.012455439569329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158870273422300</v>
      </c>
      <c r="B29" s="1" t="s">
        <v>18</v>
      </c>
      <c r="C29" s="1" t="s">
        <v>19</v>
      </c>
      <c r="D29" s="1" t="s">
        <v>20</v>
      </c>
      <c r="E29" s="4">
        <v>7.6264241197248213</v>
      </c>
      <c r="F29" s="11">
        <v>3.7836070994369901</v>
      </c>
      <c r="G29" s="11">
        <v>3.7836070994369901</v>
      </c>
      <c r="H29" s="4">
        <v>737.51084869068563</v>
      </c>
      <c r="I29" s="1">
        <v>2</v>
      </c>
      <c r="J29" s="5">
        <v>2312.198974479656</v>
      </c>
      <c r="K29" s="6">
        <v>-74.967413396385922</v>
      </c>
      <c r="L29" s="7">
        <v>40.012485601870189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158872428085300</v>
      </c>
      <c r="B30" s="1" t="s">
        <v>18</v>
      </c>
      <c r="C30" s="1" t="s">
        <v>19</v>
      </c>
      <c r="D30" s="1" t="s">
        <v>20</v>
      </c>
      <c r="E30" s="4">
        <v>7.632973501159273</v>
      </c>
      <c r="F30" s="11">
        <v>3.0171107185509549</v>
      </c>
      <c r="G30" s="11">
        <v>3.0171107185509549</v>
      </c>
      <c r="H30" s="4">
        <v>1436.036730248197</v>
      </c>
      <c r="I30" s="1">
        <v>2</v>
      </c>
      <c r="J30" s="5">
        <v>4502.2982281142777</v>
      </c>
      <c r="K30" s="6">
        <v>-74.967396998508235</v>
      </c>
      <c r="L30" s="7">
        <v>40.012509653788527</v>
      </c>
      <c r="N30" s="12">
        <f>N29-N7</f>
        <v>0.18032894306709002</v>
      </c>
      <c r="O30" s="12">
        <f t="shared" ref="O30:S30" si="21">O29-O7</f>
        <v>0.83994375026890111</v>
      </c>
      <c r="P30" s="12">
        <f t="shared" si="21"/>
        <v>-0.73897643949915892</v>
      </c>
      <c r="Q30" s="12">
        <f t="shared" si="21"/>
        <v>8.5363025229651335E-2</v>
      </c>
      <c r="R30" s="12">
        <f t="shared" si="21"/>
        <v>-4.4350017023727872E-2</v>
      </c>
      <c r="S30" s="12">
        <f t="shared" si="21"/>
        <v>1.5404458346804084</v>
      </c>
      <c r="T30" s="12">
        <f>T29-S22</f>
        <v>-3.9684609582214421</v>
      </c>
      <c r="U30" s="3" t="s">
        <v>32</v>
      </c>
      <c r="V30" s="8">
        <f>T30/$T$13</f>
        <v>-1.8657630264167259E-2</v>
      </c>
    </row>
    <row r="31" spans="1:22" x14ac:dyDescent="0.25">
      <c r="A31" s="10">
        <v>158874620150400</v>
      </c>
      <c r="B31" s="1" t="s">
        <v>18</v>
      </c>
      <c r="C31" s="1" t="s">
        <v>19</v>
      </c>
      <c r="D31" s="1" t="s">
        <v>20</v>
      </c>
      <c r="E31" s="4">
        <v>7.5466976225733982</v>
      </c>
      <c r="F31" s="11">
        <v>3.031402414923376</v>
      </c>
      <c r="G31" s="11">
        <v>3.031402414923376</v>
      </c>
      <c r="H31" s="4">
        <v>0</v>
      </c>
      <c r="I31" s="1">
        <v>2</v>
      </c>
      <c r="J31" s="5">
        <v>0</v>
      </c>
      <c r="K31" s="6">
        <v>-74.967380522954485</v>
      </c>
      <c r="L31" s="7">
        <v>40.012533819639778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158876821635400</v>
      </c>
      <c r="B32" s="1" t="s">
        <v>18</v>
      </c>
      <c r="C32" s="1" t="s">
        <v>19</v>
      </c>
      <c r="D32" s="1" t="s">
        <v>20</v>
      </c>
      <c r="E32" s="4">
        <v>7.5622789142801654</v>
      </c>
      <c r="F32" s="11">
        <v>3.79469942243878</v>
      </c>
      <c r="G32" s="11">
        <v>3.79469942243878</v>
      </c>
      <c r="H32" s="4">
        <v>0</v>
      </c>
      <c r="I32" s="1">
        <v>2</v>
      </c>
      <c r="J32" s="5">
        <v>0</v>
      </c>
      <c r="K32" s="6">
        <v>-74.96735989890955</v>
      </c>
      <c r="L32" s="7">
        <v>40.012564070374282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158879003983900</v>
      </c>
      <c r="B33" s="1" t="s">
        <v>18</v>
      </c>
      <c r="C33" s="1" t="s">
        <v>19</v>
      </c>
      <c r="D33" s="1" t="s">
        <v>20</v>
      </c>
      <c r="E33" s="4">
        <v>7.5274676958130886</v>
      </c>
      <c r="F33" s="11">
        <v>3.0172700796108298</v>
      </c>
      <c r="G33" s="11">
        <v>3.0172700796108298</v>
      </c>
      <c r="H33" s="4">
        <v>0</v>
      </c>
      <c r="I33" s="1">
        <v>2</v>
      </c>
      <c r="J33" s="5">
        <v>0</v>
      </c>
      <c r="K33" s="6">
        <v>-74.967343500161704</v>
      </c>
      <c r="L33" s="7">
        <v>40.012588123568939</v>
      </c>
      <c r="N33" s="12">
        <f t="shared" ref="N33" si="29">SQRT((N30^2)+(N32^2))</f>
        <v>1.6065511930441319</v>
      </c>
      <c r="O33" s="12">
        <f t="shared" ref="O33" si="30">SQRT((O30^2)+(O32^2))</f>
        <v>1.5003972077839531</v>
      </c>
      <c r="P33" s="12">
        <f t="shared" ref="P33" si="31">SQRT((P30^2)+(P32^2))</f>
        <v>3.4841439191866677</v>
      </c>
      <c r="Q33" s="12">
        <f t="shared" ref="Q33" si="32">SQRT((Q30^2)+(Q32^2))</f>
        <v>1.2418015929746931</v>
      </c>
      <c r="R33" s="12">
        <f t="shared" ref="R33" si="33">SQRT((R30^2)+(R32^2))</f>
        <v>3.7987605442521577</v>
      </c>
      <c r="S33" s="12">
        <f t="shared" ref="S33" si="34">SQRT((S30^2)+(S32^2))</f>
        <v>3.2530839089080503</v>
      </c>
      <c r="T33" s="12">
        <f t="shared" ref="T33" si="35">SQRT((T30^2)+(T32^2))</f>
        <v>6.9475038936721383</v>
      </c>
      <c r="U33" s="3" t="s">
        <v>35</v>
      </c>
      <c r="V33" s="8">
        <f>T33/$T$13</f>
        <v>3.2663533866562504E-2</v>
      </c>
    </row>
    <row r="34" spans="1:22" x14ac:dyDescent="0.25">
      <c r="A34" s="10">
        <v>158881197307100</v>
      </c>
      <c r="B34" s="1" t="s">
        <v>18</v>
      </c>
      <c r="C34" s="1" t="s">
        <v>19</v>
      </c>
      <c r="D34" s="1" t="s">
        <v>20</v>
      </c>
      <c r="E34" s="4">
        <v>7.5956101438178907</v>
      </c>
      <c r="F34" s="11">
        <v>3.7849624145736529</v>
      </c>
      <c r="G34" s="11">
        <v>3.7849624145736529</v>
      </c>
      <c r="H34" s="4">
        <v>1029.5166505889331</v>
      </c>
      <c r="I34" s="1">
        <v>2</v>
      </c>
      <c r="J34" s="5">
        <v>3227.729055509752</v>
      </c>
      <c r="K34" s="6">
        <v>-74.967322929033529</v>
      </c>
      <c r="L34" s="7">
        <v>40.012618296686718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158883349099100</v>
      </c>
      <c r="B35" s="1" t="s">
        <v>18</v>
      </c>
      <c r="C35" s="1" t="s">
        <v>19</v>
      </c>
      <c r="D35" s="1" t="s">
        <v>20</v>
      </c>
      <c r="E35" s="4">
        <v>7.6089396417964474</v>
      </c>
      <c r="F35" s="11">
        <v>3.0170419154224808</v>
      </c>
      <c r="G35" s="11">
        <v>3.0170419154224808</v>
      </c>
      <c r="H35" s="4">
        <v>1070.4252858740999</v>
      </c>
      <c r="I35" s="1">
        <v>2</v>
      </c>
      <c r="J35" s="5">
        <v>3355.9906754820222</v>
      </c>
      <c r="K35" s="6">
        <v>-74.967306531522951</v>
      </c>
      <c r="L35" s="7">
        <v>40.012642348066578</v>
      </c>
    </row>
    <row r="36" spans="1:22" x14ac:dyDescent="0.25">
      <c r="A36" s="10">
        <v>158885527456300</v>
      </c>
      <c r="B36" s="1" t="s">
        <v>18</v>
      </c>
      <c r="C36" s="1" t="s">
        <v>19</v>
      </c>
      <c r="D36" s="1" t="s">
        <v>20</v>
      </c>
      <c r="E36" s="4">
        <v>7.6134025529571101</v>
      </c>
      <c r="F36" s="11">
        <v>3.0352549524002241</v>
      </c>
      <c r="G36" s="11">
        <v>3.0352549524002241</v>
      </c>
      <c r="H36" s="4">
        <v>1022.66141892385</v>
      </c>
      <c r="I36" s="1">
        <v>2</v>
      </c>
      <c r="J36" s="5">
        <v>3206.2359159419111</v>
      </c>
      <c r="K36" s="6">
        <v>-74.967290035023936</v>
      </c>
      <c r="L36" s="7">
        <v>40.012666544639721</v>
      </c>
    </row>
    <row r="37" spans="1:22" x14ac:dyDescent="0.25">
      <c r="A37" s="10">
        <v>158887665890600</v>
      </c>
      <c r="B37" s="1" t="s">
        <v>18</v>
      </c>
      <c r="C37" s="1" t="s">
        <v>19</v>
      </c>
      <c r="D37" s="1" t="s">
        <v>20</v>
      </c>
      <c r="E37" s="4">
        <v>7.5439022453999369</v>
      </c>
      <c r="F37" s="11">
        <v>3.7858942702018461</v>
      </c>
      <c r="G37" s="11">
        <v>3.7858942702018461</v>
      </c>
      <c r="H37" s="4">
        <v>599.12283911931547</v>
      </c>
      <c r="I37" s="1">
        <v>2</v>
      </c>
      <c r="J37" s="5">
        <v>1878.308051764815</v>
      </c>
      <c r="K37" s="6">
        <v>-74.967269458826095</v>
      </c>
      <c r="L37" s="7">
        <v>40.012696725193543</v>
      </c>
    </row>
    <row r="38" spans="1:22" x14ac:dyDescent="0.25">
      <c r="A38" s="10">
        <v>158889818366400</v>
      </c>
      <c r="B38" s="1" t="s">
        <v>18</v>
      </c>
      <c r="C38" s="1" t="s">
        <v>19</v>
      </c>
      <c r="D38" s="1" t="s">
        <v>20</v>
      </c>
      <c r="E38" s="4">
        <v>7.5180173148060438</v>
      </c>
      <c r="F38" s="11">
        <v>3.01473192776198</v>
      </c>
      <c r="G38" s="11">
        <v>3.01473192776198</v>
      </c>
      <c r="H38" s="4">
        <v>0</v>
      </c>
      <c r="I38" s="1">
        <v>2</v>
      </c>
      <c r="J38" s="5">
        <v>0</v>
      </c>
      <c r="K38" s="6">
        <v>-74.967253073866189</v>
      </c>
      <c r="L38" s="7">
        <v>40.012720758164463</v>
      </c>
    </row>
    <row r="39" spans="1:22" x14ac:dyDescent="0.25">
      <c r="A39" s="10">
        <v>158892007482500</v>
      </c>
      <c r="B39" s="1" t="s">
        <v>18</v>
      </c>
      <c r="C39" s="1" t="s">
        <v>19</v>
      </c>
      <c r="D39" s="1" t="s">
        <v>20</v>
      </c>
      <c r="E39" s="4">
        <v>7.5250479263378534</v>
      </c>
      <c r="F39" s="11">
        <v>3.0126285332937059</v>
      </c>
      <c r="G39" s="11">
        <v>3.0126285332937059</v>
      </c>
      <c r="H39" s="4">
        <v>647.1600786331602</v>
      </c>
      <c r="I39" s="1">
        <v>2</v>
      </c>
      <c r="J39" s="5">
        <v>2028.919776823835</v>
      </c>
      <c r="K39" s="6">
        <v>-74.967236700336912</v>
      </c>
      <c r="L39" s="7">
        <v>40.012744774369267</v>
      </c>
    </row>
    <row r="40" spans="1:22" x14ac:dyDescent="0.25">
      <c r="A40" s="10">
        <v>158894180885400</v>
      </c>
      <c r="B40" s="1" t="s">
        <v>18</v>
      </c>
      <c r="C40" s="1" t="s">
        <v>19</v>
      </c>
      <c r="D40" s="1" t="s">
        <v>20</v>
      </c>
      <c r="E40" s="4">
        <v>7.5377797009222434</v>
      </c>
      <c r="F40" s="11">
        <v>3.7805755904453102</v>
      </c>
      <c r="G40" s="11">
        <v>3.7805755904453102</v>
      </c>
      <c r="H40" s="4">
        <v>0</v>
      </c>
      <c r="I40" s="1">
        <v>2</v>
      </c>
      <c r="J40" s="5">
        <v>0</v>
      </c>
      <c r="K40" s="6">
        <v>-74.967216153040852</v>
      </c>
      <c r="L40" s="7">
        <v>40.012774912530801</v>
      </c>
    </row>
    <row r="41" spans="1:22" x14ac:dyDescent="0.25">
      <c r="A41" s="10">
        <v>158896374287900</v>
      </c>
      <c r="B41" s="1" t="s">
        <v>18</v>
      </c>
      <c r="C41" s="1" t="s">
        <v>19</v>
      </c>
      <c r="D41" s="1" t="s">
        <v>20</v>
      </c>
      <c r="E41" s="4">
        <v>7.604189795114495</v>
      </c>
      <c r="F41" s="11">
        <v>3.032089665923575</v>
      </c>
      <c r="G41" s="11">
        <v>3.032089665923575</v>
      </c>
      <c r="H41" s="4">
        <v>761.42875354604564</v>
      </c>
      <c r="I41" s="1">
        <v>2</v>
      </c>
      <c r="J41" s="5">
        <v>2387.188938066693</v>
      </c>
      <c r="K41" s="6">
        <v>-74.967199673738207</v>
      </c>
      <c r="L41" s="7">
        <v>40.012799083880843</v>
      </c>
    </row>
    <row r="42" spans="1:22" x14ac:dyDescent="0.25">
      <c r="A42" s="10">
        <v>158898519797600</v>
      </c>
      <c r="B42" s="1" t="s">
        <v>18</v>
      </c>
      <c r="C42" s="1" t="s">
        <v>19</v>
      </c>
      <c r="D42" s="1" t="s">
        <v>20</v>
      </c>
      <c r="E42" s="4">
        <v>6.1669194952427473</v>
      </c>
      <c r="F42" s="11">
        <v>2.7337589312032402</v>
      </c>
      <c r="G42" s="11">
        <v>2.7337589312032402</v>
      </c>
      <c r="H42" s="4">
        <v>0</v>
      </c>
      <c r="I42" s="1">
        <v>2</v>
      </c>
      <c r="J42" s="5">
        <v>0</v>
      </c>
      <c r="K42" s="6">
        <v>-74.967184815851724</v>
      </c>
      <c r="L42" s="7">
        <v>40.012820876985948</v>
      </c>
    </row>
    <row r="43" spans="1:22" x14ac:dyDescent="0.25">
      <c r="A43" s="10">
        <v>158900743903700</v>
      </c>
      <c r="B43" s="1" t="s">
        <v>18</v>
      </c>
      <c r="C43" s="1" t="s">
        <v>19</v>
      </c>
      <c r="D43" s="1" t="s">
        <v>20</v>
      </c>
      <c r="E43" s="4">
        <v>6.7058760000000008</v>
      </c>
      <c r="F43" s="11">
        <v>3.3885212682543719</v>
      </c>
      <c r="G43" s="11">
        <v>3.3885212682543719</v>
      </c>
      <c r="H43" s="4">
        <v>0</v>
      </c>
      <c r="I43" s="1">
        <v>2</v>
      </c>
      <c r="J43" s="5">
        <v>0</v>
      </c>
      <c r="K43" s="6">
        <v>-74.967166399352891</v>
      </c>
      <c r="L43" s="7">
        <v>40.01284788975763</v>
      </c>
    </row>
    <row r="44" spans="1:22" x14ac:dyDescent="0.25">
      <c r="A44" s="10">
        <v>158903098731100</v>
      </c>
      <c r="B44" s="1" t="s">
        <v>18</v>
      </c>
      <c r="C44" s="1" t="s">
        <v>19</v>
      </c>
      <c r="D44" s="1" t="s">
        <v>37</v>
      </c>
      <c r="E44" s="4">
        <v>5.755052783319563</v>
      </c>
      <c r="F44" s="11">
        <v>2.3495029430158749</v>
      </c>
      <c r="G44" s="11">
        <v>2.3495029430158749</v>
      </c>
      <c r="H44" s="4">
        <v>635.70846856319974</v>
      </c>
      <c r="I44" s="1">
        <v>2</v>
      </c>
      <c r="J44" s="5">
        <v>1992.9961936077359</v>
      </c>
      <c r="K44" s="6">
        <v>-74.967151208933217</v>
      </c>
      <c r="L44" s="7">
        <v>40.01286552782674</v>
      </c>
    </row>
    <row r="45" spans="1:22" x14ac:dyDescent="0.25">
      <c r="A45" s="10">
        <v>158905243444700</v>
      </c>
      <c r="B45" s="1" t="s">
        <v>18</v>
      </c>
      <c r="C45" s="1" t="s">
        <v>19</v>
      </c>
      <c r="D45" s="1" t="s">
        <v>37</v>
      </c>
      <c r="E45" s="4">
        <v>5.7266149091770169</v>
      </c>
      <c r="F45" s="11">
        <v>2.8044359662601419</v>
      </c>
      <c r="G45" s="11">
        <v>2.8044359662601419</v>
      </c>
      <c r="H45" s="4">
        <v>0</v>
      </c>
      <c r="I45" s="1">
        <v>2</v>
      </c>
      <c r="J45" s="5">
        <v>0</v>
      </c>
      <c r="K45" s="6">
        <v>-74.967124733123242</v>
      </c>
      <c r="L45" s="7">
        <v>40.012880524613728</v>
      </c>
    </row>
    <row r="46" spans="1:22" x14ac:dyDescent="0.25">
      <c r="A46" s="10">
        <v>158907399311900</v>
      </c>
      <c r="B46" s="1" t="s">
        <v>18</v>
      </c>
      <c r="C46" s="1" t="s">
        <v>19</v>
      </c>
      <c r="D46" s="1" t="s">
        <v>37</v>
      </c>
      <c r="E46" s="4">
        <v>5.7436594842167796</v>
      </c>
      <c r="F46" s="11">
        <v>2.2757458495384371</v>
      </c>
      <c r="G46" s="11">
        <v>2.2757458495384371</v>
      </c>
      <c r="H46" s="4">
        <v>0</v>
      </c>
      <c r="I46" s="1">
        <v>2</v>
      </c>
      <c r="J46" s="5">
        <v>0</v>
      </c>
      <c r="K46" s="6">
        <v>-74.967098058019019</v>
      </c>
      <c r="L46" s="7">
        <v>40.012879314380193</v>
      </c>
    </row>
    <row r="47" spans="1:22" x14ac:dyDescent="0.25">
      <c r="A47" s="10">
        <v>158909540649600</v>
      </c>
      <c r="B47" s="1" t="s">
        <v>18</v>
      </c>
      <c r="C47" s="1" t="s">
        <v>19</v>
      </c>
      <c r="D47" s="1" t="s">
        <v>38</v>
      </c>
      <c r="E47" s="4">
        <v>5.7635764565834071</v>
      </c>
      <c r="F47" s="11">
        <v>2.2961598559414491</v>
      </c>
      <c r="G47" s="11">
        <v>2.2961598559414491</v>
      </c>
      <c r="H47" s="4">
        <v>857.50928825347569</v>
      </c>
      <c r="I47" s="1">
        <v>2</v>
      </c>
      <c r="J47" s="5">
        <v>2688.4118935559732</v>
      </c>
      <c r="K47" s="6">
        <v>-74.967073573392881</v>
      </c>
      <c r="L47" s="7">
        <v>40.012870668558769</v>
      </c>
    </row>
    <row r="48" spans="1:22" x14ac:dyDescent="0.25">
      <c r="A48" s="10">
        <v>158911695178800</v>
      </c>
      <c r="B48" s="1" t="s">
        <v>18</v>
      </c>
      <c r="C48" s="1" t="s">
        <v>19</v>
      </c>
      <c r="D48" s="1" t="s">
        <v>38</v>
      </c>
      <c r="E48" s="4">
        <v>6.7120880690220028</v>
      </c>
      <c r="F48" s="11">
        <v>3.1431054669436311</v>
      </c>
      <c r="G48" s="11">
        <v>3.1431054669436311</v>
      </c>
      <c r="H48" s="4">
        <v>1772.240838483548</v>
      </c>
      <c r="I48" s="1">
        <v>2</v>
      </c>
      <c r="J48" s="5">
        <v>5556.3947586862914</v>
      </c>
      <c r="K48" s="6">
        <v>-74.967042386800145</v>
      </c>
      <c r="L48" s="7">
        <v>40.012855553334013</v>
      </c>
    </row>
    <row r="49" spans="1:12" x14ac:dyDescent="0.25">
      <c r="A49" s="10">
        <v>158913848237900</v>
      </c>
      <c r="B49" s="1" t="s">
        <v>18</v>
      </c>
      <c r="C49" s="1" t="s">
        <v>19</v>
      </c>
      <c r="D49" s="1" t="s">
        <v>38</v>
      </c>
      <c r="E49" s="4">
        <v>7.4647591640710109</v>
      </c>
      <c r="F49" s="11">
        <v>2.8641887374990591</v>
      </c>
      <c r="G49" s="11">
        <v>2.8641887374990591</v>
      </c>
      <c r="H49" s="4">
        <v>1711.0724703475951</v>
      </c>
      <c r="I49" s="1">
        <v>2</v>
      </c>
      <c r="J49" s="5">
        <v>5364.6204378053544</v>
      </c>
      <c r="K49" s="6">
        <v>-74.967013967685631</v>
      </c>
      <c r="L49" s="7">
        <v>40.012841779424598</v>
      </c>
    </row>
    <row r="50" spans="1:12" x14ac:dyDescent="0.25">
      <c r="A50" s="10">
        <v>158916096363200</v>
      </c>
      <c r="B50" s="1" t="s">
        <v>18</v>
      </c>
      <c r="C50" s="1" t="s">
        <v>19</v>
      </c>
      <c r="D50" s="1" t="s">
        <v>38</v>
      </c>
      <c r="E50" s="4">
        <v>7.5721804243590896</v>
      </c>
      <c r="F50" s="11">
        <v>3.0183797420156471</v>
      </c>
      <c r="G50" s="11">
        <v>3.0183797420156471</v>
      </c>
      <c r="H50" s="4">
        <v>734.03505141031349</v>
      </c>
      <c r="I50" s="1">
        <v>2</v>
      </c>
      <c r="J50" s="5">
        <v>2301.3007152666469</v>
      </c>
      <c r="K50" s="6">
        <v>-74.96698401865828</v>
      </c>
      <c r="L50" s="7">
        <v>40.012827264011413</v>
      </c>
    </row>
    <row r="51" spans="1:12" x14ac:dyDescent="0.25">
      <c r="A51" s="10">
        <v>158918264729700</v>
      </c>
      <c r="B51" s="1" t="s">
        <v>18</v>
      </c>
      <c r="C51" s="1" t="s">
        <v>19</v>
      </c>
      <c r="D51" s="1" t="s">
        <v>38</v>
      </c>
      <c r="E51" s="4">
        <v>7.5719186056949424</v>
      </c>
      <c r="F51" s="11">
        <v>3.7775741415623729</v>
      </c>
      <c r="G51" s="11">
        <v>3.7775741415623729</v>
      </c>
      <c r="H51" s="4">
        <v>731.53513579725802</v>
      </c>
      <c r="I51" s="1">
        <v>2</v>
      </c>
      <c r="J51" s="5">
        <v>2293.4626879042798</v>
      </c>
      <c r="K51" s="6">
        <v>-74.966946536743606</v>
      </c>
      <c r="L51" s="7">
        <v>40.012809097629159</v>
      </c>
    </row>
    <row r="52" spans="1:12" x14ac:dyDescent="0.25">
      <c r="A52" s="10">
        <v>158920421226800</v>
      </c>
      <c r="B52" s="1" t="s">
        <v>18</v>
      </c>
      <c r="C52" s="1" t="s">
        <v>19</v>
      </c>
      <c r="D52" s="1" t="s">
        <v>38</v>
      </c>
      <c r="E52" s="4">
        <v>7.5311134071912837</v>
      </c>
      <c r="F52" s="11">
        <v>3.0070296133840699</v>
      </c>
      <c r="G52" s="11">
        <v>3.0070296133840699</v>
      </c>
      <c r="H52" s="4">
        <v>796.42607754930145</v>
      </c>
      <c r="I52" s="1">
        <v>2</v>
      </c>
      <c r="J52" s="5">
        <v>2496.9158726799869</v>
      </c>
      <c r="K52" s="6">
        <v>-74.966916700344925</v>
      </c>
      <c r="L52" s="7">
        <v>40.012794636803768</v>
      </c>
    </row>
    <row r="53" spans="1:12" x14ac:dyDescent="0.25">
      <c r="A53" s="10">
        <v>158922614322300</v>
      </c>
      <c r="B53" s="1" t="s">
        <v>18</v>
      </c>
      <c r="C53" s="1" t="s">
        <v>19</v>
      </c>
      <c r="D53" s="1" t="s">
        <v>38</v>
      </c>
      <c r="E53" s="4">
        <v>7.619612311633233</v>
      </c>
      <c r="F53" s="11">
        <v>3.0230979922454542</v>
      </c>
      <c r="G53" s="11">
        <v>3.0230979922454542</v>
      </c>
      <c r="H53" s="4">
        <v>941.14993102838821</v>
      </c>
      <c r="I53" s="1">
        <v>2</v>
      </c>
      <c r="J53" s="5">
        <v>2950.671726626611</v>
      </c>
      <c r="K53" s="6">
        <v>-74.966886704516853</v>
      </c>
      <c r="L53" s="7">
        <v>40.012780098707637</v>
      </c>
    </row>
    <row r="54" spans="1:12" x14ac:dyDescent="0.25">
      <c r="A54" s="10">
        <v>158924774449000</v>
      </c>
      <c r="B54" s="1" t="s">
        <v>18</v>
      </c>
      <c r="C54" s="1" t="s">
        <v>19</v>
      </c>
      <c r="D54" s="1" t="s">
        <v>38</v>
      </c>
      <c r="E54" s="4">
        <v>7.5893507661399653</v>
      </c>
      <c r="F54" s="11">
        <v>3.7770656903169071</v>
      </c>
      <c r="G54" s="11">
        <v>3.7770656903169071</v>
      </c>
      <c r="H54" s="4">
        <v>1060.98547829069</v>
      </c>
      <c r="I54" s="1">
        <v>2</v>
      </c>
      <c r="J54" s="5">
        <v>3326.3937041767272</v>
      </c>
      <c r="K54" s="6">
        <v>-74.966849227665634</v>
      </c>
      <c r="L54" s="7">
        <v>40.012761934779498</v>
      </c>
    </row>
    <row r="55" spans="1:12" x14ac:dyDescent="0.25">
      <c r="A55" s="10">
        <v>158926917105400</v>
      </c>
      <c r="B55" s="1" t="s">
        <v>18</v>
      </c>
      <c r="C55" s="1" t="s">
        <v>19</v>
      </c>
      <c r="D55" s="1" t="s">
        <v>38</v>
      </c>
      <c r="E55" s="4">
        <v>7.6121047728400901</v>
      </c>
      <c r="F55" s="11">
        <v>3.026349104359523</v>
      </c>
      <c r="G55" s="11">
        <v>3.026349104359523</v>
      </c>
      <c r="H55" s="4">
        <v>783.76372344189008</v>
      </c>
      <c r="I55" s="1">
        <v>2</v>
      </c>
      <c r="J55" s="5">
        <v>2457.2161989932988</v>
      </c>
      <c r="K55" s="6">
        <v>-74.966819199589608</v>
      </c>
      <c r="L55" s="7">
        <v>40.012747381053742</v>
      </c>
    </row>
    <row r="56" spans="1:12" x14ac:dyDescent="0.25">
      <c r="A56" s="10">
        <v>158929067216200</v>
      </c>
      <c r="B56" s="1" t="s">
        <v>18</v>
      </c>
      <c r="C56" s="1" t="s">
        <v>19</v>
      </c>
      <c r="D56" s="1" t="s">
        <v>38</v>
      </c>
      <c r="E56" s="4">
        <v>7.6022305504078274</v>
      </c>
      <c r="F56" s="11">
        <v>3.0270825276208928</v>
      </c>
      <c r="G56" s="11">
        <v>3.0270825276208928</v>
      </c>
      <c r="H56" s="4">
        <v>1213.3412470721039</v>
      </c>
      <c r="I56" s="1">
        <v>2</v>
      </c>
      <c r="J56" s="5">
        <v>3804.0772712392732</v>
      </c>
      <c r="K56" s="6">
        <v>-74.966789164240978</v>
      </c>
      <c r="L56" s="7">
        <v>40.012732823803162</v>
      </c>
    </row>
    <row r="57" spans="1:12" x14ac:dyDescent="0.25">
      <c r="A57" s="10">
        <v>158931244435300</v>
      </c>
      <c r="B57" s="1" t="s">
        <v>18</v>
      </c>
      <c r="C57" s="1" t="s">
        <v>19</v>
      </c>
      <c r="D57" s="1" t="s">
        <v>38</v>
      </c>
      <c r="E57" s="4">
        <v>7.5275171410766646</v>
      </c>
      <c r="F57" s="11">
        <v>3.775473778749812</v>
      </c>
      <c r="G57" s="11">
        <v>3.775473778749812</v>
      </c>
      <c r="H57" s="4">
        <v>727.33508536379759</v>
      </c>
      <c r="I57" s="1">
        <v>2</v>
      </c>
      <c r="J57" s="5">
        <v>2280.2937617502589</v>
      </c>
      <c r="K57" s="6">
        <v>-74.96675170320357</v>
      </c>
      <c r="L57" s="7">
        <v>40.012714667539512</v>
      </c>
    </row>
    <row r="58" spans="1:12" x14ac:dyDescent="0.25">
      <c r="A58" s="10">
        <v>158933417218400</v>
      </c>
      <c r="B58" s="1" t="s">
        <v>18</v>
      </c>
      <c r="C58" s="1" t="s">
        <v>19</v>
      </c>
      <c r="D58" s="1" t="s">
        <v>38</v>
      </c>
      <c r="E58" s="4">
        <v>7.5570898337833814</v>
      </c>
      <c r="F58" s="11">
        <v>3.0302669851888351</v>
      </c>
      <c r="G58" s="11">
        <v>3.0302669851888351</v>
      </c>
      <c r="H58" s="4">
        <v>0</v>
      </c>
      <c r="I58" s="1">
        <v>2</v>
      </c>
      <c r="J58" s="5">
        <v>0</v>
      </c>
      <c r="K58" s="6">
        <v>-74.966721636268375</v>
      </c>
      <c r="L58" s="7">
        <v>40.012700094979841</v>
      </c>
    </row>
    <row r="59" spans="1:12" x14ac:dyDescent="0.25">
      <c r="A59" s="10">
        <v>158935596058800</v>
      </c>
      <c r="B59" s="1" t="s">
        <v>18</v>
      </c>
      <c r="C59" s="1" t="s">
        <v>19</v>
      </c>
      <c r="D59" s="1" t="s">
        <v>38</v>
      </c>
      <c r="E59" s="4">
        <v>7.5340115291866701</v>
      </c>
      <c r="F59" s="11">
        <v>3.01887533874309</v>
      </c>
      <c r="G59" s="11">
        <v>3.01887533874309</v>
      </c>
      <c r="H59" s="4">
        <v>756.53256169657084</v>
      </c>
      <c r="I59" s="1">
        <v>2</v>
      </c>
      <c r="J59" s="5">
        <v>2371.8371335273009</v>
      </c>
      <c r="K59" s="6">
        <v>-74.966691682368008</v>
      </c>
      <c r="L59" s="7">
        <v>40.012685577204842</v>
      </c>
    </row>
    <row r="60" spans="1:12" x14ac:dyDescent="0.25">
      <c r="A60" s="10">
        <v>158937739520700</v>
      </c>
      <c r="B60" s="1" t="s">
        <v>18</v>
      </c>
      <c r="C60" s="1" t="s">
        <v>19</v>
      </c>
      <c r="D60" s="1" t="s">
        <v>38</v>
      </c>
      <c r="E60" s="4">
        <v>7.5594812795086046</v>
      </c>
      <c r="F60" s="11">
        <v>3.7734564405010151</v>
      </c>
      <c r="G60" s="11">
        <v>3.7734564405010151</v>
      </c>
      <c r="H60" s="4">
        <v>935.75160937015903</v>
      </c>
      <c r="I60" s="1">
        <v>2</v>
      </c>
      <c r="J60" s="5">
        <v>2933.7456875956468</v>
      </c>
      <c r="K60" s="6">
        <v>-74.966654241365561</v>
      </c>
      <c r="L60" s="7">
        <v>40.012667430651547</v>
      </c>
    </row>
    <row r="61" spans="1:12" x14ac:dyDescent="0.25">
      <c r="A61" s="10">
        <v>158939877116100</v>
      </c>
      <c r="B61" s="1" t="s">
        <v>18</v>
      </c>
      <c r="C61" s="1" t="s">
        <v>19</v>
      </c>
      <c r="D61" s="1" t="s">
        <v>38</v>
      </c>
      <c r="E61" s="4">
        <v>7.6296688890116524</v>
      </c>
      <c r="F61" s="11">
        <v>3.037356402115146</v>
      </c>
      <c r="G61" s="11">
        <v>3.037356402115146</v>
      </c>
      <c r="H61" s="4">
        <v>1351.148543263276</v>
      </c>
      <c r="I61" s="1">
        <v>2</v>
      </c>
      <c r="J61" s="5">
        <v>4236.1469269676581</v>
      </c>
      <c r="K61" s="6">
        <v>-74.966624104102593</v>
      </c>
      <c r="L61" s="7">
        <v>40.012652824006089</v>
      </c>
    </row>
    <row r="62" spans="1:12" x14ac:dyDescent="0.25">
      <c r="A62" s="10">
        <v>158942021100800</v>
      </c>
      <c r="B62" s="1" t="s">
        <v>18</v>
      </c>
      <c r="C62" s="1" t="s">
        <v>19</v>
      </c>
      <c r="D62" s="1" t="s">
        <v>38</v>
      </c>
      <c r="E62" s="4">
        <v>7.5203706147297513</v>
      </c>
      <c r="F62" s="11">
        <v>3.0173000421897389</v>
      </c>
      <c r="G62" s="11">
        <v>3.0173000421897389</v>
      </c>
      <c r="H62" s="4">
        <v>589.64946985019662</v>
      </c>
      <c r="I62" s="1">
        <v>2</v>
      </c>
      <c r="J62" s="5">
        <v>1848.605813402437</v>
      </c>
      <c r="K62" s="6">
        <v>-74.966594165847454</v>
      </c>
      <c r="L62" s="7">
        <v>40.012638313813873</v>
      </c>
    </row>
    <row r="63" spans="1:12" x14ac:dyDescent="0.25">
      <c r="A63" s="10">
        <v>158944177402700</v>
      </c>
      <c r="B63" s="1" t="s">
        <v>18</v>
      </c>
      <c r="C63" s="1" t="s">
        <v>19</v>
      </c>
      <c r="D63" s="1" t="s">
        <v>38</v>
      </c>
      <c r="E63" s="4">
        <v>7.5975124134946839</v>
      </c>
      <c r="F63" s="11">
        <v>3.7815548114204778</v>
      </c>
      <c r="G63" s="11">
        <v>3.7815548114204778</v>
      </c>
      <c r="H63" s="4">
        <v>905.56358511437259</v>
      </c>
      <c r="I63" s="1">
        <v>2</v>
      </c>
      <c r="J63" s="5">
        <v>2839.097077560456</v>
      </c>
      <c r="K63" s="6">
        <v>-74.966556644509879</v>
      </c>
      <c r="L63" s="7">
        <v>40.0126201283245</v>
      </c>
    </row>
    <row r="64" spans="1:12" x14ac:dyDescent="0.25">
      <c r="A64" s="10">
        <v>158946345272600</v>
      </c>
      <c r="B64" s="1" t="s">
        <v>18</v>
      </c>
      <c r="C64" s="1" t="s">
        <v>19</v>
      </c>
      <c r="D64" s="1" t="s">
        <v>38</v>
      </c>
      <c r="E64" s="4">
        <v>7.5683820538627211</v>
      </c>
      <c r="F64" s="11">
        <v>3.0308370727513001</v>
      </c>
      <c r="G64" s="11">
        <v>3.0308370727513001</v>
      </c>
      <c r="H64" s="4">
        <v>0</v>
      </c>
      <c r="I64" s="1">
        <v>2</v>
      </c>
      <c r="J64" s="5">
        <v>0</v>
      </c>
      <c r="K64" s="6">
        <v>-74.966526571947895</v>
      </c>
      <c r="L64" s="7">
        <v>40.012605553037702</v>
      </c>
    </row>
    <row r="65" spans="1:12" x14ac:dyDescent="0.25">
      <c r="A65" s="10">
        <v>158948480265300</v>
      </c>
      <c r="B65" s="1" t="s">
        <v>18</v>
      </c>
      <c r="C65" s="1" t="s">
        <v>19</v>
      </c>
      <c r="D65" s="1" t="s">
        <v>38</v>
      </c>
      <c r="E65" s="4">
        <v>7.5793380936220514</v>
      </c>
      <c r="F65" s="11">
        <v>3.0365322901724818</v>
      </c>
      <c r="G65" s="11">
        <v>3.0365322901724818</v>
      </c>
      <c r="H65" s="4">
        <v>0</v>
      </c>
      <c r="I65" s="1">
        <v>2</v>
      </c>
      <c r="J65" s="5">
        <v>0</v>
      </c>
      <c r="K65" s="6">
        <v>-74.96649644288145</v>
      </c>
      <c r="L65" s="7">
        <v>40.012590950364853</v>
      </c>
    </row>
    <row r="66" spans="1:12" x14ac:dyDescent="0.25">
      <c r="A66" s="10">
        <v>158950695548300</v>
      </c>
      <c r="B66" s="1" t="s">
        <v>18</v>
      </c>
      <c r="C66" s="1" t="s">
        <v>19</v>
      </c>
      <c r="D66" s="1" t="s">
        <v>38</v>
      </c>
      <c r="E66" s="4">
        <v>7.5510659056049061</v>
      </c>
      <c r="F66" s="11">
        <v>3.786330917052251</v>
      </c>
      <c r="G66" s="11">
        <v>3.786330917052251</v>
      </c>
      <c r="H66" s="4">
        <v>0</v>
      </c>
      <c r="I66" s="1">
        <v>2</v>
      </c>
      <c r="J66" s="5">
        <v>0</v>
      </c>
      <c r="K66" s="6">
        <v>-74.966458874173028</v>
      </c>
      <c r="L66" s="7">
        <v>40.012572741916223</v>
      </c>
    </row>
    <row r="67" spans="1:12" x14ac:dyDescent="0.25">
      <c r="A67" s="10">
        <v>158952853080300</v>
      </c>
      <c r="B67" s="1" t="s">
        <v>18</v>
      </c>
      <c r="C67" s="1" t="s">
        <v>19</v>
      </c>
      <c r="D67" s="1" t="s">
        <v>38</v>
      </c>
      <c r="E67" s="4">
        <v>7.5619474493185281</v>
      </c>
      <c r="F67" s="11">
        <v>3.028577216178411</v>
      </c>
      <c r="G67" s="11">
        <v>3.028577216178411</v>
      </c>
      <c r="H67" s="4">
        <v>0</v>
      </c>
      <c r="I67" s="1">
        <v>2</v>
      </c>
      <c r="J67" s="5">
        <v>0</v>
      </c>
      <c r="K67" s="6">
        <v>-74.966428824048691</v>
      </c>
      <c r="L67" s="7">
        <v>40.012558177504289</v>
      </c>
    </row>
    <row r="68" spans="1:12" x14ac:dyDescent="0.25">
      <c r="A68" s="10">
        <v>158955015947700</v>
      </c>
      <c r="B68" s="1" t="s">
        <v>18</v>
      </c>
      <c r="C68" s="1" t="s">
        <v>19</v>
      </c>
      <c r="D68" s="1" t="s">
        <v>38</v>
      </c>
      <c r="E68" s="4">
        <v>7.57504646846645</v>
      </c>
      <c r="F68" s="11">
        <v>3.0192766801402402</v>
      </c>
      <c r="G68" s="11">
        <v>3.0192766801402402</v>
      </c>
      <c r="H68" s="4">
        <v>647.77599537956951</v>
      </c>
      <c r="I68" s="1">
        <v>2</v>
      </c>
      <c r="J68" s="5">
        <v>2030.851367919078</v>
      </c>
      <c r="K68" s="6">
        <v>-74.966398866210611</v>
      </c>
      <c r="L68" s="7">
        <v>40.0125436578208</v>
      </c>
    </row>
    <row r="69" spans="1:12" x14ac:dyDescent="0.25">
      <c r="A69" s="10">
        <v>158957168680000</v>
      </c>
      <c r="B69" s="1" t="s">
        <v>18</v>
      </c>
      <c r="C69" s="1" t="s">
        <v>19</v>
      </c>
      <c r="D69" s="1" t="s">
        <v>38</v>
      </c>
      <c r="E69" s="4">
        <v>7.5754210307993217</v>
      </c>
      <c r="F69" s="11">
        <v>3.7724151062054041</v>
      </c>
      <c r="G69" s="11">
        <v>3.7724151062054041</v>
      </c>
      <c r="H69" s="4">
        <v>1073.3255405913551</v>
      </c>
      <c r="I69" s="1">
        <v>2</v>
      </c>
      <c r="J69" s="5">
        <v>3365.0835574940679</v>
      </c>
      <c r="K69" s="6">
        <v>-74.96636143559607</v>
      </c>
      <c r="L69" s="7">
        <v>40.012525516302219</v>
      </c>
    </row>
    <row r="70" spans="1:12" x14ac:dyDescent="0.25">
      <c r="A70" s="10">
        <v>158959330298900</v>
      </c>
      <c r="B70" s="1" t="s">
        <v>18</v>
      </c>
      <c r="C70" s="1" t="s">
        <v>19</v>
      </c>
      <c r="D70" s="1" t="s">
        <v>38</v>
      </c>
      <c r="E70" s="4">
        <v>7.6380681967906874</v>
      </c>
      <c r="F70" s="11">
        <v>3.0394951401899428</v>
      </c>
      <c r="G70" s="11">
        <v>3.0394951401899428</v>
      </c>
      <c r="H70" s="4">
        <v>659.97639285581033</v>
      </c>
      <c r="I70" s="1">
        <v>2</v>
      </c>
      <c r="J70" s="5">
        <v>2069.1040899311879</v>
      </c>
      <c r="K70" s="6">
        <v>-74.966331277156897</v>
      </c>
      <c r="L70" s="7">
        <v>40.01251089939327</v>
      </c>
    </row>
    <row r="71" spans="1:12" x14ac:dyDescent="0.25">
      <c r="A71" s="10">
        <v>158961492009800</v>
      </c>
      <c r="B71" s="1" t="s">
        <v>18</v>
      </c>
      <c r="C71" s="1" t="s">
        <v>19</v>
      </c>
      <c r="D71" s="1" t="s">
        <v>38</v>
      </c>
      <c r="E71" s="4">
        <v>7.615109226625342</v>
      </c>
      <c r="F71" s="11">
        <v>3.0279934851474328</v>
      </c>
      <c r="G71" s="11">
        <v>3.0279934851474328</v>
      </c>
      <c r="H71" s="4">
        <v>839.09498812498191</v>
      </c>
      <c r="I71" s="1">
        <v>2</v>
      </c>
      <c r="J71" s="5">
        <v>2630.697213605446</v>
      </c>
      <c r="K71" s="6">
        <v>-74.96630123284389</v>
      </c>
      <c r="L71" s="7">
        <v>40.012496337797913</v>
      </c>
    </row>
    <row r="72" spans="1:12" x14ac:dyDescent="0.25">
      <c r="A72" s="10">
        <v>158963649569700</v>
      </c>
      <c r="B72" s="1" t="s">
        <v>18</v>
      </c>
      <c r="C72" s="1" t="s">
        <v>19</v>
      </c>
      <c r="D72" s="1" t="s">
        <v>38</v>
      </c>
      <c r="E72" s="4">
        <v>7.5805377622795511</v>
      </c>
      <c r="F72" s="11">
        <v>3.789009376961046</v>
      </c>
      <c r="G72" s="11">
        <v>3.789009376961046</v>
      </c>
      <c r="H72" s="4">
        <v>0</v>
      </c>
      <c r="I72" s="1">
        <v>2</v>
      </c>
      <c r="J72" s="5">
        <v>0</v>
      </c>
      <c r="K72" s="6">
        <v>-74.966263637596484</v>
      </c>
      <c r="L72" s="7">
        <v>40.012478116486633</v>
      </c>
    </row>
    <row r="73" spans="1:12" x14ac:dyDescent="0.25">
      <c r="A73" s="10">
        <v>158965871168400</v>
      </c>
      <c r="B73" s="1" t="s">
        <v>18</v>
      </c>
      <c r="C73" s="1" t="s">
        <v>19</v>
      </c>
      <c r="D73" s="1" t="s">
        <v>38</v>
      </c>
      <c r="E73" s="4">
        <v>7.6180385916874966</v>
      </c>
      <c r="F73" s="11">
        <v>3.0305589956932391</v>
      </c>
      <c r="G73" s="11">
        <v>3.0305589956932391</v>
      </c>
      <c r="H73" s="4">
        <v>1154.9388649661589</v>
      </c>
      <c r="I73" s="1">
        <v>2</v>
      </c>
      <c r="J73" s="5">
        <v>3620.9675199794879</v>
      </c>
      <c r="K73" s="6">
        <v>-74.966233567838316</v>
      </c>
      <c r="L73" s="7">
        <v>40.012463542558763</v>
      </c>
    </row>
    <row r="74" spans="1:12" x14ac:dyDescent="0.25">
      <c r="A74" s="10">
        <v>158968070665600</v>
      </c>
      <c r="B74" s="1" t="s">
        <v>18</v>
      </c>
      <c r="C74" s="1" t="s">
        <v>19</v>
      </c>
      <c r="D74" s="1" t="s">
        <v>38</v>
      </c>
      <c r="E74" s="4">
        <v>7.5167580062648502</v>
      </c>
      <c r="F74" s="11">
        <v>3.026073381514701</v>
      </c>
      <c r="G74" s="11">
        <v>3.026073381514701</v>
      </c>
      <c r="H74" s="4">
        <v>0</v>
      </c>
      <c r="I74" s="1">
        <v>2</v>
      </c>
      <c r="J74" s="5">
        <v>0</v>
      </c>
      <c r="K74" s="6">
        <v>-74.966203542591799</v>
      </c>
      <c r="L74" s="7">
        <v>40.012448990204369</v>
      </c>
    </row>
    <row r="75" spans="1:12" x14ac:dyDescent="0.25">
      <c r="A75" s="10">
        <v>158970269928700</v>
      </c>
      <c r="B75" s="1" t="s">
        <v>18</v>
      </c>
      <c r="C75" s="1" t="s">
        <v>19</v>
      </c>
      <c r="D75" s="1" t="s">
        <v>38</v>
      </c>
      <c r="E75" s="4">
        <v>7.6048216425426531</v>
      </c>
      <c r="F75" s="11">
        <v>3.7964776176000741</v>
      </c>
      <c r="G75" s="11">
        <v>3.7964776176000741</v>
      </c>
      <c r="H75" s="4">
        <v>635.54281400235902</v>
      </c>
      <c r="I75" s="1">
        <v>2</v>
      </c>
      <c r="J75" s="5">
        <v>1992.4967770392061</v>
      </c>
      <c r="K75" s="6">
        <v>-74.966165873261815</v>
      </c>
      <c r="L75" s="7">
        <v>40.012430732987433</v>
      </c>
    </row>
    <row r="76" spans="1:12" x14ac:dyDescent="0.25">
      <c r="A76" s="10">
        <v>158972448976600</v>
      </c>
      <c r="B76" s="1" t="s">
        <v>18</v>
      </c>
      <c r="C76" s="1" t="s">
        <v>19</v>
      </c>
      <c r="D76" s="1" t="s">
        <v>38</v>
      </c>
      <c r="E76" s="4">
        <v>7.5928974688248001</v>
      </c>
      <c r="F76" s="11">
        <v>3.025891239178212</v>
      </c>
      <c r="G76" s="11">
        <v>3.025891239178212</v>
      </c>
      <c r="H76" s="4">
        <v>1121.0347944475029</v>
      </c>
      <c r="I76" s="1">
        <v>2</v>
      </c>
      <c r="J76" s="5">
        <v>3514.667305261667</v>
      </c>
      <c r="K76" s="6">
        <v>-74.966135849832853</v>
      </c>
      <c r="L76" s="7">
        <v>40.012416181513963</v>
      </c>
    </row>
    <row r="77" spans="1:12" x14ac:dyDescent="0.25">
      <c r="A77" s="10">
        <v>158974618506700</v>
      </c>
      <c r="B77" s="1" t="s">
        <v>18</v>
      </c>
      <c r="C77" s="1" t="s">
        <v>19</v>
      </c>
      <c r="D77" s="1" t="s">
        <v>38</v>
      </c>
      <c r="E77" s="4">
        <v>6.7220886541601939</v>
      </c>
      <c r="F77" s="11">
        <v>2.8854739798864388</v>
      </c>
      <c r="G77" s="11">
        <v>2.8854739798864388</v>
      </c>
      <c r="H77" s="4">
        <v>0</v>
      </c>
      <c r="I77" s="1">
        <v>2</v>
      </c>
      <c r="J77" s="5">
        <v>0</v>
      </c>
      <c r="K77" s="6">
        <v>-74.966107219653082</v>
      </c>
      <c r="L77" s="7">
        <v>40.012402305307418</v>
      </c>
    </row>
    <row r="78" spans="1:12" x14ac:dyDescent="0.25">
      <c r="A78" s="10">
        <v>158976767552900</v>
      </c>
      <c r="B78" s="1" t="s">
        <v>18</v>
      </c>
      <c r="C78" s="1" t="s">
        <v>19</v>
      </c>
      <c r="D78" s="1" t="s">
        <v>39</v>
      </c>
      <c r="E78" s="4">
        <v>7.3184992480633477</v>
      </c>
      <c r="F78" s="11">
        <v>3.2965046232301249</v>
      </c>
      <c r="G78" s="11">
        <v>3.2965046232301249</v>
      </c>
      <c r="H78" s="4">
        <v>2250.4019678136219</v>
      </c>
      <c r="I78" s="1">
        <v>2</v>
      </c>
      <c r="J78" s="5">
        <v>7055.5872204381094</v>
      </c>
      <c r="K78" s="6">
        <v>-74.966074522361936</v>
      </c>
      <c r="L78" s="7">
        <v>40.012386438912607</v>
      </c>
    </row>
    <row r="79" spans="1:12" x14ac:dyDescent="0.25">
      <c r="A79" s="10">
        <v>158978919364300</v>
      </c>
      <c r="B79" s="1" t="s">
        <v>18</v>
      </c>
      <c r="C79" s="1" t="s">
        <v>19</v>
      </c>
      <c r="D79" s="1" t="s">
        <v>40</v>
      </c>
      <c r="E79" s="4">
        <v>5.9246052666705893</v>
      </c>
      <c r="F79" s="11">
        <v>2.514329336389435</v>
      </c>
      <c r="G79" s="11">
        <v>2.514329336389435</v>
      </c>
      <c r="H79" s="4">
        <v>0</v>
      </c>
      <c r="I79" s="1">
        <v>2</v>
      </c>
      <c r="J79" s="5">
        <v>0</v>
      </c>
      <c r="K79" s="6">
        <v>-74.966048662067962</v>
      </c>
      <c r="L79" s="7">
        <v>40.012375530235857</v>
      </c>
    </row>
    <row r="80" spans="1:12" x14ac:dyDescent="0.25">
      <c r="A80" s="10">
        <v>158981172286000</v>
      </c>
      <c r="B80" s="1" t="s">
        <v>18</v>
      </c>
      <c r="C80" s="1" t="s">
        <v>19</v>
      </c>
      <c r="D80" s="1" t="s">
        <v>40</v>
      </c>
      <c r="E80" s="4">
        <v>5.9523848092624778</v>
      </c>
      <c r="F80" s="11">
        <v>2.896460214656936</v>
      </c>
      <c r="G80" s="11">
        <v>2.896460214656936</v>
      </c>
      <c r="H80" s="4">
        <v>801.91471981691802</v>
      </c>
      <c r="I80" s="1">
        <v>2</v>
      </c>
      <c r="J80" s="5">
        <v>2514.1075555670732</v>
      </c>
      <c r="K80" s="6">
        <v>-74.966015375101676</v>
      </c>
      <c r="L80" s="7">
        <v>40.012370187433518</v>
      </c>
    </row>
    <row r="81" spans="1:12" x14ac:dyDescent="0.25">
      <c r="A81" s="10">
        <v>158983319695600</v>
      </c>
      <c r="B81" s="1" t="s">
        <v>18</v>
      </c>
      <c r="C81" s="1" t="s">
        <v>19</v>
      </c>
      <c r="D81" s="1" t="s">
        <v>40</v>
      </c>
      <c r="E81" s="4">
        <v>5.97873378240027</v>
      </c>
      <c r="F81" s="11">
        <v>2.3214441508137469</v>
      </c>
      <c r="G81" s="11">
        <v>2.3214441508137469</v>
      </c>
      <c r="H81" s="4">
        <v>871.39900859018269</v>
      </c>
      <c r="I81" s="1">
        <v>2</v>
      </c>
      <c r="J81" s="5">
        <v>2731.9630421262268</v>
      </c>
      <c r="K81" s="6">
        <v>-74.965990001051978</v>
      </c>
      <c r="L81" s="7">
        <v>40.012377814636871</v>
      </c>
    </row>
    <row r="82" spans="1:12" x14ac:dyDescent="0.25">
      <c r="A82" s="10">
        <v>158985467606000</v>
      </c>
      <c r="B82" s="1" t="s">
        <v>18</v>
      </c>
      <c r="C82" s="1" t="s">
        <v>19</v>
      </c>
      <c r="D82" s="1" t="s">
        <v>40</v>
      </c>
      <c r="E82" s="4">
        <v>5.9083397718843864</v>
      </c>
      <c r="F82" s="11">
        <v>2.353222518640083</v>
      </c>
      <c r="G82" s="11">
        <v>2.353222518640083</v>
      </c>
      <c r="H82" s="4">
        <v>0</v>
      </c>
      <c r="I82" s="1">
        <v>2</v>
      </c>
      <c r="J82" s="5">
        <v>0</v>
      </c>
      <c r="K82" s="6">
        <v>-74.965971429929397</v>
      </c>
      <c r="L82" s="7">
        <v>40.012393484986703</v>
      </c>
    </row>
    <row r="83" spans="1:12" x14ac:dyDescent="0.25">
      <c r="A83" s="10">
        <v>158987633774900</v>
      </c>
      <c r="B83" s="1" t="s">
        <v>18</v>
      </c>
      <c r="C83" s="1" t="s">
        <v>19</v>
      </c>
      <c r="D83" s="1" t="s">
        <v>41</v>
      </c>
      <c r="E83" s="4">
        <v>6.848981790714789</v>
      </c>
      <c r="F83" s="11">
        <v>3.2012616735249568</v>
      </c>
      <c r="G83" s="11">
        <v>3.2012616735249568</v>
      </c>
      <c r="H83" s="4">
        <v>1995.6128788922781</v>
      </c>
      <c r="I83" s="1">
        <v>2</v>
      </c>
      <c r="J83" s="5">
        <v>6256.7380962036486</v>
      </c>
      <c r="K83" s="6">
        <v>-74.965950739996018</v>
      </c>
      <c r="L83" s="7">
        <v>40.012417521017582</v>
      </c>
    </row>
    <row r="84" spans="1:12" x14ac:dyDescent="0.25">
      <c r="A84" s="10">
        <v>158989769875400</v>
      </c>
      <c r="B84" s="1" t="s">
        <v>18</v>
      </c>
      <c r="C84" s="1" t="s">
        <v>19</v>
      </c>
      <c r="D84" s="1" t="s">
        <v>41</v>
      </c>
      <c r="E84" s="4">
        <v>7.702440761744402</v>
      </c>
      <c r="F84" s="11">
        <v>2.9580432069995242</v>
      </c>
      <c r="G84" s="11">
        <v>2.9580432069995242</v>
      </c>
      <c r="H84" s="4">
        <v>1674.711504260503</v>
      </c>
      <c r="I84" s="1">
        <v>2</v>
      </c>
      <c r="J84" s="5">
        <v>5250.6196865466354</v>
      </c>
      <c r="K84" s="6">
        <v>-74.965931989086243</v>
      </c>
      <c r="L84" s="7">
        <v>40.012439913723249</v>
      </c>
    </row>
    <row r="85" spans="1:12" x14ac:dyDescent="0.25">
      <c r="A85" s="10">
        <v>158991941867800</v>
      </c>
      <c r="B85" s="1" t="s">
        <v>18</v>
      </c>
      <c r="C85" s="1" t="s">
        <v>19</v>
      </c>
      <c r="D85" s="1" t="s">
        <v>45</v>
      </c>
      <c r="E85" s="4">
        <v>8.5323490070317707</v>
      </c>
      <c r="F85" s="11">
        <v>3.2608065116397258</v>
      </c>
      <c r="G85" s="11">
        <v>3.2608065116397258</v>
      </c>
      <c r="H85" s="4">
        <v>2246.116989599112</v>
      </c>
      <c r="I85" s="1">
        <v>2</v>
      </c>
      <c r="J85" s="5">
        <v>7042.1641026055013</v>
      </c>
      <c r="K85" s="6">
        <v>-74.965911329186042</v>
      </c>
      <c r="L85" s="7">
        <v>40.012464603398321</v>
      </c>
    </row>
    <row r="86" spans="1:12" x14ac:dyDescent="0.25">
      <c r="A86" s="10">
        <v>158994084866800</v>
      </c>
      <c r="B86" s="1" t="s">
        <v>18</v>
      </c>
      <c r="C86" s="1" t="s">
        <v>19</v>
      </c>
      <c r="D86" s="1" t="s">
        <v>42</v>
      </c>
      <c r="E86" s="4">
        <v>9.2422965105086394</v>
      </c>
      <c r="F86" s="11">
        <v>3.4336467299628621</v>
      </c>
      <c r="G86" s="11">
        <v>3.4336467299628621</v>
      </c>
      <c r="H86" s="4">
        <v>1959.7479715017751</v>
      </c>
      <c r="I86" s="1">
        <v>2</v>
      </c>
      <c r="J86" s="5">
        <v>6144.3129639873459</v>
      </c>
      <c r="K86" s="6">
        <v>-74.965890807526321</v>
      </c>
      <c r="L86" s="7">
        <v>40.012491183490141</v>
      </c>
    </row>
    <row r="87" spans="1:12" x14ac:dyDescent="0.25">
      <c r="A87" s="10">
        <v>158996318856600</v>
      </c>
      <c r="B87" s="1" t="s">
        <v>18</v>
      </c>
      <c r="C87" s="1" t="s">
        <v>19</v>
      </c>
      <c r="D87" s="1" t="s">
        <v>42</v>
      </c>
      <c r="E87" s="4">
        <v>10.154399509613761</v>
      </c>
      <c r="F87" s="11">
        <v>4.8891008702149836</v>
      </c>
      <c r="G87" s="11">
        <v>4.8891008702149836</v>
      </c>
      <c r="H87" s="4">
        <v>2672.2831763579461</v>
      </c>
      <c r="I87" s="1">
        <v>2</v>
      </c>
      <c r="J87" s="5">
        <v>8378.3429929017748</v>
      </c>
      <c r="K87" s="6">
        <v>-74.965861618672221</v>
      </c>
      <c r="L87" s="7">
        <v>40.01252904462531</v>
      </c>
    </row>
    <row r="88" spans="1:12" x14ac:dyDescent="0.25">
      <c r="A88" s="10">
        <v>158998492058700</v>
      </c>
      <c r="B88" s="1" t="s">
        <v>18</v>
      </c>
      <c r="C88" s="1" t="s">
        <v>19</v>
      </c>
      <c r="D88" s="1" t="s">
        <v>42</v>
      </c>
      <c r="E88" s="4">
        <v>10.94109858977597</v>
      </c>
      <c r="F88" s="11">
        <v>4.2600113959086761</v>
      </c>
      <c r="G88" s="11">
        <v>4.2600113959086761</v>
      </c>
      <c r="H88" s="4">
        <v>2493.551153584011</v>
      </c>
      <c r="I88" s="1">
        <v>2</v>
      </c>
      <c r="J88" s="5">
        <v>7817.9672246311529</v>
      </c>
      <c r="K88" s="6">
        <v>-74.965836185597496</v>
      </c>
      <c r="L88" s="7">
        <v>40.012562034103993</v>
      </c>
    </row>
    <row r="89" spans="1:12" x14ac:dyDescent="0.25">
      <c r="A89" s="10">
        <v>159000628767500</v>
      </c>
      <c r="B89" s="1" t="s">
        <v>18</v>
      </c>
      <c r="C89" s="1" t="s">
        <v>19</v>
      </c>
      <c r="D89" s="1" t="s">
        <v>42</v>
      </c>
      <c r="E89" s="4">
        <v>11.72325302859292</v>
      </c>
      <c r="F89" s="11">
        <v>4.5723941927496172</v>
      </c>
      <c r="G89" s="11">
        <v>4.5723941927496172</v>
      </c>
      <c r="H89" s="4">
        <v>2510.8019026208881</v>
      </c>
      <c r="I89" s="1">
        <v>2</v>
      </c>
      <c r="J89" s="5">
        <v>7872.0587011068192</v>
      </c>
      <c r="K89" s="6">
        <v>-74.965808887534777</v>
      </c>
      <c r="L89" s="7">
        <v>40.012597442675997</v>
      </c>
    </row>
    <row r="90" spans="1:12" x14ac:dyDescent="0.25">
      <c r="A90" s="10">
        <v>159002769786300</v>
      </c>
      <c r="B90" s="1" t="s">
        <v>18</v>
      </c>
      <c r="C90" s="1" t="s">
        <v>19</v>
      </c>
      <c r="D90" s="1" t="s">
        <v>42</v>
      </c>
      <c r="E90" s="4">
        <v>12.833667371354419</v>
      </c>
      <c r="F90" s="11">
        <v>6.1911577524698638</v>
      </c>
      <c r="G90" s="11">
        <v>6.1911577524698638</v>
      </c>
      <c r="H90" s="4">
        <v>3266.9945531018502</v>
      </c>
      <c r="I90" s="1">
        <v>2</v>
      </c>
      <c r="J90" s="5">
        <v>10242.967405970991</v>
      </c>
      <c r="K90" s="6">
        <v>-74.96577192513999</v>
      </c>
      <c r="L90" s="7">
        <v>40.012645386943369</v>
      </c>
    </row>
    <row r="91" spans="1:12" x14ac:dyDescent="0.25">
      <c r="A91" s="10">
        <v>159004940841300</v>
      </c>
      <c r="B91" s="1" t="s">
        <v>18</v>
      </c>
      <c r="C91" s="1" t="s">
        <v>19</v>
      </c>
      <c r="D91" s="1" t="s">
        <v>42</v>
      </c>
      <c r="E91" s="4">
        <v>13.66732129750995</v>
      </c>
      <c r="F91" s="11">
        <v>5.3246161264466778</v>
      </c>
      <c r="G91" s="11">
        <v>5.3246161264466778</v>
      </c>
      <c r="H91" s="4">
        <v>3520.048148635673</v>
      </c>
      <c r="I91" s="1">
        <v>2</v>
      </c>
      <c r="J91" s="5">
        <v>11036.37404014236</v>
      </c>
      <c r="K91" s="6">
        <v>-74.965740136158914</v>
      </c>
      <c r="L91" s="7">
        <v>40.012686620727507</v>
      </c>
    </row>
    <row r="92" spans="1:12" x14ac:dyDescent="0.25">
      <c r="A92" s="10">
        <v>159007100034100</v>
      </c>
      <c r="B92" s="1" t="s">
        <v>18</v>
      </c>
      <c r="C92" s="1" t="s">
        <v>19</v>
      </c>
      <c r="D92" s="1" t="s">
        <v>42</v>
      </c>
      <c r="E92" s="4">
        <v>14.519539916473329</v>
      </c>
      <c r="F92" s="11">
        <v>5.6717879820440134</v>
      </c>
      <c r="G92" s="11">
        <v>5.6717879820440134</v>
      </c>
      <c r="H92" s="4">
        <v>3554.5075830167002</v>
      </c>
      <c r="I92" s="1">
        <v>2</v>
      </c>
      <c r="J92" s="5">
        <v>11144.418350756319</v>
      </c>
      <c r="K92" s="6">
        <v>-74.965706274489719</v>
      </c>
      <c r="L92" s="7">
        <v>40.012730543014762</v>
      </c>
    </row>
    <row r="93" spans="1:12" x14ac:dyDescent="0.25">
      <c r="A93" s="10">
        <v>159009277962900</v>
      </c>
      <c r="B93" s="1" t="s">
        <v>18</v>
      </c>
      <c r="C93" s="1" t="s">
        <v>19</v>
      </c>
      <c r="D93" s="1" t="s">
        <v>42</v>
      </c>
      <c r="E93" s="4">
        <v>15.18504553596636</v>
      </c>
      <c r="F93" s="11">
        <v>7.5079374311695952</v>
      </c>
      <c r="G93" s="11">
        <v>7.5079374311695952</v>
      </c>
      <c r="H93" s="4">
        <v>425.89278067996997</v>
      </c>
      <c r="I93" s="1">
        <v>2</v>
      </c>
      <c r="J93" s="5">
        <v>1335.2250634981849</v>
      </c>
      <c r="K93" s="6">
        <v>-74.965661450645172</v>
      </c>
      <c r="L93" s="7">
        <v>40.012788684442008</v>
      </c>
    </row>
    <row r="94" spans="1:12" x14ac:dyDescent="0.25">
      <c r="A94" s="10">
        <v>159011441272800</v>
      </c>
      <c r="B94" s="1" t="s">
        <v>18</v>
      </c>
      <c r="C94" s="1" t="s">
        <v>19</v>
      </c>
      <c r="D94" s="1" t="s">
        <v>42</v>
      </c>
      <c r="E94" s="4">
        <v>15.230056220091949</v>
      </c>
      <c r="F94" s="11">
        <v>6.078948544647913</v>
      </c>
      <c r="G94" s="11">
        <v>6.078948544647913</v>
      </c>
      <c r="H94" s="4">
        <v>1209.283978416677</v>
      </c>
      <c r="I94" s="1">
        <v>2</v>
      </c>
      <c r="J94" s="5">
        <v>3791.4039293292931</v>
      </c>
      <c r="K94" s="6">
        <v>-74.965625158134571</v>
      </c>
      <c r="L94" s="7">
        <v>40.012835759796353</v>
      </c>
    </row>
    <row r="95" spans="1:12" x14ac:dyDescent="0.25">
      <c r="A95" s="10">
        <v>159013593202100</v>
      </c>
      <c r="B95" s="1" t="s">
        <v>18</v>
      </c>
      <c r="C95" s="1" t="s">
        <v>19</v>
      </c>
      <c r="D95" s="1" t="s">
        <v>42</v>
      </c>
      <c r="E95" s="4">
        <v>15.25091083272507</v>
      </c>
      <c r="F95" s="11">
        <v>6.0869692476847312</v>
      </c>
      <c r="G95" s="11">
        <v>6.0869692476847312</v>
      </c>
      <c r="H95" s="4">
        <v>941.50197951358939</v>
      </c>
      <c r="I95" s="1">
        <v>2</v>
      </c>
      <c r="J95" s="5">
        <v>2951.8228670379281</v>
      </c>
      <c r="K95" s="6">
        <v>-74.965588817732311</v>
      </c>
      <c r="L95" s="7">
        <v>40.012882897271403</v>
      </c>
    </row>
    <row r="96" spans="1:12" x14ac:dyDescent="0.25">
      <c r="A96" s="10">
        <v>159015741899700</v>
      </c>
      <c r="B96" s="1" t="s">
        <v>18</v>
      </c>
      <c r="C96" s="1" t="s">
        <v>19</v>
      </c>
      <c r="D96" s="1" t="s">
        <v>42</v>
      </c>
      <c r="E96" s="4">
        <v>15.277473091449661</v>
      </c>
      <c r="F96" s="11">
        <v>7.5990611736612728</v>
      </c>
      <c r="G96" s="11">
        <v>7.5990611736612728</v>
      </c>
      <c r="H96" s="4">
        <v>2211.1018863647532</v>
      </c>
      <c r="I96" s="1">
        <v>2</v>
      </c>
      <c r="J96" s="5">
        <v>6932.4195010700287</v>
      </c>
      <c r="K96" s="6">
        <v>-74.965543449835081</v>
      </c>
      <c r="L96" s="7">
        <v>40.01294174439446</v>
      </c>
    </row>
    <row r="97" spans="1:12" x14ac:dyDescent="0.25">
      <c r="A97" s="10">
        <v>159017896127000</v>
      </c>
      <c r="B97" s="1" t="s">
        <v>18</v>
      </c>
      <c r="C97" s="1" t="s">
        <v>19</v>
      </c>
      <c r="D97" s="1" t="s">
        <v>42</v>
      </c>
      <c r="E97" s="4">
        <v>15.20601434101498</v>
      </c>
      <c r="F97" s="11">
        <v>6.0778473602023118</v>
      </c>
      <c r="G97" s="11">
        <v>6.0778473602023118</v>
      </c>
      <c r="H97" s="4">
        <v>652.22322064024581</v>
      </c>
      <c r="I97" s="1">
        <v>2</v>
      </c>
      <c r="J97" s="5">
        <v>2044.8425076824201</v>
      </c>
      <c r="K97" s="6">
        <v>-74.965507163877732</v>
      </c>
      <c r="L97" s="7">
        <v>40.012988811248533</v>
      </c>
    </row>
    <row r="98" spans="1:12" x14ac:dyDescent="0.25">
      <c r="A98" s="10">
        <v>159020048077500</v>
      </c>
      <c r="B98" s="1" t="s">
        <v>18</v>
      </c>
      <c r="C98" s="1" t="s">
        <v>19</v>
      </c>
      <c r="D98" s="1" t="s">
        <v>42</v>
      </c>
      <c r="E98" s="4">
        <v>15.185724172067429</v>
      </c>
      <c r="F98" s="11">
        <v>6.0865423033656469</v>
      </c>
      <c r="G98" s="11">
        <v>6.0865423033656469</v>
      </c>
      <c r="H98" s="4">
        <v>0</v>
      </c>
      <c r="I98" s="1">
        <v>2</v>
      </c>
      <c r="J98" s="5">
        <v>0</v>
      </c>
      <c r="K98" s="6">
        <v>-74.965470826003354</v>
      </c>
      <c r="L98" s="7">
        <v>40.013035945444628</v>
      </c>
    </row>
    <row r="99" spans="1:12" x14ac:dyDescent="0.25">
      <c r="A99" s="10">
        <v>159022215097600</v>
      </c>
      <c r="B99" s="1" t="s">
        <v>18</v>
      </c>
      <c r="C99" s="1" t="s">
        <v>19</v>
      </c>
      <c r="D99" s="1" t="s">
        <v>42</v>
      </c>
      <c r="E99" s="4">
        <v>15.285756638084139</v>
      </c>
      <c r="F99" s="11">
        <v>7.6135440814767552</v>
      </c>
      <c r="G99" s="11">
        <v>7.6135440814767552</v>
      </c>
      <c r="H99" s="4">
        <v>1289.7473438808549</v>
      </c>
      <c r="I99" s="1">
        <v>2</v>
      </c>
      <c r="J99" s="5">
        <v>4043.6821255981108</v>
      </c>
      <c r="K99" s="6">
        <v>-74.965425371613946</v>
      </c>
      <c r="L99" s="7">
        <v>40.013094904757509</v>
      </c>
    </row>
    <row r="100" spans="1:12" x14ac:dyDescent="0.25">
      <c r="A100" s="10">
        <v>159024368646700</v>
      </c>
      <c r="B100" s="1" t="s">
        <v>18</v>
      </c>
      <c r="C100" s="1" t="s">
        <v>19</v>
      </c>
      <c r="D100" s="1" t="s">
        <v>44</v>
      </c>
      <c r="E100" s="4">
        <v>15.21502644785361</v>
      </c>
      <c r="F100" s="11">
        <v>6.1691560330175168</v>
      </c>
      <c r="G100" s="11">
        <v>6.1691560330175168</v>
      </c>
      <c r="H100" s="4">
        <v>0</v>
      </c>
      <c r="I100" s="1">
        <v>2</v>
      </c>
      <c r="J100" s="5">
        <v>0</v>
      </c>
      <c r="K100" s="6">
        <v>-74.965387860527173</v>
      </c>
      <c r="L100" s="7">
        <v>40.013142367370847</v>
      </c>
    </row>
    <row r="101" spans="1:12" x14ac:dyDescent="0.25">
      <c r="A101" s="10">
        <v>159026516456200</v>
      </c>
      <c r="B101" s="1" t="s">
        <v>18</v>
      </c>
      <c r="C101" s="1" t="s">
        <v>19</v>
      </c>
      <c r="D101" s="1" t="s">
        <v>44</v>
      </c>
      <c r="E101" s="4">
        <v>15.22721076478164</v>
      </c>
      <c r="F101" s="11">
        <v>6.0782296827649249</v>
      </c>
      <c r="G101" s="11">
        <v>6.0782296827649249</v>
      </c>
      <c r="H101" s="4">
        <v>770.60991790106766</v>
      </c>
      <c r="I101" s="1">
        <v>2</v>
      </c>
      <c r="J101" s="5">
        <v>2416.0222368567329</v>
      </c>
      <c r="K101" s="6">
        <v>-74.965350515279312</v>
      </c>
      <c r="L101" s="7">
        <v>40.01318894973231</v>
      </c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159036702677400</v>
      </c>
      <c r="B2" s="1" t="s">
        <v>18</v>
      </c>
      <c r="C2" s="1" t="s">
        <v>19</v>
      </c>
      <c r="D2" s="1" t="s">
        <v>20</v>
      </c>
      <c r="E2" s="4">
        <v>3.341588451074561</v>
      </c>
      <c r="F2" s="11">
        <v>1.2011996774875</v>
      </c>
      <c r="G2" s="11">
        <v>1.2011996774875</v>
      </c>
      <c r="H2" s="4">
        <v>1296.336604957123</v>
      </c>
      <c r="I2" s="1">
        <v>2</v>
      </c>
      <c r="J2" s="5">
        <v>4064.2429777475372</v>
      </c>
      <c r="K2" s="6">
        <v>-74.967860030763674</v>
      </c>
      <c r="L2" s="7">
        <v>40.011830491874797</v>
      </c>
      <c r="N2" s="12">
        <v>207.0436278</v>
      </c>
      <c r="O2" s="12">
        <f>S2/N2</f>
        <v>1.6992635456005531</v>
      </c>
      <c r="P2" s="12">
        <v>2.6950729639430722</v>
      </c>
      <c r="Q2" s="12">
        <v>350.34862138428281</v>
      </c>
      <c r="R2" s="12">
        <v>350.34862138428281</v>
      </c>
      <c r="S2" s="9">
        <f>AVERAGE('0:100'!R2)</f>
        <v>351.82168906942923</v>
      </c>
    </row>
    <row r="3" spans="1:22" x14ac:dyDescent="0.25">
      <c r="A3" s="10">
        <v>159038823554600</v>
      </c>
      <c r="B3" s="1" t="s">
        <v>18</v>
      </c>
      <c r="C3" s="1" t="s">
        <v>19</v>
      </c>
      <c r="D3" s="1" t="s">
        <v>20</v>
      </c>
      <c r="E3" s="4">
        <v>4.1562020559600867</v>
      </c>
      <c r="F3" s="11">
        <v>1.542802726817486</v>
      </c>
      <c r="G3" s="11">
        <v>1.542802726817486</v>
      </c>
      <c r="H3" s="4">
        <v>1507.016779957904</v>
      </c>
      <c r="I3" s="1">
        <v>2</v>
      </c>
      <c r="J3" s="5">
        <v>4724.8029400255209</v>
      </c>
      <c r="K3" s="6">
        <v>-74.967851645709132</v>
      </c>
      <c r="L3" s="7">
        <v>40.011842790822932</v>
      </c>
    </row>
    <row r="4" spans="1:22" x14ac:dyDescent="0.25">
      <c r="A4" s="10">
        <v>159041025238500</v>
      </c>
      <c r="B4" s="1" t="s">
        <v>18</v>
      </c>
      <c r="C4" s="1" t="s">
        <v>19</v>
      </c>
      <c r="D4" s="1" t="s">
        <v>20</v>
      </c>
      <c r="E4" s="4">
        <v>4.941157682616387</v>
      </c>
      <c r="F4" s="11">
        <v>1.861463541649244</v>
      </c>
      <c r="G4" s="11">
        <v>1.861463541649244</v>
      </c>
      <c r="H4" s="4">
        <v>1471.50843194563</v>
      </c>
      <c r="I4" s="1">
        <v>2</v>
      </c>
      <c r="J4" s="5">
        <v>4613.4831424989607</v>
      </c>
      <c r="K4" s="6">
        <v>-74.967841528748806</v>
      </c>
      <c r="L4" s="7">
        <v>40.01185763007885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159043175027700</v>
      </c>
      <c r="B5" s="1" t="s">
        <v>18</v>
      </c>
      <c r="C5" s="1" t="s">
        <v>19</v>
      </c>
      <c r="D5" s="1" t="s">
        <v>20</v>
      </c>
      <c r="E5" s="4">
        <v>5.9687676062054296</v>
      </c>
      <c r="F5" s="11">
        <v>2.7808071327105699</v>
      </c>
      <c r="G5" s="11">
        <v>2.7808071327105699</v>
      </c>
      <c r="H5" s="4">
        <v>1670.087103565397</v>
      </c>
      <c r="I5" s="1">
        <v>2</v>
      </c>
      <c r="J5" s="5">
        <v>5236.102280688815</v>
      </c>
      <c r="K5" s="6">
        <v>-74.967826415201614</v>
      </c>
      <c r="L5" s="7">
        <v>40.011879798179478</v>
      </c>
      <c r="N5" s="12">
        <v>0</v>
      </c>
      <c r="O5" s="12">
        <v>93.669815400000005</v>
      </c>
      <c r="P5" s="12">
        <v>63.392200099999997</v>
      </c>
      <c r="Q5" s="12">
        <v>10.8683061</v>
      </c>
      <c r="R5" s="12">
        <v>6.4908674</v>
      </c>
      <c r="S5" s="12">
        <v>32.622438799999998</v>
      </c>
      <c r="T5" s="14" t="s">
        <v>27</v>
      </c>
      <c r="U5" s="15"/>
    </row>
    <row r="6" spans="1:22" x14ac:dyDescent="0.25">
      <c r="A6" s="10">
        <v>159045342910500</v>
      </c>
      <c r="B6" s="1" t="s">
        <v>18</v>
      </c>
      <c r="C6" s="1" t="s">
        <v>19</v>
      </c>
      <c r="D6" s="1" t="s">
        <v>20</v>
      </c>
      <c r="E6" s="4">
        <v>6.7463007774615029</v>
      </c>
      <c r="F6" s="11">
        <v>2.591080205305226</v>
      </c>
      <c r="G6" s="11">
        <v>2.591080205305226</v>
      </c>
      <c r="H6" s="4">
        <v>1718.567593333491</v>
      </c>
      <c r="I6" s="1">
        <v>2</v>
      </c>
      <c r="J6" s="5">
        <v>5388.1125561261706</v>
      </c>
      <c r="K6" s="6">
        <v>-74.9678123328098</v>
      </c>
      <c r="L6" s="7">
        <v>40.011900453812117</v>
      </c>
      <c r="N6" s="12">
        <f>N5</f>
        <v>0</v>
      </c>
      <c r="O6" s="12">
        <f>SUM(N5:O5)</f>
        <v>93.669815400000005</v>
      </c>
      <c r="P6" s="12">
        <f>SUM(N5:P5)</f>
        <v>157.0620155</v>
      </c>
      <c r="Q6" s="12">
        <f>SUM(N5:Q5)</f>
        <v>167.93032160000001</v>
      </c>
      <c r="R6" s="12">
        <f>SUM(O5:R5)</f>
        <v>174.42118900000003</v>
      </c>
      <c r="S6" s="12">
        <f>SUM(O5:S5)</f>
        <v>207.04362780000002</v>
      </c>
      <c r="T6" s="14" t="s">
        <v>28</v>
      </c>
      <c r="U6" s="15"/>
    </row>
    <row r="7" spans="1:22" x14ac:dyDescent="0.25">
      <c r="A7" s="10">
        <v>159047526164100</v>
      </c>
      <c r="B7" s="1" t="s">
        <v>18</v>
      </c>
      <c r="C7" s="1" t="s">
        <v>19</v>
      </c>
      <c r="D7" s="1" t="s">
        <v>20</v>
      </c>
      <c r="E7" s="4">
        <v>7.5533319249671242</v>
      </c>
      <c r="F7" s="11">
        <v>2.8838896486849639</v>
      </c>
      <c r="G7" s="11">
        <v>2.8838896486849639</v>
      </c>
      <c r="H7" s="4">
        <v>2162.1230670390501</v>
      </c>
      <c r="I7" s="1">
        <v>2</v>
      </c>
      <c r="J7" s="5">
        <v>6778.8073567220999</v>
      </c>
      <c r="K7" s="6">
        <v>-74.96779665901218</v>
      </c>
      <c r="L7" s="7">
        <v>40.011923443671378</v>
      </c>
      <c r="N7" s="12">
        <v>3.341588451074561</v>
      </c>
      <c r="O7" s="12">
        <v>5.9349192883529662</v>
      </c>
      <c r="P7" s="12">
        <v>6.1043845297678292</v>
      </c>
      <c r="Q7" s="12">
        <v>6.296375691949982</v>
      </c>
      <c r="R7" s="12">
        <v>8.5894165387620518</v>
      </c>
      <c r="S7" s="12">
        <v>15.74948289971212</v>
      </c>
      <c r="T7" s="14" t="s">
        <v>29</v>
      </c>
      <c r="U7" s="15"/>
    </row>
    <row r="8" spans="1:22" x14ac:dyDescent="0.25">
      <c r="A8" s="10">
        <v>159049692813600</v>
      </c>
      <c r="B8" s="1" t="s">
        <v>18</v>
      </c>
      <c r="C8" s="1" t="s">
        <v>19</v>
      </c>
      <c r="D8" s="1" t="s">
        <v>20</v>
      </c>
      <c r="E8" s="4">
        <v>7.8497577687830624</v>
      </c>
      <c r="F8" s="11">
        <v>3.910603742835649</v>
      </c>
      <c r="G8" s="11">
        <v>3.910603742835649</v>
      </c>
      <c r="H8" s="4">
        <v>0</v>
      </c>
      <c r="I8" s="1">
        <v>2</v>
      </c>
      <c r="J8" s="5">
        <v>0</v>
      </c>
      <c r="K8" s="6">
        <v>-74.96777540507243</v>
      </c>
      <c r="L8" s="7">
        <v>40.011954618316828</v>
      </c>
      <c r="N8" s="12">
        <f>MEDIAN('0:100'!N7)</f>
        <v>2.977872853216939</v>
      </c>
      <c r="O8" s="12">
        <f>O9/O5</f>
        <v>1.467966184785622</v>
      </c>
      <c r="P8" s="12">
        <f t="shared" ref="P8:S8" si="0">P9/P5</f>
        <v>1.5442969963172566</v>
      </c>
      <c r="Q8" s="12">
        <f t="shared" si="0"/>
        <v>1.2611435045529265</v>
      </c>
      <c r="R8" s="12">
        <f t="shared" si="0"/>
        <v>1.3533557024422087</v>
      </c>
      <c r="S8" s="12">
        <f t="shared" si="0"/>
        <v>2.7973374543357896</v>
      </c>
      <c r="T8" s="14" t="s">
        <v>30</v>
      </c>
      <c r="U8" s="15"/>
    </row>
    <row r="9" spans="1:22" x14ac:dyDescent="0.25">
      <c r="A9" s="10">
        <v>159051844289600</v>
      </c>
      <c r="B9" s="1" t="s">
        <v>18</v>
      </c>
      <c r="C9" s="1" t="s">
        <v>19</v>
      </c>
      <c r="D9" s="1" t="s">
        <v>20</v>
      </c>
      <c r="E9" s="4">
        <v>7.8656691475015093</v>
      </c>
      <c r="F9" s="11">
        <v>3.131362935177163</v>
      </c>
      <c r="G9" s="11">
        <v>3.131362935177163</v>
      </c>
      <c r="H9" s="4">
        <v>1198.58340468237</v>
      </c>
      <c r="I9" s="1">
        <v>2</v>
      </c>
      <c r="J9" s="5">
        <v>3757.8093509922651</v>
      </c>
      <c r="K9" s="6">
        <v>-74.967758386266794</v>
      </c>
      <c r="L9" s="7">
        <v>40.011979580993767</v>
      </c>
      <c r="N9" s="12">
        <v>1.2011996774875</v>
      </c>
      <c r="O9" s="12">
        <v>137.50412154231151</v>
      </c>
      <c r="P9" s="12">
        <v>97.896384204372481</v>
      </c>
      <c r="Q9" s="12">
        <v>13.706493643507949</v>
      </c>
      <c r="R9" s="12">
        <v>8.7844524095862333</v>
      </c>
      <c r="S9" s="12">
        <v>91.255969907017089</v>
      </c>
      <c r="T9" s="14" t="s">
        <v>47</v>
      </c>
      <c r="U9" s="15"/>
    </row>
    <row r="10" spans="1:22" x14ac:dyDescent="0.25">
      <c r="A10" s="10">
        <v>159054006984000</v>
      </c>
      <c r="B10" s="1" t="s">
        <v>18</v>
      </c>
      <c r="C10" s="1" t="s">
        <v>19</v>
      </c>
      <c r="D10" s="1" t="s">
        <v>20</v>
      </c>
      <c r="E10" s="4">
        <v>7.8402556430234531</v>
      </c>
      <c r="F10" s="11">
        <v>3.13504305443342</v>
      </c>
      <c r="G10" s="11">
        <v>3.13504305443342</v>
      </c>
      <c r="H10" s="4">
        <v>625.22040197064302</v>
      </c>
      <c r="I10" s="1">
        <v>2</v>
      </c>
      <c r="J10" s="5">
        <v>1960.1350602257071</v>
      </c>
      <c r="K10" s="6">
        <v>-74.967741347458556</v>
      </c>
      <c r="L10" s="7">
        <v>40.012004573009939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159056223307700</v>
      </c>
      <c r="B11" s="1" t="s">
        <v>18</v>
      </c>
      <c r="C11" s="1" t="s">
        <v>19</v>
      </c>
      <c r="D11" s="1" t="s">
        <v>20</v>
      </c>
      <c r="E11" s="4">
        <v>7.774008222989548</v>
      </c>
      <c r="F11" s="11">
        <v>3.8979013450414102</v>
      </c>
      <c r="G11" s="11">
        <v>3.8979013450414102</v>
      </c>
      <c r="H11" s="4">
        <v>0</v>
      </c>
      <c r="I11" s="1">
        <v>2</v>
      </c>
      <c r="J11" s="5">
        <v>0</v>
      </c>
      <c r="K11" s="6">
        <v>-74.967720162550322</v>
      </c>
      <c r="L11" s="7">
        <v>40.012035646402019</v>
      </c>
    </row>
    <row r="12" spans="1:22" x14ac:dyDescent="0.25">
      <c r="A12" s="10">
        <v>159058390397900</v>
      </c>
      <c r="B12" s="1" t="s">
        <v>18</v>
      </c>
      <c r="C12" s="1" t="s">
        <v>19</v>
      </c>
      <c r="D12" s="1" t="s">
        <v>20</v>
      </c>
      <c r="E12" s="4">
        <v>7.7878352985613013</v>
      </c>
      <c r="F12" s="11">
        <v>3.1229003373737441</v>
      </c>
      <c r="G12" s="11">
        <v>3.1229003373737441</v>
      </c>
      <c r="H12" s="4">
        <v>621.72798711903636</v>
      </c>
      <c r="I12" s="1">
        <v>2</v>
      </c>
      <c r="J12" s="5">
        <v>1949.184728597995</v>
      </c>
      <c r="K12" s="6">
        <v>-74.967703189734181</v>
      </c>
      <c r="L12" s="7">
        <v>40.012060541622937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159060547059000</v>
      </c>
      <c r="B13" s="1" t="s">
        <v>18</v>
      </c>
      <c r="C13" s="1" t="s">
        <v>19</v>
      </c>
      <c r="D13" s="1" t="s">
        <v>20</v>
      </c>
      <c r="E13" s="4">
        <v>7.8662523249502252</v>
      </c>
      <c r="F13" s="11">
        <v>3.1417601469696801</v>
      </c>
      <c r="G13" s="11">
        <v>3.1417601469696801</v>
      </c>
      <c r="H13" s="4">
        <v>768.08320339306772</v>
      </c>
      <c r="I13" s="1">
        <v>2</v>
      </c>
      <c r="J13" s="5">
        <v>2408.0553008558009</v>
      </c>
      <c r="K13" s="6">
        <v>-74.967686114414519</v>
      </c>
      <c r="L13" s="7">
        <v>40.012085587192963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159062711298100</v>
      </c>
      <c r="B14" s="1" t="s">
        <v>18</v>
      </c>
      <c r="C14" s="1" t="s">
        <v>19</v>
      </c>
      <c r="D14" s="1" t="s">
        <v>20</v>
      </c>
      <c r="E14" s="4">
        <v>7.8995001161902172</v>
      </c>
      <c r="F14" s="11">
        <v>3.9181556522989349</v>
      </c>
      <c r="G14" s="11">
        <v>3.9181556522989349</v>
      </c>
      <c r="H14" s="4">
        <v>930.04028864429881</v>
      </c>
      <c r="I14" s="1">
        <v>2</v>
      </c>
      <c r="J14" s="5">
        <v>2915.842219154536</v>
      </c>
      <c r="K14" s="6">
        <v>-74.967664819419667</v>
      </c>
      <c r="L14" s="7">
        <v>40.012116822056811</v>
      </c>
      <c r="N14" s="12">
        <f t="shared" ref="N14:S14" si="1">N13-N5</f>
        <v>0</v>
      </c>
      <c r="O14" s="12">
        <f t="shared" si="1"/>
        <v>-1.6559432000000101</v>
      </c>
      <c r="P14" s="12">
        <f t="shared" si="1"/>
        <v>-0.76171759999999722</v>
      </c>
      <c r="Q14" s="12">
        <f t="shared" si="1"/>
        <v>0</v>
      </c>
      <c r="R14" s="12">
        <f t="shared" si="1"/>
        <v>-0.11513210000000029</v>
      </c>
      <c r="S14" s="12">
        <f t="shared" si="1"/>
        <v>-1.8638805999999981</v>
      </c>
      <c r="T14" s="12">
        <f>T13-S6</f>
        <v>5.6554610999999682</v>
      </c>
      <c r="U14" s="3" t="s">
        <v>32</v>
      </c>
      <c r="V14" s="8">
        <f>T14/$T$13</f>
        <v>2.6589023626043224E-2</v>
      </c>
    </row>
    <row r="15" spans="1:22" x14ac:dyDescent="0.25">
      <c r="A15" s="10">
        <v>159064883631100</v>
      </c>
      <c r="B15" s="1" t="s">
        <v>18</v>
      </c>
      <c r="C15" s="1" t="s">
        <v>19</v>
      </c>
      <c r="D15" s="1" t="s">
        <v>20</v>
      </c>
      <c r="E15" s="4">
        <v>7.7879189020011532</v>
      </c>
      <c r="F15" s="11">
        <v>3.1273603318939021</v>
      </c>
      <c r="G15" s="11">
        <v>3.1273603318939021</v>
      </c>
      <c r="H15" s="4">
        <v>0</v>
      </c>
      <c r="I15" s="1">
        <v>2</v>
      </c>
      <c r="J15" s="5">
        <v>0</v>
      </c>
      <c r="K15" s="6">
        <v>-74.967647822359325</v>
      </c>
      <c r="L15" s="7">
        <v>40.012141752838389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159067040299800</v>
      </c>
      <c r="B16" s="1" t="s">
        <v>18</v>
      </c>
      <c r="C16" s="1" t="s">
        <v>19</v>
      </c>
      <c r="D16" s="1" t="s">
        <v>20</v>
      </c>
      <c r="E16" s="4">
        <v>7.8895487753849434</v>
      </c>
      <c r="F16" s="11">
        <v>3.1310159014342962</v>
      </c>
      <c r="G16" s="11">
        <v>3.1310159014342962</v>
      </c>
      <c r="H16" s="4">
        <v>1008.279759323481</v>
      </c>
      <c r="I16" s="1">
        <v>2</v>
      </c>
      <c r="J16" s="5">
        <v>3161.1475670696159</v>
      </c>
      <c r="K16" s="6">
        <v>-74.967630805429806</v>
      </c>
      <c r="L16" s="7">
        <v>40.012166712763509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159069224036800</v>
      </c>
      <c r="B17" s="1" t="s">
        <v>18</v>
      </c>
      <c r="C17" s="1" t="s">
        <v>19</v>
      </c>
      <c r="D17" s="1" t="s">
        <v>20</v>
      </c>
      <c r="E17" s="4">
        <v>7.8801494589786003</v>
      </c>
      <c r="F17" s="11">
        <v>3.9238060095944451</v>
      </c>
      <c r="G17" s="11">
        <v>3.9238060095944451</v>
      </c>
      <c r="H17" s="4">
        <v>1282.4723701091041</v>
      </c>
      <c r="I17" s="1">
        <v>2</v>
      </c>
      <c r="J17" s="5">
        <v>4020.827884043023</v>
      </c>
      <c r="K17" s="6">
        <v>-74.967609479720096</v>
      </c>
      <c r="L17" s="7">
        <v>40.012197992678999</v>
      </c>
      <c r="N17" s="12">
        <f t="shared" ref="N17:T17" si="3">SQRT((N14^2)+(N16^2))</f>
        <v>0</v>
      </c>
      <c r="O17" s="12">
        <f t="shared" si="3"/>
        <v>22.141419960358512</v>
      </c>
      <c r="P17" s="12">
        <f t="shared" si="3"/>
        <v>29.49600352895829</v>
      </c>
      <c r="Q17" s="12">
        <f t="shared" si="3"/>
        <v>16.821668659473151</v>
      </c>
      <c r="R17" s="12">
        <f t="shared" si="3"/>
        <v>20.993912908187699</v>
      </c>
      <c r="S17" s="12">
        <f t="shared" si="3"/>
        <v>7.3504633353291648</v>
      </c>
      <c r="T17" s="12">
        <f t="shared" si="3"/>
        <v>57.151319404975659</v>
      </c>
      <c r="U17" s="3" t="s">
        <v>35</v>
      </c>
      <c r="V17" s="8">
        <f>T17/$T$13</f>
        <v>0.26869564745453717</v>
      </c>
    </row>
    <row r="18" spans="1:22" x14ac:dyDescent="0.25">
      <c r="A18" s="10">
        <v>159071443437500</v>
      </c>
      <c r="B18" s="1" t="s">
        <v>18</v>
      </c>
      <c r="C18" s="1" t="s">
        <v>19</v>
      </c>
      <c r="D18" s="1" t="s">
        <v>20</v>
      </c>
      <c r="E18" s="4">
        <v>7.8271008629550192</v>
      </c>
      <c r="F18" s="11">
        <v>3.1241638077333289</v>
      </c>
      <c r="G18" s="11">
        <v>3.1241638077333289</v>
      </c>
      <c r="H18" s="4">
        <v>569.5570610517118</v>
      </c>
      <c r="I18" s="1">
        <v>2</v>
      </c>
      <c r="J18" s="5">
        <v>1785.612784155293</v>
      </c>
      <c r="K18" s="6">
        <v>-74.967592500028402</v>
      </c>
      <c r="L18" s="7">
        <v>40.012222897984778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159073601589900</v>
      </c>
      <c r="B19" s="1" t="s">
        <v>18</v>
      </c>
      <c r="C19" s="1" t="s">
        <v>19</v>
      </c>
      <c r="D19" s="1" t="s">
        <v>20</v>
      </c>
      <c r="E19" s="4">
        <v>7.7743122266268321</v>
      </c>
      <c r="F19" s="11">
        <v>3.1375567226112362</v>
      </c>
      <c r="G19" s="11">
        <v>3.1375567226112362</v>
      </c>
      <c r="H19" s="4">
        <v>0</v>
      </c>
      <c r="I19" s="1">
        <v>2</v>
      </c>
      <c r="J19" s="5">
        <v>0</v>
      </c>
      <c r="K19" s="6">
        <v>-74.967575447545457</v>
      </c>
      <c r="L19" s="7">
        <v>40.012247910058583</v>
      </c>
    </row>
    <row r="20" spans="1:22" x14ac:dyDescent="0.25">
      <c r="A20" s="10">
        <v>159075790152700</v>
      </c>
      <c r="B20" s="1" t="s">
        <v>18</v>
      </c>
      <c r="C20" s="1" t="s">
        <v>19</v>
      </c>
      <c r="D20" s="1" t="s">
        <v>20</v>
      </c>
      <c r="E20" s="4">
        <v>7.7799575065367819</v>
      </c>
      <c r="F20" s="11">
        <v>3.9141432934182721</v>
      </c>
      <c r="G20" s="11">
        <v>3.9141432934182721</v>
      </c>
      <c r="H20" s="4">
        <v>0</v>
      </c>
      <c r="I20" s="1">
        <v>2</v>
      </c>
      <c r="J20" s="5">
        <v>0</v>
      </c>
      <c r="K20" s="6">
        <v>-74.967554174346759</v>
      </c>
      <c r="L20" s="7">
        <v>40.012279112952477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159077984987800</v>
      </c>
      <c r="B21" s="1" t="s">
        <v>18</v>
      </c>
      <c r="C21" s="1" t="s">
        <v>19</v>
      </c>
      <c r="D21" s="1" t="s">
        <v>20</v>
      </c>
      <c r="E21" s="4">
        <v>7.8270497303421571</v>
      </c>
      <c r="F21" s="11">
        <v>3.1290665809315179</v>
      </c>
      <c r="G21" s="11">
        <v>3.1290665809315179</v>
      </c>
      <c r="H21" s="4">
        <v>808.21312782992993</v>
      </c>
      <c r="I21" s="1">
        <v>2</v>
      </c>
      <c r="J21" s="5">
        <v>2533.87490549325</v>
      </c>
      <c r="K21" s="6">
        <v>-74.96753716800437</v>
      </c>
      <c r="L21" s="7">
        <v>40.012304057348693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159080166022500</v>
      </c>
      <c r="B22" s="1" t="s">
        <v>18</v>
      </c>
      <c r="C22" s="1" t="s">
        <v>19</v>
      </c>
      <c r="D22" s="1" t="s">
        <v>20</v>
      </c>
      <c r="E22" s="4">
        <v>7.8985837385163604</v>
      </c>
      <c r="F22" s="11">
        <v>3.9150703914006719</v>
      </c>
      <c r="G22" s="11">
        <v>3.9150703914006719</v>
      </c>
      <c r="H22" s="4">
        <v>1151.81436306247</v>
      </c>
      <c r="I22" s="1">
        <v>2</v>
      </c>
      <c r="J22" s="5">
        <v>3611.1739558620061</v>
      </c>
      <c r="K22" s="6">
        <v>-74.967515889763177</v>
      </c>
      <c r="L22" s="7">
        <v>40.012335267638782</v>
      </c>
      <c r="N22" s="12">
        <f>N21-N9</f>
        <v>-0.13383702940098696</v>
      </c>
      <c r="O22" s="12">
        <f t="shared" ref="O22:S22" si="5">O21-O9</f>
        <v>2.1072780935427033</v>
      </c>
      <c r="P22" s="12">
        <f t="shared" si="5"/>
        <v>-9.7583083960287809E-2</v>
      </c>
      <c r="Q22" s="12">
        <f t="shared" si="5"/>
        <v>-0.13489774758921946</v>
      </c>
      <c r="R22" s="12">
        <f t="shared" si="5"/>
        <v>0.89542835211709715</v>
      </c>
      <c r="S22" s="12">
        <f t="shared" si="5"/>
        <v>-3.1584344537360778</v>
      </c>
      <c r="T22" s="12">
        <f>T21-S14</f>
        <v>1.8638805999999981</v>
      </c>
      <c r="U22" s="3" t="s">
        <v>32</v>
      </c>
      <c r="V22" s="8">
        <f>T22/$T$13</f>
        <v>8.7629928724156283E-3</v>
      </c>
    </row>
    <row r="23" spans="1:22" x14ac:dyDescent="0.25">
      <c r="A23" s="10">
        <v>159082373273600</v>
      </c>
      <c r="B23" s="1" t="s">
        <v>18</v>
      </c>
      <c r="C23" s="1" t="s">
        <v>19</v>
      </c>
      <c r="D23" s="1" t="s">
        <v>20</v>
      </c>
      <c r="E23" s="4">
        <v>7.89363517728522</v>
      </c>
      <c r="F23" s="11">
        <v>3.129904011030852</v>
      </c>
      <c r="G23" s="11">
        <v>3.129904011030852</v>
      </c>
      <c r="H23" s="4">
        <v>1110.5434082996669</v>
      </c>
      <c r="I23" s="1">
        <v>2</v>
      </c>
      <c r="J23" s="5">
        <v>3481.7764343241802</v>
      </c>
      <c r="K23" s="6">
        <v>-74.967498878866394</v>
      </c>
      <c r="L23" s="7">
        <v>40.012360218715237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159084561664400</v>
      </c>
      <c r="B24" s="1" t="s">
        <v>18</v>
      </c>
      <c r="C24" s="1" t="s">
        <v>19</v>
      </c>
      <c r="D24" s="1" t="s">
        <v>20</v>
      </c>
      <c r="E24" s="4">
        <v>7.8595240251662171</v>
      </c>
      <c r="F24" s="11">
        <v>3.1326573761809322</v>
      </c>
      <c r="G24" s="11">
        <v>3.1326573761809322</v>
      </c>
      <c r="H24" s="4">
        <v>666.94775020344775</v>
      </c>
      <c r="I24" s="1">
        <v>2</v>
      </c>
      <c r="J24" s="5">
        <v>2090.9636579945618</v>
      </c>
      <c r="K24" s="6">
        <v>-74.967481853003861</v>
      </c>
      <c r="L24" s="7">
        <v>40.012385191743043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159086719833000</v>
      </c>
      <c r="B25" s="1" t="s">
        <v>18</v>
      </c>
      <c r="C25" s="1" t="s">
        <v>19</v>
      </c>
      <c r="D25" s="1" t="s">
        <v>20</v>
      </c>
      <c r="E25" s="4">
        <v>7.8009803022223494</v>
      </c>
      <c r="F25" s="11">
        <v>3.9056074774311091</v>
      </c>
      <c r="G25" s="11">
        <v>3.9056074774311091</v>
      </c>
      <c r="H25" s="4">
        <v>0</v>
      </c>
      <c r="I25" s="1">
        <v>2</v>
      </c>
      <c r="J25" s="5">
        <v>0</v>
      </c>
      <c r="K25" s="6">
        <v>-74.967460626187801</v>
      </c>
      <c r="L25" s="7">
        <v>40.01241632660426</v>
      </c>
      <c r="N25" s="12">
        <f t="shared" ref="N25" si="13">SQRT((N22^2)+(N24^2))</f>
        <v>0.68368704796383217</v>
      </c>
      <c r="O25" s="12">
        <f t="shared" ref="O25" si="14">SQRT((O22^2)+(O24^2))</f>
        <v>3.1717925852834767</v>
      </c>
      <c r="P25" s="12">
        <f t="shared" ref="P25" si="15">SQRT((P22^2)+(P24^2))</f>
        <v>2.5173126799429522</v>
      </c>
      <c r="Q25" s="12">
        <f t="shared" ref="Q25" si="16">SQRT((Q22^2)+(Q24^2))</f>
        <v>2.9072868522401532</v>
      </c>
      <c r="R25" s="12">
        <f t="shared" ref="R25" si="17">SQRT((R22^2)+(R24^2))</f>
        <v>3.2190087992365908</v>
      </c>
      <c r="S25" s="12">
        <f t="shared" ref="S25" si="18">SQRT((S22^2)+(S24^2))</f>
        <v>6.5188063458127665</v>
      </c>
      <c r="T25" s="12">
        <f t="shared" ref="T25" si="19">SQRT((T22^2)+(T24^2))</f>
        <v>7.3504633353288229</v>
      </c>
      <c r="U25" s="3" t="s">
        <v>35</v>
      </c>
      <c r="V25" s="8">
        <f>T25/$T$13</f>
        <v>3.4558038651423782E-2</v>
      </c>
    </row>
    <row r="26" spans="1:22" x14ac:dyDescent="0.25">
      <c r="A26" s="10">
        <v>159088895525800</v>
      </c>
      <c r="B26" s="1" t="s">
        <v>18</v>
      </c>
      <c r="C26" s="1" t="s">
        <v>19</v>
      </c>
      <c r="D26" s="1" t="s">
        <v>20</v>
      </c>
      <c r="E26" s="4">
        <v>7.8419775288354563</v>
      </c>
      <c r="F26" s="11">
        <v>3.128170057925558</v>
      </c>
      <c r="G26" s="11">
        <v>3.128170057925558</v>
      </c>
      <c r="H26" s="4">
        <v>838.47814931772393</v>
      </c>
      <c r="I26" s="1">
        <v>2</v>
      </c>
      <c r="J26" s="5">
        <v>2628.765448114536</v>
      </c>
      <c r="K26" s="6">
        <v>-74.967443624710654</v>
      </c>
      <c r="L26" s="7">
        <v>40.012441263864289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159091116591800</v>
      </c>
      <c r="B27" s="1" t="s">
        <v>18</v>
      </c>
      <c r="C27" s="1" t="s">
        <v>19</v>
      </c>
      <c r="D27" s="1" t="s">
        <v>20</v>
      </c>
      <c r="E27" s="4">
        <v>7.809187544329367</v>
      </c>
      <c r="F27" s="11">
        <v>3.133202752587501</v>
      </c>
      <c r="G27" s="11">
        <v>3.133202752587501</v>
      </c>
      <c r="H27" s="4">
        <v>0</v>
      </c>
      <c r="I27" s="1">
        <v>2</v>
      </c>
      <c r="J27" s="5">
        <v>0</v>
      </c>
      <c r="K27" s="6">
        <v>-74.967426595879687</v>
      </c>
      <c r="L27" s="7">
        <v>40.012466241246088</v>
      </c>
    </row>
    <row r="28" spans="1:22" x14ac:dyDescent="0.25">
      <c r="A28" s="10">
        <v>159093292172100</v>
      </c>
      <c r="B28" s="1" t="s">
        <v>18</v>
      </c>
      <c r="C28" s="1" t="s">
        <v>19</v>
      </c>
      <c r="D28" s="1" t="s">
        <v>20</v>
      </c>
      <c r="E28" s="4">
        <v>7.8550514895131771</v>
      </c>
      <c r="F28" s="11">
        <v>3.9139811856181281</v>
      </c>
      <c r="G28" s="11">
        <v>3.9139811856181281</v>
      </c>
      <c r="H28" s="4">
        <v>744.76389205759381</v>
      </c>
      <c r="I28" s="1">
        <v>2</v>
      </c>
      <c r="J28" s="5">
        <v>2334.9417889314968</v>
      </c>
      <c r="K28" s="6">
        <v>-74.967405323547453</v>
      </c>
      <c r="L28" s="7">
        <v>40.012497442869083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159095471882300</v>
      </c>
      <c r="B29" s="1" t="s">
        <v>18</v>
      </c>
      <c r="C29" s="1" t="s">
        <v>19</v>
      </c>
      <c r="D29" s="1" t="s">
        <v>20</v>
      </c>
      <c r="E29" s="4">
        <v>7.8765569580195436</v>
      </c>
      <c r="F29" s="11">
        <v>3.138102441362026</v>
      </c>
      <c r="G29" s="11">
        <v>3.138102441362026</v>
      </c>
      <c r="H29" s="4">
        <v>1001.7672418420181</v>
      </c>
      <c r="I29" s="1">
        <v>2</v>
      </c>
      <c r="J29" s="5">
        <v>3140.7286433914351</v>
      </c>
      <c r="K29" s="6">
        <v>-74.967388268083866</v>
      </c>
      <c r="L29" s="7">
        <v>40.012522459314823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159097630333700</v>
      </c>
      <c r="B30" s="1" t="s">
        <v>18</v>
      </c>
      <c r="C30" s="1" t="s">
        <v>19</v>
      </c>
      <c r="D30" s="1" t="s">
        <v>20</v>
      </c>
      <c r="E30" s="4">
        <v>7.8976806483359967</v>
      </c>
      <c r="F30" s="11">
        <v>3.9253305929898392</v>
      </c>
      <c r="G30" s="11">
        <v>3.9253305929898392</v>
      </c>
      <c r="H30" s="4">
        <v>997.0228051921041</v>
      </c>
      <c r="I30" s="1">
        <v>2</v>
      </c>
      <c r="J30" s="5">
        <v>3125.853539874664</v>
      </c>
      <c r="K30" s="6">
        <v>-74.967366934064287</v>
      </c>
      <c r="L30" s="7">
        <v>40.01255375141897</v>
      </c>
      <c r="N30" s="12">
        <f>N29-N7</f>
        <v>-0.36371559785762209</v>
      </c>
      <c r="O30" s="12">
        <f t="shared" ref="O30:S30" si="21">O29-O7</f>
        <v>0.668600918499342</v>
      </c>
      <c r="P30" s="12">
        <f t="shared" si="21"/>
        <v>0.47513827879635961</v>
      </c>
      <c r="Q30" s="12">
        <f t="shared" si="21"/>
        <v>0.63796912399445826</v>
      </c>
      <c r="R30" s="12">
        <f t="shared" si="21"/>
        <v>0.60852995472285976</v>
      </c>
      <c r="S30" s="12">
        <f t="shared" si="21"/>
        <v>1.0059893828218982</v>
      </c>
      <c r="T30" s="12">
        <f>T29-S22</f>
        <v>3.1584344537360778</v>
      </c>
      <c r="U30" s="3" t="s">
        <v>32</v>
      </c>
      <c r="V30" s="8">
        <f>T30/$T$13</f>
        <v>1.4849308805553976E-2</v>
      </c>
    </row>
    <row r="31" spans="1:22" x14ac:dyDescent="0.25">
      <c r="A31" s="10">
        <v>159099792462800</v>
      </c>
      <c r="B31" s="1" t="s">
        <v>18</v>
      </c>
      <c r="C31" s="1" t="s">
        <v>19</v>
      </c>
      <c r="D31" s="1" t="s">
        <v>20</v>
      </c>
      <c r="E31" s="4">
        <v>7.8900980982755273</v>
      </c>
      <c r="F31" s="11">
        <v>3.1323929490903488</v>
      </c>
      <c r="G31" s="11">
        <v>3.1323929490903488</v>
      </c>
      <c r="H31" s="4">
        <v>832.49236408567538</v>
      </c>
      <c r="I31" s="1">
        <v>2</v>
      </c>
      <c r="J31" s="5">
        <v>2609.9985857509892</v>
      </c>
      <c r="K31" s="6">
        <v>-74.967349909628552</v>
      </c>
      <c r="L31" s="7">
        <v>40.012578722353958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159101947003900</v>
      </c>
      <c r="B32" s="1" t="s">
        <v>18</v>
      </c>
      <c r="C32" s="1" t="s">
        <v>19</v>
      </c>
      <c r="D32" s="1" t="s">
        <v>20</v>
      </c>
      <c r="E32" s="4">
        <v>7.8516116570856376</v>
      </c>
      <c r="F32" s="11">
        <v>3.1314129484926059</v>
      </c>
      <c r="G32" s="11">
        <v>3.1314129484926059</v>
      </c>
      <c r="H32" s="4">
        <v>990.15190169053426</v>
      </c>
      <c r="I32" s="1">
        <v>2</v>
      </c>
      <c r="J32" s="5">
        <v>3104.3106439058779</v>
      </c>
      <c r="K32" s="6">
        <v>-74.967332890517753</v>
      </c>
      <c r="L32" s="7">
        <v>40.01260368547851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159104147331000</v>
      </c>
      <c r="B33" s="1" t="s">
        <v>18</v>
      </c>
      <c r="C33" s="1" t="s">
        <v>19</v>
      </c>
      <c r="D33" s="1" t="s">
        <v>20</v>
      </c>
      <c r="E33" s="4">
        <v>7.903094564742684</v>
      </c>
      <c r="F33" s="11">
        <v>3.9107198378287751</v>
      </c>
      <c r="G33" s="11">
        <v>3.9107198378287751</v>
      </c>
      <c r="H33" s="4">
        <v>1262.2064329481159</v>
      </c>
      <c r="I33" s="1">
        <v>2</v>
      </c>
      <c r="J33" s="5">
        <v>3957.2879931528628</v>
      </c>
      <c r="K33" s="6">
        <v>-74.967311635901652</v>
      </c>
      <c r="L33" s="7">
        <v>40.01263486111602</v>
      </c>
      <c r="N33" s="12">
        <f t="shared" ref="N33" si="29">SQRT((N30^2)+(N32^2))</f>
        <v>1.6373079259225363</v>
      </c>
      <c r="O33" s="12">
        <f t="shared" ref="O33" si="30">SQRT((O30^2)+(O32^2))</f>
        <v>1.4116350327645812</v>
      </c>
      <c r="P33" s="12">
        <f t="shared" ref="P33" si="31">SQRT((P30^2)+(P32^2))</f>
        <v>3.4378669339356556</v>
      </c>
      <c r="Q33" s="12">
        <f t="shared" ref="Q33" si="32">SQRT((Q30^2)+(Q32^2))</f>
        <v>1.3934808765851017</v>
      </c>
      <c r="R33" s="12">
        <f t="shared" ref="R33" si="33">SQRT((R30^2)+(R32^2))</f>
        <v>3.8469368924316849</v>
      </c>
      <c r="S33" s="12">
        <f t="shared" ref="S33" si="34">SQRT((S30^2)+(S32^2))</f>
        <v>3.0367081168862184</v>
      </c>
      <c r="T33" s="12">
        <f t="shared" ref="T33" si="35">SQRT((T30^2)+(T32^2))</f>
        <v>6.5188063458127665</v>
      </c>
      <c r="U33" s="3" t="s">
        <v>35</v>
      </c>
      <c r="V33" s="8">
        <f>T33/$T$13</f>
        <v>3.0648021952165337E-2</v>
      </c>
    </row>
    <row r="34" spans="1:22" x14ac:dyDescent="0.25">
      <c r="A34" s="10">
        <v>159106425416200</v>
      </c>
      <c r="B34" s="1" t="s">
        <v>18</v>
      </c>
      <c r="C34" s="1" t="s">
        <v>19</v>
      </c>
      <c r="D34" s="1" t="s">
        <v>20</v>
      </c>
      <c r="E34" s="4">
        <v>7.8828469655046201</v>
      </c>
      <c r="F34" s="11">
        <v>3.1288696783497172</v>
      </c>
      <c r="G34" s="11">
        <v>3.1288696783497172</v>
      </c>
      <c r="H34" s="4">
        <v>912.48960412630061</v>
      </c>
      <c r="I34" s="1">
        <v>2</v>
      </c>
      <c r="J34" s="5">
        <v>2860.8151215278499</v>
      </c>
      <c r="K34" s="6">
        <v>-74.967294630610425</v>
      </c>
      <c r="L34" s="7">
        <v>40.012659803970408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159108575460500</v>
      </c>
      <c r="B35" s="1" t="s">
        <v>18</v>
      </c>
      <c r="C35" s="1" t="s">
        <v>19</v>
      </c>
      <c r="D35" s="1" t="s">
        <v>20</v>
      </c>
      <c r="E35" s="4">
        <v>7.8616892875719779</v>
      </c>
      <c r="F35" s="11">
        <v>3.1391382366243201</v>
      </c>
      <c r="G35" s="11">
        <v>3.1391382366243201</v>
      </c>
      <c r="H35" s="4">
        <v>656.78127805192901</v>
      </c>
      <c r="I35" s="1">
        <v>2</v>
      </c>
      <c r="J35" s="5">
        <v>2059.0885787729571</v>
      </c>
      <c r="K35" s="6">
        <v>-74.967277569508639</v>
      </c>
      <c r="L35" s="7">
        <v>40.012684828686091</v>
      </c>
    </row>
    <row r="36" spans="1:22" x14ac:dyDescent="0.25">
      <c r="A36" s="10">
        <v>159110767254800</v>
      </c>
      <c r="B36" s="1" t="s">
        <v>18</v>
      </c>
      <c r="C36" s="1" t="s">
        <v>19</v>
      </c>
      <c r="D36" s="1" t="s">
        <v>20</v>
      </c>
      <c r="E36" s="4">
        <v>7.8100818993512506</v>
      </c>
      <c r="F36" s="11">
        <v>3.9234997222978119</v>
      </c>
      <c r="G36" s="11">
        <v>3.9234997222978119</v>
      </c>
      <c r="H36" s="4">
        <v>0</v>
      </c>
      <c r="I36" s="1">
        <v>2</v>
      </c>
      <c r="J36" s="5">
        <v>0</v>
      </c>
      <c r="K36" s="6">
        <v>-74.967256245428899</v>
      </c>
      <c r="L36" s="7">
        <v>40.012716106210782</v>
      </c>
    </row>
    <row r="37" spans="1:22" x14ac:dyDescent="0.25">
      <c r="A37" s="10">
        <v>159112922427600</v>
      </c>
      <c r="B37" s="1" t="s">
        <v>18</v>
      </c>
      <c r="C37" s="1" t="s">
        <v>19</v>
      </c>
      <c r="D37" s="1" t="s">
        <v>20</v>
      </c>
      <c r="E37" s="4">
        <v>7.7848567285936294</v>
      </c>
      <c r="F37" s="11">
        <v>3.1211934311737268</v>
      </c>
      <c r="G37" s="11">
        <v>3.1211934311737268</v>
      </c>
      <c r="H37" s="4">
        <v>0</v>
      </c>
      <c r="I37" s="1">
        <v>2</v>
      </c>
      <c r="J37" s="5">
        <v>0</v>
      </c>
      <c r="K37" s="6">
        <v>-74.96723928185348</v>
      </c>
      <c r="L37" s="7">
        <v>40.012740987877692</v>
      </c>
    </row>
    <row r="38" spans="1:22" x14ac:dyDescent="0.25">
      <c r="A38" s="10">
        <v>159115095185600</v>
      </c>
      <c r="B38" s="1" t="s">
        <v>18</v>
      </c>
      <c r="C38" s="1" t="s">
        <v>19</v>
      </c>
      <c r="D38" s="1" t="s">
        <v>20</v>
      </c>
      <c r="E38" s="4">
        <v>7.8649647556164259</v>
      </c>
      <c r="F38" s="11">
        <v>3.1399171380779691</v>
      </c>
      <c r="G38" s="11">
        <v>3.1399171380779691</v>
      </c>
      <c r="H38" s="4">
        <v>723.27592873341803</v>
      </c>
      <c r="I38" s="1">
        <v>2</v>
      </c>
      <c r="J38" s="5">
        <v>2267.5703350728049</v>
      </c>
      <c r="K38" s="6">
        <v>-74.967222216514031</v>
      </c>
      <c r="L38" s="7">
        <v>40.012766018809032</v>
      </c>
    </row>
    <row r="39" spans="1:22" x14ac:dyDescent="0.25">
      <c r="A39" s="10">
        <v>159117255624100</v>
      </c>
      <c r="B39" s="1" t="s">
        <v>18</v>
      </c>
      <c r="C39" s="1" t="s">
        <v>19</v>
      </c>
      <c r="D39" s="1" t="s">
        <v>20</v>
      </c>
      <c r="E39" s="4">
        <v>7.8859567104059236</v>
      </c>
      <c r="F39" s="11">
        <v>3.9268306873975471</v>
      </c>
      <c r="G39" s="11">
        <v>3.9268306873975471</v>
      </c>
      <c r="H39" s="4">
        <v>757.46717555164423</v>
      </c>
      <c r="I39" s="1">
        <v>2</v>
      </c>
      <c r="J39" s="5">
        <v>2374.7708916213201</v>
      </c>
      <c r="K39" s="6">
        <v>-74.967200874325187</v>
      </c>
      <c r="L39" s="7">
        <v>40.012797322895629</v>
      </c>
    </row>
    <row r="40" spans="1:22" x14ac:dyDescent="0.25">
      <c r="A40" s="10">
        <v>159119421883900</v>
      </c>
      <c r="B40" s="1" t="s">
        <v>18</v>
      </c>
      <c r="C40" s="1" t="s">
        <v>19</v>
      </c>
      <c r="D40" s="1" t="s">
        <v>20</v>
      </c>
      <c r="E40" s="4">
        <v>6.2898594656730573</v>
      </c>
      <c r="F40" s="11">
        <v>2.7746384322657152</v>
      </c>
      <c r="G40" s="11">
        <v>2.7746384322657152</v>
      </c>
      <c r="H40" s="4">
        <v>0</v>
      </c>
      <c r="I40" s="1">
        <v>2</v>
      </c>
      <c r="J40" s="5">
        <v>0</v>
      </c>
      <c r="K40" s="6">
        <v>-74.967185794260089</v>
      </c>
      <c r="L40" s="7">
        <v>40.012819441885718</v>
      </c>
    </row>
    <row r="41" spans="1:22" x14ac:dyDescent="0.25">
      <c r="A41" s="10">
        <v>159121624398100</v>
      </c>
      <c r="B41" s="1" t="s">
        <v>18</v>
      </c>
      <c r="C41" s="1" t="s">
        <v>19</v>
      </c>
      <c r="D41" s="1" t="s">
        <v>20</v>
      </c>
      <c r="E41" s="4">
        <v>6.9059039999999996</v>
      </c>
      <c r="F41" s="11">
        <v>3.4627227445974169</v>
      </c>
      <c r="G41" s="11">
        <v>3.4627227445974169</v>
      </c>
      <c r="H41" s="4">
        <v>0</v>
      </c>
      <c r="I41" s="1">
        <v>2</v>
      </c>
      <c r="J41" s="5">
        <v>0</v>
      </c>
      <c r="K41" s="6">
        <v>-74.967166974478801</v>
      </c>
      <c r="L41" s="7">
        <v>40.012847046180077</v>
      </c>
    </row>
    <row r="42" spans="1:22" x14ac:dyDescent="0.25">
      <c r="A42" s="10">
        <v>159123794390900</v>
      </c>
      <c r="B42" s="1" t="s">
        <v>18</v>
      </c>
      <c r="C42" s="1" t="s">
        <v>19</v>
      </c>
      <c r="D42" s="1" t="s">
        <v>37</v>
      </c>
      <c r="E42" s="4">
        <v>5.8927672223876204</v>
      </c>
      <c r="F42" s="11">
        <v>2.4187962107843011</v>
      </c>
      <c r="G42" s="11">
        <v>2.4187962107843011</v>
      </c>
      <c r="H42" s="4">
        <v>0</v>
      </c>
      <c r="I42" s="1">
        <v>2</v>
      </c>
      <c r="J42" s="5">
        <v>0</v>
      </c>
      <c r="K42" s="6">
        <v>-74.967151455976065</v>
      </c>
      <c r="L42" s="7">
        <v>40.012865264697318</v>
      </c>
    </row>
    <row r="43" spans="1:22" x14ac:dyDescent="0.25">
      <c r="A43" s="10">
        <v>159125978547200</v>
      </c>
      <c r="B43" s="1" t="s">
        <v>18</v>
      </c>
      <c r="C43" s="1" t="s">
        <v>19</v>
      </c>
      <c r="D43" s="1" t="s">
        <v>37</v>
      </c>
      <c r="E43" s="4">
        <v>5.9665945350741003</v>
      </c>
      <c r="F43" s="11">
        <v>2.330504947591423</v>
      </c>
      <c r="G43" s="11">
        <v>2.330504947591423</v>
      </c>
      <c r="H43" s="4">
        <v>1041.0704281856119</v>
      </c>
      <c r="I43" s="1">
        <v>2</v>
      </c>
      <c r="J43" s="5">
        <v>3263.9363747672319</v>
      </c>
      <c r="K43" s="6">
        <v>-74.967130096803729</v>
      </c>
      <c r="L43" s="7">
        <v>40.012878366299631</v>
      </c>
    </row>
    <row r="44" spans="1:22" x14ac:dyDescent="0.25">
      <c r="A44" s="10">
        <v>159128172688000</v>
      </c>
      <c r="B44" s="1" t="s">
        <v>18</v>
      </c>
      <c r="C44" s="1" t="s">
        <v>19</v>
      </c>
      <c r="D44" s="1" t="s">
        <v>37</v>
      </c>
      <c r="E44" s="4">
        <v>5.9782548834210223</v>
      </c>
      <c r="F44" s="11">
        <v>2.866689497814995</v>
      </c>
      <c r="G44" s="11">
        <v>2.866689497814995</v>
      </c>
      <c r="H44" s="4">
        <v>932.59736572556176</v>
      </c>
      <c r="I44" s="1">
        <v>2</v>
      </c>
      <c r="J44" s="5">
        <v>2923.8392088218479</v>
      </c>
      <c r="K44" s="6">
        <v>-74.967096439879072</v>
      </c>
      <c r="L44" s="7">
        <v>40.012878754400298</v>
      </c>
    </row>
    <row r="45" spans="1:22" x14ac:dyDescent="0.25">
      <c r="A45" s="10">
        <v>159130372492800</v>
      </c>
      <c r="B45" s="1" t="s">
        <v>18</v>
      </c>
      <c r="C45" s="1" t="s">
        <v>19</v>
      </c>
      <c r="D45" s="1" t="s">
        <v>38</v>
      </c>
      <c r="E45" s="4">
        <v>5.9349192883529662</v>
      </c>
      <c r="F45" s="11">
        <v>2.369885676483757</v>
      </c>
      <c r="G45" s="11">
        <v>2.369885676483757</v>
      </c>
      <c r="H45" s="4">
        <v>601.55386059701664</v>
      </c>
      <c r="I45" s="1">
        <v>2</v>
      </c>
      <c r="J45" s="5">
        <v>1885.9127997410051</v>
      </c>
      <c r="K45" s="6">
        <v>-74.96707132384185</v>
      </c>
      <c r="L45" s="7">
        <v>40.012869578267512</v>
      </c>
    </row>
    <row r="46" spans="1:22" x14ac:dyDescent="0.25">
      <c r="A46" s="10">
        <v>159132554048600</v>
      </c>
      <c r="B46" s="1" t="s">
        <v>18</v>
      </c>
      <c r="C46" s="1" t="s">
        <v>19</v>
      </c>
      <c r="D46" s="1" t="s">
        <v>38</v>
      </c>
      <c r="E46" s="4">
        <v>6.5152164487274318</v>
      </c>
      <c r="F46" s="11">
        <v>2.517400448545573</v>
      </c>
      <c r="G46" s="11">
        <v>2.517400448545573</v>
      </c>
      <c r="H46" s="4">
        <v>1381.6960995490031</v>
      </c>
      <c r="I46" s="1">
        <v>2</v>
      </c>
      <c r="J46" s="5">
        <v>4331.9115555792223</v>
      </c>
      <c r="K46" s="6">
        <v>-74.967046345633605</v>
      </c>
      <c r="L46" s="7">
        <v>40.012857472064219</v>
      </c>
    </row>
    <row r="47" spans="1:22" x14ac:dyDescent="0.25">
      <c r="A47" s="10">
        <v>159134768588200</v>
      </c>
      <c r="B47" s="1" t="s">
        <v>18</v>
      </c>
      <c r="C47" s="1" t="s">
        <v>19</v>
      </c>
      <c r="D47" s="1" t="s">
        <v>38</v>
      </c>
      <c r="E47" s="4">
        <v>7.6065931686096766</v>
      </c>
      <c r="F47" s="11">
        <v>3.5784171238085838</v>
      </c>
      <c r="G47" s="11">
        <v>3.5784171238085838</v>
      </c>
      <c r="H47" s="4">
        <v>2152.2287116015268</v>
      </c>
      <c r="I47" s="1">
        <v>2</v>
      </c>
      <c r="J47" s="5">
        <v>6747.7859569783004</v>
      </c>
      <c r="K47" s="6">
        <v>-74.967010839786909</v>
      </c>
      <c r="L47" s="7">
        <v>40.012840263424032</v>
      </c>
    </row>
    <row r="48" spans="1:22" x14ac:dyDescent="0.25">
      <c r="A48" s="10">
        <v>159136963943900</v>
      </c>
      <c r="B48" s="1" t="s">
        <v>18</v>
      </c>
      <c r="C48" s="1" t="s">
        <v>19</v>
      </c>
      <c r="D48" s="1" t="s">
        <v>38</v>
      </c>
      <c r="E48" s="4">
        <v>7.8745255221438546</v>
      </c>
      <c r="F48" s="11">
        <v>3.1262389728174802</v>
      </c>
      <c r="G48" s="11">
        <v>3.1262389728174802</v>
      </c>
      <c r="H48" s="4">
        <v>1269.205791871691</v>
      </c>
      <c r="I48" s="1">
        <v>2</v>
      </c>
      <c r="J48" s="5">
        <v>3979.2329183239458</v>
      </c>
      <c r="K48" s="6">
        <v>-74.966979820557128</v>
      </c>
      <c r="L48" s="7">
        <v>40.012825229315183</v>
      </c>
    </row>
    <row r="49" spans="1:12" x14ac:dyDescent="0.25">
      <c r="A49" s="10">
        <v>159139130188600</v>
      </c>
      <c r="B49" s="1" t="s">
        <v>18</v>
      </c>
      <c r="C49" s="1" t="s">
        <v>19</v>
      </c>
      <c r="D49" s="1" t="s">
        <v>38</v>
      </c>
      <c r="E49" s="4">
        <v>7.7970632875257131</v>
      </c>
      <c r="F49" s="11">
        <v>3.9147507767399889</v>
      </c>
      <c r="G49" s="11">
        <v>3.9147507767399889</v>
      </c>
      <c r="H49" s="4">
        <v>0</v>
      </c>
      <c r="I49" s="1">
        <v>2</v>
      </c>
      <c r="J49" s="5">
        <v>0</v>
      </c>
      <c r="K49" s="6">
        <v>-74.966940977546926</v>
      </c>
      <c r="L49" s="7">
        <v>40.01280640324994</v>
      </c>
    </row>
    <row r="50" spans="1:12" x14ac:dyDescent="0.25">
      <c r="A50" s="10">
        <v>159141369633300</v>
      </c>
      <c r="B50" s="1" t="s">
        <v>18</v>
      </c>
      <c r="C50" s="1" t="s">
        <v>19</v>
      </c>
      <c r="D50" s="1" t="s">
        <v>38</v>
      </c>
      <c r="E50" s="4">
        <v>7.8383789406519346</v>
      </c>
      <c r="F50" s="11">
        <v>3.121360694045157</v>
      </c>
      <c r="G50" s="11">
        <v>3.121360694045157</v>
      </c>
      <c r="H50" s="4">
        <v>753.46027952440613</v>
      </c>
      <c r="I50" s="1">
        <v>2</v>
      </c>
      <c r="J50" s="5">
        <v>2362.2075482399991</v>
      </c>
      <c r="K50" s="6">
        <v>-74.966910006731467</v>
      </c>
      <c r="L50" s="7">
        <v>40.01279139260609</v>
      </c>
    </row>
    <row r="51" spans="1:12" x14ac:dyDescent="0.25">
      <c r="A51" s="10">
        <v>159143527142400</v>
      </c>
      <c r="B51" s="1" t="s">
        <v>18</v>
      </c>
      <c r="C51" s="1" t="s">
        <v>19</v>
      </c>
      <c r="D51" s="1" t="s">
        <v>38</v>
      </c>
      <c r="E51" s="4">
        <v>7.7742092510417997</v>
      </c>
      <c r="F51" s="11">
        <v>3.1211001411863588</v>
      </c>
      <c r="G51" s="11">
        <v>3.1211001411863588</v>
      </c>
      <c r="H51" s="4">
        <v>0</v>
      </c>
      <c r="I51" s="1">
        <v>2</v>
      </c>
      <c r="J51" s="5">
        <v>0</v>
      </c>
      <c r="K51" s="6">
        <v>-74.966879038506136</v>
      </c>
      <c r="L51" s="7">
        <v>40.012776383217592</v>
      </c>
    </row>
    <row r="52" spans="1:12" x14ac:dyDescent="0.25">
      <c r="A52" s="10">
        <v>159145717899900</v>
      </c>
      <c r="B52" s="1" t="s">
        <v>18</v>
      </c>
      <c r="C52" s="1" t="s">
        <v>19</v>
      </c>
      <c r="D52" s="1" t="s">
        <v>38</v>
      </c>
      <c r="E52" s="4">
        <v>7.7769058858196214</v>
      </c>
      <c r="F52" s="11">
        <v>3.9018075976337001</v>
      </c>
      <c r="G52" s="11">
        <v>3.9018075976337001</v>
      </c>
      <c r="H52" s="4">
        <v>0</v>
      </c>
      <c r="I52" s="1">
        <v>2</v>
      </c>
      <c r="J52" s="5">
        <v>0</v>
      </c>
      <c r="K52" s="6">
        <v>-74.966840323940744</v>
      </c>
      <c r="L52" s="7">
        <v>40.012757619405782</v>
      </c>
    </row>
    <row r="53" spans="1:12" x14ac:dyDescent="0.25">
      <c r="A53" s="10">
        <v>159147883445100</v>
      </c>
      <c r="B53" s="1" t="s">
        <v>18</v>
      </c>
      <c r="C53" s="1" t="s">
        <v>19</v>
      </c>
      <c r="D53" s="1" t="s">
        <v>38</v>
      </c>
      <c r="E53" s="4">
        <v>7.8715460327861786</v>
      </c>
      <c r="F53" s="11">
        <v>3.1371577908261798</v>
      </c>
      <c r="G53" s="11">
        <v>3.1371577908261798</v>
      </c>
      <c r="H53" s="4">
        <v>774.89050719888041</v>
      </c>
      <c r="I53" s="1">
        <v>2</v>
      </c>
      <c r="J53" s="5">
        <v>2429.398398662302</v>
      </c>
      <c r="K53" s="6">
        <v>-74.966809196398984</v>
      </c>
      <c r="L53" s="7">
        <v>40.01274253280129</v>
      </c>
    </row>
    <row r="54" spans="1:12" x14ac:dyDescent="0.25">
      <c r="A54" s="10">
        <v>159150069576600</v>
      </c>
      <c r="B54" s="1" t="s">
        <v>18</v>
      </c>
      <c r="C54" s="1" t="s">
        <v>19</v>
      </c>
      <c r="D54" s="1" t="s">
        <v>38</v>
      </c>
      <c r="E54" s="4">
        <v>7.8944868289947472</v>
      </c>
      <c r="F54" s="11">
        <v>3.1238468446671579</v>
      </c>
      <c r="G54" s="11">
        <v>3.1238468446671579</v>
      </c>
      <c r="H54" s="4">
        <v>1272.2906338493931</v>
      </c>
      <c r="I54" s="1">
        <v>2</v>
      </c>
      <c r="J54" s="5">
        <v>3988.9050641546619</v>
      </c>
      <c r="K54" s="6">
        <v>-74.966778200936119</v>
      </c>
      <c r="L54" s="7">
        <v>40.012727510211562</v>
      </c>
    </row>
    <row r="55" spans="1:12" x14ac:dyDescent="0.25">
      <c r="A55" s="10">
        <v>159152257414700</v>
      </c>
      <c r="B55" s="1" t="s">
        <v>18</v>
      </c>
      <c r="C55" s="1" t="s">
        <v>19</v>
      </c>
      <c r="D55" s="1" t="s">
        <v>38</v>
      </c>
      <c r="E55" s="4">
        <v>7.8242097064701799</v>
      </c>
      <c r="F55" s="11">
        <v>3.9173431451269858</v>
      </c>
      <c r="G55" s="11">
        <v>3.9173431451269858</v>
      </c>
      <c r="H55" s="4">
        <v>561.67773858252326</v>
      </c>
      <c r="I55" s="1">
        <v>2</v>
      </c>
      <c r="J55" s="5">
        <v>1760.908592416248</v>
      </c>
      <c r="K55" s="6">
        <v>-74.966739332243606</v>
      </c>
      <c r="L55" s="7">
        <v>40.01270867169886</v>
      </c>
    </row>
    <row r="56" spans="1:12" x14ac:dyDescent="0.25">
      <c r="A56" s="10">
        <v>159154397400200</v>
      </c>
      <c r="B56" s="1" t="s">
        <v>18</v>
      </c>
      <c r="C56" s="1" t="s">
        <v>19</v>
      </c>
      <c r="D56" s="1" t="s">
        <v>38</v>
      </c>
      <c r="E56" s="4">
        <v>7.7905610969651464</v>
      </c>
      <c r="F56" s="11">
        <v>3.1220143660283801</v>
      </c>
      <c r="G56" s="11">
        <v>3.1220143660283801</v>
      </c>
      <c r="H56" s="4">
        <v>0</v>
      </c>
      <c r="I56" s="1">
        <v>2</v>
      </c>
      <c r="J56" s="5">
        <v>0</v>
      </c>
      <c r="K56" s="6">
        <v>-74.966708354973946</v>
      </c>
      <c r="L56" s="7">
        <v>40.012693657926853</v>
      </c>
    </row>
    <row r="57" spans="1:12" x14ac:dyDescent="0.25">
      <c r="A57" s="10">
        <v>159156669772200</v>
      </c>
      <c r="B57" s="1" t="s">
        <v>18</v>
      </c>
      <c r="C57" s="1" t="s">
        <v>19</v>
      </c>
      <c r="D57" s="1" t="s">
        <v>38</v>
      </c>
      <c r="E57" s="4">
        <v>7.7899079534982292</v>
      </c>
      <c r="F57" s="11">
        <v>3.9051201021727722</v>
      </c>
      <c r="G57" s="11">
        <v>3.9051201021727722</v>
      </c>
      <c r="H57" s="4">
        <v>0</v>
      </c>
      <c r="I57" s="1">
        <v>2</v>
      </c>
      <c r="J57" s="5">
        <v>0</v>
      </c>
      <c r="K57" s="6">
        <v>-74.966669607574715</v>
      </c>
      <c r="L57" s="7">
        <v>40.01267487820143</v>
      </c>
    </row>
    <row r="58" spans="1:12" x14ac:dyDescent="0.25">
      <c r="A58" s="10">
        <v>159158868307700</v>
      </c>
      <c r="B58" s="1" t="s">
        <v>18</v>
      </c>
      <c r="C58" s="1" t="s">
        <v>19</v>
      </c>
      <c r="D58" s="1" t="s">
        <v>38</v>
      </c>
      <c r="E58" s="4">
        <v>7.7742665769381407</v>
      </c>
      <c r="F58" s="11">
        <v>3.111461675529704</v>
      </c>
      <c r="G58" s="11">
        <v>3.111461675529704</v>
      </c>
      <c r="H58" s="4">
        <v>648.58260448340843</v>
      </c>
      <c r="I58" s="1">
        <v>2</v>
      </c>
      <c r="J58" s="5">
        <v>2033.3823009997691</v>
      </c>
      <c r="K58" s="6">
        <v>-74.966638735021945</v>
      </c>
      <c r="L58" s="7">
        <v>40.01265991518261</v>
      </c>
    </row>
    <row r="59" spans="1:12" x14ac:dyDescent="0.25">
      <c r="A59" s="10">
        <v>159161089825800</v>
      </c>
      <c r="B59" s="1" t="s">
        <v>18</v>
      </c>
      <c r="C59" s="1" t="s">
        <v>19</v>
      </c>
      <c r="D59" s="1" t="s">
        <v>38</v>
      </c>
      <c r="E59" s="4">
        <v>7.8555293306254743</v>
      </c>
      <c r="F59" s="11">
        <v>3.1332656469724949</v>
      </c>
      <c r="G59" s="11">
        <v>3.1332656469724949</v>
      </c>
      <c r="H59" s="4">
        <v>554.48396813042484</v>
      </c>
      <c r="I59" s="1">
        <v>2</v>
      </c>
      <c r="J59" s="5">
        <v>1738.3541536761511</v>
      </c>
      <c r="K59" s="6">
        <v>-74.966607646130626</v>
      </c>
      <c r="L59" s="7">
        <v>40.012644847310867</v>
      </c>
    </row>
    <row r="60" spans="1:12" x14ac:dyDescent="0.25">
      <c r="A60" s="10">
        <v>159163293127200</v>
      </c>
      <c r="B60" s="1" t="s">
        <v>18</v>
      </c>
      <c r="C60" s="1" t="s">
        <v>19</v>
      </c>
      <c r="D60" s="1" t="s">
        <v>38</v>
      </c>
      <c r="E60" s="4">
        <v>7.8580163653369954</v>
      </c>
      <c r="F60" s="11">
        <v>3.914961384752965</v>
      </c>
      <c r="G60" s="11">
        <v>3.914961384752965</v>
      </c>
      <c r="H60" s="4">
        <v>536.20952764471781</v>
      </c>
      <c r="I60" s="1">
        <v>2</v>
      </c>
      <c r="J60" s="5">
        <v>1681.0580368589131</v>
      </c>
      <c r="K60" s="6">
        <v>-74.966568801104032</v>
      </c>
      <c r="L60" s="7">
        <v>40.012626020268343</v>
      </c>
    </row>
    <row r="61" spans="1:12" x14ac:dyDescent="0.25">
      <c r="A61" s="10">
        <v>159165449415300</v>
      </c>
      <c r="B61" s="1" t="s">
        <v>18</v>
      </c>
      <c r="C61" s="1" t="s">
        <v>19</v>
      </c>
      <c r="D61" s="1" t="s">
        <v>38</v>
      </c>
      <c r="E61" s="4">
        <v>7.8473238249624107</v>
      </c>
      <c r="F61" s="11">
        <v>3.1302984666082621</v>
      </c>
      <c r="G61" s="11">
        <v>3.1302984666082621</v>
      </c>
      <c r="H61" s="4">
        <v>1027.580071768482</v>
      </c>
      <c r="I61" s="1">
        <v>2</v>
      </c>
      <c r="J61" s="5">
        <v>3221.6597331099888</v>
      </c>
      <c r="K61" s="6">
        <v>-74.966537741664681</v>
      </c>
      <c r="L61" s="7">
        <v>40.01261096667109</v>
      </c>
    </row>
    <row r="62" spans="1:12" x14ac:dyDescent="0.25">
      <c r="A62" s="10">
        <v>159167595597200</v>
      </c>
      <c r="B62" s="1" t="s">
        <v>18</v>
      </c>
      <c r="C62" s="1" t="s">
        <v>19</v>
      </c>
      <c r="D62" s="1" t="s">
        <v>38</v>
      </c>
      <c r="E62" s="4">
        <v>7.8868488500232772</v>
      </c>
      <c r="F62" s="11">
        <v>3.1402955787778191</v>
      </c>
      <c r="G62" s="11">
        <v>3.1402955787778191</v>
      </c>
      <c r="H62" s="4">
        <v>721.65228491428809</v>
      </c>
      <c r="I62" s="1">
        <v>2</v>
      </c>
      <c r="J62" s="5">
        <v>2262.4799099870588</v>
      </c>
      <c r="K62" s="6">
        <v>-74.966506583036931</v>
      </c>
      <c r="L62" s="7">
        <v>40.012595865000137</v>
      </c>
    </row>
    <row r="63" spans="1:12" x14ac:dyDescent="0.25">
      <c r="A63" s="10">
        <v>159169766717400</v>
      </c>
      <c r="B63" s="1" t="s">
        <v>18</v>
      </c>
      <c r="C63" s="1" t="s">
        <v>19</v>
      </c>
      <c r="D63" s="1" t="s">
        <v>38</v>
      </c>
      <c r="E63" s="4">
        <v>7.8617235851323191</v>
      </c>
      <c r="F63" s="11">
        <v>3.9101182265261758</v>
      </c>
      <c r="G63" s="11">
        <v>3.9101182265261758</v>
      </c>
      <c r="H63" s="4">
        <v>590.6529060314756</v>
      </c>
      <c r="I63" s="1">
        <v>2</v>
      </c>
      <c r="J63" s="5">
        <v>1851.755253664669</v>
      </c>
      <c r="K63" s="6">
        <v>-74.966467786084991</v>
      </c>
      <c r="L63" s="7">
        <v>40.012577061257979</v>
      </c>
    </row>
    <row r="64" spans="1:12" x14ac:dyDescent="0.25">
      <c r="A64" s="10">
        <v>159171917601200</v>
      </c>
      <c r="B64" s="1" t="s">
        <v>18</v>
      </c>
      <c r="C64" s="1" t="s">
        <v>19</v>
      </c>
      <c r="D64" s="1" t="s">
        <v>38</v>
      </c>
      <c r="E64" s="4">
        <v>7.7849235060310882</v>
      </c>
      <c r="F64" s="11">
        <v>3.1219948538657341</v>
      </c>
      <c r="G64" s="11">
        <v>3.1219948538657341</v>
      </c>
      <c r="H64" s="4">
        <v>0</v>
      </c>
      <c r="I64" s="1">
        <v>2</v>
      </c>
      <c r="J64" s="5">
        <v>0</v>
      </c>
      <c r="K64" s="6">
        <v>-74.966436809051601</v>
      </c>
      <c r="L64" s="7">
        <v>40.012562047600483</v>
      </c>
    </row>
    <row r="65" spans="1:12" x14ac:dyDescent="0.25">
      <c r="A65" s="10">
        <v>159174075972500</v>
      </c>
      <c r="B65" s="1" t="s">
        <v>18</v>
      </c>
      <c r="C65" s="1" t="s">
        <v>19</v>
      </c>
      <c r="D65" s="1" t="s">
        <v>38</v>
      </c>
      <c r="E65" s="4">
        <v>7.8709604928910686</v>
      </c>
      <c r="F65" s="11">
        <v>3.1376690870705408</v>
      </c>
      <c r="G65" s="11">
        <v>3.1376690870705408</v>
      </c>
      <c r="H65" s="4">
        <v>594.49788948711466</v>
      </c>
      <c r="I65" s="1">
        <v>2</v>
      </c>
      <c r="J65" s="5">
        <v>1863.8105799162761</v>
      </c>
      <c r="K65" s="6">
        <v>-74.966405676500344</v>
      </c>
      <c r="L65" s="7">
        <v>40.012546958568038</v>
      </c>
    </row>
    <row r="66" spans="1:12" x14ac:dyDescent="0.25">
      <c r="A66" s="10">
        <v>159176295600300</v>
      </c>
      <c r="B66" s="1" t="s">
        <v>18</v>
      </c>
      <c r="C66" s="1" t="s">
        <v>19</v>
      </c>
      <c r="D66" s="1" t="s">
        <v>38</v>
      </c>
      <c r="E66" s="4">
        <v>7.7987393636221958</v>
      </c>
      <c r="F66" s="11">
        <v>3.9142787966503469</v>
      </c>
      <c r="G66" s="11">
        <v>3.9142787966503469</v>
      </c>
      <c r="H66" s="4">
        <v>0</v>
      </c>
      <c r="I66" s="1">
        <v>2</v>
      </c>
      <c r="J66" s="5">
        <v>0</v>
      </c>
      <c r="K66" s="6">
        <v>-74.966366838286291</v>
      </c>
      <c r="L66" s="7">
        <v>40.012528134827349</v>
      </c>
    </row>
    <row r="67" spans="1:12" x14ac:dyDescent="0.25">
      <c r="A67" s="10">
        <v>159178453357700</v>
      </c>
      <c r="B67" s="1" t="s">
        <v>18</v>
      </c>
      <c r="C67" s="1" t="s">
        <v>19</v>
      </c>
      <c r="D67" s="1" t="s">
        <v>38</v>
      </c>
      <c r="E67" s="4">
        <v>7.8271292189707014</v>
      </c>
      <c r="F67" s="11">
        <v>3.127109347288795</v>
      </c>
      <c r="G67" s="11">
        <v>3.127109347288795</v>
      </c>
      <c r="H67" s="4">
        <v>678.43101619952142</v>
      </c>
      <c r="I67" s="1">
        <v>2</v>
      </c>
      <c r="J67" s="5">
        <v>2126.967009323706</v>
      </c>
      <c r="K67" s="6">
        <v>-74.966335810521798</v>
      </c>
      <c r="L67" s="7">
        <v>40.012513096581969</v>
      </c>
    </row>
    <row r="68" spans="1:12" x14ac:dyDescent="0.25">
      <c r="A68" s="10">
        <v>159180644004900</v>
      </c>
      <c r="B68" s="1" t="s">
        <v>18</v>
      </c>
      <c r="C68" s="1" t="s">
        <v>19</v>
      </c>
      <c r="D68" s="1" t="s">
        <v>38</v>
      </c>
      <c r="E68" s="4">
        <v>7.8683665095887108</v>
      </c>
      <c r="F68" s="11">
        <v>3.9161821578774738</v>
      </c>
      <c r="G68" s="11">
        <v>3.9161821578774738</v>
      </c>
      <c r="H68" s="4">
        <v>966.08450943164576</v>
      </c>
      <c r="I68" s="1">
        <v>2</v>
      </c>
      <c r="J68" s="5">
        <v>3028.8519319647021</v>
      </c>
      <c r="K68" s="6">
        <v>-74.966296953436</v>
      </c>
      <c r="L68" s="7">
        <v>40.012494263694713</v>
      </c>
    </row>
    <row r="69" spans="1:12" x14ac:dyDescent="0.25">
      <c r="A69" s="10">
        <v>159182813719400</v>
      </c>
      <c r="B69" s="1" t="s">
        <v>18</v>
      </c>
      <c r="C69" s="1" t="s">
        <v>19</v>
      </c>
      <c r="D69" s="1" t="s">
        <v>38</v>
      </c>
      <c r="E69" s="4">
        <v>7.8796241339680702</v>
      </c>
      <c r="F69" s="11">
        <v>3.1330787557586852</v>
      </c>
      <c r="G69" s="11">
        <v>3.1330787557586852</v>
      </c>
      <c r="H69" s="4">
        <v>1107.0871349377289</v>
      </c>
      <c r="I69" s="1">
        <v>2</v>
      </c>
      <c r="J69" s="5">
        <v>3470.939791160687</v>
      </c>
      <c r="K69" s="6">
        <v>-74.966265866452929</v>
      </c>
      <c r="L69" s="7">
        <v>40.012479196747833</v>
      </c>
    </row>
    <row r="70" spans="1:12" x14ac:dyDescent="0.25">
      <c r="A70" s="10">
        <v>159184970144200</v>
      </c>
      <c r="B70" s="1" t="s">
        <v>18</v>
      </c>
      <c r="C70" s="1" t="s">
        <v>19</v>
      </c>
      <c r="D70" s="1" t="s">
        <v>38</v>
      </c>
      <c r="E70" s="4">
        <v>7.8774376698385886</v>
      </c>
      <c r="F70" s="11">
        <v>3.1401539285539282</v>
      </c>
      <c r="G70" s="11">
        <v>3.1401539285539282</v>
      </c>
      <c r="H70" s="4">
        <v>853.27721415517794</v>
      </c>
      <c r="I70" s="1">
        <v>2</v>
      </c>
      <c r="J70" s="5">
        <v>2675.165531326913</v>
      </c>
      <c r="K70" s="6">
        <v>-74.966234709273621</v>
      </c>
      <c r="L70" s="7">
        <v>40.012464095778903</v>
      </c>
    </row>
    <row r="71" spans="1:12" x14ac:dyDescent="0.25">
      <c r="A71" s="10">
        <v>159187145127000</v>
      </c>
      <c r="B71" s="1" t="s">
        <v>18</v>
      </c>
      <c r="C71" s="1" t="s">
        <v>19</v>
      </c>
      <c r="D71" s="1" t="s">
        <v>38</v>
      </c>
      <c r="E71" s="4">
        <v>7.7915114374051759</v>
      </c>
      <c r="F71" s="11">
        <v>3.9129666886487549</v>
      </c>
      <c r="G71" s="11">
        <v>3.9129666886487549</v>
      </c>
      <c r="H71" s="4">
        <v>0</v>
      </c>
      <c r="I71" s="1">
        <v>2</v>
      </c>
      <c r="J71" s="5">
        <v>0</v>
      </c>
      <c r="K71" s="6">
        <v>-74.96619588411221</v>
      </c>
      <c r="L71" s="7">
        <v>40.012445278364439</v>
      </c>
    </row>
    <row r="72" spans="1:12" x14ac:dyDescent="0.25">
      <c r="A72" s="10">
        <v>159189350757800</v>
      </c>
      <c r="B72" s="1" t="s">
        <v>18</v>
      </c>
      <c r="C72" s="1" t="s">
        <v>19</v>
      </c>
      <c r="D72" s="1" t="s">
        <v>38</v>
      </c>
      <c r="E72" s="4">
        <v>7.8897376542620323</v>
      </c>
      <c r="F72" s="11">
        <v>3.1355621778900371</v>
      </c>
      <c r="G72" s="11">
        <v>3.1355621778900371</v>
      </c>
      <c r="H72" s="4">
        <v>959.46590151791679</v>
      </c>
      <c r="I72" s="1">
        <v>2</v>
      </c>
      <c r="J72" s="5">
        <v>3008.1007123398849</v>
      </c>
      <c r="K72" s="6">
        <v>-74.966164772504115</v>
      </c>
      <c r="L72" s="7">
        <v>40.01243019948253</v>
      </c>
    </row>
    <row r="73" spans="1:12" x14ac:dyDescent="0.25">
      <c r="A73" s="10">
        <v>159191592726500</v>
      </c>
      <c r="B73" s="1" t="s">
        <v>18</v>
      </c>
      <c r="C73" s="1" t="s">
        <v>19</v>
      </c>
      <c r="D73" s="1" t="s">
        <v>38</v>
      </c>
      <c r="E73" s="4">
        <v>7.8812678007421049</v>
      </c>
      <c r="F73" s="11">
        <v>3.1367318034775069</v>
      </c>
      <c r="G73" s="11">
        <v>3.1367318034775069</v>
      </c>
      <c r="H73" s="4">
        <v>885.80311066939453</v>
      </c>
      <c r="I73" s="1">
        <v>2</v>
      </c>
      <c r="J73" s="5">
        <v>2777.1445234230532</v>
      </c>
      <c r="K73" s="6">
        <v>-74.966133649295699</v>
      </c>
      <c r="L73" s="7">
        <v>40.012415114978289</v>
      </c>
    </row>
    <row r="74" spans="1:12" x14ac:dyDescent="0.25">
      <c r="A74" s="10">
        <v>159193764692900</v>
      </c>
      <c r="B74" s="1" t="s">
        <v>18</v>
      </c>
      <c r="C74" s="1" t="s">
        <v>19</v>
      </c>
      <c r="D74" s="1" t="s">
        <v>39</v>
      </c>
      <c r="E74" s="4">
        <v>6.1043845297678292</v>
      </c>
      <c r="F74" s="11">
        <v>3.3936976245249539</v>
      </c>
      <c r="G74" s="11">
        <v>3.3936976245249539</v>
      </c>
      <c r="H74" s="4">
        <v>0</v>
      </c>
      <c r="I74" s="1">
        <v>2</v>
      </c>
      <c r="J74" s="5">
        <v>0</v>
      </c>
      <c r="K74" s="6">
        <v>-74.966099978249702</v>
      </c>
      <c r="L74" s="7">
        <v>40.012398792532018</v>
      </c>
    </row>
    <row r="75" spans="1:12" x14ac:dyDescent="0.25">
      <c r="A75" s="10">
        <v>159195925062700</v>
      </c>
      <c r="B75" s="1" t="s">
        <v>18</v>
      </c>
      <c r="C75" s="1" t="s">
        <v>19</v>
      </c>
      <c r="D75" s="1" t="s">
        <v>39</v>
      </c>
      <c r="E75" s="4">
        <v>7.1443845297678283</v>
      </c>
      <c r="F75" s="11">
        <v>2.6995835431420541</v>
      </c>
      <c r="G75" s="11">
        <v>2.6995835431420541</v>
      </c>
      <c r="H75" s="4">
        <v>2213.666256235088</v>
      </c>
      <c r="I75" s="1">
        <v>2</v>
      </c>
      <c r="J75" s="5">
        <v>6940.407379386601</v>
      </c>
      <c r="K75" s="6">
        <v>-74.966073202383043</v>
      </c>
      <c r="L75" s="7">
        <v>40.012385798333227</v>
      </c>
    </row>
    <row r="76" spans="1:12" x14ac:dyDescent="0.25">
      <c r="A76" s="10">
        <v>159198103091100</v>
      </c>
      <c r="B76" s="1" t="s">
        <v>18</v>
      </c>
      <c r="C76" s="1" t="s">
        <v>19</v>
      </c>
      <c r="D76" s="1" t="s">
        <v>40</v>
      </c>
      <c r="E76" s="4">
        <v>6.13502032021632</v>
      </c>
      <c r="F76" s="11">
        <v>2.5356058255763609</v>
      </c>
      <c r="G76" s="11">
        <v>2.5356058255763609</v>
      </c>
      <c r="H76" s="4">
        <v>763.69337918679025</v>
      </c>
      <c r="I76" s="1">
        <v>2</v>
      </c>
      <c r="J76" s="5">
        <v>2394.27366789181</v>
      </c>
      <c r="K76" s="6">
        <v>-74.966047004931681</v>
      </c>
      <c r="L76" s="7">
        <v>40.012374963521538</v>
      </c>
    </row>
    <row r="77" spans="1:12" x14ac:dyDescent="0.25">
      <c r="A77" s="10">
        <v>159200266518800</v>
      </c>
      <c r="B77" s="1" t="s">
        <v>18</v>
      </c>
      <c r="C77" s="1" t="s">
        <v>19</v>
      </c>
      <c r="D77" s="1" t="s">
        <v>40</v>
      </c>
      <c r="E77" s="4">
        <v>6.0708821679382918</v>
      </c>
      <c r="F77" s="11">
        <v>2.9960199925749649</v>
      </c>
      <c r="G77" s="11">
        <v>2.9960199925749649</v>
      </c>
      <c r="H77" s="4">
        <v>0</v>
      </c>
      <c r="I77" s="1">
        <v>2</v>
      </c>
      <c r="J77" s="5">
        <v>0</v>
      </c>
      <c r="K77" s="6">
        <v>-74.966012393481321</v>
      </c>
      <c r="L77" s="7">
        <v>40.012370142866622</v>
      </c>
    </row>
    <row r="78" spans="1:12" x14ac:dyDescent="0.25">
      <c r="A78" s="10">
        <v>159202443511100</v>
      </c>
      <c r="B78" s="1" t="s">
        <v>18</v>
      </c>
      <c r="C78" s="1" t="s">
        <v>19</v>
      </c>
      <c r="D78" s="1" t="s">
        <v>40</v>
      </c>
      <c r="E78" s="4">
        <v>6.0939536167761643</v>
      </c>
      <c r="F78" s="11">
        <v>2.411813585229666</v>
      </c>
      <c r="G78" s="11">
        <v>2.411813585229666</v>
      </c>
      <c r="H78" s="4">
        <v>0</v>
      </c>
      <c r="I78" s="1">
        <v>2</v>
      </c>
      <c r="J78" s="5">
        <v>0</v>
      </c>
      <c r="K78" s="6">
        <v>-74.96598696345967</v>
      </c>
      <c r="L78" s="7">
        <v>40.012379687552396</v>
      </c>
    </row>
    <row r="79" spans="1:12" x14ac:dyDescent="0.25">
      <c r="A79" s="10">
        <v>159204632999000</v>
      </c>
      <c r="B79" s="1" t="s">
        <v>18</v>
      </c>
      <c r="C79" s="1" t="s">
        <v>19</v>
      </c>
      <c r="D79" s="1" t="s">
        <v>41</v>
      </c>
      <c r="E79" s="4">
        <v>6.296375691949982</v>
      </c>
      <c r="F79" s="11">
        <v>3.063470696984901</v>
      </c>
      <c r="G79" s="11">
        <v>3.063470696984901</v>
      </c>
      <c r="H79" s="4">
        <v>1830.564028492071</v>
      </c>
      <c r="I79" s="1">
        <v>2</v>
      </c>
      <c r="J79" s="5">
        <v>5739.2518173024346</v>
      </c>
      <c r="K79" s="6">
        <v>-74.965964435351196</v>
      </c>
      <c r="L79" s="7">
        <v>40.012401165754753</v>
      </c>
    </row>
    <row r="80" spans="1:12" x14ac:dyDescent="0.25">
      <c r="A80" s="10">
        <v>159206808300500</v>
      </c>
      <c r="B80" s="1" t="s">
        <v>18</v>
      </c>
      <c r="C80" s="1" t="s">
        <v>19</v>
      </c>
      <c r="D80" s="1" t="s">
        <v>41</v>
      </c>
      <c r="E80" s="4">
        <v>6.9924139361350193</v>
      </c>
      <c r="F80" s="11">
        <v>2.6951176518752882</v>
      </c>
      <c r="G80" s="11">
        <v>2.6951176518752882</v>
      </c>
      <c r="H80" s="4">
        <v>1644.225368055007</v>
      </c>
      <c r="I80" s="1">
        <v>2</v>
      </c>
      <c r="J80" s="5">
        <v>5155.0288184087894</v>
      </c>
      <c r="K80" s="6">
        <v>-74.965947351116583</v>
      </c>
      <c r="L80" s="7">
        <v>40.012421568084143</v>
      </c>
    </row>
    <row r="81" spans="1:12" x14ac:dyDescent="0.25">
      <c r="A81" s="10">
        <v>159208967882500</v>
      </c>
      <c r="B81" s="1" t="s">
        <v>18</v>
      </c>
      <c r="C81" s="1" t="s">
        <v>19</v>
      </c>
      <c r="D81" s="1" t="s">
        <v>41</v>
      </c>
      <c r="E81" s="4">
        <v>7.6945965984101727</v>
      </c>
      <c r="F81" s="11">
        <v>2.9672511446200809</v>
      </c>
      <c r="G81" s="11">
        <v>2.9672511446200809</v>
      </c>
      <c r="H81" s="4">
        <v>1692.5296232909479</v>
      </c>
      <c r="I81" s="1">
        <v>2</v>
      </c>
      <c r="J81" s="5">
        <v>5306.4850385930404</v>
      </c>
      <c r="K81" s="6">
        <v>-74.965928541837755</v>
      </c>
      <c r="L81" s="7">
        <v>40.012444030495267</v>
      </c>
    </row>
    <row r="82" spans="1:12" x14ac:dyDescent="0.25">
      <c r="A82" s="10">
        <v>159211123866400</v>
      </c>
      <c r="B82" s="1" t="s">
        <v>18</v>
      </c>
      <c r="C82" s="1" t="s">
        <v>19</v>
      </c>
      <c r="D82" s="1" t="s">
        <v>42</v>
      </c>
      <c r="E82" s="4">
        <v>8.5894165387620518</v>
      </c>
      <c r="F82" s="11">
        <v>3.1220836130908651</v>
      </c>
      <c r="G82" s="11">
        <v>3.1220836130908651</v>
      </c>
      <c r="H82" s="4">
        <v>2366.303030019471</v>
      </c>
      <c r="I82" s="1">
        <v>2</v>
      </c>
      <c r="J82" s="5">
        <v>7418.9857988172071</v>
      </c>
      <c r="K82" s="6">
        <v>-74.965908887553269</v>
      </c>
      <c r="L82" s="7">
        <v>40.012467731718402</v>
      </c>
    </row>
    <row r="83" spans="1:12" x14ac:dyDescent="0.25">
      <c r="A83" s="10">
        <v>159213261413300</v>
      </c>
      <c r="B83" s="1" t="s">
        <v>18</v>
      </c>
      <c r="C83" s="1" t="s">
        <v>19</v>
      </c>
      <c r="D83" s="1" t="s">
        <v>42</v>
      </c>
      <c r="E83" s="4">
        <v>9.5604257761534601</v>
      </c>
      <c r="F83" s="11">
        <v>4.5752448905915406</v>
      </c>
      <c r="G83" s="11">
        <v>4.5752448905915406</v>
      </c>
      <c r="H83" s="4">
        <v>2583.4440933764108</v>
      </c>
      <c r="I83" s="1">
        <v>2</v>
      </c>
      <c r="J83" s="5">
        <v>8099.7998280895727</v>
      </c>
      <c r="K83" s="6">
        <v>-74.965881572481095</v>
      </c>
      <c r="L83" s="7">
        <v>40.012503162353518</v>
      </c>
    </row>
    <row r="84" spans="1:12" x14ac:dyDescent="0.25">
      <c r="A84" s="10">
        <v>159215416873500</v>
      </c>
      <c r="B84" s="1" t="s">
        <v>18</v>
      </c>
      <c r="C84" s="1" t="s">
        <v>19</v>
      </c>
      <c r="D84" s="1" t="s">
        <v>42</v>
      </c>
      <c r="E84" s="4">
        <v>10.35998930198013</v>
      </c>
      <c r="F84" s="11">
        <v>4.0332770404856788</v>
      </c>
      <c r="G84" s="11">
        <v>4.0332770404856788</v>
      </c>
      <c r="H84" s="4">
        <v>1814.634440201002</v>
      </c>
      <c r="I84" s="1">
        <v>2</v>
      </c>
      <c r="J84" s="5">
        <v>5689.3449232663124</v>
      </c>
      <c r="K84" s="6">
        <v>-74.96585749305585</v>
      </c>
      <c r="L84" s="7">
        <v>40.012534396000831</v>
      </c>
    </row>
    <row r="85" spans="1:12" x14ac:dyDescent="0.25">
      <c r="A85" s="10">
        <v>159217590637400</v>
      </c>
      <c r="B85" s="1" t="s">
        <v>18</v>
      </c>
      <c r="C85" s="1" t="s">
        <v>19</v>
      </c>
      <c r="D85" s="1" t="s">
        <v>42</v>
      </c>
      <c r="E85" s="4">
        <v>11.117247698040339</v>
      </c>
      <c r="F85" s="11">
        <v>4.3433476804918456</v>
      </c>
      <c r="G85" s="11">
        <v>4.3433476804918456</v>
      </c>
      <c r="H85" s="4">
        <v>1994.035790669622</v>
      </c>
      <c r="I85" s="1">
        <v>2</v>
      </c>
      <c r="J85" s="5">
        <v>6251.8300086652698</v>
      </c>
      <c r="K85" s="6">
        <v>-74.965831562447164</v>
      </c>
      <c r="L85" s="7">
        <v>40.012568030835453</v>
      </c>
    </row>
    <row r="86" spans="1:12" x14ac:dyDescent="0.25">
      <c r="A86" s="10">
        <v>159219750781100</v>
      </c>
      <c r="B86" s="1" t="s">
        <v>18</v>
      </c>
      <c r="C86" s="1" t="s">
        <v>19</v>
      </c>
      <c r="D86" s="1" t="s">
        <v>42</v>
      </c>
      <c r="E86" s="4">
        <v>12.1563996322091</v>
      </c>
      <c r="F86" s="11">
        <v>5.862018670424348</v>
      </c>
      <c r="G86" s="11">
        <v>5.862018670424348</v>
      </c>
      <c r="H86" s="4">
        <v>2715.132110738467</v>
      </c>
      <c r="I86" s="1">
        <v>2</v>
      </c>
      <c r="J86" s="5">
        <v>8512.7008952801552</v>
      </c>
      <c r="K86" s="6">
        <v>-74.965796565079657</v>
      </c>
      <c r="L86" s="7">
        <v>40.01261342624759</v>
      </c>
    </row>
    <row r="87" spans="1:12" x14ac:dyDescent="0.25">
      <c r="A87" s="10">
        <v>159221899078800</v>
      </c>
      <c r="B87" s="1" t="s">
        <v>18</v>
      </c>
      <c r="C87" s="1" t="s">
        <v>19</v>
      </c>
      <c r="D87" s="1" t="s">
        <v>42</v>
      </c>
      <c r="E87" s="4">
        <v>12.842236885017369</v>
      </c>
      <c r="F87" s="11">
        <v>5.0335316352736186</v>
      </c>
      <c r="G87" s="11">
        <v>5.0335316352736186</v>
      </c>
      <c r="H87" s="4">
        <v>2142.740452272596</v>
      </c>
      <c r="I87" s="1">
        <v>2</v>
      </c>
      <c r="J87" s="5">
        <v>6718.0758731563265</v>
      </c>
      <c r="K87" s="6">
        <v>-74.965766513932678</v>
      </c>
      <c r="L87" s="7">
        <v>40.012652405870902</v>
      </c>
    </row>
    <row r="88" spans="1:12" x14ac:dyDescent="0.25">
      <c r="A88" s="10">
        <v>159224065013800</v>
      </c>
      <c r="B88" s="1" t="s">
        <v>18</v>
      </c>
      <c r="C88" s="1" t="s">
        <v>19</v>
      </c>
      <c r="D88" s="1" t="s">
        <v>42</v>
      </c>
      <c r="E88" s="4">
        <v>13.693795916944399</v>
      </c>
      <c r="F88" s="11">
        <v>5.3393092209772739</v>
      </c>
      <c r="G88" s="11">
        <v>5.3393092209772739</v>
      </c>
      <c r="H88" s="4">
        <v>3226.8100929731731</v>
      </c>
      <c r="I88" s="1">
        <v>2</v>
      </c>
      <c r="J88" s="5">
        <v>10116.98025657984</v>
      </c>
      <c r="K88" s="6">
        <v>-74.965734637230156</v>
      </c>
      <c r="L88" s="7">
        <v>40.012693753439351</v>
      </c>
    </row>
    <row r="89" spans="1:12" x14ac:dyDescent="0.25">
      <c r="A89" s="10">
        <v>159226228467300</v>
      </c>
      <c r="B89" s="1" t="s">
        <v>18</v>
      </c>
      <c r="C89" s="1" t="s">
        <v>19</v>
      </c>
      <c r="D89" s="1" t="s">
        <v>42</v>
      </c>
      <c r="E89" s="4">
        <v>14.64658307449066</v>
      </c>
      <c r="F89" s="11">
        <v>7.129126319708095</v>
      </c>
      <c r="G89" s="11">
        <v>7.129126319708095</v>
      </c>
      <c r="H89" s="4">
        <v>2708.1929310326168</v>
      </c>
      <c r="I89" s="1">
        <v>2</v>
      </c>
      <c r="J89" s="5">
        <v>8490.955106862757</v>
      </c>
      <c r="K89" s="6">
        <v>-74.965692074967677</v>
      </c>
      <c r="L89" s="7">
        <v>40.012748961347377</v>
      </c>
    </row>
    <row r="90" spans="1:12" x14ac:dyDescent="0.25">
      <c r="A90" s="10">
        <v>159228416971400</v>
      </c>
      <c r="B90" s="1" t="s">
        <v>18</v>
      </c>
      <c r="C90" s="1" t="s">
        <v>19</v>
      </c>
      <c r="D90" s="1" t="s">
        <v>42</v>
      </c>
      <c r="E90" s="4">
        <v>15.498967762439159</v>
      </c>
      <c r="F90" s="11">
        <v>6.06988339788224</v>
      </c>
      <c r="G90" s="11">
        <v>6.06988339788224</v>
      </c>
      <c r="H90" s="4">
        <v>3586.5248929008048</v>
      </c>
      <c r="I90" s="1">
        <v>2</v>
      </c>
      <c r="J90" s="5">
        <v>11244.80542817582</v>
      </c>
      <c r="K90" s="6">
        <v>-74.965655836583224</v>
      </c>
      <c r="L90" s="7">
        <v>40.012795966494167</v>
      </c>
    </row>
    <row r="91" spans="1:12" x14ac:dyDescent="0.25">
      <c r="A91" s="10">
        <v>159230596801800</v>
      </c>
      <c r="B91" s="1" t="s">
        <v>18</v>
      </c>
      <c r="C91" s="1" t="s">
        <v>19</v>
      </c>
      <c r="D91" s="1" t="s">
        <v>42</v>
      </c>
      <c r="E91" s="4">
        <v>15.728742876277501</v>
      </c>
      <c r="F91" s="11">
        <v>6.2883501654444593</v>
      </c>
      <c r="G91" s="11">
        <v>6.2883501654444593</v>
      </c>
      <c r="H91" s="4">
        <v>536.53114486373818</v>
      </c>
      <c r="I91" s="1">
        <v>2</v>
      </c>
      <c r="J91" s="5">
        <v>1682.1125329414419</v>
      </c>
      <c r="K91" s="6">
        <v>-74.965618293902878</v>
      </c>
      <c r="L91" s="7">
        <v>40.012844663455368</v>
      </c>
    </row>
    <row r="92" spans="1:12" x14ac:dyDescent="0.25">
      <c r="A92" s="10">
        <v>159232789445100</v>
      </c>
      <c r="B92" s="1" t="s">
        <v>18</v>
      </c>
      <c r="C92" s="1" t="s">
        <v>19</v>
      </c>
      <c r="D92" s="1" t="s">
        <v>42</v>
      </c>
      <c r="E92" s="4">
        <v>15.732674853921591</v>
      </c>
      <c r="F92" s="11">
        <v>7.8704291762170984</v>
      </c>
      <c r="G92" s="11">
        <v>7.8704291762170984</v>
      </c>
      <c r="H92" s="4">
        <v>0</v>
      </c>
      <c r="I92" s="1">
        <v>2</v>
      </c>
      <c r="J92" s="5">
        <v>0</v>
      </c>
      <c r="K92" s="6">
        <v>-74.965571305891658</v>
      </c>
      <c r="L92" s="7">
        <v>40.012905612043419</v>
      </c>
    </row>
    <row r="93" spans="1:12" x14ac:dyDescent="0.25">
      <c r="A93" s="10">
        <v>159234971549300</v>
      </c>
      <c r="B93" s="1" t="s">
        <v>18</v>
      </c>
      <c r="C93" s="1" t="s">
        <v>19</v>
      </c>
      <c r="D93" s="1" t="s">
        <v>42</v>
      </c>
      <c r="E93" s="4">
        <v>15.78854512778689</v>
      </c>
      <c r="F93" s="11">
        <v>6.3066854585403158</v>
      </c>
      <c r="G93" s="11">
        <v>6.3066854585403158</v>
      </c>
      <c r="H93" s="4">
        <v>507.76775935781819</v>
      </c>
      <c r="I93" s="1">
        <v>2</v>
      </c>
      <c r="J93" s="5">
        <v>1591.930359473467</v>
      </c>
      <c r="K93" s="6">
        <v>-74.965533653730375</v>
      </c>
      <c r="L93" s="7">
        <v>40.012954451013343</v>
      </c>
    </row>
    <row r="94" spans="1:12" x14ac:dyDescent="0.25">
      <c r="A94" s="10">
        <v>159237150060300</v>
      </c>
      <c r="B94" s="1" t="s">
        <v>18</v>
      </c>
      <c r="C94" s="1" t="s">
        <v>19</v>
      </c>
      <c r="D94" s="1" t="s">
        <v>42</v>
      </c>
      <c r="E94" s="4">
        <v>15.80250972836391</v>
      </c>
      <c r="F94" s="11">
        <v>7.8553810529082382</v>
      </c>
      <c r="G94" s="11">
        <v>7.8553810529082382</v>
      </c>
      <c r="H94" s="4">
        <v>2324.909820172224</v>
      </c>
      <c r="I94" s="1">
        <v>2</v>
      </c>
      <c r="J94" s="5">
        <v>7289.2444865323359</v>
      </c>
      <c r="K94" s="6">
        <v>-74.965486755539914</v>
      </c>
      <c r="L94" s="7">
        <v>40.013015283094042</v>
      </c>
    </row>
    <row r="95" spans="1:12" x14ac:dyDescent="0.25">
      <c r="A95" s="10">
        <v>159239335903500</v>
      </c>
      <c r="B95" s="1" t="s">
        <v>18</v>
      </c>
      <c r="C95" s="1" t="s">
        <v>19</v>
      </c>
      <c r="D95" s="1" t="s">
        <v>42</v>
      </c>
      <c r="E95" s="4">
        <v>15.785333756041901</v>
      </c>
      <c r="F95" s="11">
        <v>6.3018841062652662</v>
      </c>
      <c r="G95" s="11">
        <v>6.3018841062652662</v>
      </c>
      <c r="H95" s="4">
        <v>694.52674021514292</v>
      </c>
      <c r="I95" s="1">
        <v>2</v>
      </c>
      <c r="J95" s="5">
        <v>2177.47872467872</v>
      </c>
      <c r="K95" s="6">
        <v>-74.965449132028027</v>
      </c>
      <c r="L95" s="7">
        <v>40.013064084902567</v>
      </c>
    </row>
    <row r="96" spans="1:12" x14ac:dyDescent="0.25">
      <c r="A96" s="10">
        <v>159241582389600</v>
      </c>
      <c r="B96" s="1" t="s">
        <v>18</v>
      </c>
      <c r="C96" s="1" t="s">
        <v>19</v>
      </c>
      <c r="D96" s="1" t="s">
        <v>43</v>
      </c>
      <c r="E96" s="4">
        <v>15.69349316761941</v>
      </c>
      <c r="F96" s="11">
        <v>6.3277127615932507</v>
      </c>
      <c r="G96" s="11">
        <v>6.3277127615932507</v>
      </c>
      <c r="H96" s="4">
        <v>0</v>
      </c>
      <c r="I96" s="1">
        <v>2</v>
      </c>
      <c r="J96" s="5">
        <v>0</v>
      </c>
      <c r="K96" s="6">
        <v>-74.965411134250132</v>
      </c>
      <c r="L96" s="7">
        <v>40.013112986828133</v>
      </c>
    </row>
    <row r="97" spans="1:12" x14ac:dyDescent="0.25">
      <c r="A97" s="10">
        <v>159243746305200</v>
      </c>
      <c r="B97" s="1" t="s">
        <v>18</v>
      </c>
      <c r="C97" s="1" t="s">
        <v>19</v>
      </c>
      <c r="D97" s="1" t="s">
        <v>44</v>
      </c>
      <c r="E97" s="4">
        <v>15.74948289971212</v>
      </c>
      <c r="F97" s="11">
        <v>7.9197883302138203</v>
      </c>
      <c r="G97" s="11">
        <v>7.9197883302138203</v>
      </c>
      <c r="H97" s="4">
        <v>1320.3648021843769</v>
      </c>
      <c r="I97" s="1">
        <v>2</v>
      </c>
      <c r="J97" s="5">
        <v>4139.6785763236876</v>
      </c>
      <c r="K97" s="6">
        <v>-74.965362678340483</v>
      </c>
      <c r="L97" s="7">
        <v>40.013173778213996</v>
      </c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16"/>
  <sheetViews>
    <sheetView topLeftCell="K25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152854119660400</v>
      </c>
      <c r="B2" s="1" t="s">
        <v>18</v>
      </c>
      <c r="C2" s="1" t="s">
        <v>19</v>
      </c>
      <c r="D2" s="1" t="s">
        <v>20</v>
      </c>
      <c r="E2" s="4">
        <v>3.3025165175397921</v>
      </c>
      <c r="F2" s="11">
        <v>1.178634458979092</v>
      </c>
      <c r="G2" s="11">
        <v>1.178634458979092</v>
      </c>
      <c r="H2" s="4">
        <v>1397.3201480258911</v>
      </c>
      <c r="I2" s="1">
        <v>2</v>
      </c>
      <c r="J2" s="5">
        <v>4380.8577212768496</v>
      </c>
      <c r="K2" s="6">
        <v>-74.967860403224151</v>
      </c>
      <c r="L2" s="7">
        <v>40.011829945560862</v>
      </c>
      <c r="N2" s="12">
        <v>208.72205349999999</v>
      </c>
      <c r="O2" s="12">
        <f>S2/N2</f>
        <v>1.6855990211375975</v>
      </c>
      <c r="P2" s="12">
        <v>2.667105028347553</v>
      </c>
      <c r="Q2" s="12">
        <v>350.65486490666677</v>
      </c>
      <c r="R2" s="12">
        <v>350.65486490666677</v>
      </c>
      <c r="S2" s="9">
        <f>AVERAGE('0:100'!R2)</f>
        <v>351.82168906942923</v>
      </c>
    </row>
    <row r="3" spans="1:22" x14ac:dyDescent="0.25">
      <c r="A3" s="10">
        <v>152856140668800</v>
      </c>
      <c r="B3" s="1" t="s">
        <v>18</v>
      </c>
      <c r="C3" s="1" t="s">
        <v>19</v>
      </c>
      <c r="D3" s="1" t="s">
        <v>20</v>
      </c>
      <c r="E3" s="4">
        <v>4.0588515090018564</v>
      </c>
      <c r="F3" s="11">
        <v>1.5015013191597111</v>
      </c>
      <c r="G3" s="11">
        <v>1.5015013191597111</v>
      </c>
      <c r="H3" s="4">
        <v>1477.0753841961521</v>
      </c>
      <c r="I3" s="1">
        <v>2</v>
      </c>
      <c r="J3" s="5">
        <v>4630.9259185745841</v>
      </c>
      <c r="K3" s="6">
        <v>-74.967852242640689</v>
      </c>
      <c r="L3" s="7">
        <v>40.011841915261513</v>
      </c>
    </row>
    <row r="4" spans="1:22" x14ac:dyDescent="0.25">
      <c r="A4" s="10">
        <v>152858169102000</v>
      </c>
      <c r="B4" s="1" t="s">
        <v>18</v>
      </c>
      <c r="C4" s="1" t="s">
        <v>19</v>
      </c>
      <c r="D4" s="1" t="s">
        <v>20</v>
      </c>
      <c r="E4" s="4">
        <v>5.1051605521429364</v>
      </c>
      <c r="F4" s="11">
        <v>2.3327039616686571</v>
      </c>
      <c r="G4" s="11">
        <v>2.3327039616686571</v>
      </c>
      <c r="H4" s="4">
        <v>1668.962757877094</v>
      </c>
      <c r="I4" s="1">
        <v>2</v>
      </c>
      <c r="J4" s="5">
        <v>5232.5668298639584</v>
      </c>
      <c r="K4" s="6">
        <v>-74.967839564512445</v>
      </c>
      <c r="L4" s="7">
        <v>40.011860511162212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152860190360300</v>
      </c>
      <c r="B5" s="1" t="s">
        <v>18</v>
      </c>
      <c r="C5" s="1" t="s">
        <v>19</v>
      </c>
      <c r="D5" s="1" t="s">
        <v>20</v>
      </c>
      <c r="E5" s="4">
        <v>5.8095445581370049</v>
      </c>
      <c r="F5" s="11">
        <v>2.2182285802363859</v>
      </c>
      <c r="G5" s="11">
        <v>2.2182285802363859</v>
      </c>
      <c r="H5" s="4">
        <v>1408.076863932481</v>
      </c>
      <c r="I5" s="1">
        <v>2</v>
      </c>
      <c r="J5" s="5">
        <v>4414.6156134071034</v>
      </c>
      <c r="K5" s="6">
        <v>-74.967827508551423</v>
      </c>
      <c r="L5" s="7">
        <v>40.011878194486563</v>
      </c>
      <c r="N5" s="12">
        <v>0</v>
      </c>
      <c r="O5" s="12">
        <v>95.200686099999999</v>
      </c>
      <c r="P5" s="12">
        <v>62.837781</v>
      </c>
      <c r="Q5" s="12">
        <v>12.1590483</v>
      </c>
      <c r="R5" s="12">
        <v>6.0695297999999998</v>
      </c>
      <c r="S5" s="12">
        <v>32.455008300000003</v>
      </c>
      <c r="T5" s="14" t="s">
        <v>27</v>
      </c>
      <c r="U5" s="15"/>
    </row>
    <row r="6" spans="1:22" x14ac:dyDescent="0.25">
      <c r="A6" s="10">
        <v>152862204590700</v>
      </c>
      <c r="B6" s="1" t="s">
        <v>18</v>
      </c>
      <c r="C6" s="1" t="s">
        <v>19</v>
      </c>
      <c r="D6" s="1" t="s">
        <v>20</v>
      </c>
      <c r="E6" s="4">
        <v>6.5584095912317739</v>
      </c>
      <c r="F6" s="11">
        <v>2.4985271355659409</v>
      </c>
      <c r="G6" s="11">
        <v>2.4985271355659409</v>
      </c>
      <c r="H6" s="4">
        <v>1920.8082236444679</v>
      </c>
      <c r="I6" s="1">
        <v>2</v>
      </c>
      <c r="J6" s="5">
        <v>6022.1987542163033</v>
      </c>
      <c r="K6" s="6">
        <v>-74.96781392918102</v>
      </c>
      <c r="L6" s="7">
        <v>40.011898112302397</v>
      </c>
      <c r="N6" s="12">
        <f>N5</f>
        <v>0</v>
      </c>
      <c r="O6" s="12">
        <f>SUM(N5:O5)</f>
        <v>95.200686099999999</v>
      </c>
      <c r="P6" s="12">
        <f>SUM(N5:P5)</f>
        <v>158.03846709999999</v>
      </c>
      <c r="Q6" s="12">
        <f>SUM(N5:Q5)</f>
        <v>170.19751539999999</v>
      </c>
      <c r="R6" s="12">
        <f>SUM(O5:R5)</f>
        <v>176.26704519999998</v>
      </c>
      <c r="S6" s="12">
        <f>SUM(O5:S5)</f>
        <v>208.72205349999999</v>
      </c>
      <c r="T6" s="14" t="s">
        <v>28</v>
      </c>
      <c r="U6" s="15"/>
    </row>
    <row r="7" spans="1:22" x14ac:dyDescent="0.25">
      <c r="A7" s="10">
        <v>152864226971800</v>
      </c>
      <c r="B7" s="1" t="s">
        <v>18</v>
      </c>
      <c r="C7" s="1" t="s">
        <v>19</v>
      </c>
      <c r="D7" s="1" t="s">
        <v>20</v>
      </c>
      <c r="E7" s="4">
        <v>7.5251606835804861</v>
      </c>
      <c r="F7" s="11">
        <v>2.859801103571638</v>
      </c>
      <c r="G7" s="11">
        <v>2.859801103571638</v>
      </c>
      <c r="H7" s="4">
        <v>2201.2845284555729</v>
      </c>
      <c r="I7" s="1">
        <v>2</v>
      </c>
      <c r="J7" s="5">
        <v>6901.5906222967888</v>
      </c>
      <c r="K7" s="6">
        <v>-74.967798386303571</v>
      </c>
      <c r="L7" s="7">
        <v>40.011920910131863</v>
      </c>
      <c r="N7" s="12">
        <v>3.3025165175397921</v>
      </c>
      <c r="O7" s="12">
        <v>6.2960654346637774</v>
      </c>
      <c r="P7" s="12">
        <v>6.3056742489409974</v>
      </c>
      <c r="Q7" s="12">
        <v>6.4849707719577259</v>
      </c>
      <c r="R7" s="12">
        <v>8.8690477273483523</v>
      </c>
      <c r="S7" s="12">
        <v>15.63477919438143</v>
      </c>
      <c r="T7" s="14" t="s">
        <v>29</v>
      </c>
      <c r="U7" s="15"/>
    </row>
    <row r="8" spans="1:22" x14ac:dyDescent="0.25">
      <c r="A8" s="10">
        <v>152866249732800</v>
      </c>
      <c r="B8" s="1" t="s">
        <v>18</v>
      </c>
      <c r="C8" s="1" t="s">
        <v>19</v>
      </c>
      <c r="D8" s="1" t="s">
        <v>20</v>
      </c>
      <c r="E8" s="4">
        <v>7.7012182166545058</v>
      </c>
      <c r="F8" s="11">
        <v>3.0883039567221311</v>
      </c>
      <c r="G8" s="11">
        <v>3.0883039567221311</v>
      </c>
      <c r="H8" s="4">
        <v>0</v>
      </c>
      <c r="I8" s="1">
        <v>2</v>
      </c>
      <c r="J8" s="5">
        <v>0</v>
      </c>
      <c r="K8" s="6">
        <v>-74.967781601523171</v>
      </c>
      <c r="L8" s="7">
        <v>40.011945529547553</v>
      </c>
      <c r="N8" s="12">
        <f>MEDIAN('0:100'!N7)</f>
        <v>2.977872853216939</v>
      </c>
      <c r="O8" s="12">
        <f>O9/O5</f>
        <v>1.4561249772897329</v>
      </c>
      <c r="P8" s="12">
        <f t="shared" ref="P8:S8" si="0">P9/P5</f>
        <v>1.5374241022880788</v>
      </c>
      <c r="Q8" s="12">
        <f t="shared" si="0"/>
        <v>1.2283466037418052</v>
      </c>
      <c r="R8" s="12">
        <f t="shared" si="0"/>
        <v>1.5214038020401242</v>
      </c>
      <c r="S8" s="12">
        <f t="shared" si="0"/>
        <v>2.7753523366162525</v>
      </c>
      <c r="T8" s="14" t="s">
        <v>30</v>
      </c>
      <c r="U8" s="15"/>
    </row>
    <row r="9" spans="1:22" x14ac:dyDescent="0.25">
      <c r="A9" s="10">
        <v>152868269347500</v>
      </c>
      <c r="B9" s="1" t="s">
        <v>18</v>
      </c>
      <c r="C9" s="1" t="s">
        <v>19</v>
      </c>
      <c r="D9" s="1" t="s">
        <v>20</v>
      </c>
      <c r="E9" s="4">
        <v>7.8022167100083406</v>
      </c>
      <c r="F9" s="11">
        <v>3.1045152509810752</v>
      </c>
      <c r="G9" s="11">
        <v>3.1045152509810752</v>
      </c>
      <c r="H9" s="4">
        <v>1059.5418110094879</v>
      </c>
      <c r="I9" s="1">
        <v>2</v>
      </c>
      <c r="J9" s="5">
        <v>3321.869440132833</v>
      </c>
      <c r="K9" s="6">
        <v>-74.967764728633881</v>
      </c>
      <c r="L9" s="7">
        <v>40.011970278198731</v>
      </c>
      <c r="N9" s="12">
        <v>1.178634458979092</v>
      </c>
      <c r="O9" s="12">
        <v>138.62409688532949</v>
      </c>
      <c r="P9" s="12">
        <v>96.608319043699893</v>
      </c>
      <c r="Q9" s="12">
        <v>14.93552568403757</v>
      </c>
      <c r="R9" s="12">
        <v>9.2342057143158343</v>
      </c>
      <c r="S9" s="12">
        <v>90.074083120304877</v>
      </c>
      <c r="T9" s="14" t="s">
        <v>47</v>
      </c>
      <c r="U9" s="15"/>
    </row>
    <row r="10" spans="1:22" x14ac:dyDescent="0.25">
      <c r="A10" s="10">
        <v>152870293822500</v>
      </c>
      <c r="B10" s="1" t="s">
        <v>18</v>
      </c>
      <c r="C10" s="1" t="s">
        <v>19</v>
      </c>
      <c r="D10" s="1" t="s">
        <v>20</v>
      </c>
      <c r="E10" s="4">
        <v>7.7341391182715409</v>
      </c>
      <c r="F10" s="11">
        <v>3.0964668346778428</v>
      </c>
      <c r="G10" s="11">
        <v>3.0964668346778428</v>
      </c>
      <c r="H10" s="4">
        <v>772.53283472532507</v>
      </c>
      <c r="I10" s="1">
        <v>2</v>
      </c>
      <c r="J10" s="5">
        <v>2422.0050169660349</v>
      </c>
      <c r="K10" s="6">
        <v>-74.967747899486042</v>
      </c>
      <c r="L10" s="7">
        <v>40.011994962691283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152872326111600</v>
      </c>
      <c r="B11" s="1" t="s">
        <v>18</v>
      </c>
      <c r="C11" s="1" t="s">
        <v>19</v>
      </c>
      <c r="D11" s="1" t="s">
        <v>20</v>
      </c>
      <c r="E11" s="4">
        <v>7.7821945262818</v>
      </c>
      <c r="F11" s="11">
        <v>3.1062752525825319</v>
      </c>
      <c r="G11" s="11">
        <v>3.1062752525825319</v>
      </c>
      <c r="H11" s="4">
        <v>941.4947060276271</v>
      </c>
      <c r="I11" s="1">
        <v>2</v>
      </c>
      <c r="J11" s="5">
        <v>2951.7542996076859</v>
      </c>
      <c r="K11" s="6">
        <v>-74.967731017028612</v>
      </c>
      <c r="L11" s="7">
        <v>40.012019725376739</v>
      </c>
    </row>
    <row r="12" spans="1:22" x14ac:dyDescent="0.25">
      <c r="A12" s="10">
        <v>152874348681500</v>
      </c>
      <c r="B12" s="1" t="s">
        <v>18</v>
      </c>
      <c r="C12" s="1" t="s">
        <v>19</v>
      </c>
      <c r="D12" s="1" t="s">
        <v>20</v>
      </c>
      <c r="E12" s="4">
        <v>7.6875463596918951</v>
      </c>
      <c r="F12" s="11">
        <v>3.0861859168113752</v>
      </c>
      <c r="G12" s="11">
        <v>3.0861859168113752</v>
      </c>
      <c r="H12" s="4">
        <v>585.11184074006871</v>
      </c>
      <c r="I12" s="1">
        <v>2</v>
      </c>
      <c r="J12" s="5">
        <v>1834.3805686277981</v>
      </c>
      <c r="K12" s="6">
        <v>-74.967714243754457</v>
      </c>
      <c r="L12" s="7">
        <v>40.012044327915412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152876375355100</v>
      </c>
      <c r="B13" s="1" t="s">
        <v>18</v>
      </c>
      <c r="C13" s="1" t="s">
        <v>19</v>
      </c>
      <c r="D13" s="1" t="s">
        <v>20</v>
      </c>
      <c r="E13" s="4">
        <v>7.7747643779405724</v>
      </c>
      <c r="F13" s="11">
        <v>3.0946090016220968</v>
      </c>
      <c r="G13" s="11">
        <v>3.0946090016220968</v>
      </c>
      <c r="H13" s="4">
        <v>1024.3554092021329</v>
      </c>
      <c r="I13" s="1">
        <v>2</v>
      </c>
      <c r="J13" s="5">
        <v>3211.5486939121911</v>
      </c>
      <c r="K13" s="6">
        <v>-74.967697424699935</v>
      </c>
      <c r="L13" s="7">
        <v>40.012068997603357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152878393475100</v>
      </c>
      <c r="B14" s="1" t="s">
        <v>18</v>
      </c>
      <c r="C14" s="1" t="s">
        <v>19</v>
      </c>
      <c r="D14" s="1" t="s">
        <v>20</v>
      </c>
      <c r="E14" s="4">
        <v>7.6879985152116381</v>
      </c>
      <c r="F14" s="11">
        <v>3.0917347073972739</v>
      </c>
      <c r="G14" s="11">
        <v>3.0917347073972739</v>
      </c>
      <c r="H14" s="4">
        <v>0</v>
      </c>
      <c r="I14" s="1">
        <v>2</v>
      </c>
      <c r="J14" s="5">
        <v>0</v>
      </c>
      <c r="K14" s="6">
        <v>-74.967680621265771</v>
      </c>
      <c r="L14" s="7">
        <v>40.012093644379853</v>
      </c>
      <c r="N14" s="12">
        <f t="shared" ref="N14:S14" si="1">N13-N5</f>
        <v>0</v>
      </c>
      <c r="O14" s="12">
        <f t="shared" si="1"/>
        <v>-3.1868139000000042</v>
      </c>
      <c r="P14" s="12">
        <f t="shared" si="1"/>
        <v>-0.20729850000000027</v>
      </c>
      <c r="Q14" s="12">
        <f t="shared" si="1"/>
        <v>-1.2907422000000004</v>
      </c>
      <c r="R14" s="12">
        <f t="shared" si="1"/>
        <v>0.30620549999999991</v>
      </c>
      <c r="S14" s="12">
        <f t="shared" si="1"/>
        <v>-1.6964501000000034</v>
      </c>
      <c r="T14" s="12">
        <f>T13-S6</f>
        <v>3.9770354000000054</v>
      </c>
      <c r="U14" s="3" t="s">
        <v>32</v>
      </c>
      <c r="V14" s="8">
        <f>T14/$T$13</f>
        <v>1.8697942810040901E-2</v>
      </c>
    </row>
    <row r="15" spans="1:22" x14ac:dyDescent="0.25">
      <c r="A15" s="10">
        <v>152880425949200</v>
      </c>
      <c r="B15" s="1" t="s">
        <v>18</v>
      </c>
      <c r="C15" s="1" t="s">
        <v>19</v>
      </c>
      <c r="D15" s="1" t="s">
        <v>20</v>
      </c>
      <c r="E15" s="4">
        <v>7.6914996033791789</v>
      </c>
      <c r="F15" s="11">
        <v>3.0867059572234208</v>
      </c>
      <c r="G15" s="11">
        <v>3.0867059572234208</v>
      </c>
      <c r="H15" s="4">
        <v>0</v>
      </c>
      <c r="I15" s="1">
        <v>2</v>
      </c>
      <c r="J15" s="5">
        <v>0</v>
      </c>
      <c r="K15" s="6">
        <v>-74.967663845161326</v>
      </c>
      <c r="L15" s="7">
        <v>40.012118251069907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152882451256900</v>
      </c>
      <c r="B16" s="1" t="s">
        <v>18</v>
      </c>
      <c r="C16" s="1" t="s">
        <v>19</v>
      </c>
      <c r="D16" s="1" t="s">
        <v>20</v>
      </c>
      <c r="E16" s="4">
        <v>7.739398886677936</v>
      </c>
      <c r="F16" s="11">
        <v>3.0816971055785332</v>
      </c>
      <c r="G16" s="11">
        <v>3.0816971055785332</v>
      </c>
      <c r="H16" s="4">
        <v>913.4768323647462</v>
      </c>
      <c r="I16" s="1">
        <v>2</v>
      </c>
      <c r="J16" s="5">
        <v>2863.9090021634352</v>
      </c>
      <c r="K16" s="6">
        <v>-74.967647096278469</v>
      </c>
      <c r="L16" s="7">
        <v>40.012142817832157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152884468567600</v>
      </c>
      <c r="B17" s="1" t="s">
        <v>18</v>
      </c>
      <c r="C17" s="1" t="s">
        <v>19</v>
      </c>
      <c r="D17" s="1" t="s">
        <v>20</v>
      </c>
      <c r="E17" s="4">
        <v>7.792518208476376</v>
      </c>
      <c r="F17" s="11">
        <v>3.0966601300533898</v>
      </c>
      <c r="G17" s="11">
        <v>3.0966601300533898</v>
      </c>
      <c r="H17" s="4">
        <v>1337.792738219571</v>
      </c>
      <c r="I17" s="1">
        <v>2</v>
      </c>
      <c r="J17" s="5">
        <v>4194.2738567570022</v>
      </c>
      <c r="K17" s="6">
        <v>-74.967630266070955</v>
      </c>
      <c r="L17" s="7">
        <v>40.012167503878992</v>
      </c>
      <c r="N17" s="12">
        <f t="shared" ref="N17:T17" si="3">SQRT((N14^2)+(N16^2))</f>
        <v>0</v>
      </c>
      <c r="O17" s="12">
        <f t="shared" si="3"/>
        <v>22.30820729714894</v>
      </c>
      <c r="P17" s="12">
        <f t="shared" si="3"/>
        <v>29.486895108611765</v>
      </c>
      <c r="Q17" s="12">
        <f t="shared" si="3"/>
        <v>16.871115906067448</v>
      </c>
      <c r="R17" s="12">
        <f t="shared" si="3"/>
        <v>20.9958301956448</v>
      </c>
      <c r="S17" s="12">
        <f t="shared" si="3"/>
        <v>7.3098018642608933</v>
      </c>
      <c r="T17" s="12">
        <f t="shared" si="3"/>
        <v>57.00969987685243</v>
      </c>
      <c r="U17" s="3" t="s">
        <v>35</v>
      </c>
      <c r="V17" s="8">
        <f>T17/$T$13</f>
        <v>0.26802982641667739</v>
      </c>
    </row>
    <row r="18" spans="1:22" x14ac:dyDescent="0.25">
      <c r="A18" s="10">
        <v>152886499069300</v>
      </c>
      <c r="B18" s="1" t="s">
        <v>18</v>
      </c>
      <c r="C18" s="1" t="s">
        <v>19</v>
      </c>
      <c r="D18" s="1" t="s">
        <v>20</v>
      </c>
      <c r="E18" s="4">
        <v>7.6860878105136896</v>
      </c>
      <c r="F18" s="11">
        <v>3.078334925267074</v>
      </c>
      <c r="G18" s="11">
        <v>3.078334925267074</v>
      </c>
      <c r="H18" s="4">
        <v>0</v>
      </c>
      <c r="I18" s="1">
        <v>2</v>
      </c>
      <c r="J18" s="5">
        <v>0</v>
      </c>
      <c r="K18" s="6">
        <v>-74.96761353545881</v>
      </c>
      <c r="L18" s="7">
        <v>40.012192043842298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152888526533300</v>
      </c>
      <c r="B19" s="1" t="s">
        <v>18</v>
      </c>
      <c r="C19" s="1" t="s">
        <v>19</v>
      </c>
      <c r="D19" s="1" t="s">
        <v>20</v>
      </c>
      <c r="E19" s="4">
        <v>7.7477798863524896</v>
      </c>
      <c r="F19" s="11">
        <v>3.086244686136542</v>
      </c>
      <c r="G19" s="11">
        <v>3.086244686136542</v>
      </c>
      <c r="H19" s="4">
        <v>938.32650778773291</v>
      </c>
      <c r="I19" s="1">
        <v>2</v>
      </c>
      <c r="J19" s="5">
        <v>2941.8206624198219</v>
      </c>
      <c r="K19" s="6">
        <v>-74.967596761856171</v>
      </c>
      <c r="L19" s="7">
        <v>40.01221664686279</v>
      </c>
    </row>
    <row r="20" spans="1:22" x14ac:dyDescent="0.25">
      <c r="A20" s="10">
        <v>152890543622700</v>
      </c>
      <c r="B20" s="1" t="s">
        <v>18</v>
      </c>
      <c r="C20" s="1" t="s">
        <v>19</v>
      </c>
      <c r="D20" s="1" t="s">
        <v>20</v>
      </c>
      <c r="E20" s="4">
        <v>7.7574654547987842</v>
      </c>
      <c r="F20" s="11">
        <v>3.091774663183438</v>
      </c>
      <c r="G20" s="11">
        <v>3.091774663183438</v>
      </c>
      <c r="H20" s="4">
        <v>956.11811063367031</v>
      </c>
      <c r="I20" s="1">
        <v>2</v>
      </c>
      <c r="J20" s="5">
        <v>2997.603049310751</v>
      </c>
      <c r="K20" s="6">
        <v>-74.967579958197064</v>
      </c>
      <c r="L20" s="7">
        <v>40.012241293969232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152892566176600</v>
      </c>
      <c r="B21" s="1" t="s">
        <v>18</v>
      </c>
      <c r="C21" s="1" t="s">
        <v>19</v>
      </c>
      <c r="D21" s="1" t="s">
        <v>20</v>
      </c>
      <c r="E21" s="4">
        <v>7.7856396004884836</v>
      </c>
      <c r="F21" s="11">
        <v>3.1086033644166999</v>
      </c>
      <c r="G21" s="11">
        <v>3.1086033644166999</v>
      </c>
      <c r="H21" s="4">
        <v>591.40071386775821</v>
      </c>
      <c r="I21" s="1">
        <v>2</v>
      </c>
      <c r="J21" s="5">
        <v>1854.09913016928</v>
      </c>
      <c r="K21" s="6">
        <v>-74.967563063073385</v>
      </c>
      <c r="L21" s="7">
        <v>40.01226607523315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152894598468200</v>
      </c>
      <c r="B22" s="1" t="s">
        <v>18</v>
      </c>
      <c r="C22" s="1" t="s">
        <v>19</v>
      </c>
      <c r="D22" s="1" t="s">
        <v>20</v>
      </c>
      <c r="E22" s="4">
        <v>7.7154373142520303</v>
      </c>
      <c r="F22" s="11">
        <v>3.0873145941799778</v>
      </c>
      <c r="G22" s="11">
        <v>3.0873145941799778</v>
      </c>
      <c r="H22" s="4">
        <v>0</v>
      </c>
      <c r="I22" s="1">
        <v>2</v>
      </c>
      <c r="J22" s="5">
        <v>0</v>
      </c>
      <c r="K22" s="6">
        <v>-74.967546283651956</v>
      </c>
      <c r="L22" s="7">
        <v>40.012290686788482</v>
      </c>
      <c r="N22" s="12">
        <f>N21-N9</f>
        <v>-0.11127181089257898</v>
      </c>
      <c r="O22" s="12">
        <f t="shared" ref="O22:S22" si="5">O21-O9</f>
        <v>0.98730275052471939</v>
      </c>
      <c r="P22" s="12">
        <f t="shared" si="5"/>
        <v>1.1904820767122999</v>
      </c>
      <c r="Q22" s="12">
        <f t="shared" si="5"/>
        <v>-1.3639297881188401</v>
      </c>
      <c r="R22" s="12">
        <f t="shared" si="5"/>
        <v>0.44567504738749619</v>
      </c>
      <c r="S22" s="12">
        <f t="shared" si="5"/>
        <v>-1.9765476670238655</v>
      </c>
      <c r="T22" s="12">
        <f>T21-S14</f>
        <v>1.6964501000000034</v>
      </c>
      <c r="U22" s="3" t="s">
        <v>32</v>
      </c>
      <c r="V22" s="8">
        <f>T22/$T$13</f>
        <v>7.9758221286861542E-3</v>
      </c>
    </row>
    <row r="23" spans="1:22" x14ac:dyDescent="0.25">
      <c r="A23" s="10">
        <v>152896626184700</v>
      </c>
      <c r="B23" s="1" t="s">
        <v>18</v>
      </c>
      <c r="C23" s="1" t="s">
        <v>19</v>
      </c>
      <c r="D23" s="1" t="s">
        <v>20</v>
      </c>
      <c r="E23" s="4">
        <v>7.7934194225563074</v>
      </c>
      <c r="F23" s="11">
        <v>3.088198108668494</v>
      </c>
      <c r="G23" s="11">
        <v>3.088198108668494</v>
      </c>
      <c r="H23" s="4">
        <v>1198.423216473522</v>
      </c>
      <c r="I23" s="1">
        <v>2</v>
      </c>
      <c r="J23" s="5">
        <v>3757.3064107661089</v>
      </c>
      <c r="K23" s="6">
        <v>-74.967529499427357</v>
      </c>
      <c r="L23" s="7">
        <v>40.012315305388938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152898657318200</v>
      </c>
      <c r="B24" s="1" t="s">
        <v>18</v>
      </c>
      <c r="C24" s="1" t="s">
        <v>19</v>
      </c>
      <c r="D24" s="1" t="s">
        <v>20</v>
      </c>
      <c r="E24" s="4">
        <v>7.7409062953434287</v>
      </c>
      <c r="F24" s="11">
        <v>3.8780189282294248</v>
      </c>
      <c r="G24" s="11">
        <v>3.8780189282294248</v>
      </c>
      <c r="H24" s="4">
        <v>627.04159855749697</v>
      </c>
      <c r="I24" s="1">
        <v>2</v>
      </c>
      <c r="J24" s="5">
        <v>1965.8441207833951</v>
      </c>
      <c r="K24" s="6">
        <v>-74.967508422558552</v>
      </c>
      <c r="L24" s="7">
        <v>40.01234622031199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152900690860700</v>
      </c>
      <c r="B25" s="1" t="s">
        <v>18</v>
      </c>
      <c r="C25" s="1" t="s">
        <v>19</v>
      </c>
      <c r="D25" s="1" t="s">
        <v>20</v>
      </c>
      <c r="E25" s="4">
        <v>7.806594266756564</v>
      </c>
      <c r="F25" s="11">
        <v>3.09967581287547</v>
      </c>
      <c r="G25" s="11">
        <v>3.09967581287547</v>
      </c>
      <c r="H25" s="4">
        <v>1236.5739635561299</v>
      </c>
      <c r="I25" s="1">
        <v>2</v>
      </c>
      <c r="J25" s="5">
        <v>3876.9211764127931</v>
      </c>
      <c r="K25" s="6">
        <v>-74.967491575950191</v>
      </c>
      <c r="L25" s="7">
        <v>40.012370930415109</v>
      </c>
      <c r="N25" s="12">
        <f t="shared" ref="N25" si="13">SQRT((N22^2)+(N24^2))</f>
        <v>0.67963007953881249</v>
      </c>
      <c r="O25" s="12">
        <f t="shared" ref="O25" si="14">SQRT((O22^2)+(O24^2))</f>
        <v>2.5679591043721754</v>
      </c>
      <c r="P25" s="12">
        <f t="shared" ref="P25" si="15">SQRT((P22^2)+(P24^2))</f>
        <v>2.7829100318371052</v>
      </c>
      <c r="Q25" s="12">
        <f t="shared" ref="Q25" si="16">SQRT((Q22^2)+(Q24^2))</f>
        <v>3.2084924662248651</v>
      </c>
      <c r="R25" s="12">
        <f t="shared" ref="R25" si="17">SQRT((R22^2)+(R24^2))</f>
        <v>3.1239161262190294</v>
      </c>
      <c r="S25" s="12">
        <f t="shared" ref="S25" si="18">SQRT((S22^2)+(S24^2))</f>
        <v>6.0353847148031221</v>
      </c>
      <c r="T25" s="12">
        <f t="shared" ref="T25" si="19">SQRT((T22^2)+(T24^2))</f>
        <v>7.3098018642605487</v>
      </c>
      <c r="U25" s="3" t="s">
        <v>35</v>
      </c>
      <c r="V25" s="8">
        <f>T25/$T$13</f>
        <v>3.43668696563963E-2</v>
      </c>
    </row>
    <row r="26" spans="1:22" x14ac:dyDescent="0.25">
      <c r="A26" s="10">
        <v>152902719204600</v>
      </c>
      <c r="B26" s="1" t="s">
        <v>18</v>
      </c>
      <c r="C26" s="1" t="s">
        <v>19</v>
      </c>
      <c r="D26" s="1" t="s">
        <v>20</v>
      </c>
      <c r="E26" s="4">
        <v>7.7647153523938126</v>
      </c>
      <c r="F26" s="11">
        <v>3.090857973723478</v>
      </c>
      <c r="G26" s="11">
        <v>3.090857973723478</v>
      </c>
      <c r="H26" s="4">
        <v>991.91002658781895</v>
      </c>
      <c r="I26" s="1">
        <v>2</v>
      </c>
      <c r="J26" s="5">
        <v>3109.822077330537</v>
      </c>
      <c r="K26" s="6">
        <v>-74.96747477726511</v>
      </c>
      <c r="L26" s="7">
        <v>40.012395570225777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152904739135000</v>
      </c>
      <c r="B27" s="1" t="s">
        <v>18</v>
      </c>
      <c r="C27" s="1" t="s">
        <v>19</v>
      </c>
      <c r="D27" s="1" t="s">
        <v>20</v>
      </c>
      <c r="E27" s="4">
        <v>7.7427834608756338</v>
      </c>
      <c r="F27" s="11">
        <v>3.089691975034953</v>
      </c>
      <c r="G27" s="11">
        <v>3.089691975034953</v>
      </c>
      <c r="H27" s="4">
        <v>0</v>
      </c>
      <c r="I27" s="1">
        <v>2</v>
      </c>
      <c r="J27" s="5">
        <v>0</v>
      </c>
      <c r="K27" s="6">
        <v>-74.967457984915882</v>
      </c>
      <c r="L27" s="7">
        <v>40.0124202007432</v>
      </c>
    </row>
    <row r="28" spans="1:22" x14ac:dyDescent="0.25">
      <c r="A28" s="10">
        <v>152906769171600</v>
      </c>
      <c r="B28" s="1" t="s">
        <v>18</v>
      </c>
      <c r="C28" s="1" t="s">
        <v>19</v>
      </c>
      <c r="D28" s="1" t="s">
        <v>20</v>
      </c>
      <c r="E28" s="4">
        <v>7.7960129850428883</v>
      </c>
      <c r="F28" s="11">
        <v>3.1097766895453098</v>
      </c>
      <c r="G28" s="11">
        <v>3.1097766895453098</v>
      </c>
      <c r="H28" s="4">
        <v>736.441251562037</v>
      </c>
      <c r="I28" s="1">
        <v>2</v>
      </c>
      <c r="J28" s="5">
        <v>2308.847111300066</v>
      </c>
      <c r="K28" s="6">
        <v>-74.967441083405745</v>
      </c>
      <c r="L28" s="7">
        <v>40.012444991374601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152908797974900</v>
      </c>
      <c r="B29" s="1" t="s">
        <v>18</v>
      </c>
      <c r="C29" s="1" t="s">
        <v>19</v>
      </c>
      <c r="D29" s="1" t="s">
        <v>20</v>
      </c>
      <c r="E29" s="4">
        <v>7.7682503761166108</v>
      </c>
      <c r="F29" s="11">
        <v>3.09077708509178</v>
      </c>
      <c r="G29" s="11">
        <v>3.09077708509178</v>
      </c>
      <c r="H29" s="4">
        <v>766.52498912011538</v>
      </c>
      <c r="I29" s="1">
        <v>2</v>
      </c>
      <c r="J29" s="5">
        <v>2403.1688569826611</v>
      </c>
      <c r="K29" s="6">
        <v>-74.967424285156383</v>
      </c>
      <c r="L29" s="7">
        <v>40.012469630546157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152910823942500</v>
      </c>
      <c r="B30" s="1" t="s">
        <v>18</v>
      </c>
      <c r="C30" s="1" t="s">
        <v>19</v>
      </c>
      <c r="D30" s="1" t="s">
        <v>20</v>
      </c>
      <c r="E30" s="4">
        <v>7.7643424438430344</v>
      </c>
      <c r="F30" s="11">
        <v>3.088224372402038</v>
      </c>
      <c r="G30" s="11">
        <v>3.088224372402038</v>
      </c>
      <c r="H30" s="4">
        <v>927.42683017495358</v>
      </c>
      <c r="I30" s="1">
        <v>2</v>
      </c>
      <c r="J30" s="5">
        <v>2907.6468932289772</v>
      </c>
      <c r="K30" s="6">
        <v>-74.967407500779615</v>
      </c>
      <c r="L30" s="7">
        <v>40.012494249369823</v>
      </c>
      <c r="N30" s="12">
        <f>N29-N7</f>
        <v>-0.32464366432285319</v>
      </c>
      <c r="O30" s="12">
        <f t="shared" ref="O30:S30" si="21">O29-O7</f>
        <v>0.30745477218853079</v>
      </c>
      <c r="P30" s="12">
        <f t="shared" si="21"/>
        <v>0.27384855962319143</v>
      </c>
      <c r="Q30" s="12">
        <f t="shared" si="21"/>
        <v>0.44937404398671443</v>
      </c>
      <c r="R30" s="12">
        <f t="shared" si="21"/>
        <v>0.32889876613655922</v>
      </c>
      <c r="S30" s="12">
        <f t="shared" si="21"/>
        <v>1.1206930881525885</v>
      </c>
      <c r="T30" s="12">
        <f>T29-S22</f>
        <v>1.9765476670238655</v>
      </c>
      <c r="U30" s="3" t="s">
        <v>32</v>
      </c>
      <c r="V30" s="8">
        <f>T30/$T$13</f>
        <v>9.2926945632246464E-3</v>
      </c>
    </row>
    <row r="31" spans="1:22" x14ac:dyDescent="0.25">
      <c r="A31" s="10">
        <v>152912841646700</v>
      </c>
      <c r="B31" s="1" t="s">
        <v>18</v>
      </c>
      <c r="C31" s="1" t="s">
        <v>19</v>
      </c>
      <c r="D31" s="1" t="s">
        <v>20</v>
      </c>
      <c r="E31" s="4">
        <v>7.7516417891952543</v>
      </c>
      <c r="F31" s="11">
        <v>3.099254679231517</v>
      </c>
      <c r="G31" s="11">
        <v>3.099254679231517</v>
      </c>
      <c r="H31" s="4">
        <v>790.8883893360362</v>
      </c>
      <c r="I31" s="1">
        <v>2</v>
      </c>
      <c r="J31" s="5">
        <v>2479.5556471392078</v>
      </c>
      <c r="K31" s="6">
        <v>-74.967390656452267</v>
      </c>
      <c r="L31" s="7">
        <v>40.012518956127217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152914860860900</v>
      </c>
      <c r="B32" s="1" t="s">
        <v>18</v>
      </c>
      <c r="C32" s="1" t="s">
        <v>19</v>
      </c>
      <c r="D32" s="1" t="s">
        <v>20</v>
      </c>
      <c r="E32" s="4">
        <v>7.772450675349809</v>
      </c>
      <c r="F32" s="11">
        <v>3.1013950847602798</v>
      </c>
      <c r="G32" s="11">
        <v>3.1013950847602798</v>
      </c>
      <c r="H32" s="4">
        <v>1155.5998780282041</v>
      </c>
      <c r="I32" s="1">
        <v>2</v>
      </c>
      <c r="J32" s="5">
        <v>3623.0415198508508</v>
      </c>
      <c r="K32" s="6">
        <v>-74.967373800490591</v>
      </c>
      <c r="L32" s="7">
        <v>40.012543679949488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152916880305400</v>
      </c>
      <c r="B33" s="1" t="s">
        <v>18</v>
      </c>
      <c r="C33" s="1" t="s">
        <v>19</v>
      </c>
      <c r="D33" s="1" t="s">
        <v>20</v>
      </c>
      <c r="E33" s="4">
        <v>7.7163539607963862</v>
      </c>
      <c r="F33" s="11">
        <v>3.1026241032400592</v>
      </c>
      <c r="G33" s="11">
        <v>3.1026241032400592</v>
      </c>
      <c r="H33" s="4">
        <v>0</v>
      </c>
      <c r="I33" s="1">
        <v>2</v>
      </c>
      <c r="J33" s="5">
        <v>0</v>
      </c>
      <c r="K33" s="6">
        <v>-74.967356937847924</v>
      </c>
      <c r="L33" s="7">
        <v>40.012568413571223</v>
      </c>
      <c r="N33" s="12">
        <f t="shared" ref="N33" si="29">SQRT((N30^2)+(N32^2))</f>
        <v>1.6290738832075111</v>
      </c>
      <c r="O33" s="12">
        <f t="shared" ref="O33" si="30">SQRT((O30^2)+(O32^2))</f>
        <v>1.2807086766519535</v>
      </c>
      <c r="P33" s="12">
        <f t="shared" ref="P33" si="31">SQRT((P30^2)+(P32^2))</f>
        <v>3.4158696850258026</v>
      </c>
      <c r="Q33" s="12">
        <f t="shared" ref="Q33" si="32">SQRT((Q30^2)+(Q32^2))</f>
        <v>1.3178472527751843</v>
      </c>
      <c r="R33" s="12">
        <f t="shared" ref="R33" si="33">SQRT((R30^2)+(R32^2))</f>
        <v>3.8127141444020025</v>
      </c>
      <c r="S33" s="12">
        <f t="shared" ref="S33" si="34">SQRT((S30^2)+(S32^2))</f>
        <v>3.0766108864536714</v>
      </c>
      <c r="T33" s="12">
        <f t="shared" ref="T33" si="35">SQRT((T30^2)+(T32^2))</f>
        <v>6.0353847148031221</v>
      </c>
      <c r="U33" s="3" t="s">
        <v>35</v>
      </c>
      <c r="V33" s="8">
        <f>T33/$T$13</f>
        <v>2.8375225987172164E-2</v>
      </c>
    </row>
    <row r="34" spans="1:22" x14ac:dyDescent="0.25">
      <c r="A34" s="10">
        <v>152918901016700</v>
      </c>
      <c r="B34" s="1" t="s">
        <v>18</v>
      </c>
      <c r="C34" s="1" t="s">
        <v>19</v>
      </c>
      <c r="D34" s="1" t="s">
        <v>20</v>
      </c>
      <c r="E34" s="4">
        <v>7.734000932243779</v>
      </c>
      <c r="F34" s="11">
        <v>3.0888813084000848</v>
      </c>
      <c r="G34" s="11">
        <v>3.0888813084000848</v>
      </c>
      <c r="H34" s="4">
        <v>564.80213002616131</v>
      </c>
      <c r="I34" s="1">
        <v>2</v>
      </c>
      <c r="J34" s="5">
        <v>1770.7036681721991</v>
      </c>
      <c r="K34" s="6">
        <v>-74.967340149895549</v>
      </c>
      <c r="L34" s="7">
        <v>40.012593037639498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152920927116400</v>
      </c>
      <c r="B35" s="1" t="s">
        <v>18</v>
      </c>
      <c r="C35" s="1" t="s">
        <v>19</v>
      </c>
      <c r="D35" s="1" t="s">
        <v>20</v>
      </c>
      <c r="E35" s="4">
        <v>7.6914924689127471</v>
      </c>
      <c r="F35" s="11">
        <v>3.102478810333078</v>
      </c>
      <c r="G35" s="11">
        <v>3.102478810333078</v>
      </c>
      <c r="H35" s="4">
        <v>0</v>
      </c>
      <c r="I35" s="1">
        <v>2</v>
      </c>
      <c r="J35" s="5">
        <v>0</v>
      </c>
      <c r="K35" s="6">
        <v>-74.967323288039935</v>
      </c>
      <c r="L35" s="7">
        <v>40.012617770106807</v>
      </c>
    </row>
    <row r="36" spans="1:22" x14ac:dyDescent="0.25">
      <c r="A36" s="10">
        <v>152922968494400</v>
      </c>
      <c r="B36" s="1" t="s">
        <v>18</v>
      </c>
      <c r="C36" s="1" t="s">
        <v>19</v>
      </c>
      <c r="D36" s="1" t="s">
        <v>20</v>
      </c>
      <c r="E36" s="4">
        <v>7.8079961495172574</v>
      </c>
      <c r="F36" s="11">
        <v>3.1057913076426309</v>
      </c>
      <c r="G36" s="11">
        <v>3.1057913076426309</v>
      </c>
      <c r="H36" s="4">
        <v>651.43073713649176</v>
      </c>
      <c r="I36" s="1">
        <v>2</v>
      </c>
      <c r="J36" s="5">
        <v>2042.3124239896681</v>
      </c>
      <c r="K36" s="6">
        <v>-74.967306408179724</v>
      </c>
      <c r="L36" s="7">
        <v>40.012642528982752</v>
      </c>
    </row>
    <row r="37" spans="1:22" x14ac:dyDescent="0.25">
      <c r="A37" s="10">
        <v>152924989642300</v>
      </c>
      <c r="B37" s="1" t="s">
        <v>18</v>
      </c>
      <c r="C37" s="1" t="s">
        <v>19</v>
      </c>
      <c r="D37" s="1" t="s">
        <v>20</v>
      </c>
      <c r="E37" s="4">
        <v>7.6918356019702143</v>
      </c>
      <c r="F37" s="11">
        <v>3.0811680632705318</v>
      </c>
      <c r="G37" s="11">
        <v>3.0811680632705318</v>
      </c>
      <c r="H37" s="4">
        <v>0</v>
      </c>
      <c r="I37" s="1">
        <v>2</v>
      </c>
      <c r="J37" s="5">
        <v>0</v>
      </c>
      <c r="K37" s="6">
        <v>-74.967289662144623</v>
      </c>
      <c r="L37" s="7">
        <v>40.012667091567991</v>
      </c>
    </row>
    <row r="38" spans="1:22" x14ac:dyDescent="0.25">
      <c r="A38" s="10">
        <v>152927027184700</v>
      </c>
      <c r="B38" s="1" t="s">
        <v>18</v>
      </c>
      <c r="C38" s="1" t="s">
        <v>19</v>
      </c>
      <c r="D38" s="1" t="s">
        <v>20</v>
      </c>
      <c r="E38" s="4">
        <v>7.7400009931788194</v>
      </c>
      <c r="F38" s="11">
        <v>3.101656805007027</v>
      </c>
      <c r="G38" s="11">
        <v>3.101656805007027</v>
      </c>
      <c r="H38" s="4">
        <v>799.22874023646762</v>
      </c>
      <c r="I38" s="1">
        <v>2</v>
      </c>
      <c r="J38" s="5">
        <v>2505.7051669060579</v>
      </c>
      <c r="K38" s="6">
        <v>-74.967272804752668</v>
      </c>
      <c r="L38" s="7">
        <v>40.012691817488147</v>
      </c>
    </row>
    <row r="39" spans="1:22" x14ac:dyDescent="0.25">
      <c r="A39" s="10">
        <v>152929046770300</v>
      </c>
      <c r="B39" s="1" t="s">
        <v>18</v>
      </c>
      <c r="C39" s="1" t="s">
        <v>19</v>
      </c>
      <c r="D39" s="1" t="s">
        <v>20</v>
      </c>
      <c r="E39" s="4">
        <v>7.7976716874680818</v>
      </c>
      <c r="F39" s="11">
        <v>3.1063773829346841</v>
      </c>
      <c r="G39" s="11">
        <v>3.1063773829346841</v>
      </c>
      <c r="H39" s="4">
        <v>552.9645698537139</v>
      </c>
      <c r="I39" s="1">
        <v>2</v>
      </c>
      <c r="J39" s="5">
        <v>1733.589799932967</v>
      </c>
      <c r="K39" s="6">
        <v>-74.967255921703227</v>
      </c>
      <c r="L39" s="7">
        <v>40.01271658104195</v>
      </c>
    </row>
    <row r="40" spans="1:22" x14ac:dyDescent="0.25">
      <c r="A40" s="10">
        <v>152931075788200</v>
      </c>
      <c r="B40" s="1" t="s">
        <v>18</v>
      </c>
      <c r="C40" s="1" t="s">
        <v>19</v>
      </c>
      <c r="D40" s="1" t="s">
        <v>20</v>
      </c>
      <c r="E40" s="4">
        <v>7.746837783192877</v>
      </c>
      <c r="F40" s="11">
        <v>3.0932111841405692</v>
      </c>
      <c r="G40" s="11">
        <v>3.0932111841405692</v>
      </c>
      <c r="H40" s="4">
        <v>818.92195055105196</v>
      </c>
      <c r="I40" s="1">
        <v>2</v>
      </c>
      <c r="J40" s="5">
        <v>2567.4496658823232</v>
      </c>
      <c r="K40" s="6">
        <v>-74.967239110210301</v>
      </c>
      <c r="L40" s="7">
        <v>40.012741239638778</v>
      </c>
    </row>
    <row r="41" spans="1:22" x14ac:dyDescent="0.25">
      <c r="A41" s="10">
        <v>152933100221000</v>
      </c>
      <c r="B41" s="1" t="s">
        <v>18</v>
      </c>
      <c r="C41" s="1" t="s">
        <v>19</v>
      </c>
      <c r="D41" s="1" t="s">
        <v>20</v>
      </c>
      <c r="E41" s="4">
        <v>7.7410082103685811</v>
      </c>
      <c r="F41" s="11">
        <v>3.1004719847880788</v>
      </c>
      <c r="G41" s="11">
        <v>3.1004719847880788</v>
      </c>
      <c r="H41" s="4">
        <v>562.23558477759173</v>
      </c>
      <c r="I41" s="1">
        <v>2</v>
      </c>
      <c r="J41" s="5">
        <v>1762.656806940809</v>
      </c>
      <c r="K41" s="6">
        <v>-74.967222259253887</v>
      </c>
      <c r="L41" s="7">
        <v>40.012765956119487</v>
      </c>
    </row>
    <row r="42" spans="1:22" x14ac:dyDescent="0.25">
      <c r="A42" s="10">
        <v>152935116877700</v>
      </c>
      <c r="B42" s="1" t="s">
        <v>18</v>
      </c>
      <c r="C42" s="1" t="s">
        <v>19</v>
      </c>
      <c r="D42" s="1" t="s">
        <v>20</v>
      </c>
      <c r="E42" s="4">
        <v>7.7395171115455552</v>
      </c>
      <c r="F42" s="11">
        <v>3.0915515178103461</v>
      </c>
      <c r="G42" s="11">
        <v>3.0915515178103461</v>
      </c>
      <c r="H42" s="4">
        <v>817.05237391068658</v>
      </c>
      <c r="I42" s="1">
        <v>2</v>
      </c>
      <c r="J42" s="5">
        <v>2561.5878813228901</v>
      </c>
      <c r="K42" s="6">
        <v>-74.967205456778586</v>
      </c>
      <c r="L42" s="7">
        <v>40.012790601489549</v>
      </c>
    </row>
    <row r="43" spans="1:22" x14ac:dyDescent="0.25">
      <c r="A43" s="10">
        <v>152937169987900</v>
      </c>
      <c r="B43" s="1" t="s">
        <v>18</v>
      </c>
      <c r="C43" s="1" t="s">
        <v>19</v>
      </c>
      <c r="D43" s="1" t="s">
        <v>20</v>
      </c>
      <c r="E43" s="4">
        <v>6.343586041417395</v>
      </c>
      <c r="F43" s="11">
        <v>3.5530976841773749</v>
      </c>
      <c r="G43" s="11">
        <v>3.5530976841773749</v>
      </c>
      <c r="H43" s="4">
        <v>0</v>
      </c>
      <c r="I43" s="1">
        <v>2</v>
      </c>
      <c r="J43" s="5">
        <v>0</v>
      </c>
      <c r="K43" s="6">
        <v>-74.967186145814267</v>
      </c>
      <c r="L43" s="7">
        <v>40.012818926236527</v>
      </c>
    </row>
    <row r="44" spans="1:22" x14ac:dyDescent="0.25">
      <c r="A44" s="10">
        <v>152939196671600</v>
      </c>
      <c r="B44" s="1" t="s">
        <v>18</v>
      </c>
      <c r="C44" s="1" t="s">
        <v>19</v>
      </c>
      <c r="D44" s="1" t="s">
        <v>20</v>
      </c>
      <c r="E44" s="4">
        <v>7.2894389999999998</v>
      </c>
      <c r="F44" s="11">
        <v>2.7849543227064451</v>
      </c>
      <c r="G44" s="11">
        <v>2.7849543227064451</v>
      </c>
      <c r="H44" s="4">
        <v>1673.6952857794331</v>
      </c>
      <c r="I44" s="1">
        <v>2</v>
      </c>
      <c r="J44" s="5">
        <v>5247.4293886561454</v>
      </c>
      <c r="K44" s="6">
        <v>-74.967171009681635</v>
      </c>
      <c r="L44" s="7">
        <v>40.012841127464817</v>
      </c>
    </row>
    <row r="45" spans="1:22" x14ac:dyDescent="0.25">
      <c r="A45" s="10">
        <v>152941216630300</v>
      </c>
      <c r="B45" s="1" t="s">
        <v>18</v>
      </c>
      <c r="C45" s="1" t="s">
        <v>19</v>
      </c>
      <c r="D45" s="1" t="s">
        <v>37</v>
      </c>
      <c r="E45" s="4">
        <v>5.9132839340988887</v>
      </c>
      <c r="F45" s="11">
        <v>2.4986401993028169</v>
      </c>
      <c r="G45" s="11">
        <v>2.4986401993028169</v>
      </c>
      <c r="H45" s="4">
        <v>0</v>
      </c>
      <c r="I45" s="1">
        <v>2</v>
      </c>
      <c r="J45" s="5">
        <v>0</v>
      </c>
      <c r="K45" s="6">
        <v>-74.967155993278439</v>
      </c>
      <c r="L45" s="7">
        <v>40.012860431941277</v>
      </c>
    </row>
    <row r="46" spans="1:22" x14ac:dyDescent="0.25">
      <c r="A46" s="10">
        <v>152943247942900</v>
      </c>
      <c r="B46" s="1" t="s">
        <v>18</v>
      </c>
      <c r="C46" s="1" t="s">
        <v>19</v>
      </c>
      <c r="D46" s="1" t="s">
        <v>37</v>
      </c>
      <c r="E46" s="4">
        <v>5.9044128085060379</v>
      </c>
      <c r="F46" s="11">
        <v>2.3081060423962358</v>
      </c>
      <c r="G46" s="11">
        <v>2.3081060423962358</v>
      </c>
      <c r="H46" s="4">
        <v>808.25453238625244</v>
      </c>
      <c r="I46" s="1">
        <v>2</v>
      </c>
      <c r="J46" s="5">
        <v>2533.9843171957768</v>
      </c>
      <c r="K46" s="6">
        <v>-74.967137048236296</v>
      </c>
      <c r="L46" s="7">
        <v>40.012875275289659</v>
      </c>
    </row>
    <row r="47" spans="1:22" x14ac:dyDescent="0.25">
      <c r="A47" s="10">
        <v>152945270563600</v>
      </c>
      <c r="B47" s="1" t="s">
        <v>18</v>
      </c>
      <c r="C47" s="1" t="s">
        <v>19</v>
      </c>
      <c r="D47" s="1" t="s">
        <v>37</v>
      </c>
      <c r="E47" s="4">
        <v>5.8532362190184521</v>
      </c>
      <c r="F47" s="11">
        <v>2.2697773244067081</v>
      </c>
      <c r="G47" s="11">
        <v>2.2697773244067081</v>
      </c>
      <c r="H47" s="4">
        <v>0</v>
      </c>
      <c r="I47" s="1">
        <v>2</v>
      </c>
      <c r="J47" s="5">
        <v>0</v>
      </c>
      <c r="K47" s="6">
        <v>-74.967111292792509</v>
      </c>
      <c r="L47" s="7">
        <v>40.012880524613728</v>
      </c>
    </row>
    <row r="48" spans="1:22" x14ac:dyDescent="0.25">
      <c r="A48" s="10">
        <v>152947295726700</v>
      </c>
      <c r="B48" s="1" t="s">
        <v>18</v>
      </c>
      <c r="C48" s="1" t="s">
        <v>19</v>
      </c>
      <c r="D48" s="1" t="s">
        <v>37</v>
      </c>
      <c r="E48" s="4">
        <v>5.8771369261008104</v>
      </c>
      <c r="F48" s="11">
        <v>2.304862856275014</v>
      </c>
      <c r="G48" s="11">
        <v>2.304862856275014</v>
      </c>
      <c r="H48" s="4">
        <v>701.77757165019261</v>
      </c>
      <c r="I48" s="1">
        <v>2</v>
      </c>
      <c r="J48" s="5">
        <v>2200.1451114791621</v>
      </c>
      <c r="K48" s="6">
        <v>-74.967085250978556</v>
      </c>
      <c r="L48" s="7">
        <v>40.012874882325342</v>
      </c>
    </row>
    <row r="49" spans="1:12" x14ac:dyDescent="0.25">
      <c r="A49" s="10">
        <v>152949320346500</v>
      </c>
      <c r="B49" s="1" t="s">
        <v>18</v>
      </c>
      <c r="C49" s="1" t="s">
        <v>19</v>
      </c>
      <c r="D49" s="1" t="s">
        <v>38</v>
      </c>
      <c r="E49" s="4">
        <v>6.2960654346637774</v>
      </c>
      <c r="F49" s="11">
        <v>2.3983868318993529</v>
      </c>
      <c r="G49" s="11">
        <v>2.3983868318993529</v>
      </c>
      <c r="H49" s="4">
        <v>2014.9571020287931</v>
      </c>
      <c r="I49" s="1">
        <v>2</v>
      </c>
      <c r="J49" s="5">
        <v>6317.3823190409721</v>
      </c>
      <c r="K49" s="6">
        <v>-74.967060638750169</v>
      </c>
      <c r="L49" s="7">
        <v>40.012864399517667</v>
      </c>
    </row>
    <row r="50" spans="1:12" x14ac:dyDescent="0.25">
      <c r="A50" s="10">
        <v>152951347762500</v>
      </c>
      <c r="B50" s="1" t="s">
        <v>18</v>
      </c>
      <c r="C50" s="1" t="s">
        <v>19</v>
      </c>
      <c r="D50" s="1" t="s">
        <v>38</v>
      </c>
      <c r="E50" s="4">
        <v>7.0759460737176569</v>
      </c>
      <c r="F50" s="11">
        <v>2.7002463803935131</v>
      </c>
      <c r="G50" s="11">
        <v>2.7002463803935131</v>
      </c>
      <c r="H50" s="4">
        <v>1926.3297501826689</v>
      </c>
      <c r="I50" s="1">
        <v>2</v>
      </c>
      <c r="J50" s="5">
        <v>6039.5160000339838</v>
      </c>
      <c r="K50" s="6">
        <v>-74.967033846305412</v>
      </c>
      <c r="L50" s="7">
        <v>40.012851414007272</v>
      </c>
    </row>
    <row r="51" spans="1:12" x14ac:dyDescent="0.25">
      <c r="A51" s="10">
        <v>152953372617300</v>
      </c>
      <c r="B51" s="1" t="s">
        <v>18</v>
      </c>
      <c r="C51" s="1" t="s">
        <v>19</v>
      </c>
      <c r="D51" s="1" t="s">
        <v>38</v>
      </c>
      <c r="E51" s="4">
        <v>7.7002670883691273</v>
      </c>
      <c r="F51" s="11">
        <v>3.0069085905249242</v>
      </c>
      <c r="G51" s="11">
        <v>3.0069085905249242</v>
      </c>
      <c r="H51" s="4">
        <v>996.18511146702338</v>
      </c>
      <c r="I51" s="1">
        <v>2</v>
      </c>
      <c r="J51" s="5">
        <v>3123.2251881250249</v>
      </c>
      <c r="K51" s="6">
        <v>-74.967004011094332</v>
      </c>
      <c r="L51" s="7">
        <v>40.012836953757471</v>
      </c>
    </row>
    <row r="52" spans="1:12" x14ac:dyDescent="0.25">
      <c r="A52" s="10">
        <v>152955401250800</v>
      </c>
      <c r="B52" s="1" t="s">
        <v>18</v>
      </c>
      <c r="C52" s="1" t="s">
        <v>19</v>
      </c>
      <c r="D52" s="1" t="s">
        <v>38</v>
      </c>
      <c r="E52" s="4">
        <v>7.7293359305338338</v>
      </c>
      <c r="F52" s="11">
        <v>3.0970195479429932</v>
      </c>
      <c r="G52" s="11">
        <v>3.0970195479429932</v>
      </c>
      <c r="H52" s="4">
        <v>0</v>
      </c>
      <c r="I52" s="1">
        <v>2</v>
      </c>
      <c r="J52" s="5">
        <v>0</v>
      </c>
      <c r="K52" s="6">
        <v>-74.966973281787148</v>
      </c>
      <c r="L52" s="7">
        <v>40.012822060165583</v>
      </c>
    </row>
    <row r="53" spans="1:12" x14ac:dyDescent="0.25">
      <c r="A53" s="10">
        <v>152957420786400</v>
      </c>
      <c r="B53" s="1" t="s">
        <v>18</v>
      </c>
      <c r="C53" s="1" t="s">
        <v>19</v>
      </c>
      <c r="D53" s="1" t="s">
        <v>38</v>
      </c>
      <c r="E53" s="4">
        <v>7.7249747487345113</v>
      </c>
      <c r="F53" s="11">
        <v>3.0963223654229521</v>
      </c>
      <c r="G53" s="11">
        <v>3.0963223654229521</v>
      </c>
      <c r="H53" s="4">
        <v>0</v>
      </c>
      <c r="I53" s="1">
        <v>2</v>
      </c>
      <c r="J53" s="5">
        <v>0</v>
      </c>
      <c r="K53" s="6">
        <v>-74.966942559402355</v>
      </c>
      <c r="L53" s="7">
        <v>40.01280716992877</v>
      </c>
    </row>
    <row r="54" spans="1:12" x14ac:dyDescent="0.25">
      <c r="A54" s="10">
        <v>152959447838300</v>
      </c>
      <c r="B54" s="1" t="s">
        <v>18</v>
      </c>
      <c r="C54" s="1" t="s">
        <v>19</v>
      </c>
      <c r="D54" s="1" t="s">
        <v>38</v>
      </c>
      <c r="E54" s="4">
        <v>7.7185740108253773</v>
      </c>
      <c r="F54" s="11">
        <v>3.087616682380272</v>
      </c>
      <c r="G54" s="11">
        <v>3.087616682380272</v>
      </c>
      <c r="H54" s="4">
        <v>775.72368340084222</v>
      </c>
      <c r="I54" s="1">
        <v>2</v>
      </c>
      <c r="J54" s="5">
        <v>2432.0091827615561</v>
      </c>
      <c r="K54" s="6">
        <v>-74.966911923402009</v>
      </c>
      <c r="L54" s="7">
        <v>40.012792321559957</v>
      </c>
    </row>
    <row r="55" spans="1:12" x14ac:dyDescent="0.25">
      <c r="A55" s="10">
        <v>152961469675500</v>
      </c>
      <c r="B55" s="1" t="s">
        <v>18</v>
      </c>
      <c r="C55" s="1" t="s">
        <v>19</v>
      </c>
      <c r="D55" s="1" t="s">
        <v>38</v>
      </c>
      <c r="E55" s="4">
        <v>7.7509928009474054</v>
      </c>
      <c r="F55" s="11">
        <v>3.098471538924791</v>
      </c>
      <c r="G55" s="11">
        <v>3.098471538924791</v>
      </c>
      <c r="H55" s="4">
        <v>717.59340304955515</v>
      </c>
      <c r="I55" s="1">
        <v>2</v>
      </c>
      <c r="J55" s="5">
        <v>2249.7527168793022</v>
      </c>
      <c r="K55" s="6">
        <v>-74.966881179702213</v>
      </c>
      <c r="L55" s="7">
        <v>40.012777420992393</v>
      </c>
    </row>
    <row r="56" spans="1:12" x14ac:dyDescent="0.25">
      <c r="A56" s="10">
        <v>152963482413700</v>
      </c>
      <c r="B56" s="1" t="s">
        <v>18</v>
      </c>
      <c r="C56" s="1" t="s">
        <v>19</v>
      </c>
      <c r="D56" s="1" t="s">
        <v>38</v>
      </c>
      <c r="E56" s="4">
        <v>7.7732629805571731</v>
      </c>
      <c r="F56" s="11">
        <v>3.1068042897160688</v>
      </c>
      <c r="G56" s="11">
        <v>3.1068042897160688</v>
      </c>
      <c r="H56" s="4">
        <v>885.95676852667623</v>
      </c>
      <c r="I56" s="1">
        <v>2</v>
      </c>
      <c r="J56" s="5">
        <v>2777.6252432430529</v>
      </c>
      <c r="K56" s="6">
        <v>-74.966850353327885</v>
      </c>
      <c r="L56" s="7">
        <v>40.012762480354901</v>
      </c>
    </row>
    <row r="57" spans="1:12" x14ac:dyDescent="0.25">
      <c r="A57" s="10">
        <v>152965518076400</v>
      </c>
      <c r="B57" s="1" t="s">
        <v>18</v>
      </c>
      <c r="C57" s="1" t="s">
        <v>19</v>
      </c>
      <c r="D57" s="1" t="s">
        <v>38</v>
      </c>
      <c r="E57" s="4">
        <v>7.7580927358173168</v>
      </c>
      <c r="F57" s="11">
        <v>3.102353005418844</v>
      </c>
      <c r="G57" s="11">
        <v>3.102353005418844</v>
      </c>
      <c r="H57" s="4">
        <v>594.74757837006553</v>
      </c>
      <c r="I57" s="1">
        <v>2</v>
      </c>
      <c r="J57" s="5">
        <v>1864.5923388356989</v>
      </c>
      <c r="K57" s="6">
        <v>-74.966819571124958</v>
      </c>
      <c r="L57" s="7">
        <v>40.012747561125998</v>
      </c>
    </row>
    <row r="58" spans="1:12" x14ac:dyDescent="0.25">
      <c r="A58" s="10">
        <v>152967547028800</v>
      </c>
      <c r="B58" s="1" t="s">
        <v>18</v>
      </c>
      <c r="C58" s="1" t="s">
        <v>19</v>
      </c>
      <c r="D58" s="1" t="s">
        <v>38</v>
      </c>
      <c r="E58" s="4">
        <v>7.768954316040162</v>
      </c>
      <c r="F58" s="11">
        <v>3.1013498013741758</v>
      </c>
      <c r="G58" s="11">
        <v>3.1013498013741758</v>
      </c>
      <c r="H58" s="4">
        <v>555.51017550501558</v>
      </c>
      <c r="I58" s="1">
        <v>2</v>
      </c>
      <c r="J58" s="5">
        <v>1741.57079803223</v>
      </c>
      <c r="K58" s="6">
        <v>-74.966788798880842</v>
      </c>
      <c r="L58" s="7">
        <v>40.012732646723833</v>
      </c>
    </row>
    <row r="59" spans="1:12" x14ac:dyDescent="0.25">
      <c r="A59" s="10">
        <v>152969565934500</v>
      </c>
      <c r="B59" s="1" t="s">
        <v>18</v>
      </c>
      <c r="C59" s="1" t="s">
        <v>19</v>
      </c>
      <c r="D59" s="1" t="s">
        <v>38</v>
      </c>
      <c r="E59" s="4">
        <v>7.7979751987966113</v>
      </c>
      <c r="F59" s="11">
        <v>3.113468156992468</v>
      </c>
      <c r="G59" s="11">
        <v>3.113468156992468</v>
      </c>
      <c r="H59" s="4">
        <v>706.15228267930786</v>
      </c>
      <c r="I59" s="1">
        <v>2</v>
      </c>
      <c r="J59" s="5">
        <v>2213.881649575314</v>
      </c>
      <c r="K59" s="6">
        <v>-74.966757906400673</v>
      </c>
      <c r="L59" s="7">
        <v>40.012717674046797</v>
      </c>
    </row>
    <row r="60" spans="1:12" x14ac:dyDescent="0.25">
      <c r="A60" s="10">
        <v>152971589719000</v>
      </c>
      <c r="B60" s="1" t="s">
        <v>18</v>
      </c>
      <c r="C60" s="1" t="s">
        <v>19</v>
      </c>
      <c r="D60" s="1" t="s">
        <v>38</v>
      </c>
      <c r="E60" s="4">
        <v>7.7103192122374997</v>
      </c>
      <c r="F60" s="11">
        <v>3.089021676704681</v>
      </c>
      <c r="G60" s="11">
        <v>3.089021676704681</v>
      </c>
      <c r="H60" s="4">
        <v>0</v>
      </c>
      <c r="I60" s="1">
        <v>2</v>
      </c>
      <c r="J60" s="5">
        <v>0</v>
      </c>
      <c r="K60" s="6">
        <v>-74.966727256488369</v>
      </c>
      <c r="L60" s="7">
        <v>40.012702818935267</v>
      </c>
    </row>
    <row r="61" spans="1:12" x14ac:dyDescent="0.25">
      <c r="A61" s="10">
        <v>152973619221200</v>
      </c>
      <c r="B61" s="1" t="s">
        <v>18</v>
      </c>
      <c r="C61" s="1" t="s">
        <v>19</v>
      </c>
      <c r="D61" s="1" t="s">
        <v>38</v>
      </c>
      <c r="E61" s="4">
        <v>7.7805142064626667</v>
      </c>
      <c r="F61" s="11">
        <v>3.0920099731473498</v>
      </c>
      <c r="G61" s="11">
        <v>3.0920099731473498</v>
      </c>
      <c r="H61" s="4">
        <v>1231.6222546611521</v>
      </c>
      <c r="I61" s="1">
        <v>2</v>
      </c>
      <c r="J61" s="5">
        <v>3861.3957521449861</v>
      </c>
      <c r="K61" s="6">
        <v>-74.966696576930332</v>
      </c>
      <c r="L61" s="7">
        <v>40.012687949455326</v>
      </c>
    </row>
    <row r="62" spans="1:12" x14ac:dyDescent="0.25">
      <c r="A62" s="10">
        <v>152975652543300</v>
      </c>
      <c r="B62" s="1" t="s">
        <v>18</v>
      </c>
      <c r="C62" s="1" t="s">
        <v>19</v>
      </c>
      <c r="D62" s="1" t="s">
        <v>38</v>
      </c>
      <c r="E62" s="4">
        <v>7.705863061219115</v>
      </c>
      <c r="F62" s="11">
        <v>3.8657730232708309</v>
      </c>
      <c r="G62" s="11">
        <v>3.8657730232708309</v>
      </c>
      <c r="H62" s="4">
        <v>0</v>
      </c>
      <c r="I62" s="1">
        <v>2</v>
      </c>
      <c r="J62" s="5">
        <v>0</v>
      </c>
      <c r="K62" s="6">
        <v>-74.966658219943113</v>
      </c>
      <c r="L62" s="7">
        <v>40.012669358951143</v>
      </c>
    </row>
    <row r="63" spans="1:12" x14ac:dyDescent="0.25">
      <c r="A63" s="10">
        <v>152977670617200</v>
      </c>
      <c r="B63" s="1" t="s">
        <v>18</v>
      </c>
      <c r="C63" s="1" t="s">
        <v>19</v>
      </c>
      <c r="D63" s="1" t="s">
        <v>38</v>
      </c>
      <c r="E63" s="4">
        <v>7.7212026716420761</v>
      </c>
      <c r="F63" s="11">
        <v>3.102270690674457</v>
      </c>
      <c r="G63" s="11">
        <v>3.102270690674457</v>
      </c>
      <c r="H63" s="4">
        <v>0</v>
      </c>
      <c r="I63" s="1">
        <v>2</v>
      </c>
      <c r="J63" s="5">
        <v>0</v>
      </c>
      <c r="K63" s="6">
        <v>-74.966627438586912</v>
      </c>
      <c r="L63" s="7">
        <v>40.012654440132621</v>
      </c>
    </row>
    <row r="64" spans="1:12" x14ac:dyDescent="0.25">
      <c r="A64" s="10">
        <v>152979687332100</v>
      </c>
      <c r="B64" s="1" t="s">
        <v>18</v>
      </c>
      <c r="C64" s="1" t="s">
        <v>19</v>
      </c>
      <c r="D64" s="1" t="s">
        <v>38</v>
      </c>
      <c r="E64" s="4">
        <v>7.7958310189192517</v>
      </c>
      <c r="F64" s="11">
        <v>3.0915215233982161</v>
      </c>
      <c r="G64" s="11">
        <v>3.0915215233982161</v>
      </c>
      <c r="H64" s="4">
        <v>1134.030776057803</v>
      </c>
      <c r="I64" s="1">
        <v>2</v>
      </c>
      <c r="J64" s="5">
        <v>3555.4158024383378</v>
      </c>
      <c r="K64" s="6">
        <v>-74.966596763890905</v>
      </c>
      <c r="L64" s="7">
        <v>40.01263957300916</v>
      </c>
    </row>
    <row r="65" spans="1:12" x14ac:dyDescent="0.25">
      <c r="A65" s="10">
        <v>152981715963400</v>
      </c>
      <c r="B65" s="1" t="s">
        <v>18</v>
      </c>
      <c r="C65" s="1" t="s">
        <v>19</v>
      </c>
      <c r="D65" s="1" t="s">
        <v>38</v>
      </c>
      <c r="E65" s="4">
        <v>7.7597231720924711</v>
      </c>
      <c r="F65" s="11">
        <v>3.0909024471591411</v>
      </c>
      <c r="G65" s="11">
        <v>3.0909024471591411</v>
      </c>
      <c r="H65" s="4">
        <v>945.20163044247101</v>
      </c>
      <c r="I65" s="1">
        <v>2</v>
      </c>
      <c r="J65" s="5">
        <v>2963.3764591942981</v>
      </c>
      <c r="K65" s="6">
        <v>-74.966566095342273</v>
      </c>
      <c r="L65" s="7">
        <v>40.012624708865147</v>
      </c>
    </row>
    <row r="66" spans="1:12" x14ac:dyDescent="0.25">
      <c r="A66" s="10">
        <v>152983746781900</v>
      </c>
      <c r="B66" s="1" t="s">
        <v>18</v>
      </c>
      <c r="C66" s="1" t="s">
        <v>19</v>
      </c>
      <c r="D66" s="1" t="s">
        <v>38</v>
      </c>
      <c r="E66" s="4">
        <v>7.8081025118172507</v>
      </c>
      <c r="F66" s="11">
        <v>3.110650892821083</v>
      </c>
      <c r="G66" s="11">
        <v>3.110650892821083</v>
      </c>
      <c r="H66" s="4">
        <v>912.22989233019825</v>
      </c>
      <c r="I66" s="1">
        <v>2</v>
      </c>
      <c r="J66" s="5">
        <v>2860.0001204236601</v>
      </c>
      <c r="K66" s="6">
        <v>-74.96653523085044</v>
      </c>
      <c r="L66" s="7">
        <v>40.012609749753231</v>
      </c>
    </row>
    <row r="67" spans="1:12" x14ac:dyDescent="0.25">
      <c r="A67" s="10">
        <v>152985765022600</v>
      </c>
      <c r="B67" s="1" t="s">
        <v>18</v>
      </c>
      <c r="C67" s="1" t="s">
        <v>19</v>
      </c>
      <c r="D67" s="1" t="s">
        <v>38</v>
      </c>
      <c r="E67" s="4">
        <v>7.8034520175216127</v>
      </c>
      <c r="F67" s="11">
        <v>3.098729333402078</v>
      </c>
      <c r="G67" s="11">
        <v>3.098729333402078</v>
      </c>
      <c r="H67" s="4">
        <v>1019.665153533225</v>
      </c>
      <c r="I67" s="1">
        <v>2</v>
      </c>
      <c r="J67" s="5">
        <v>3196.8435404134002</v>
      </c>
      <c r="K67" s="6">
        <v>-74.96650448465148</v>
      </c>
      <c r="L67" s="7">
        <v>40.012594847974391</v>
      </c>
    </row>
    <row r="68" spans="1:12" x14ac:dyDescent="0.25">
      <c r="A68" s="10">
        <v>152987801436200</v>
      </c>
      <c r="B68" s="1" t="s">
        <v>18</v>
      </c>
      <c r="C68" s="1" t="s">
        <v>19</v>
      </c>
      <c r="D68" s="1" t="s">
        <v>38</v>
      </c>
      <c r="E68" s="4">
        <v>7.7570036875900206</v>
      </c>
      <c r="F68" s="11">
        <v>3.0953207577342519</v>
      </c>
      <c r="G68" s="11">
        <v>3.0953207577342519</v>
      </c>
      <c r="H68" s="4">
        <v>0</v>
      </c>
      <c r="I68" s="1">
        <v>2</v>
      </c>
      <c r="J68" s="5">
        <v>0</v>
      </c>
      <c r="K68" s="6">
        <v>-74.966473772277865</v>
      </c>
      <c r="L68" s="7">
        <v>40.012579962589697</v>
      </c>
    </row>
    <row r="69" spans="1:12" x14ac:dyDescent="0.25">
      <c r="A69" s="10">
        <v>152989823496300</v>
      </c>
      <c r="B69" s="1" t="s">
        <v>18</v>
      </c>
      <c r="C69" s="1" t="s">
        <v>19</v>
      </c>
      <c r="D69" s="1" t="s">
        <v>38</v>
      </c>
      <c r="E69" s="4">
        <v>7.7794828972896886</v>
      </c>
      <c r="F69" s="11">
        <v>3.090896265839743</v>
      </c>
      <c r="G69" s="11">
        <v>3.090896265839743</v>
      </c>
      <c r="H69" s="4">
        <v>1178.3443523003459</v>
      </c>
      <c r="I69" s="1">
        <v>2</v>
      </c>
      <c r="J69" s="5">
        <v>3694.3526964180378</v>
      </c>
      <c r="K69" s="6">
        <v>-74.966443103809681</v>
      </c>
      <c r="L69" s="7">
        <v>40.012565098484693</v>
      </c>
    </row>
    <row r="70" spans="1:12" x14ac:dyDescent="0.25">
      <c r="A70" s="10">
        <v>152991846260900</v>
      </c>
      <c r="B70" s="1" t="s">
        <v>18</v>
      </c>
      <c r="C70" s="1" t="s">
        <v>19</v>
      </c>
      <c r="D70" s="1" t="s">
        <v>38</v>
      </c>
      <c r="E70" s="4">
        <v>7.7651725101518778</v>
      </c>
      <c r="F70" s="11">
        <v>3.0886362775025251</v>
      </c>
      <c r="G70" s="11">
        <v>3.0886362775025251</v>
      </c>
      <c r="H70" s="4">
        <v>915.47922155677895</v>
      </c>
      <c r="I70" s="1">
        <v>2</v>
      </c>
      <c r="J70" s="5">
        <v>2870.187376001883</v>
      </c>
      <c r="K70" s="6">
        <v>-74.966412457770303</v>
      </c>
      <c r="L70" s="7">
        <v>40.012550245250253</v>
      </c>
    </row>
    <row r="71" spans="1:12" x14ac:dyDescent="0.25">
      <c r="A71" s="10">
        <v>152993867243900</v>
      </c>
      <c r="B71" s="1" t="s">
        <v>18</v>
      </c>
      <c r="C71" s="1" t="s">
        <v>19</v>
      </c>
      <c r="D71" s="1" t="s">
        <v>38</v>
      </c>
      <c r="E71" s="4">
        <v>7.7782348882105534</v>
      </c>
      <c r="F71" s="11">
        <v>3.0938306973493508</v>
      </c>
      <c r="G71" s="11">
        <v>3.0938306973493508</v>
      </c>
      <c r="H71" s="4">
        <v>1026.2052412666931</v>
      </c>
      <c r="I71" s="1">
        <v>2</v>
      </c>
      <c r="J71" s="5">
        <v>3217.3485352779589</v>
      </c>
      <c r="K71" s="6">
        <v>-74.966381760195674</v>
      </c>
      <c r="L71" s="7">
        <v>40.01253536703819</v>
      </c>
    </row>
    <row r="72" spans="1:12" x14ac:dyDescent="0.25">
      <c r="A72" s="10">
        <v>152995886178300</v>
      </c>
      <c r="B72" s="1" t="s">
        <v>18</v>
      </c>
      <c r="C72" s="1" t="s">
        <v>19</v>
      </c>
      <c r="D72" s="1" t="s">
        <v>38</v>
      </c>
      <c r="E72" s="4">
        <v>7.7582409429691133</v>
      </c>
      <c r="F72" s="11">
        <v>3.0953290709943602</v>
      </c>
      <c r="G72" s="11">
        <v>3.0953290709943602</v>
      </c>
      <c r="H72" s="4">
        <v>0</v>
      </c>
      <c r="I72" s="1">
        <v>2</v>
      </c>
      <c r="J72" s="5">
        <v>0</v>
      </c>
      <c r="K72" s="6">
        <v>-74.966351047758678</v>
      </c>
      <c r="L72" s="7">
        <v>40.012520481622794</v>
      </c>
    </row>
    <row r="73" spans="1:12" x14ac:dyDescent="0.25">
      <c r="A73" s="10">
        <v>152997917442100</v>
      </c>
      <c r="B73" s="1" t="s">
        <v>18</v>
      </c>
      <c r="C73" s="1" t="s">
        <v>19</v>
      </c>
      <c r="D73" s="1" t="s">
        <v>38</v>
      </c>
      <c r="E73" s="4">
        <v>7.7325408986328501</v>
      </c>
      <c r="F73" s="11">
        <v>3.0824539969598539</v>
      </c>
      <c r="G73" s="11">
        <v>3.0824539969598539</v>
      </c>
      <c r="H73" s="4">
        <v>745.41038089520464</v>
      </c>
      <c r="I73" s="1">
        <v>2</v>
      </c>
      <c r="J73" s="5">
        <v>2336.9675450297259</v>
      </c>
      <c r="K73" s="6">
        <v>-74.966320463075348</v>
      </c>
      <c r="L73" s="7">
        <v>40.012505658125818</v>
      </c>
    </row>
    <row r="74" spans="1:12" x14ac:dyDescent="0.25">
      <c r="A74" s="10">
        <v>152999951682400</v>
      </c>
      <c r="B74" s="1" t="s">
        <v>18</v>
      </c>
      <c r="C74" s="1" t="s">
        <v>19</v>
      </c>
      <c r="D74" s="1" t="s">
        <v>38</v>
      </c>
      <c r="E74" s="4">
        <v>7.6961900021369907</v>
      </c>
      <c r="F74" s="11">
        <v>3.0976233883831532</v>
      </c>
      <c r="G74" s="11">
        <v>3.0976233883831532</v>
      </c>
      <c r="H74" s="4">
        <v>0</v>
      </c>
      <c r="I74" s="1">
        <v>2</v>
      </c>
      <c r="J74" s="5">
        <v>0</v>
      </c>
      <c r="K74" s="6">
        <v>-74.966289727883265</v>
      </c>
      <c r="L74" s="7">
        <v>40.01249076168169</v>
      </c>
    </row>
    <row r="75" spans="1:12" x14ac:dyDescent="0.25">
      <c r="A75" s="10">
        <v>153001973665300</v>
      </c>
      <c r="B75" s="1" t="s">
        <v>18</v>
      </c>
      <c r="C75" s="1" t="s">
        <v>19</v>
      </c>
      <c r="D75" s="1" t="s">
        <v>38</v>
      </c>
      <c r="E75" s="4">
        <v>7.7174110372249372</v>
      </c>
      <c r="F75" s="11">
        <v>3.1007912350450719</v>
      </c>
      <c r="G75" s="11">
        <v>3.1007912350450719</v>
      </c>
      <c r="H75" s="4">
        <v>0</v>
      </c>
      <c r="I75" s="1">
        <v>2</v>
      </c>
      <c r="J75" s="5">
        <v>0</v>
      </c>
      <c r="K75" s="6">
        <v>-74.966258961264003</v>
      </c>
      <c r="L75" s="7">
        <v>40.012475850005742</v>
      </c>
    </row>
    <row r="76" spans="1:12" x14ac:dyDescent="0.25">
      <c r="A76" s="10">
        <v>153003994167400</v>
      </c>
      <c r="B76" s="1" t="s">
        <v>18</v>
      </c>
      <c r="C76" s="1" t="s">
        <v>19</v>
      </c>
      <c r="D76" s="1" t="s">
        <v>38</v>
      </c>
      <c r="E76" s="4">
        <v>7.7088711449528446</v>
      </c>
      <c r="F76" s="11">
        <v>3.0913038287483769</v>
      </c>
      <c r="G76" s="11">
        <v>3.0913038287483769</v>
      </c>
      <c r="H76" s="4">
        <v>553.90315503653244</v>
      </c>
      <c r="I76" s="1">
        <v>2</v>
      </c>
      <c r="J76" s="5">
        <v>1736.5316944141921</v>
      </c>
      <c r="K76" s="6">
        <v>-74.966228288785317</v>
      </c>
      <c r="L76" s="7">
        <v>40.012460983956942</v>
      </c>
    </row>
    <row r="77" spans="1:12" x14ac:dyDescent="0.25">
      <c r="A77" s="10">
        <v>153006013728600</v>
      </c>
      <c r="B77" s="1" t="s">
        <v>18</v>
      </c>
      <c r="C77" s="1" t="s">
        <v>19</v>
      </c>
      <c r="D77" s="1" t="s">
        <v>38</v>
      </c>
      <c r="E77" s="4">
        <v>7.7011794656749224</v>
      </c>
      <c r="F77" s="11">
        <v>3.096949301476803</v>
      </c>
      <c r="G77" s="11">
        <v>3.096949301476803</v>
      </c>
      <c r="H77" s="4">
        <v>0</v>
      </c>
      <c r="I77" s="1">
        <v>2</v>
      </c>
      <c r="J77" s="5">
        <v>0</v>
      </c>
      <c r="K77" s="6">
        <v>-74.96619756029601</v>
      </c>
      <c r="L77" s="7">
        <v>40.012446090761451</v>
      </c>
    </row>
    <row r="78" spans="1:12" x14ac:dyDescent="0.25">
      <c r="A78" s="10">
        <v>153008046057700</v>
      </c>
      <c r="B78" s="1" t="s">
        <v>18</v>
      </c>
      <c r="C78" s="1" t="s">
        <v>19</v>
      </c>
      <c r="D78" s="1" t="s">
        <v>38</v>
      </c>
      <c r="E78" s="4">
        <v>7.7050474578609096</v>
      </c>
      <c r="F78" s="11">
        <v>3.09392081001053</v>
      </c>
      <c r="G78" s="11">
        <v>3.09392081001053</v>
      </c>
      <c r="H78" s="4">
        <v>0</v>
      </c>
      <c r="I78" s="1">
        <v>2</v>
      </c>
      <c r="J78" s="5">
        <v>0</v>
      </c>
      <c r="K78" s="6">
        <v>-74.966166861860714</v>
      </c>
      <c r="L78" s="7">
        <v>40.012431212132263</v>
      </c>
    </row>
    <row r="79" spans="1:12" x14ac:dyDescent="0.25">
      <c r="A79" s="10">
        <v>153010083974600</v>
      </c>
      <c r="B79" s="1" t="s">
        <v>18</v>
      </c>
      <c r="C79" s="1" t="s">
        <v>19</v>
      </c>
      <c r="D79" s="1" t="s">
        <v>38</v>
      </c>
      <c r="E79" s="4">
        <v>7.7039638447646386</v>
      </c>
      <c r="F79" s="11">
        <v>3.0769071526930918</v>
      </c>
      <c r="G79" s="11">
        <v>3.0769071526930918</v>
      </c>
      <c r="H79" s="4">
        <v>678.10754395009417</v>
      </c>
      <c r="I79" s="1">
        <v>2</v>
      </c>
      <c r="J79" s="5">
        <v>2125.9516214429482</v>
      </c>
      <c r="K79" s="6">
        <v>-74.966136332242712</v>
      </c>
      <c r="L79" s="7">
        <v>40.012416415323841</v>
      </c>
    </row>
    <row r="80" spans="1:12" x14ac:dyDescent="0.25">
      <c r="A80" s="10">
        <v>153012158127500</v>
      </c>
      <c r="B80" s="1" t="s">
        <v>18</v>
      </c>
      <c r="C80" s="1" t="s">
        <v>19</v>
      </c>
      <c r="D80" s="1" t="s">
        <v>39</v>
      </c>
      <c r="E80" s="4">
        <v>6.3056742489409974</v>
      </c>
      <c r="F80" s="11">
        <v>3.4529163412939599</v>
      </c>
      <c r="G80" s="11">
        <v>3.4529163412939599</v>
      </c>
      <c r="H80" s="4">
        <v>0</v>
      </c>
      <c r="I80" s="1">
        <v>2</v>
      </c>
      <c r="J80" s="5">
        <v>0</v>
      </c>
      <c r="K80" s="6">
        <v>-74.966102072845914</v>
      </c>
      <c r="L80" s="7">
        <v>40.012399809029439</v>
      </c>
    </row>
    <row r="81" spans="1:12" x14ac:dyDescent="0.25">
      <c r="A81" s="10">
        <v>153014182447600</v>
      </c>
      <c r="B81" s="1" t="s">
        <v>18</v>
      </c>
      <c r="C81" s="1" t="s">
        <v>19</v>
      </c>
      <c r="D81" s="1" t="s">
        <v>39</v>
      </c>
      <c r="E81" s="4">
        <v>7.3456742489409974</v>
      </c>
      <c r="F81" s="11">
        <v>2.7800347309835032</v>
      </c>
      <c r="G81" s="11">
        <v>2.7800347309835032</v>
      </c>
      <c r="H81" s="4">
        <v>2256.1492001430802</v>
      </c>
      <c r="I81" s="1">
        <v>2</v>
      </c>
      <c r="J81" s="5">
        <v>7073.6068845844402</v>
      </c>
      <c r="K81" s="6">
        <v>-74.966074499022497</v>
      </c>
      <c r="L81" s="7">
        <v>40.012386427586087</v>
      </c>
    </row>
    <row r="82" spans="1:12" x14ac:dyDescent="0.25">
      <c r="A82" s="10">
        <v>153016216032500</v>
      </c>
      <c r="B82" s="1" t="s">
        <v>18</v>
      </c>
      <c r="C82" s="1" t="s">
        <v>19</v>
      </c>
      <c r="D82" s="1" t="s">
        <v>40</v>
      </c>
      <c r="E82" s="4">
        <v>6.0228086807239576</v>
      </c>
      <c r="F82" s="11">
        <v>2.5651938010793951</v>
      </c>
      <c r="G82" s="11">
        <v>2.5651938010793951</v>
      </c>
      <c r="H82" s="4">
        <v>0</v>
      </c>
      <c r="I82" s="1">
        <v>2</v>
      </c>
      <c r="J82" s="5">
        <v>0</v>
      </c>
      <c r="K82" s="6">
        <v>-74.966048089583751</v>
      </c>
      <c r="L82" s="7">
        <v>40.012375334455342</v>
      </c>
    </row>
    <row r="83" spans="1:12" x14ac:dyDescent="0.25">
      <c r="A83" s="10">
        <v>153018244203800</v>
      </c>
      <c r="B83" s="1" t="s">
        <v>18</v>
      </c>
      <c r="C83" s="1" t="s">
        <v>19</v>
      </c>
      <c r="D83" s="1" t="s">
        <v>40</v>
      </c>
      <c r="E83" s="4">
        <v>6.0657275529728052</v>
      </c>
      <c r="F83" s="11">
        <v>2.383569676877737</v>
      </c>
      <c r="G83" s="11">
        <v>2.383569676877737</v>
      </c>
      <c r="H83" s="4">
        <v>0</v>
      </c>
      <c r="I83" s="1">
        <v>2</v>
      </c>
      <c r="J83" s="5">
        <v>0</v>
      </c>
      <c r="K83" s="6">
        <v>-74.966020894214466</v>
      </c>
      <c r="L83" s="7">
        <v>40.012370269928851</v>
      </c>
    </row>
    <row r="84" spans="1:12" x14ac:dyDescent="0.25">
      <c r="A84" s="10">
        <v>153020262782400</v>
      </c>
      <c r="B84" s="1" t="s">
        <v>18</v>
      </c>
      <c r="C84" s="1" t="s">
        <v>19</v>
      </c>
      <c r="D84" s="1" t="s">
        <v>40</v>
      </c>
      <c r="E84" s="4">
        <v>6.0189566325615873</v>
      </c>
      <c r="F84" s="11">
        <v>2.333543193547722</v>
      </c>
      <c r="G84" s="11">
        <v>2.333543193547722</v>
      </c>
      <c r="H84" s="4">
        <v>0</v>
      </c>
      <c r="I84" s="1">
        <v>2</v>
      </c>
      <c r="J84" s="5">
        <v>0</v>
      </c>
      <c r="K84" s="6">
        <v>-74.965994551151255</v>
      </c>
      <c r="L84" s="7">
        <v>40.012376043277428</v>
      </c>
    </row>
    <row r="85" spans="1:12" x14ac:dyDescent="0.25">
      <c r="A85" s="10">
        <v>153022294539900</v>
      </c>
      <c r="B85" s="1" t="s">
        <v>18</v>
      </c>
      <c r="C85" s="1" t="s">
        <v>19</v>
      </c>
      <c r="D85" s="1" t="s">
        <v>40</v>
      </c>
      <c r="E85" s="4">
        <v>6.0348615964046459</v>
      </c>
      <c r="F85" s="11">
        <v>2.391433080832599</v>
      </c>
      <c r="G85" s="11">
        <v>2.391433080832599</v>
      </c>
      <c r="H85" s="4">
        <v>0</v>
      </c>
      <c r="I85" s="1">
        <v>2</v>
      </c>
      <c r="J85" s="5">
        <v>0</v>
      </c>
      <c r="K85" s="6">
        <v>-74.965974296444955</v>
      </c>
      <c r="L85" s="7">
        <v>40.012390938845591</v>
      </c>
    </row>
    <row r="86" spans="1:12" x14ac:dyDescent="0.25">
      <c r="A86" s="10">
        <v>153024317175800</v>
      </c>
      <c r="B86" s="1" t="s">
        <v>18</v>
      </c>
      <c r="C86" s="1" t="s">
        <v>19</v>
      </c>
      <c r="D86" s="1" t="s">
        <v>41</v>
      </c>
      <c r="E86" s="4">
        <v>6.4849707719577259</v>
      </c>
      <c r="F86" s="11">
        <v>2.481751200716614</v>
      </c>
      <c r="G86" s="11">
        <v>2.481751200716614</v>
      </c>
      <c r="H86" s="4">
        <v>1847.3072884869559</v>
      </c>
      <c r="I86" s="1">
        <v>2</v>
      </c>
      <c r="J86" s="5">
        <v>5791.7493117899849</v>
      </c>
      <c r="K86" s="6">
        <v>-74.965957656490261</v>
      </c>
      <c r="L86" s="7">
        <v>40.01240926120397</v>
      </c>
    </row>
    <row r="87" spans="1:12" x14ac:dyDescent="0.25">
      <c r="A87" s="10">
        <v>153026352117400</v>
      </c>
      <c r="B87" s="1" t="s">
        <v>18</v>
      </c>
      <c r="C87" s="1" t="s">
        <v>19</v>
      </c>
      <c r="D87" s="1" t="s">
        <v>41</v>
      </c>
      <c r="E87" s="4">
        <v>7.383351868017181</v>
      </c>
      <c r="F87" s="11">
        <v>2.8314152715716769</v>
      </c>
      <c r="G87" s="11">
        <v>2.8314152715716769</v>
      </c>
      <c r="H87" s="4">
        <v>1526.7945680561761</v>
      </c>
      <c r="I87" s="1">
        <v>2</v>
      </c>
      <c r="J87" s="5">
        <v>4786.8502106950846</v>
      </c>
      <c r="K87" s="6">
        <v>-74.965939708270241</v>
      </c>
      <c r="L87" s="7">
        <v>40.012430695321733</v>
      </c>
    </row>
    <row r="88" spans="1:12" x14ac:dyDescent="0.25">
      <c r="A88" s="10">
        <v>153028366900900</v>
      </c>
      <c r="B88" s="1" t="s">
        <v>18</v>
      </c>
      <c r="C88" s="1" t="s">
        <v>19</v>
      </c>
      <c r="D88" s="1" t="s">
        <v>41</v>
      </c>
      <c r="E88" s="4">
        <v>8.1366517741918329</v>
      </c>
      <c r="F88" s="11">
        <v>3.1279116571826742</v>
      </c>
      <c r="G88" s="11">
        <v>3.1279116571826742</v>
      </c>
      <c r="H88" s="4">
        <v>2126.0793719103949</v>
      </c>
      <c r="I88" s="1">
        <v>2</v>
      </c>
      <c r="J88" s="5">
        <v>6665.8046319328159</v>
      </c>
      <c r="K88" s="6">
        <v>-74.965919880570439</v>
      </c>
      <c r="L88" s="7">
        <v>40.012454373951257</v>
      </c>
    </row>
    <row r="89" spans="1:12" x14ac:dyDescent="0.25">
      <c r="A89" s="10">
        <v>153030386705600</v>
      </c>
      <c r="B89" s="1" t="s">
        <v>18</v>
      </c>
      <c r="C89" s="1" t="s">
        <v>19</v>
      </c>
      <c r="D89" s="1" t="s">
        <v>42</v>
      </c>
      <c r="E89" s="4">
        <v>8.8690477273483523</v>
      </c>
      <c r="F89" s="11">
        <v>3.2748787855614832</v>
      </c>
      <c r="G89" s="11">
        <v>3.2748787855614832</v>
      </c>
      <c r="H89" s="4">
        <v>1928.8851073864309</v>
      </c>
      <c r="I89" s="1">
        <v>2</v>
      </c>
      <c r="J89" s="5">
        <v>6047.5449675664404</v>
      </c>
      <c r="K89" s="6">
        <v>-74.965899816033541</v>
      </c>
      <c r="L89" s="7">
        <v>40.012479498471329</v>
      </c>
    </row>
    <row r="90" spans="1:12" x14ac:dyDescent="0.25">
      <c r="A90" s="10">
        <v>153032418596600</v>
      </c>
      <c r="B90" s="1" t="s">
        <v>18</v>
      </c>
      <c r="C90" s="1" t="s">
        <v>19</v>
      </c>
      <c r="D90" s="1" t="s">
        <v>42</v>
      </c>
      <c r="E90" s="4">
        <v>9.5507497578450238</v>
      </c>
      <c r="F90" s="11">
        <v>3.7117995727177222</v>
      </c>
      <c r="G90" s="11">
        <v>3.7117995727177222</v>
      </c>
      <c r="H90" s="4">
        <v>1864.160487221478</v>
      </c>
      <c r="I90" s="1">
        <v>2</v>
      </c>
      <c r="J90" s="5">
        <v>5844.6185409603213</v>
      </c>
      <c r="K90" s="6">
        <v>-74.965877655891546</v>
      </c>
      <c r="L90" s="7">
        <v>40.0125082425984</v>
      </c>
    </row>
    <row r="91" spans="1:12" x14ac:dyDescent="0.25">
      <c r="A91" s="10">
        <v>153034445217000</v>
      </c>
      <c r="B91" s="1" t="s">
        <v>18</v>
      </c>
      <c r="C91" s="1" t="s">
        <v>19</v>
      </c>
      <c r="D91" s="1" t="s">
        <v>42</v>
      </c>
      <c r="E91" s="4">
        <v>10.23528889622639</v>
      </c>
      <c r="F91" s="11">
        <v>3.9869449503507282</v>
      </c>
      <c r="G91" s="11">
        <v>3.9869449503507282</v>
      </c>
      <c r="H91" s="4">
        <v>2318.2750388623649</v>
      </c>
      <c r="I91" s="1">
        <v>2</v>
      </c>
      <c r="J91" s="5">
        <v>7268.4163072293532</v>
      </c>
      <c r="K91" s="6">
        <v>-74.965853853077178</v>
      </c>
      <c r="L91" s="7">
        <v>40.012539117451148</v>
      </c>
    </row>
    <row r="92" spans="1:12" x14ac:dyDescent="0.25">
      <c r="A92" s="10">
        <v>153036469013400</v>
      </c>
      <c r="B92" s="1" t="s">
        <v>18</v>
      </c>
      <c r="C92" s="1" t="s">
        <v>19</v>
      </c>
      <c r="D92" s="1" t="s">
        <v>42</v>
      </c>
      <c r="E92" s="4">
        <v>11.132840254142479</v>
      </c>
      <c r="F92" s="11">
        <v>4.3216528374968508</v>
      </c>
      <c r="G92" s="11">
        <v>4.3216528374968508</v>
      </c>
      <c r="H92" s="4">
        <v>2516.2753082572322</v>
      </c>
      <c r="I92" s="1">
        <v>2</v>
      </c>
      <c r="J92" s="5">
        <v>7889.2158879216122</v>
      </c>
      <c r="K92" s="6">
        <v>-74.965828051990357</v>
      </c>
      <c r="L92" s="7">
        <v>40.012572584281742</v>
      </c>
    </row>
    <row r="93" spans="1:12" x14ac:dyDescent="0.25">
      <c r="A93" s="10">
        <v>153038495207700</v>
      </c>
      <c r="B93" s="1" t="s">
        <v>18</v>
      </c>
      <c r="C93" s="1" t="s">
        <v>19</v>
      </c>
      <c r="D93" s="1" t="s">
        <v>42</v>
      </c>
      <c r="E93" s="4">
        <v>11.912054397523001</v>
      </c>
      <c r="F93" s="11">
        <v>4.6502538707908698</v>
      </c>
      <c r="G93" s="11">
        <v>4.6502538707908698</v>
      </c>
      <c r="H93" s="4">
        <v>2136.096821182959</v>
      </c>
      <c r="I93" s="1">
        <v>2</v>
      </c>
      <c r="J93" s="5">
        <v>6697.2410646520711</v>
      </c>
      <c r="K93" s="6">
        <v>-74.965800289089415</v>
      </c>
      <c r="L93" s="7">
        <v>40.012608595799747</v>
      </c>
    </row>
    <row r="94" spans="1:12" x14ac:dyDescent="0.25">
      <c r="A94" s="10">
        <v>153040517401300</v>
      </c>
      <c r="B94" s="1" t="s">
        <v>18</v>
      </c>
      <c r="C94" s="1" t="s">
        <v>19</v>
      </c>
      <c r="D94" s="1" t="s">
        <v>42</v>
      </c>
      <c r="E94" s="4">
        <v>12.7658991518324</v>
      </c>
      <c r="F94" s="11">
        <v>4.9834175399344884</v>
      </c>
      <c r="G94" s="11">
        <v>4.9834175399344884</v>
      </c>
      <c r="H94" s="4">
        <v>2747.9338295823031</v>
      </c>
      <c r="I94" s="1">
        <v>2</v>
      </c>
      <c r="J94" s="5">
        <v>8615.5478198467135</v>
      </c>
      <c r="K94" s="6">
        <v>-74.96577053713375</v>
      </c>
      <c r="L94" s="7">
        <v>40.012647187339233</v>
      </c>
    </row>
    <row r="95" spans="1:12" x14ac:dyDescent="0.25">
      <c r="A95" s="10">
        <v>153042542957900</v>
      </c>
      <c r="B95" s="1" t="s">
        <v>18</v>
      </c>
      <c r="C95" s="1" t="s">
        <v>19</v>
      </c>
      <c r="D95" s="1" t="s">
        <v>42</v>
      </c>
      <c r="E95" s="4">
        <v>13.63186163931719</v>
      </c>
      <c r="F95" s="11">
        <v>5.3253425264792016</v>
      </c>
      <c r="G95" s="11">
        <v>5.3253425264792016</v>
      </c>
      <c r="H95" s="4">
        <v>2618.9583086117959</v>
      </c>
      <c r="I95" s="1">
        <v>2</v>
      </c>
      <c r="J95" s="5">
        <v>8211.1727401970402</v>
      </c>
      <c r="K95" s="6">
        <v>-74.965738743815706</v>
      </c>
      <c r="L95" s="7">
        <v>40.01268842674888</v>
      </c>
    </row>
    <row r="96" spans="1:12" x14ac:dyDescent="0.25">
      <c r="A96" s="10">
        <v>153044564920700</v>
      </c>
      <c r="B96" s="1" t="s">
        <v>18</v>
      </c>
      <c r="C96" s="1" t="s">
        <v>19</v>
      </c>
      <c r="D96" s="1" t="s">
        <v>42</v>
      </c>
      <c r="E96" s="4">
        <v>14.5105917545092</v>
      </c>
      <c r="F96" s="11">
        <v>5.6630890790239787</v>
      </c>
      <c r="G96" s="11">
        <v>5.6630890790239787</v>
      </c>
      <c r="H96" s="4">
        <v>3544.998317840324</v>
      </c>
      <c r="I96" s="1">
        <v>2</v>
      </c>
      <c r="J96" s="5">
        <v>11114.60377305443</v>
      </c>
      <c r="K96" s="6">
        <v>-74.965704934080421</v>
      </c>
      <c r="L96" s="7">
        <v>40.012732281672193</v>
      </c>
    </row>
    <row r="97" spans="1:12" x14ac:dyDescent="0.25">
      <c r="A97" s="10">
        <v>153046598267500</v>
      </c>
      <c r="B97" s="1" t="s">
        <v>18</v>
      </c>
      <c r="C97" s="1" t="s">
        <v>19</v>
      </c>
      <c r="D97" s="1" t="s">
        <v>42</v>
      </c>
      <c r="E97" s="4">
        <v>15.393580980383391</v>
      </c>
      <c r="F97" s="11">
        <v>6.026197229460017</v>
      </c>
      <c r="G97" s="11">
        <v>6.026197229460017</v>
      </c>
      <c r="H97" s="4">
        <v>3136.8649575012482</v>
      </c>
      <c r="I97" s="1">
        <v>2</v>
      </c>
      <c r="J97" s="5">
        <v>9834.9793102408839</v>
      </c>
      <c r="K97" s="6">
        <v>-74.965668956513184</v>
      </c>
      <c r="L97" s="7">
        <v>40.012778948510537</v>
      </c>
    </row>
    <row r="98" spans="1:12" x14ac:dyDescent="0.25">
      <c r="A98" s="10">
        <v>153048625689900</v>
      </c>
      <c r="B98" s="1" t="s">
        <v>18</v>
      </c>
      <c r="C98" s="1" t="s">
        <v>19</v>
      </c>
      <c r="D98" s="1" t="s">
        <v>42</v>
      </c>
      <c r="E98" s="4">
        <v>15.573740072834649</v>
      </c>
      <c r="F98" s="11">
        <v>6.2272045681991166</v>
      </c>
      <c r="G98" s="11">
        <v>6.2272045681991166</v>
      </c>
      <c r="H98" s="4">
        <v>0</v>
      </c>
      <c r="I98" s="1">
        <v>2</v>
      </c>
      <c r="J98" s="5">
        <v>0</v>
      </c>
      <c r="K98" s="6">
        <v>-74.965631778886433</v>
      </c>
      <c r="L98" s="7">
        <v>40.012827171957291</v>
      </c>
    </row>
    <row r="99" spans="1:12" x14ac:dyDescent="0.25">
      <c r="A99" s="10">
        <v>153050665199700</v>
      </c>
      <c r="B99" s="1" t="s">
        <v>18</v>
      </c>
      <c r="C99" s="1" t="s">
        <v>19</v>
      </c>
      <c r="D99" s="1" t="s">
        <v>42</v>
      </c>
      <c r="E99" s="4">
        <v>15.513523184847889</v>
      </c>
      <c r="F99" s="11">
        <v>7.7704052486749822</v>
      </c>
      <c r="G99" s="11">
        <v>7.7704052486749822</v>
      </c>
      <c r="H99" s="4">
        <v>686.68346555771348</v>
      </c>
      <c r="I99" s="1">
        <v>2</v>
      </c>
      <c r="J99" s="5">
        <v>2152.8870002136082</v>
      </c>
      <c r="K99" s="6">
        <v>-74.965585388040893</v>
      </c>
      <c r="L99" s="7">
        <v>40.012887345956173</v>
      </c>
    </row>
    <row r="100" spans="1:12" x14ac:dyDescent="0.25">
      <c r="A100" s="10">
        <v>153052697868700</v>
      </c>
      <c r="B100" s="1" t="s">
        <v>18</v>
      </c>
      <c r="C100" s="1" t="s">
        <v>19</v>
      </c>
      <c r="D100" s="1" t="s">
        <v>42</v>
      </c>
      <c r="E100" s="4">
        <v>15.553418232770509</v>
      </c>
      <c r="F100" s="11">
        <v>6.2086745662793827</v>
      </c>
      <c r="G100" s="11">
        <v>6.2086745662793827</v>
      </c>
      <c r="H100" s="4">
        <v>958.41897406859516</v>
      </c>
      <c r="I100" s="1">
        <v>2</v>
      </c>
      <c r="J100" s="5">
        <v>3004.8637061586901</v>
      </c>
      <c r="K100" s="6">
        <v>-74.96554832102666</v>
      </c>
      <c r="L100" s="7">
        <v>40.012935425926393</v>
      </c>
    </row>
    <row r="101" spans="1:12" x14ac:dyDescent="0.25">
      <c r="A101" s="10">
        <v>153054731208000</v>
      </c>
      <c r="B101" s="1" t="s">
        <v>18</v>
      </c>
      <c r="C101" s="1" t="s">
        <v>19</v>
      </c>
      <c r="D101" s="1" t="s">
        <v>42</v>
      </c>
      <c r="E101" s="4">
        <v>15.63109497595333</v>
      </c>
      <c r="F101" s="11">
        <v>6.2249089892307508</v>
      </c>
      <c r="G101" s="11">
        <v>6.2249089892307508</v>
      </c>
      <c r="H101" s="4">
        <v>844.60714070748895</v>
      </c>
      <c r="I101" s="1">
        <v>2</v>
      </c>
      <c r="J101" s="5">
        <v>2648.0278446023558</v>
      </c>
      <c r="K101" s="6">
        <v>-74.965511157082943</v>
      </c>
      <c r="L101" s="7">
        <v>40.012983631624749</v>
      </c>
    </row>
    <row r="102" spans="1:12" x14ac:dyDescent="0.25">
      <c r="A102" s="10">
        <v>153056753944800</v>
      </c>
      <c r="B102" s="1" t="s">
        <v>18</v>
      </c>
      <c r="C102" s="1" t="s">
        <v>19</v>
      </c>
      <c r="D102" s="1" t="s">
        <v>42</v>
      </c>
      <c r="E102" s="4">
        <v>15.58089114579592</v>
      </c>
      <c r="F102" s="11">
        <v>6.2242424125214484</v>
      </c>
      <c r="G102" s="11">
        <v>6.2242424125214484</v>
      </c>
      <c r="H102" s="4">
        <v>1174.6323224245709</v>
      </c>
      <c r="I102" s="1">
        <v>2</v>
      </c>
      <c r="J102" s="5">
        <v>3682.7608807532411</v>
      </c>
      <c r="K102" s="6">
        <v>-74.965473997112042</v>
      </c>
      <c r="L102" s="7">
        <v>40.013031832169951</v>
      </c>
    </row>
    <row r="103" spans="1:12" x14ac:dyDescent="0.25">
      <c r="A103" s="10">
        <v>153058786599200</v>
      </c>
      <c r="B103" s="1" t="s">
        <v>18</v>
      </c>
      <c r="C103" s="1" t="s">
        <v>19</v>
      </c>
      <c r="D103" s="1" t="s">
        <v>42</v>
      </c>
      <c r="E103" s="4">
        <v>15.56042709088406</v>
      </c>
      <c r="F103" s="11">
        <v>6.2130387065189154</v>
      </c>
      <c r="G103" s="11">
        <v>6.2130387065189154</v>
      </c>
      <c r="H103" s="4">
        <v>1079.1674587603111</v>
      </c>
      <c r="I103" s="1">
        <v>2</v>
      </c>
      <c r="J103" s="5">
        <v>3383.4483460303841</v>
      </c>
      <c r="K103" s="6">
        <v>-74.965436904022738</v>
      </c>
      <c r="L103" s="7">
        <v>40.013079945962403</v>
      </c>
    </row>
    <row r="104" spans="1:12" x14ac:dyDescent="0.25">
      <c r="A104" s="10">
        <v>153060811116400</v>
      </c>
      <c r="B104" s="1" t="s">
        <v>18</v>
      </c>
      <c r="C104" s="1" t="s">
        <v>19</v>
      </c>
      <c r="D104" s="1" t="s">
        <v>43</v>
      </c>
      <c r="E104" s="4">
        <v>15.553595406049739</v>
      </c>
      <c r="F104" s="11">
        <v>6.30377082802974</v>
      </c>
      <c r="G104" s="11">
        <v>6.30377082802974</v>
      </c>
      <c r="H104" s="4">
        <v>0</v>
      </c>
      <c r="I104" s="1">
        <v>2</v>
      </c>
      <c r="J104" s="5">
        <v>0</v>
      </c>
      <c r="K104" s="6">
        <v>-74.965398844116237</v>
      </c>
      <c r="L104" s="7">
        <v>40.013128568668478</v>
      </c>
    </row>
    <row r="105" spans="1:12" x14ac:dyDescent="0.25">
      <c r="A105" s="10">
        <v>153062841713900</v>
      </c>
      <c r="B105" s="1" t="s">
        <v>18</v>
      </c>
      <c r="C105" s="1" t="s">
        <v>19</v>
      </c>
      <c r="D105" s="1" t="s">
        <v>44</v>
      </c>
      <c r="E105" s="4">
        <v>15.63477919438143</v>
      </c>
      <c r="F105" s="11">
        <v>6.233140194596686</v>
      </c>
      <c r="G105" s="11">
        <v>6.233140194596686</v>
      </c>
      <c r="H105" s="4">
        <v>2385.303540734486</v>
      </c>
      <c r="I105" s="1">
        <v>2</v>
      </c>
      <c r="J105" s="5">
        <v>7478.5975210606239</v>
      </c>
      <c r="K105" s="6">
        <v>-74.965360604384372</v>
      </c>
      <c r="L105" s="7">
        <v>40.01317636515018</v>
      </c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159247941826800</v>
      </c>
      <c r="B2" s="1" t="s">
        <v>18</v>
      </c>
      <c r="C2" s="1" t="s">
        <v>19</v>
      </c>
      <c r="D2" s="1" t="s">
        <v>20</v>
      </c>
      <c r="E2" s="4">
        <v>0.97001814407997544</v>
      </c>
      <c r="F2" s="11">
        <v>0.2477200733175306</v>
      </c>
      <c r="G2" s="11">
        <v>0.2477200733175306</v>
      </c>
      <c r="H2" s="4">
        <v>970.6268094839827</v>
      </c>
      <c r="I2" s="1">
        <v>2</v>
      </c>
      <c r="J2" s="5">
        <v>3043.0039881929829</v>
      </c>
      <c r="K2" s="6">
        <v>-74.967873813903992</v>
      </c>
      <c r="L2" s="7">
        <v>40.011810275175321</v>
      </c>
      <c r="N2" s="12">
        <v>187.748549</v>
      </c>
      <c r="O2" s="12">
        <f>S2/N2</f>
        <v>1.8738983120952335</v>
      </c>
      <c r="P2" s="12">
        <v>3.3344735890359032</v>
      </c>
      <c r="Q2" s="12">
        <v>353.01605635946618</v>
      </c>
      <c r="R2" s="12">
        <v>353.01605635946618</v>
      </c>
      <c r="S2" s="9">
        <f>AVERAGE('0:100'!R2)</f>
        <v>351.82168906942923</v>
      </c>
    </row>
    <row r="3" spans="1:22" x14ac:dyDescent="0.25">
      <c r="A3" s="10">
        <v>159250076661600</v>
      </c>
      <c r="B3" s="1" t="s">
        <v>18</v>
      </c>
      <c r="C3" s="1" t="s">
        <v>19</v>
      </c>
      <c r="D3" s="1" t="s">
        <v>20</v>
      </c>
      <c r="E3" s="4">
        <v>1.7496780021680209</v>
      </c>
      <c r="F3" s="11">
        <v>0.59081346463171824</v>
      </c>
      <c r="G3" s="11">
        <v>0.59081346463171824</v>
      </c>
      <c r="H3" s="4">
        <v>1021.222649704465</v>
      </c>
      <c r="I3" s="1">
        <v>2</v>
      </c>
      <c r="J3" s="5">
        <v>3201.6503368681028</v>
      </c>
      <c r="K3" s="6">
        <v>-74.96787060286303</v>
      </c>
      <c r="L3" s="7">
        <v>40.011814985034512</v>
      </c>
    </row>
    <row r="4" spans="1:22" x14ac:dyDescent="0.25">
      <c r="A4" s="10">
        <v>159252272839200</v>
      </c>
      <c r="B4" s="1" t="s">
        <v>18</v>
      </c>
      <c r="C4" s="1" t="s">
        <v>19</v>
      </c>
      <c r="D4" s="1" t="s">
        <v>20</v>
      </c>
      <c r="E4" s="4">
        <v>2.685968647674573</v>
      </c>
      <c r="F4" s="11">
        <v>1.151948580923468</v>
      </c>
      <c r="G4" s="11">
        <v>1.151948580923468</v>
      </c>
      <c r="H4" s="4">
        <v>1241.0267489332809</v>
      </c>
      <c r="I4" s="1">
        <v>2</v>
      </c>
      <c r="J4" s="5">
        <v>3890.8197220714878</v>
      </c>
      <c r="K4" s="6">
        <v>-74.967864342081285</v>
      </c>
      <c r="L4" s="7">
        <v>40.011824168162612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159254440203600</v>
      </c>
      <c r="B5" s="1" t="s">
        <v>18</v>
      </c>
      <c r="C5" s="1" t="s">
        <v>19</v>
      </c>
      <c r="D5" s="1" t="s">
        <v>20</v>
      </c>
      <c r="E5" s="4">
        <v>3.494619184609884</v>
      </c>
      <c r="F5" s="11">
        <v>1.2701539678617539</v>
      </c>
      <c r="G5" s="11">
        <v>1.2701539678617539</v>
      </c>
      <c r="H5" s="4">
        <v>1310.387936793396</v>
      </c>
      <c r="I5" s="1">
        <v>2</v>
      </c>
      <c r="J5" s="5">
        <v>4108.3004725166456</v>
      </c>
      <c r="K5" s="6">
        <v>-74.96785743885907</v>
      </c>
      <c r="L5" s="7">
        <v>40.011834293603229</v>
      </c>
      <c r="N5" s="12">
        <v>0</v>
      </c>
      <c r="O5" s="12">
        <v>87.475557699999996</v>
      </c>
      <c r="P5" s="12">
        <v>56.777533200000001</v>
      </c>
      <c r="Q5" s="12">
        <v>8.6732198</v>
      </c>
      <c r="R5" s="12">
        <v>4.3342353999999998</v>
      </c>
      <c r="S5" s="12">
        <v>30.488002900000001</v>
      </c>
      <c r="T5" s="14" t="s">
        <v>27</v>
      </c>
      <c r="U5" s="15"/>
    </row>
    <row r="6" spans="1:22" x14ac:dyDescent="0.25">
      <c r="A6" s="10">
        <v>159256717774500</v>
      </c>
      <c r="B6" s="1" t="s">
        <v>18</v>
      </c>
      <c r="C6" s="1" t="s">
        <v>19</v>
      </c>
      <c r="D6" s="1" t="s">
        <v>20</v>
      </c>
      <c r="E6" s="4">
        <v>4.6174606993756342</v>
      </c>
      <c r="F6" s="11">
        <v>2.084555676801561</v>
      </c>
      <c r="G6" s="11">
        <v>2.084555676801561</v>
      </c>
      <c r="H6" s="4">
        <v>1572.0040925495771</v>
      </c>
      <c r="I6" s="1">
        <v>2</v>
      </c>
      <c r="J6" s="5">
        <v>4928.5646819409412</v>
      </c>
      <c r="K6" s="6">
        <v>-74.967846109404533</v>
      </c>
      <c r="L6" s="7">
        <v>40.011850911309537</v>
      </c>
      <c r="N6" s="12">
        <f>N5</f>
        <v>0</v>
      </c>
      <c r="O6" s="12">
        <f>SUM(N5:O5)</f>
        <v>87.475557699999996</v>
      </c>
      <c r="P6" s="12">
        <f>SUM(N5:P5)</f>
        <v>144.25309089999999</v>
      </c>
      <c r="Q6" s="12">
        <f>SUM(N5:Q5)</f>
        <v>152.92631069999999</v>
      </c>
      <c r="R6" s="12">
        <f>SUM(O5:R5)</f>
        <v>157.2605461</v>
      </c>
      <c r="S6" s="12">
        <f>SUM(O5:S5)</f>
        <v>187.748549</v>
      </c>
      <c r="T6" s="14" t="s">
        <v>28</v>
      </c>
      <c r="U6" s="15"/>
    </row>
    <row r="7" spans="1:22" x14ac:dyDescent="0.25">
      <c r="A7" s="10">
        <v>159258878858100</v>
      </c>
      <c r="B7" s="1" t="s">
        <v>18</v>
      </c>
      <c r="C7" s="1" t="s">
        <v>19</v>
      </c>
      <c r="D7" s="1" t="s">
        <v>20</v>
      </c>
      <c r="E7" s="4">
        <v>5.3258645992781117</v>
      </c>
      <c r="F7" s="11">
        <v>2.0323379932420398</v>
      </c>
      <c r="G7" s="11">
        <v>2.0323379932420398</v>
      </c>
      <c r="H7" s="4">
        <v>1444.1426324932211</v>
      </c>
      <c r="I7" s="1">
        <v>2</v>
      </c>
      <c r="J7" s="5">
        <v>4527.6874463859203</v>
      </c>
      <c r="K7" s="6">
        <v>-74.967835063749874</v>
      </c>
      <c r="L7" s="7">
        <v>40.011867112746607</v>
      </c>
      <c r="N7" s="12">
        <v>0.97001814407997544</v>
      </c>
      <c r="O7" s="12">
        <v>7.3116715622691029</v>
      </c>
      <c r="P7" s="12">
        <v>7.2090816192587814</v>
      </c>
      <c r="Q7" s="12">
        <v>7.7687581612313119</v>
      </c>
      <c r="R7" s="12">
        <v>9.6687720242542188</v>
      </c>
      <c r="S7" s="12">
        <v>18.781479827709351</v>
      </c>
      <c r="T7" s="14" t="s">
        <v>29</v>
      </c>
      <c r="U7" s="15"/>
    </row>
    <row r="8" spans="1:22" x14ac:dyDescent="0.25">
      <c r="A8" s="10">
        <v>159261068381800</v>
      </c>
      <c r="B8" s="1" t="s">
        <v>18</v>
      </c>
      <c r="C8" s="1" t="s">
        <v>19</v>
      </c>
      <c r="D8" s="1" t="s">
        <v>20</v>
      </c>
      <c r="E8" s="4">
        <v>6.2608298433627079</v>
      </c>
      <c r="F8" s="11">
        <v>2.3551967541749108</v>
      </c>
      <c r="G8" s="11">
        <v>2.3551967541749108</v>
      </c>
      <c r="H8" s="4">
        <v>1987.1319017813371</v>
      </c>
      <c r="I8" s="1">
        <v>2</v>
      </c>
      <c r="J8" s="5">
        <v>6230.141136919663</v>
      </c>
      <c r="K8" s="6">
        <v>-74.967822263373421</v>
      </c>
      <c r="L8" s="7">
        <v>40.011885887957341</v>
      </c>
      <c r="N8" s="12">
        <f>MEDIAN('0:100'!N7)</f>
        <v>2.977872853216939</v>
      </c>
      <c r="O8" s="12">
        <f>O9/O5</f>
        <v>1.6065641380253985</v>
      </c>
      <c r="P8" s="12">
        <f t="shared" ref="P8:S8" si="0">P9/P5</f>
        <v>1.7595135410675691</v>
      </c>
      <c r="Q8" s="12">
        <f t="shared" si="0"/>
        <v>1.4266082452075317</v>
      </c>
      <c r="R8" s="12">
        <f t="shared" si="0"/>
        <v>1.8030034334704712</v>
      </c>
      <c r="S8" s="12">
        <f t="shared" si="0"/>
        <v>3.0223191710237298</v>
      </c>
      <c r="T8" s="14" t="s">
        <v>30</v>
      </c>
      <c r="U8" s="15"/>
    </row>
    <row r="9" spans="1:22" x14ac:dyDescent="0.25">
      <c r="A9" s="10">
        <v>159263267577300</v>
      </c>
      <c r="B9" s="1" t="s">
        <v>18</v>
      </c>
      <c r="C9" s="1" t="s">
        <v>19</v>
      </c>
      <c r="D9" s="1" t="s">
        <v>20</v>
      </c>
      <c r="E9" s="4">
        <v>7.2420179144534336</v>
      </c>
      <c r="F9" s="11">
        <v>3.3975083307945062</v>
      </c>
      <c r="G9" s="11">
        <v>3.3975083307945062</v>
      </c>
      <c r="H9" s="4">
        <v>1946.761346404289</v>
      </c>
      <c r="I9" s="1">
        <v>2</v>
      </c>
      <c r="J9" s="5">
        <v>6103.577220718732</v>
      </c>
      <c r="K9" s="6">
        <v>-74.96780379808439</v>
      </c>
      <c r="L9" s="7">
        <v>40.011912972293018</v>
      </c>
      <c r="N9" s="12">
        <v>0.2477200733175306</v>
      </c>
      <c r="O9" s="12">
        <v>140.5350939545915</v>
      </c>
      <c r="P9" s="12">
        <v>99.900838493813467</v>
      </c>
      <c r="Q9" s="12">
        <v>12.37328687917722</v>
      </c>
      <c r="R9" s="12">
        <v>7.8146413076692607</v>
      </c>
      <c r="S9" s="12">
        <v>92.144475650897078</v>
      </c>
      <c r="T9" s="14" t="s">
        <v>47</v>
      </c>
      <c r="U9" s="15"/>
    </row>
    <row r="10" spans="1:22" x14ac:dyDescent="0.25">
      <c r="A10" s="10">
        <v>159265431598800</v>
      </c>
      <c r="B10" s="1" t="s">
        <v>18</v>
      </c>
      <c r="C10" s="1" t="s">
        <v>19</v>
      </c>
      <c r="D10" s="1" t="s">
        <v>20</v>
      </c>
      <c r="E10" s="4">
        <v>8.0984683132296489</v>
      </c>
      <c r="F10" s="11">
        <v>3.1169989565955758</v>
      </c>
      <c r="G10" s="11">
        <v>3.1169989565955758</v>
      </c>
      <c r="H10" s="4">
        <v>1900.609696954908</v>
      </c>
      <c r="I10" s="1">
        <v>2</v>
      </c>
      <c r="J10" s="5">
        <v>5958.8856527576463</v>
      </c>
      <c r="K10" s="6">
        <v>-74.9677868573485</v>
      </c>
      <c r="L10" s="7">
        <v>40.011937820459593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159267614792100</v>
      </c>
      <c r="B11" s="1" t="s">
        <v>18</v>
      </c>
      <c r="C11" s="1" t="s">
        <v>19</v>
      </c>
      <c r="D11" s="1" t="s">
        <v>20</v>
      </c>
      <c r="E11" s="4">
        <v>8.8014097932199054</v>
      </c>
      <c r="F11" s="11">
        <v>3.3991993422243101</v>
      </c>
      <c r="G11" s="11">
        <v>3.3991993422243101</v>
      </c>
      <c r="H11" s="4">
        <v>1989.51453735322</v>
      </c>
      <c r="I11" s="1">
        <v>2</v>
      </c>
      <c r="J11" s="5">
        <v>6237.636784098514</v>
      </c>
      <c r="K11" s="6">
        <v>-74.967768382865899</v>
      </c>
      <c r="L11" s="7">
        <v>40.011964918280121</v>
      </c>
    </row>
    <row r="12" spans="1:22" x14ac:dyDescent="0.25">
      <c r="A12" s="10">
        <v>159269770167400</v>
      </c>
      <c r="B12" s="1" t="s">
        <v>18</v>
      </c>
      <c r="C12" s="1" t="s">
        <v>19</v>
      </c>
      <c r="D12" s="1" t="s">
        <v>20</v>
      </c>
      <c r="E12" s="4">
        <v>9.3630887471732276</v>
      </c>
      <c r="F12" s="11">
        <v>4.6213536387360046</v>
      </c>
      <c r="G12" s="11">
        <v>4.6213536387360046</v>
      </c>
      <c r="H12" s="4">
        <v>0</v>
      </c>
      <c r="I12" s="1">
        <v>2</v>
      </c>
      <c r="J12" s="5">
        <v>0</v>
      </c>
      <c r="K12" s="6">
        <v>-74.967743266031789</v>
      </c>
      <c r="L12" s="7">
        <v>40.012001758903899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159272057023400</v>
      </c>
      <c r="B13" s="1" t="s">
        <v>18</v>
      </c>
      <c r="C13" s="1" t="s">
        <v>19</v>
      </c>
      <c r="D13" s="1" t="s">
        <v>20</v>
      </c>
      <c r="E13" s="4">
        <v>9.3484858499385002</v>
      </c>
      <c r="F13" s="11">
        <v>3.735096294831973</v>
      </c>
      <c r="G13" s="11">
        <v>3.735096294831973</v>
      </c>
      <c r="H13" s="4">
        <v>0</v>
      </c>
      <c r="I13" s="1">
        <v>2</v>
      </c>
      <c r="J13" s="5">
        <v>0</v>
      </c>
      <c r="K13" s="6">
        <v>-74.967722965961471</v>
      </c>
      <c r="L13" s="7">
        <v>40.01203153444208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159274215789200</v>
      </c>
      <c r="B14" s="1" t="s">
        <v>18</v>
      </c>
      <c r="C14" s="1" t="s">
        <v>19</v>
      </c>
      <c r="D14" s="1" t="s">
        <v>20</v>
      </c>
      <c r="E14" s="4">
        <v>9.3917525661840635</v>
      </c>
      <c r="F14" s="11">
        <v>4.6834444946370839</v>
      </c>
      <c r="G14" s="11">
        <v>4.6834444946370839</v>
      </c>
      <c r="H14" s="4">
        <v>565.54417541736882</v>
      </c>
      <c r="I14" s="1">
        <v>2</v>
      </c>
      <c r="J14" s="5">
        <v>1773.0450947402039</v>
      </c>
      <c r="K14" s="6">
        <v>-74.967697511661214</v>
      </c>
      <c r="L14" s="7">
        <v>40.012068870051152</v>
      </c>
      <c r="N14" s="12">
        <f t="shared" ref="N14:S14" si="1">N13-N5</f>
        <v>0</v>
      </c>
      <c r="O14" s="12">
        <f t="shared" si="1"/>
        <v>4.5383144999999985</v>
      </c>
      <c r="P14" s="12">
        <f t="shared" si="1"/>
        <v>5.8529492999999988</v>
      </c>
      <c r="Q14" s="12">
        <f t="shared" si="1"/>
        <v>2.1950862999999998</v>
      </c>
      <c r="R14" s="12">
        <f t="shared" si="1"/>
        <v>2.0414998999999998</v>
      </c>
      <c r="S14" s="12">
        <f t="shared" si="1"/>
        <v>0.27055529999999806</v>
      </c>
      <c r="T14" s="12">
        <f>T13-S6</f>
        <v>24.950539899999995</v>
      </c>
      <c r="U14" s="3" t="s">
        <v>32</v>
      </c>
      <c r="V14" s="8">
        <f>T14/$T$13</f>
        <v>0.11730440421270651</v>
      </c>
    </row>
    <row r="15" spans="1:22" x14ac:dyDescent="0.25">
      <c r="A15" s="10">
        <v>159276382510200</v>
      </c>
      <c r="B15" s="1" t="s">
        <v>18</v>
      </c>
      <c r="C15" s="1" t="s">
        <v>19</v>
      </c>
      <c r="D15" s="1" t="s">
        <v>20</v>
      </c>
      <c r="E15" s="4">
        <v>9.331224525686034</v>
      </c>
      <c r="F15" s="11">
        <v>3.7392649269996281</v>
      </c>
      <c r="G15" s="11">
        <v>3.7392649269996281</v>
      </c>
      <c r="H15" s="4">
        <v>641.35965698694463</v>
      </c>
      <c r="I15" s="1">
        <v>2</v>
      </c>
      <c r="J15" s="5">
        <v>2010.7500705137179</v>
      </c>
      <c r="K15" s="6">
        <v>-74.967677188930296</v>
      </c>
      <c r="L15" s="7">
        <v>40.012098678827229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159278548831400</v>
      </c>
      <c r="B16" s="1" t="s">
        <v>18</v>
      </c>
      <c r="C16" s="1" t="s">
        <v>19</v>
      </c>
      <c r="D16" s="1" t="s">
        <v>20</v>
      </c>
      <c r="E16" s="4">
        <v>9.3688440034712261</v>
      </c>
      <c r="F16" s="11">
        <v>3.7459747977680422</v>
      </c>
      <c r="G16" s="11">
        <v>3.7459747977680422</v>
      </c>
      <c r="H16" s="4">
        <v>546.57587986278406</v>
      </c>
      <c r="I16" s="1">
        <v>2</v>
      </c>
      <c r="J16" s="5">
        <v>1713.5733116226299</v>
      </c>
      <c r="K16" s="6">
        <v>-74.967656829729648</v>
      </c>
      <c r="L16" s="7">
        <v>40.01212854109604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159280722012200</v>
      </c>
      <c r="B17" s="1" t="s">
        <v>18</v>
      </c>
      <c r="C17" s="1" t="s">
        <v>19</v>
      </c>
      <c r="D17" s="1" t="s">
        <v>20</v>
      </c>
      <c r="E17" s="4">
        <v>9.4273907183144772</v>
      </c>
      <c r="F17" s="11">
        <v>4.6834773951829929</v>
      </c>
      <c r="G17" s="11">
        <v>4.6834773951829929</v>
      </c>
      <c r="H17" s="4">
        <v>1051.4556864442141</v>
      </c>
      <c r="I17" s="1">
        <v>2</v>
      </c>
      <c r="J17" s="5">
        <v>3296.531392700957</v>
      </c>
      <c r="K17" s="6">
        <v>-74.967631375242817</v>
      </c>
      <c r="L17" s="7">
        <v>40.012165876978763</v>
      </c>
      <c r="N17" s="12">
        <f t="shared" ref="N17:T17" si="3">SQRT((N14^2)+(N16^2))</f>
        <v>0</v>
      </c>
      <c r="O17" s="12">
        <f t="shared" si="3"/>
        <v>22.540998835017188</v>
      </c>
      <c r="P17" s="12">
        <f t="shared" si="3"/>
        <v>30.0614541562204</v>
      </c>
      <c r="Q17" s="12">
        <f t="shared" si="3"/>
        <v>16.964284257036869</v>
      </c>
      <c r="R17" s="12">
        <f t="shared" si="3"/>
        <v>21.092625385139225</v>
      </c>
      <c r="S17" s="12">
        <f t="shared" si="3"/>
        <v>7.115367912014114</v>
      </c>
      <c r="T17" s="12">
        <f t="shared" si="3"/>
        <v>62.103289049594032</v>
      </c>
      <c r="U17" s="3" t="s">
        <v>35</v>
      </c>
      <c r="V17" s="8">
        <f>T17/$T$13</f>
        <v>0.29197722176793978</v>
      </c>
    </row>
    <row r="18" spans="1:22" x14ac:dyDescent="0.25">
      <c r="A18" s="10">
        <v>159282879795200</v>
      </c>
      <c r="B18" s="1" t="s">
        <v>18</v>
      </c>
      <c r="C18" s="1" t="s">
        <v>19</v>
      </c>
      <c r="D18" s="1" t="s">
        <v>20</v>
      </c>
      <c r="E18" s="4">
        <v>9.3144308544030938</v>
      </c>
      <c r="F18" s="11">
        <v>3.741206371348774</v>
      </c>
      <c r="G18" s="11">
        <v>3.741206371348774</v>
      </c>
      <c r="H18" s="4">
        <v>0</v>
      </c>
      <c r="I18" s="1">
        <v>2</v>
      </c>
      <c r="J18" s="5">
        <v>0</v>
      </c>
      <c r="K18" s="6">
        <v>-74.967611041954058</v>
      </c>
      <c r="L18" s="7">
        <v>40.012195701240778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159285023925200</v>
      </c>
      <c r="B19" s="1" t="s">
        <v>18</v>
      </c>
      <c r="C19" s="1" t="s">
        <v>19</v>
      </c>
      <c r="D19" s="1" t="s">
        <v>20</v>
      </c>
      <c r="E19" s="4">
        <v>9.3940283625746677</v>
      </c>
      <c r="F19" s="11">
        <v>3.744319011077891</v>
      </c>
      <c r="G19" s="11">
        <v>3.744319011077891</v>
      </c>
      <c r="H19" s="4">
        <v>729.37374900402733</v>
      </c>
      <c r="I19" s="1">
        <v>2</v>
      </c>
      <c r="J19" s="5">
        <v>2286.7025535521311</v>
      </c>
      <c r="K19" s="6">
        <v>-74.967590691746324</v>
      </c>
      <c r="L19" s="7">
        <v>40.01222555031903</v>
      </c>
    </row>
    <row r="20" spans="1:22" x14ac:dyDescent="0.25">
      <c r="A20" s="10">
        <v>159287203106600</v>
      </c>
      <c r="B20" s="1" t="s">
        <v>18</v>
      </c>
      <c r="C20" s="1" t="s">
        <v>19</v>
      </c>
      <c r="D20" s="1" t="s">
        <v>20</v>
      </c>
      <c r="E20" s="4">
        <v>9.3505334414715477</v>
      </c>
      <c r="F20" s="11">
        <v>4.6745820438107284</v>
      </c>
      <c r="G20" s="11">
        <v>4.6745820438107284</v>
      </c>
      <c r="H20" s="4">
        <v>0</v>
      </c>
      <c r="I20" s="1">
        <v>2</v>
      </c>
      <c r="J20" s="5">
        <v>0</v>
      </c>
      <c r="K20" s="6">
        <v>-74.967565285597601</v>
      </c>
      <c r="L20" s="7">
        <v>40.012262815300858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159289378202300</v>
      </c>
      <c r="B21" s="1" t="s">
        <v>18</v>
      </c>
      <c r="C21" s="1" t="s">
        <v>19</v>
      </c>
      <c r="D21" s="1" t="s">
        <v>20</v>
      </c>
      <c r="E21" s="4">
        <v>9.3250001142184775</v>
      </c>
      <c r="F21" s="11">
        <v>3.7350992773002241</v>
      </c>
      <c r="G21" s="11">
        <v>3.7350992773002241</v>
      </c>
      <c r="H21" s="4">
        <v>595.64103336467122</v>
      </c>
      <c r="I21" s="1">
        <v>2</v>
      </c>
      <c r="J21" s="5">
        <v>1867.407699133284</v>
      </c>
      <c r="K21" s="6">
        <v>-74.967544985494442</v>
      </c>
      <c r="L21" s="7">
        <v>40.01229259088722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159291607395700</v>
      </c>
      <c r="B22" s="1" t="s">
        <v>18</v>
      </c>
      <c r="C22" s="1" t="s">
        <v>19</v>
      </c>
      <c r="D22" s="1" t="s">
        <v>20</v>
      </c>
      <c r="E22" s="4">
        <v>9.3372074623579682</v>
      </c>
      <c r="F22" s="11">
        <v>3.733469388693837</v>
      </c>
      <c r="G22" s="11">
        <v>3.733469388693837</v>
      </c>
      <c r="H22" s="4">
        <v>888.85473090406708</v>
      </c>
      <c r="I22" s="1">
        <v>2</v>
      </c>
      <c r="J22" s="5">
        <v>2786.7253197784162</v>
      </c>
      <c r="K22" s="6">
        <v>-74.967524694247757</v>
      </c>
      <c r="L22" s="7">
        <v>40.012322353483171</v>
      </c>
      <c r="N22" s="12">
        <f>N21-N9</f>
        <v>0.81964257476898239</v>
      </c>
      <c r="O22" s="12">
        <f t="shared" ref="O22:S22" si="5">O21-O9</f>
        <v>-0.92369431873729013</v>
      </c>
      <c r="P22" s="12">
        <f t="shared" si="5"/>
        <v>-2.1020373734012736</v>
      </c>
      <c r="Q22" s="12">
        <f t="shared" si="5"/>
        <v>1.1983090167415096</v>
      </c>
      <c r="R22" s="12">
        <f t="shared" si="5"/>
        <v>1.8652394540340698</v>
      </c>
      <c r="S22" s="12">
        <f t="shared" si="5"/>
        <v>-4.0469401976160668</v>
      </c>
      <c r="T22" s="12">
        <f>T21-S14</f>
        <v>-0.27055529999999806</v>
      </c>
      <c r="U22" s="3" t="s">
        <v>32</v>
      </c>
      <c r="V22" s="8">
        <f>T22/$T$13</f>
        <v>-1.2720096799624706E-3</v>
      </c>
    </row>
    <row r="23" spans="1:22" x14ac:dyDescent="0.25">
      <c r="A23" s="10">
        <v>159293782349800</v>
      </c>
      <c r="B23" s="1" t="s">
        <v>18</v>
      </c>
      <c r="C23" s="1" t="s">
        <v>19</v>
      </c>
      <c r="D23" s="1" t="s">
        <v>20</v>
      </c>
      <c r="E23" s="4">
        <v>9.3267639846598325</v>
      </c>
      <c r="F23" s="11">
        <v>4.6734520205559749</v>
      </c>
      <c r="G23" s="11">
        <v>4.6734520205559749</v>
      </c>
      <c r="H23" s="4">
        <v>0</v>
      </c>
      <c r="I23" s="1">
        <v>2</v>
      </c>
      <c r="J23" s="5">
        <v>0</v>
      </c>
      <c r="K23" s="6">
        <v>-74.967499294232951</v>
      </c>
      <c r="L23" s="7">
        <v>40.012359609467971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159295970305300</v>
      </c>
      <c r="B24" s="1" t="s">
        <v>18</v>
      </c>
      <c r="C24" s="1" t="s">
        <v>19</v>
      </c>
      <c r="D24" s="1" t="s">
        <v>20</v>
      </c>
      <c r="E24" s="4">
        <v>9.4252553706650222</v>
      </c>
      <c r="F24" s="11">
        <v>3.7549621663876298</v>
      </c>
      <c r="G24" s="11">
        <v>3.7549621663876298</v>
      </c>
      <c r="H24" s="4">
        <v>725.45299856876954</v>
      </c>
      <c r="I24" s="1">
        <v>2</v>
      </c>
      <c r="J24" s="5">
        <v>2274.410017803757</v>
      </c>
      <c r="K24" s="6">
        <v>-74.96747888616963</v>
      </c>
      <c r="L24" s="7">
        <v>40.01238954340706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159298135540500</v>
      </c>
      <c r="B25" s="1" t="s">
        <v>18</v>
      </c>
      <c r="C25" s="1" t="s">
        <v>19</v>
      </c>
      <c r="D25" s="1" t="s">
        <v>20</v>
      </c>
      <c r="E25" s="4">
        <v>9.3262229116714153</v>
      </c>
      <c r="F25" s="11">
        <v>4.6784533773372123</v>
      </c>
      <c r="G25" s="11">
        <v>4.6784533773372123</v>
      </c>
      <c r="H25" s="4">
        <v>0</v>
      </c>
      <c r="I25" s="1">
        <v>2</v>
      </c>
      <c r="J25" s="5">
        <v>0</v>
      </c>
      <c r="K25" s="6">
        <v>-74.967453458967299</v>
      </c>
      <c r="L25" s="7">
        <v>40.012426839269708</v>
      </c>
      <c r="N25" s="12">
        <f t="shared" ref="N25" si="13">SQRT((N22^2)+(N24^2))</f>
        <v>1.0589285053716071</v>
      </c>
      <c r="O25" s="12">
        <f t="shared" ref="O25" si="14">SQRT((O22^2)+(O24^2))</f>
        <v>2.5441812897279581</v>
      </c>
      <c r="P25" s="12">
        <f t="shared" ref="P25" si="15">SQRT((P22^2)+(P24^2))</f>
        <v>3.2780942313335184</v>
      </c>
      <c r="Q25" s="12">
        <f t="shared" ref="Q25" si="16">SQRT((Q22^2)+(Q24^2))</f>
        <v>3.1416657903901584</v>
      </c>
      <c r="R25" s="12">
        <f t="shared" ref="R25" si="17">SQRT((R22^2)+(R24^2))</f>
        <v>3.6110031759433241</v>
      </c>
      <c r="S25" s="12">
        <f t="shared" ref="S25" si="18">SQRT((S22^2)+(S24^2))</f>
        <v>6.9926284713791595</v>
      </c>
      <c r="T25" s="12">
        <f t="shared" ref="T25" si="19">SQRT((T22^2)+(T24^2))</f>
        <v>7.1153679120137605</v>
      </c>
      <c r="U25" s="3" t="s">
        <v>35</v>
      </c>
      <c r="V25" s="8">
        <f>T25/$T$13</f>
        <v>3.3452742787060244E-2</v>
      </c>
    </row>
    <row r="26" spans="1:22" x14ac:dyDescent="0.25">
      <c r="A26" s="10">
        <v>159300296229200</v>
      </c>
      <c r="B26" s="1" t="s">
        <v>18</v>
      </c>
      <c r="C26" s="1" t="s">
        <v>19</v>
      </c>
      <c r="D26" s="1" t="s">
        <v>20</v>
      </c>
      <c r="E26" s="4">
        <v>9.3700417089170376</v>
      </c>
      <c r="F26" s="11">
        <v>3.7395611417275401</v>
      </c>
      <c r="G26" s="11">
        <v>3.7395611417275401</v>
      </c>
      <c r="H26" s="4">
        <v>1109.646337573949</v>
      </c>
      <c r="I26" s="1">
        <v>2</v>
      </c>
      <c r="J26" s="5">
        <v>3478.9769883849149</v>
      </c>
      <c r="K26" s="6">
        <v>-74.967433134603624</v>
      </c>
      <c r="L26" s="7">
        <v>40.012456650440669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159302452605700</v>
      </c>
      <c r="B27" s="1" t="s">
        <v>18</v>
      </c>
      <c r="C27" s="1" t="s">
        <v>19</v>
      </c>
      <c r="D27" s="1" t="s">
        <v>20</v>
      </c>
      <c r="E27" s="4">
        <v>9.3252371291780438</v>
      </c>
      <c r="F27" s="11">
        <v>3.7307526301966272</v>
      </c>
      <c r="G27" s="11">
        <v>3.7307526301966272</v>
      </c>
      <c r="H27" s="4">
        <v>813.01534025857711</v>
      </c>
      <c r="I27" s="1">
        <v>2</v>
      </c>
      <c r="J27" s="5">
        <v>2548.9447862493371</v>
      </c>
      <c r="K27" s="6">
        <v>-74.96741285811197</v>
      </c>
      <c r="L27" s="7">
        <v>40.012486391394383</v>
      </c>
    </row>
    <row r="28" spans="1:22" x14ac:dyDescent="0.25">
      <c r="A28" s="10">
        <v>159304620625900</v>
      </c>
      <c r="B28" s="1" t="s">
        <v>18</v>
      </c>
      <c r="C28" s="1" t="s">
        <v>19</v>
      </c>
      <c r="D28" s="1" t="s">
        <v>20</v>
      </c>
      <c r="E28" s="4">
        <v>9.3197761695144283</v>
      </c>
      <c r="F28" s="11">
        <v>3.734648981544757</v>
      </c>
      <c r="G28" s="11">
        <v>3.734648981544757</v>
      </c>
      <c r="H28" s="4">
        <v>0</v>
      </c>
      <c r="I28" s="1">
        <v>2</v>
      </c>
      <c r="J28" s="5">
        <v>0</v>
      </c>
      <c r="K28" s="6">
        <v>-74.967392560441908</v>
      </c>
      <c r="L28" s="7">
        <v>40.012516163411959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159306872804600</v>
      </c>
      <c r="B29" s="1" t="s">
        <v>18</v>
      </c>
      <c r="C29" s="1" t="s">
        <v>19</v>
      </c>
      <c r="D29" s="1" t="s">
        <v>20</v>
      </c>
      <c r="E29" s="4">
        <v>9.4166377192769719</v>
      </c>
      <c r="F29" s="11">
        <v>4.6895085422390128</v>
      </c>
      <c r="G29" s="11">
        <v>4.6895085422390128</v>
      </c>
      <c r="H29" s="4">
        <v>584.07383803408948</v>
      </c>
      <c r="I29" s="1">
        <v>2</v>
      </c>
      <c r="J29" s="5">
        <v>1831.1416407150659</v>
      </c>
      <c r="K29" s="6">
        <v>-74.967367073145056</v>
      </c>
      <c r="L29" s="7">
        <v>40.012553547419436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159309079323900</v>
      </c>
      <c r="B30" s="1" t="s">
        <v>18</v>
      </c>
      <c r="C30" s="1" t="s">
        <v>19</v>
      </c>
      <c r="D30" s="1" t="s">
        <v>20</v>
      </c>
      <c r="E30" s="4">
        <v>9.3857810178107179</v>
      </c>
      <c r="F30" s="11">
        <v>3.7471287928784869</v>
      </c>
      <c r="G30" s="11">
        <v>3.7471287928784869</v>
      </c>
      <c r="H30" s="4">
        <v>914.24841892170275</v>
      </c>
      <c r="I30" s="1">
        <v>2</v>
      </c>
      <c r="J30" s="5">
        <v>2866.3429480160598</v>
      </c>
      <c r="K30" s="6">
        <v>-74.967346707643415</v>
      </c>
      <c r="L30" s="7">
        <v>40.012583418930348</v>
      </c>
      <c r="N30" s="12">
        <f>N29-N7</f>
        <v>2.0078547091369634</v>
      </c>
      <c r="O30" s="12">
        <f t="shared" ref="O30:S30" si="21">O29-O7</f>
        <v>-0.70815135541679464</v>
      </c>
      <c r="P30" s="12">
        <f t="shared" si="21"/>
        <v>-0.62955881069459263</v>
      </c>
      <c r="Q30" s="12">
        <f t="shared" si="21"/>
        <v>-0.83441334528687161</v>
      </c>
      <c r="R30" s="12">
        <f t="shared" si="21"/>
        <v>-0.47082553076930722</v>
      </c>
      <c r="S30" s="12">
        <f t="shared" si="21"/>
        <v>-2.0260075451753323</v>
      </c>
      <c r="T30" s="12">
        <f>T29-S22</f>
        <v>4.0469401976160668</v>
      </c>
      <c r="U30" s="3" t="s">
        <v>32</v>
      </c>
      <c r="V30" s="8">
        <f>T30/$T$13</f>
        <v>1.9026598649506801E-2</v>
      </c>
    </row>
    <row r="31" spans="1:22" x14ac:dyDescent="0.25">
      <c r="A31" s="10">
        <v>159311295361500</v>
      </c>
      <c r="B31" s="1" t="s">
        <v>18</v>
      </c>
      <c r="C31" s="1" t="s">
        <v>19</v>
      </c>
      <c r="D31" s="1" t="s">
        <v>20</v>
      </c>
      <c r="E31" s="4">
        <v>9.3155801549261952</v>
      </c>
      <c r="F31" s="11">
        <v>4.6648180622973427</v>
      </c>
      <c r="G31" s="11">
        <v>4.6648180622973427</v>
      </c>
      <c r="H31" s="4">
        <v>0</v>
      </c>
      <c r="I31" s="1">
        <v>2</v>
      </c>
      <c r="J31" s="5">
        <v>0</v>
      </c>
      <c r="K31" s="6">
        <v>-74.967321354533027</v>
      </c>
      <c r="L31" s="7">
        <v>40.012620606117139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159313492940500</v>
      </c>
      <c r="B32" s="1" t="s">
        <v>18</v>
      </c>
      <c r="C32" s="1" t="s">
        <v>19</v>
      </c>
      <c r="D32" s="1" t="s">
        <v>20</v>
      </c>
      <c r="E32" s="4">
        <v>9.3003765963354663</v>
      </c>
      <c r="F32" s="11">
        <v>3.7442872695004339</v>
      </c>
      <c r="G32" s="11">
        <v>3.7442872695004339</v>
      </c>
      <c r="H32" s="4">
        <v>0</v>
      </c>
      <c r="I32" s="1">
        <v>2</v>
      </c>
      <c r="J32" s="5">
        <v>0</v>
      </c>
      <c r="K32" s="6">
        <v>-74.96730100447067</v>
      </c>
      <c r="L32" s="7">
        <v>40.012650454982158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159315702102600</v>
      </c>
      <c r="B33" s="1" t="s">
        <v>18</v>
      </c>
      <c r="C33" s="1" t="s">
        <v>19</v>
      </c>
      <c r="D33" s="1" t="s">
        <v>20</v>
      </c>
      <c r="E33" s="4">
        <v>9.3349992248333589</v>
      </c>
      <c r="F33" s="11">
        <v>4.6681045923358528</v>
      </c>
      <c r="G33" s="11">
        <v>4.6681045923358528</v>
      </c>
      <c r="H33" s="4">
        <v>894.55391879057811</v>
      </c>
      <c r="I33" s="1">
        <v>2</v>
      </c>
      <c r="J33" s="5">
        <v>2804.594055071183</v>
      </c>
      <c r="K33" s="6">
        <v>-74.967275633492775</v>
      </c>
      <c r="L33" s="7">
        <v>40.012687668376472</v>
      </c>
      <c r="N33" s="12">
        <f t="shared" ref="N33" si="29">SQRT((N30^2)+(N32^2))</f>
        <v>2.565144974688041</v>
      </c>
      <c r="O33" s="12">
        <f t="shared" ref="O33" si="30">SQRT((O30^2)+(O32^2))</f>
        <v>1.4307916059610988</v>
      </c>
      <c r="P33" s="12">
        <f t="shared" ref="P33" si="31">SQRT((P30^2)+(P32^2))</f>
        <v>3.4625881891431685</v>
      </c>
      <c r="Q33" s="12">
        <f t="shared" ref="Q33" si="32">SQRT((Q30^2)+(Q32^2))</f>
        <v>1.4936632756518302</v>
      </c>
      <c r="R33" s="12">
        <f t="shared" ref="R33" si="33">SQRT((R30^2)+(R32^2))</f>
        <v>3.8275699117039186</v>
      </c>
      <c r="S33" s="12">
        <f t="shared" ref="S33" si="34">SQRT((S30^2)+(S32^2))</f>
        <v>3.5091719994778874</v>
      </c>
      <c r="T33" s="12">
        <f t="shared" ref="T33" si="35">SQRT((T30^2)+(T32^2))</f>
        <v>6.9926284713791595</v>
      </c>
      <c r="U33" s="3" t="s">
        <v>35</v>
      </c>
      <c r="V33" s="8">
        <f>T33/$T$13</f>
        <v>3.2875686057436418E-2</v>
      </c>
    </row>
    <row r="34" spans="1:22" x14ac:dyDescent="0.25">
      <c r="A34" s="10">
        <v>159317921202800</v>
      </c>
      <c r="B34" s="1" t="s">
        <v>18</v>
      </c>
      <c r="C34" s="1" t="s">
        <v>19</v>
      </c>
      <c r="D34" s="1" t="s">
        <v>20</v>
      </c>
      <c r="E34" s="4">
        <v>9.3388032316823075</v>
      </c>
      <c r="F34" s="11">
        <v>3.7376320259125451</v>
      </c>
      <c r="G34" s="11">
        <v>3.7376320259125451</v>
      </c>
      <c r="H34" s="4">
        <v>834.92335090564609</v>
      </c>
      <c r="I34" s="1">
        <v>2</v>
      </c>
      <c r="J34" s="5">
        <v>2617.6334284970339</v>
      </c>
      <c r="K34" s="6">
        <v>-74.967255319597143</v>
      </c>
      <c r="L34" s="7">
        <v>40.012717464193223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159320079067700</v>
      </c>
      <c r="B35" s="1" t="s">
        <v>18</v>
      </c>
      <c r="C35" s="1" t="s">
        <v>19</v>
      </c>
      <c r="D35" s="1" t="s">
        <v>20</v>
      </c>
      <c r="E35" s="4">
        <v>9.3474504752304934</v>
      </c>
      <c r="F35" s="11">
        <v>3.7399738383519172</v>
      </c>
      <c r="G35" s="11">
        <v>3.7399738383519172</v>
      </c>
      <c r="H35" s="4">
        <v>0</v>
      </c>
      <c r="I35" s="1">
        <v>2</v>
      </c>
      <c r="J35" s="5">
        <v>0</v>
      </c>
      <c r="K35" s="6">
        <v>-74.967234992971939</v>
      </c>
      <c r="L35" s="7">
        <v>40.012747278681317</v>
      </c>
    </row>
    <row r="36" spans="1:22" x14ac:dyDescent="0.25">
      <c r="A36" s="10">
        <v>159322248941300</v>
      </c>
      <c r="B36" s="1" t="s">
        <v>18</v>
      </c>
      <c r="C36" s="1" t="s">
        <v>19</v>
      </c>
      <c r="D36" s="1" t="s">
        <v>20</v>
      </c>
      <c r="E36" s="4">
        <v>8.8996399049078629</v>
      </c>
      <c r="F36" s="11">
        <v>4.6237049246738469</v>
      </c>
      <c r="G36" s="11">
        <v>4.6237049246738469</v>
      </c>
      <c r="H36" s="4">
        <v>0</v>
      </c>
      <c r="I36" s="1">
        <v>2</v>
      </c>
      <c r="J36" s="5">
        <v>0</v>
      </c>
      <c r="K36" s="6">
        <v>-74.967209863296986</v>
      </c>
      <c r="L36" s="7">
        <v>40.012784138139658</v>
      </c>
    </row>
    <row r="37" spans="1:22" x14ac:dyDescent="0.25">
      <c r="A37" s="10">
        <v>159324466987400</v>
      </c>
      <c r="B37" s="1" t="s">
        <v>18</v>
      </c>
      <c r="C37" s="1" t="s">
        <v>19</v>
      </c>
      <c r="D37" s="1" t="s">
        <v>20</v>
      </c>
      <c r="E37" s="4">
        <v>7.1915130657018072</v>
      </c>
      <c r="F37" s="11">
        <v>3.1240304098830971</v>
      </c>
      <c r="G37" s="11">
        <v>3.1240304098830971</v>
      </c>
      <c r="H37" s="4">
        <v>0</v>
      </c>
      <c r="I37" s="1">
        <v>2</v>
      </c>
      <c r="J37" s="5">
        <v>0</v>
      </c>
      <c r="K37" s="6">
        <v>-74.967192884299067</v>
      </c>
      <c r="L37" s="7">
        <v>40.01280904242784</v>
      </c>
    </row>
    <row r="38" spans="1:22" x14ac:dyDescent="0.25">
      <c r="A38" s="10">
        <v>159326718023100</v>
      </c>
      <c r="B38" s="1" t="s">
        <v>18</v>
      </c>
      <c r="C38" s="1" t="s">
        <v>19</v>
      </c>
      <c r="D38" s="1" t="s">
        <v>20</v>
      </c>
      <c r="E38" s="4">
        <v>7.0715130657018062</v>
      </c>
      <c r="F38" s="11">
        <v>3.3430768997738469</v>
      </c>
      <c r="G38" s="11">
        <v>3.3430768997738469</v>
      </c>
      <c r="H38" s="4">
        <v>2198.33648671731</v>
      </c>
      <c r="I38" s="1">
        <v>2</v>
      </c>
      <c r="J38" s="5">
        <v>6892.3429554270851</v>
      </c>
      <c r="K38" s="6">
        <v>-74.967174714789522</v>
      </c>
      <c r="L38" s="7">
        <v>40.012835692922977</v>
      </c>
    </row>
    <row r="39" spans="1:22" x14ac:dyDescent="0.25">
      <c r="A39" s="10">
        <v>159328912573900</v>
      </c>
      <c r="B39" s="1" t="s">
        <v>18</v>
      </c>
      <c r="C39" s="1" t="s">
        <v>19</v>
      </c>
      <c r="D39" s="1" t="s">
        <v>37</v>
      </c>
      <c r="E39" s="4">
        <v>7.0877867926072851</v>
      </c>
      <c r="F39" s="11">
        <v>2.9083303440171409</v>
      </c>
      <c r="G39" s="11">
        <v>2.9083303440171409</v>
      </c>
      <c r="H39" s="4">
        <v>0</v>
      </c>
      <c r="I39" s="1">
        <v>2</v>
      </c>
      <c r="J39" s="5">
        <v>0</v>
      </c>
      <c r="K39" s="6">
        <v>-74.96715786211162</v>
      </c>
      <c r="L39" s="7">
        <v>40.012858441416057</v>
      </c>
    </row>
    <row r="40" spans="1:22" x14ac:dyDescent="0.25">
      <c r="A40" s="10">
        <v>159331072485000</v>
      </c>
      <c r="B40" s="1" t="s">
        <v>18</v>
      </c>
      <c r="C40" s="1" t="s">
        <v>19</v>
      </c>
      <c r="D40" s="1" t="s">
        <v>37</v>
      </c>
      <c r="E40" s="4">
        <v>7.0873780373504909</v>
      </c>
      <c r="F40" s="11">
        <v>2.775486105781412</v>
      </c>
      <c r="G40" s="11">
        <v>2.775486105781412</v>
      </c>
      <c r="H40" s="4">
        <v>701.74741093073465</v>
      </c>
      <c r="I40" s="1">
        <v>2</v>
      </c>
      <c r="J40" s="5">
        <v>2200.0638398141018</v>
      </c>
      <c r="K40" s="6">
        <v>-74.967134963563481</v>
      </c>
      <c r="L40" s="7">
        <v>40.012876202256066</v>
      </c>
    </row>
    <row r="41" spans="1:22" x14ac:dyDescent="0.25">
      <c r="A41" s="10">
        <v>159333243863100</v>
      </c>
      <c r="B41" s="1" t="s">
        <v>18</v>
      </c>
      <c r="C41" s="1" t="s">
        <v>19</v>
      </c>
      <c r="D41" s="1" t="s">
        <v>37</v>
      </c>
      <c r="E41" s="4">
        <v>7.1147457427086831</v>
      </c>
      <c r="F41" s="11">
        <v>3.3751707985209318</v>
      </c>
      <c r="G41" s="11">
        <v>3.3751707985209318</v>
      </c>
      <c r="H41" s="4">
        <v>0</v>
      </c>
      <c r="I41" s="1">
        <v>2</v>
      </c>
      <c r="J41" s="5">
        <v>0</v>
      </c>
      <c r="K41" s="6">
        <v>-74.967095436938877</v>
      </c>
      <c r="L41" s="7">
        <v>40.012878407318873</v>
      </c>
    </row>
    <row r="42" spans="1:22" x14ac:dyDescent="0.25">
      <c r="A42" s="10">
        <v>159335417384500</v>
      </c>
      <c r="B42" s="1" t="s">
        <v>18</v>
      </c>
      <c r="C42" s="1" t="s">
        <v>19</v>
      </c>
      <c r="D42" s="1" t="s">
        <v>38</v>
      </c>
      <c r="E42" s="4">
        <v>7.3116715622691029</v>
      </c>
      <c r="F42" s="11">
        <v>2.8460103230388429</v>
      </c>
      <c r="G42" s="11">
        <v>2.8460103230388429</v>
      </c>
      <c r="H42" s="4">
        <v>2247.040537267605</v>
      </c>
      <c r="I42" s="1">
        <v>2</v>
      </c>
      <c r="J42" s="5">
        <v>7045.0480048471481</v>
      </c>
      <c r="K42" s="6">
        <v>-74.967065638096997</v>
      </c>
      <c r="L42" s="7">
        <v>40.012866822554123</v>
      </c>
    </row>
    <row r="43" spans="1:22" x14ac:dyDescent="0.25">
      <c r="A43" s="10">
        <v>159337595457600</v>
      </c>
      <c r="B43" s="1" t="s">
        <v>18</v>
      </c>
      <c r="C43" s="1" t="s">
        <v>19</v>
      </c>
      <c r="D43" s="1" t="s">
        <v>38</v>
      </c>
      <c r="E43" s="4">
        <v>8.1554950057293798</v>
      </c>
      <c r="F43" s="11">
        <v>3.1460486089544588</v>
      </c>
      <c r="G43" s="11">
        <v>3.1460486089544588</v>
      </c>
      <c r="H43" s="4">
        <v>1737.855698647475</v>
      </c>
      <c r="I43" s="1">
        <v>2</v>
      </c>
      <c r="J43" s="5">
        <v>5448.60101649643</v>
      </c>
      <c r="K43" s="6">
        <v>-74.967034422303001</v>
      </c>
      <c r="L43" s="7">
        <v>40.012851693176373</v>
      </c>
    </row>
    <row r="44" spans="1:22" x14ac:dyDescent="0.25">
      <c r="A44" s="10">
        <v>159339751989400</v>
      </c>
      <c r="B44" s="1" t="s">
        <v>18</v>
      </c>
      <c r="C44" s="1" t="s">
        <v>19</v>
      </c>
      <c r="D44" s="1" t="s">
        <v>38</v>
      </c>
      <c r="E44" s="4">
        <v>9.1239390623776728</v>
      </c>
      <c r="F44" s="11">
        <v>4.3810587914235777</v>
      </c>
      <c r="G44" s="11">
        <v>4.3810587914235777</v>
      </c>
      <c r="H44" s="4">
        <v>1998.502199354044</v>
      </c>
      <c r="I44" s="1">
        <v>2</v>
      </c>
      <c r="J44" s="5">
        <v>6265.8187128628033</v>
      </c>
      <c r="K44" s="6">
        <v>-74.966990952471534</v>
      </c>
      <c r="L44" s="7">
        <v>40.012830624626872</v>
      </c>
    </row>
    <row r="45" spans="1:22" x14ac:dyDescent="0.25">
      <c r="A45" s="10">
        <v>159342017511900</v>
      </c>
      <c r="B45" s="1" t="s">
        <v>18</v>
      </c>
      <c r="C45" s="1" t="s">
        <v>19</v>
      </c>
      <c r="D45" s="1" t="s">
        <v>38</v>
      </c>
      <c r="E45" s="4">
        <v>9.4100275621830072</v>
      </c>
      <c r="F45" s="11">
        <v>3.7479597629238119</v>
      </c>
      <c r="G45" s="11">
        <v>3.7479597629238119</v>
      </c>
      <c r="H45" s="4">
        <v>1020.089083664457</v>
      </c>
      <c r="I45" s="1">
        <v>2</v>
      </c>
      <c r="J45" s="5">
        <v>3198.1870478785281</v>
      </c>
      <c r="K45" s="6">
        <v>-74.966953764395853</v>
      </c>
      <c r="L45" s="7">
        <v>40.012812600659743</v>
      </c>
    </row>
    <row r="46" spans="1:22" x14ac:dyDescent="0.25">
      <c r="A46" s="10">
        <v>159344193450900</v>
      </c>
      <c r="B46" s="1" t="s">
        <v>18</v>
      </c>
      <c r="C46" s="1" t="s">
        <v>19</v>
      </c>
      <c r="D46" s="1" t="s">
        <v>38</v>
      </c>
      <c r="E46" s="4">
        <v>9.3871658919622707</v>
      </c>
      <c r="F46" s="11">
        <v>4.6815016018099298</v>
      </c>
      <c r="G46" s="11">
        <v>4.6815016018099298</v>
      </c>
      <c r="H46" s="4">
        <v>539.51850779561823</v>
      </c>
      <c r="I46" s="1">
        <v>2</v>
      </c>
      <c r="J46" s="5">
        <v>1691.446371973703</v>
      </c>
      <c r="K46" s="6">
        <v>-74.966907313523919</v>
      </c>
      <c r="L46" s="7">
        <v>40.012790087287563</v>
      </c>
    </row>
    <row r="47" spans="1:22" x14ac:dyDescent="0.25">
      <c r="A47" s="10">
        <v>159346348689800</v>
      </c>
      <c r="B47" s="1" t="s">
        <v>18</v>
      </c>
      <c r="C47" s="1" t="s">
        <v>19</v>
      </c>
      <c r="D47" s="1" t="s">
        <v>38</v>
      </c>
      <c r="E47" s="4">
        <v>9.3521438999391684</v>
      </c>
      <c r="F47" s="11">
        <v>3.7247512199385908</v>
      </c>
      <c r="G47" s="11">
        <v>3.7247512199385908</v>
      </c>
      <c r="H47" s="4">
        <v>1072.9761576074879</v>
      </c>
      <c r="I47" s="1">
        <v>2</v>
      </c>
      <c r="J47" s="5">
        <v>3364.004249195817</v>
      </c>
      <c r="K47" s="6">
        <v>-74.966870355744121</v>
      </c>
      <c r="L47" s="7">
        <v>40.012772174938078</v>
      </c>
    </row>
    <row r="48" spans="1:22" x14ac:dyDescent="0.25">
      <c r="A48" s="10">
        <v>159348517421700</v>
      </c>
      <c r="B48" s="1" t="s">
        <v>18</v>
      </c>
      <c r="C48" s="1" t="s">
        <v>19</v>
      </c>
      <c r="D48" s="1" t="s">
        <v>38</v>
      </c>
      <c r="E48" s="4">
        <v>9.3471449175441226</v>
      </c>
      <c r="F48" s="11">
        <v>3.73951611119492</v>
      </c>
      <c r="G48" s="11">
        <v>3.73951611119492</v>
      </c>
      <c r="H48" s="4">
        <v>766.28384842681317</v>
      </c>
      <c r="I48" s="1">
        <v>2</v>
      </c>
      <c r="J48" s="5">
        <v>2402.426984813404</v>
      </c>
      <c r="K48" s="6">
        <v>-74.966833251470874</v>
      </c>
      <c r="L48" s="7">
        <v>40.012754191587533</v>
      </c>
    </row>
    <row r="49" spans="1:12" x14ac:dyDescent="0.25">
      <c r="A49" s="10">
        <v>159350718715100</v>
      </c>
      <c r="B49" s="1" t="s">
        <v>18</v>
      </c>
      <c r="C49" s="1" t="s">
        <v>19</v>
      </c>
      <c r="D49" s="1" t="s">
        <v>38</v>
      </c>
      <c r="E49" s="4">
        <v>9.3724977379233163</v>
      </c>
      <c r="F49" s="11">
        <v>4.6796674825539508</v>
      </c>
      <c r="G49" s="11">
        <v>4.6796674825539508</v>
      </c>
      <c r="H49" s="4">
        <v>0</v>
      </c>
      <c r="I49" s="1">
        <v>2</v>
      </c>
      <c r="J49" s="5">
        <v>0</v>
      </c>
      <c r="K49" s="6">
        <v>-74.966786818825838</v>
      </c>
      <c r="L49" s="7">
        <v>40.012731687049381</v>
      </c>
    </row>
    <row r="50" spans="1:12" x14ac:dyDescent="0.25">
      <c r="A50" s="10">
        <v>159352900596000</v>
      </c>
      <c r="B50" s="1" t="s">
        <v>18</v>
      </c>
      <c r="C50" s="1" t="s">
        <v>19</v>
      </c>
      <c r="D50" s="1" t="s">
        <v>38</v>
      </c>
      <c r="E50" s="4">
        <v>9.3613860904296455</v>
      </c>
      <c r="F50" s="11">
        <v>3.749512790461043</v>
      </c>
      <c r="G50" s="11">
        <v>3.749512790461043</v>
      </c>
      <c r="H50" s="4">
        <v>0</v>
      </c>
      <c r="I50" s="1">
        <v>2</v>
      </c>
      <c r="J50" s="5">
        <v>0</v>
      </c>
      <c r="K50" s="6">
        <v>-74.966749615379186</v>
      </c>
      <c r="L50" s="7">
        <v>40.012713655632403</v>
      </c>
    </row>
    <row r="51" spans="1:12" x14ac:dyDescent="0.25">
      <c r="A51" s="10">
        <v>159355080552800</v>
      </c>
      <c r="B51" s="1" t="s">
        <v>18</v>
      </c>
      <c r="C51" s="1" t="s">
        <v>19</v>
      </c>
      <c r="D51" s="1" t="s">
        <v>38</v>
      </c>
      <c r="E51" s="4">
        <v>9.3489819429779022</v>
      </c>
      <c r="F51" s="11">
        <v>3.7301065051907369</v>
      </c>
      <c r="G51" s="11">
        <v>3.7301065051907369</v>
      </c>
      <c r="H51" s="4">
        <v>1028.518891986166</v>
      </c>
      <c r="I51" s="1">
        <v>2</v>
      </c>
      <c r="J51" s="5">
        <v>3224.6166587022112</v>
      </c>
      <c r="K51" s="6">
        <v>-74.966712604492699</v>
      </c>
      <c r="L51" s="7">
        <v>40.012695717543671</v>
      </c>
    </row>
    <row r="52" spans="1:12" x14ac:dyDescent="0.25">
      <c r="A52" s="10">
        <v>159357266666600</v>
      </c>
      <c r="B52" s="1" t="s">
        <v>18</v>
      </c>
      <c r="C52" s="1" t="s">
        <v>19</v>
      </c>
      <c r="D52" s="1" t="s">
        <v>38</v>
      </c>
      <c r="E52" s="4">
        <v>9.3804790208150219</v>
      </c>
      <c r="F52" s="11">
        <v>4.6768696560353984</v>
      </c>
      <c r="G52" s="11">
        <v>4.6768696560353984</v>
      </c>
      <c r="H52" s="4">
        <v>560.7436603785161</v>
      </c>
      <c r="I52" s="1">
        <v>2</v>
      </c>
      <c r="J52" s="5">
        <v>1757.993872154311</v>
      </c>
      <c r="K52" s="6">
        <v>-74.966666199636677</v>
      </c>
      <c r="L52" s="7">
        <v>40.012673226474043</v>
      </c>
    </row>
    <row r="53" spans="1:12" x14ac:dyDescent="0.25">
      <c r="A53" s="10">
        <v>159359443715600</v>
      </c>
      <c r="B53" s="1" t="s">
        <v>18</v>
      </c>
      <c r="C53" s="1" t="s">
        <v>19</v>
      </c>
      <c r="D53" s="1" t="s">
        <v>38</v>
      </c>
      <c r="E53" s="4">
        <v>9.4210370487544282</v>
      </c>
      <c r="F53" s="11">
        <v>3.7515999891459169</v>
      </c>
      <c r="G53" s="11">
        <v>3.7515999891459169</v>
      </c>
      <c r="H53" s="4">
        <v>659.23299041805774</v>
      </c>
      <c r="I53" s="1">
        <v>2</v>
      </c>
      <c r="J53" s="5">
        <v>2066.7893497994869</v>
      </c>
      <c r="K53" s="6">
        <v>-74.96662897550317</v>
      </c>
      <c r="L53" s="7">
        <v>40.012655185030752</v>
      </c>
    </row>
    <row r="54" spans="1:12" x14ac:dyDescent="0.25">
      <c r="A54" s="10">
        <v>159361649371600</v>
      </c>
      <c r="B54" s="1" t="s">
        <v>18</v>
      </c>
      <c r="C54" s="1" t="s">
        <v>19</v>
      </c>
      <c r="D54" s="1" t="s">
        <v>38</v>
      </c>
      <c r="E54" s="4">
        <v>9.4047856940200152</v>
      </c>
      <c r="F54" s="11">
        <v>4.6856915277770188</v>
      </c>
      <c r="G54" s="11">
        <v>4.6856915277770188</v>
      </c>
      <c r="H54" s="4">
        <v>1273.635409644982</v>
      </c>
      <c r="I54" s="1">
        <v>2</v>
      </c>
      <c r="J54" s="5">
        <v>3993.1347909311949</v>
      </c>
      <c r="K54" s="6">
        <v>-74.966582483134459</v>
      </c>
      <c r="L54" s="7">
        <v>40.012632651546291</v>
      </c>
    </row>
    <row r="55" spans="1:12" x14ac:dyDescent="0.25">
      <c r="A55" s="10">
        <v>159363796232000</v>
      </c>
      <c r="B55" s="1" t="s">
        <v>18</v>
      </c>
      <c r="C55" s="1" t="s">
        <v>19</v>
      </c>
      <c r="D55" s="1" t="s">
        <v>38</v>
      </c>
      <c r="E55" s="4">
        <v>9.4247460947080111</v>
      </c>
      <c r="F55" s="11">
        <v>3.747051259198936</v>
      </c>
      <c r="G55" s="11">
        <v>3.747051259198936</v>
      </c>
      <c r="H55" s="4">
        <v>1331.899830317411</v>
      </c>
      <c r="I55" s="1">
        <v>2</v>
      </c>
      <c r="J55" s="5">
        <v>4175.8123087208587</v>
      </c>
      <c r="K55" s="6">
        <v>-74.966545304150159</v>
      </c>
      <c r="L55" s="7">
        <v>40.012614631985493</v>
      </c>
    </row>
    <row r="56" spans="1:12" x14ac:dyDescent="0.25">
      <c r="A56" s="10">
        <v>159365992059100</v>
      </c>
      <c r="B56" s="1" t="s">
        <v>18</v>
      </c>
      <c r="C56" s="1" t="s">
        <v>19</v>
      </c>
      <c r="D56" s="1" t="s">
        <v>38</v>
      </c>
      <c r="E56" s="4">
        <v>9.3143194596270629</v>
      </c>
      <c r="F56" s="11">
        <v>3.7314063141860849</v>
      </c>
      <c r="G56" s="11">
        <v>3.7314063141860849</v>
      </c>
      <c r="H56" s="4">
        <v>514.4484184457425</v>
      </c>
      <c r="I56" s="1">
        <v>2</v>
      </c>
      <c r="J56" s="5">
        <v>1612.843127798837</v>
      </c>
      <c r="K56" s="6">
        <v>-74.966508280405051</v>
      </c>
      <c r="L56" s="7">
        <v>40.012596687664569</v>
      </c>
    </row>
    <row r="57" spans="1:12" x14ac:dyDescent="0.25">
      <c r="A57" s="10">
        <v>159368150070000</v>
      </c>
      <c r="B57" s="1" t="s">
        <v>18</v>
      </c>
      <c r="C57" s="1" t="s">
        <v>19</v>
      </c>
      <c r="D57" s="1" t="s">
        <v>38</v>
      </c>
      <c r="E57" s="4">
        <v>9.4189034091575596</v>
      </c>
      <c r="F57" s="11">
        <v>4.6755475036219867</v>
      </c>
      <c r="G57" s="11">
        <v>4.6755475036219867</v>
      </c>
      <c r="H57" s="4">
        <v>1429.02523092919</v>
      </c>
      <c r="I57" s="1">
        <v>2</v>
      </c>
      <c r="J57" s="5">
        <v>4480.3310580904381</v>
      </c>
      <c r="K57" s="6">
        <v>-74.966461888715756</v>
      </c>
      <c r="L57" s="7">
        <v>40.012574202976467</v>
      </c>
    </row>
    <row r="58" spans="1:12" x14ac:dyDescent="0.25">
      <c r="A58" s="10">
        <v>159370370899900</v>
      </c>
      <c r="B58" s="1" t="s">
        <v>18</v>
      </c>
      <c r="C58" s="1" t="s">
        <v>19</v>
      </c>
      <c r="D58" s="1" t="s">
        <v>38</v>
      </c>
      <c r="E58" s="4">
        <v>9.3596043658430279</v>
      </c>
      <c r="F58" s="11">
        <v>3.7509022587590581</v>
      </c>
      <c r="G58" s="11">
        <v>3.7509022587590581</v>
      </c>
      <c r="H58" s="4">
        <v>556.28181923786531</v>
      </c>
      <c r="I58" s="1">
        <v>2</v>
      </c>
      <c r="J58" s="5">
        <v>1744.0044202911031</v>
      </c>
      <c r="K58" s="6">
        <v>-74.966424671543834</v>
      </c>
      <c r="L58" s="7">
        <v>40.012556164907252</v>
      </c>
    </row>
    <row r="59" spans="1:12" x14ac:dyDescent="0.25">
      <c r="A59" s="10">
        <v>159372532617500</v>
      </c>
      <c r="B59" s="1" t="s">
        <v>18</v>
      </c>
      <c r="C59" s="1" t="s">
        <v>19</v>
      </c>
      <c r="D59" s="1" t="s">
        <v>38</v>
      </c>
      <c r="E59" s="4">
        <v>9.4101551978207709</v>
      </c>
      <c r="F59" s="11">
        <v>3.7440994308434741</v>
      </c>
      <c r="G59" s="11">
        <v>3.7440994308434741</v>
      </c>
      <c r="H59" s="4">
        <v>601.57345091802563</v>
      </c>
      <c r="I59" s="1">
        <v>2</v>
      </c>
      <c r="J59" s="5">
        <v>1886.0083995070929</v>
      </c>
      <c r="K59" s="6">
        <v>-74.966387521877877</v>
      </c>
      <c r="L59" s="7">
        <v>40.012538159556193</v>
      </c>
    </row>
    <row r="60" spans="1:12" x14ac:dyDescent="0.25">
      <c r="A60" s="10">
        <v>159374695086500</v>
      </c>
      <c r="B60" s="1" t="s">
        <v>18</v>
      </c>
      <c r="C60" s="1" t="s">
        <v>19</v>
      </c>
      <c r="D60" s="1" t="s">
        <v>38</v>
      </c>
      <c r="E60" s="4">
        <v>9.3540705649449087</v>
      </c>
      <c r="F60" s="11">
        <v>4.6728931751523266</v>
      </c>
      <c r="G60" s="11">
        <v>4.6728931751523266</v>
      </c>
      <c r="H60" s="4">
        <v>657.10104866411848</v>
      </c>
      <c r="I60" s="1">
        <v>2</v>
      </c>
      <c r="J60" s="5">
        <v>2060.1044914412591</v>
      </c>
      <c r="K60" s="6">
        <v>-74.966341156553725</v>
      </c>
      <c r="L60" s="7">
        <v>40.012515687646513</v>
      </c>
    </row>
    <row r="61" spans="1:12" x14ac:dyDescent="0.25">
      <c r="A61" s="10">
        <v>159376913330900</v>
      </c>
      <c r="B61" s="1" t="s">
        <v>18</v>
      </c>
      <c r="C61" s="1" t="s">
        <v>19</v>
      </c>
      <c r="D61" s="1" t="s">
        <v>38</v>
      </c>
      <c r="E61" s="4">
        <v>9.3052374140114118</v>
      </c>
      <c r="F61" s="11">
        <v>3.7319415638100182</v>
      </c>
      <c r="G61" s="11">
        <v>3.7319415638100182</v>
      </c>
      <c r="H61" s="4">
        <v>0</v>
      </c>
      <c r="I61" s="1">
        <v>2</v>
      </c>
      <c r="J61" s="5">
        <v>0</v>
      </c>
      <c r="K61" s="6">
        <v>-74.966304127536105</v>
      </c>
      <c r="L61" s="7">
        <v>40.012497740770137</v>
      </c>
    </row>
    <row r="62" spans="1:12" x14ac:dyDescent="0.25">
      <c r="A62" s="10">
        <v>159379067034000</v>
      </c>
      <c r="B62" s="1" t="s">
        <v>18</v>
      </c>
      <c r="C62" s="1" t="s">
        <v>19</v>
      </c>
      <c r="D62" s="1" t="s">
        <v>38</v>
      </c>
      <c r="E62" s="4">
        <v>9.3810349305636773</v>
      </c>
      <c r="F62" s="11">
        <v>3.7369509182546432</v>
      </c>
      <c r="G62" s="11">
        <v>3.7369509182546432</v>
      </c>
      <c r="H62" s="4">
        <v>1149.613035909153</v>
      </c>
      <c r="I62" s="1">
        <v>2</v>
      </c>
      <c r="J62" s="5">
        <v>3604.2852966787432</v>
      </c>
      <c r="K62" s="6">
        <v>-74.966267048821706</v>
      </c>
      <c r="L62" s="7">
        <v>40.012479769807207</v>
      </c>
    </row>
    <row r="63" spans="1:12" x14ac:dyDescent="0.25">
      <c r="A63" s="10">
        <v>159381228147700</v>
      </c>
      <c r="B63" s="1" t="s">
        <v>18</v>
      </c>
      <c r="C63" s="1" t="s">
        <v>19</v>
      </c>
      <c r="D63" s="1" t="s">
        <v>38</v>
      </c>
      <c r="E63" s="4">
        <v>9.4223441074613081</v>
      </c>
      <c r="F63" s="11">
        <v>4.672645115250619</v>
      </c>
      <c r="G63" s="11">
        <v>4.672645115250619</v>
      </c>
      <c r="H63" s="4">
        <v>1049.479244178415</v>
      </c>
      <c r="I63" s="1">
        <v>2</v>
      </c>
      <c r="J63" s="5">
        <v>3290.3345810594928</v>
      </c>
      <c r="K63" s="6">
        <v>-74.966220685987182</v>
      </c>
      <c r="L63" s="7">
        <v>40.01245729910417</v>
      </c>
    </row>
    <row r="64" spans="1:12" x14ac:dyDescent="0.25">
      <c r="A64" s="10">
        <v>159383414978600</v>
      </c>
      <c r="B64" s="1" t="s">
        <v>18</v>
      </c>
      <c r="C64" s="1" t="s">
        <v>19</v>
      </c>
      <c r="D64" s="1" t="s">
        <v>38</v>
      </c>
      <c r="E64" s="4">
        <v>8.2253416763006904</v>
      </c>
      <c r="F64" s="11">
        <v>3.533845816849142</v>
      </c>
      <c r="G64" s="11">
        <v>3.533845816849142</v>
      </c>
      <c r="H64" s="4">
        <v>0</v>
      </c>
      <c r="I64" s="1">
        <v>2</v>
      </c>
      <c r="J64" s="5">
        <v>0</v>
      </c>
      <c r="K64" s="6">
        <v>-74.966185622533615</v>
      </c>
      <c r="L64" s="7">
        <v>40.012440304878929</v>
      </c>
    </row>
    <row r="65" spans="1:12" x14ac:dyDescent="0.25">
      <c r="A65" s="10">
        <v>159385594040300</v>
      </c>
      <c r="B65" s="1" t="s">
        <v>18</v>
      </c>
      <c r="C65" s="1" t="s">
        <v>19</v>
      </c>
      <c r="D65" s="1" t="s">
        <v>38</v>
      </c>
      <c r="E65" s="4">
        <v>6.4253416763006896</v>
      </c>
      <c r="F65" s="11">
        <v>2.836700497042012</v>
      </c>
      <c r="G65" s="11">
        <v>2.836700497042012</v>
      </c>
      <c r="H65" s="4">
        <v>0</v>
      </c>
      <c r="I65" s="1">
        <v>2</v>
      </c>
      <c r="J65" s="5">
        <v>0</v>
      </c>
      <c r="K65" s="6">
        <v>-74.966157476285758</v>
      </c>
      <c r="L65" s="7">
        <v>40.012426663219969</v>
      </c>
    </row>
    <row r="66" spans="1:12" x14ac:dyDescent="0.25">
      <c r="A66" s="10">
        <v>159387764804000</v>
      </c>
      <c r="B66" s="1" t="s">
        <v>18</v>
      </c>
      <c r="C66" s="1" t="s">
        <v>19</v>
      </c>
      <c r="D66" s="1" t="s">
        <v>38</v>
      </c>
      <c r="E66" s="4">
        <v>5.4989163889031154</v>
      </c>
      <c r="F66" s="11">
        <v>2.7315030445771891</v>
      </c>
      <c r="G66" s="11">
        <v>2.7315030445771891</v>
      </c>
      <c r="H66" s="4">
        <v>1744.4456776054731</v>
      </c>
      <c r="I66" s="1">
        <v>2</v>
      </c>
      <c r="J66" s="5">
        <v>5469.2343886514209</v>
      </c>
      <c r="K66" s="6">
        <v>-74.966130373829586</v>
      </c>
      <c r="L66" s="7">
        <v>40.012413527456147</v>
      </c>
    </row>
    <row r="67" spans="1:12" x14ac:dyDescent="0.25">
      <c r="A67" s="10">
        <v>159389932203300</v>
      </c>
      <c r="B67" s="1" t="s">
        <v>18</v>
      </c>
      <c r="C67" s="1" t="s">
        <v>19</v>
      </c>
      <c r="D67" s="1" t="s">
        <v>38</v>
      </c>
      <c r="E67" s="4">
        <v>6.3402067674643581</v>
      </c>
      <c r="F67" s="11">
        <v>2.3992010913828401</v>
      </c>
      <c r="G67" s="11">
        <v>2.3992010913828401</v>
      </c>
      <c r="H67" s="4">
        <v>2006.908327298531</v>
      </c>
      <c r="I67" s="1">
        <v>2</v>
      </c>
      <c r="J67" s="5">
        <v>6292.1473607459857</v>
      </c>
      <c r="K67" s="6">
        <v>-74.96610656853521</v>
      </c>
      <c r="L67" s="7">
        <v>40.012401989729717</v>
      </c>
    </row>
    <row r="68" spans="1:12" x14ac:dyDescent="0.25">
      <c r="A68" s="10">
        <v>159392194917700</v>
      </c>
      <c r="B68" s="1" t="s">
        <v>18</v>
      </c>
      <c r="C68" s="1" t="s">
        <v>19</v>
      </c>
      <c r="D68" s="1" t="s">
        <v>39</v>
      </c>
      <c r="E68" s="4">
        <v>7.2090816192587814</v>
      </c>
      <c r="F68" s="11">
        <v>3.2418664574757861</v>
      </c>
      <c r="G68" s="11">
        <v>3.2418664574757861</v>
      </c>
      <c r="H68" s="4">
        <v>2227.2986903757092</v>
      </c>
      <c r="I68" s="1">
        <v>2</v>
      </c>
      <c r="J68" s="5">
        <v>6983.150031891817</v>
      </c>
      <c r="K68" s="6">
        <v>-74.966074413413779</v>
      </c>
      <c r="L68" s="7">
        <v>40.012386386040603</v>
      </c>
    </row>
    <row r="69" spans="1:12" x14ac:dyDescent="0.25">
      <c r="A69" s="10">
        <v>159394348360500</v>
      </c>
      <c r="B69" s="1" t="s">
        <v>18</v>
      </c>
      <c r="C69" s="1" t="s">
        <v>19</v>
      </c>
      <c r="D69" s="1" t="s">
        <v>40</v>
      </c>
      <c r="E69" s="4">
        <v>7.3888585491551977</v>
      </c>
      <c r="F69" s="11">
        <v>2.949439830949375</v>
      </c>
      <c r="G69" s="11">
        <v>2.949439830949375</v>
      </c>
      <c r="H69" s="4">
        <v>798.93103235603269</v>
      </c>
      <c r="I69" s="1">
        <v>2</v>
      </c>
      <c r="J69" s="5">
        <v>2504.7682687083302</v>
      </c>
      <c r="K69" s="6">
        <v>-74.966043865318483</v>
      </c>
      <c r="L69" s="7">
        <v>40.012373889823671</v>
      </c>
    </row>
    <row r="70" spans="1:12" x14ac:dyDescent="0.25">
      <c r="A70" s="10">
        <v>159396518867000</v>
      </c>
      <c r="B70" s="1" t="s">
        <v>18</v>
      </c>
      <c r="C70" s="1" t="s">
        <v>19</v>
      </c>
      <c r="D70" s="1" t="s">
        <v>40</v>
      </c>
      <c r="E70" s="4">
        <v>7.3222311519672134</v>
      </c>
      <c r="F70" s="11">
        <v>2.87155524919564</v>
      </c>
      <c r="G70" s="11">
        <v>2.87155524919564</v>
      </c>
      <c r="H70" s="4">
        <v>995.89988805762255</v>
      </c>
      <c r="I70" s="1">
        <v>2</v>
      </c>
      <c r="J70" s="5">
        <v>3122.3271460021542</v>
      </c>
      <c r="K70" s="6">
        <v>-74.966010509906496</v>
      </c>
      <c r="L70" s="7">
        <v>40.012370114712432</v>
      </c>
    </row>
    <row r="71" spans="1:12" x14ac:dyDescent="0.25">
      <c r="A71" s="10">
        <v>159398685593300</v>
      </c>
      <c r="B71" s="1" t="s">
        <v>18</v>
      </c>
      <c r="C71" s="1" t="s">
        <v>19</v>
      </c>
      <c r="D71" s="1" t="s">
        <v>40</v>
      </c>
      <c r="E71" s="4">
        <v>7.3130060555021226</v>
      </c>
      <c r="F71" s="11">
        <v>3.571239370859622</v>
      </c>
      <c r="G71" s="11">
        <v>3.571239370859622</v>
      </c>
      <c r="H71" s="4">
        <v>825.09035078585327</v>
      </c>
      <c r="I71" s="1">
        <v>2</v>
      </c>
      <c r="J71" s="5">
        <v>2586.7852219283318</v>
      </c>
      <c r="K71" s="6">
        <v>-74.965976540609276</v>
      </c>
      <c r="L71" s="7">
        <v>40.012388945498991</v>
      </c>
    </row>
    <row r="72" spans="1:12" x14ac:dyDescent="0.25">
      <c r="A72" s="10">
        <v>159400868137500</v>
      </c>
      <c r="B72" s="1" t="s">
        <v>18</v>
      </c>
      <c r="C72" s="1" t="s">
        <v>19</v>
      </c>
      <c r="D72" s="1" t="s">
        <v>41</v>
      </c>
      <c r="E72" s="4">
        <v>7.7687581612313119</v>
      </c>
      <c r="F72" s="11">
        <v>2.9810524281725872</v>
      </c>
      <c r="G72" s="11">
        <v>2.9810524281725872</v>
      </c>
      <c r="H72" s="4">
        <v>2145.9354436921949</v>
      </c>
      <c r="I72" s="1">
        <v>2</v>
      </c>
      <c r="J72" s="5">
        <v>6728.0561675441459</v>
      </c>
      <c r="K72" s="6">
        <v>-74.965956336299399</v>
      </c>
      <c r="L72" s="7">
        <v>40.012410837801887</v>
      </c>
    </row>
    <row r="73" spans="1:12" x14ac:dyDescent="0.25">
      <c r="A73" s="10">
        <v>159403048403700</v>
      </c>
      <c r="B73" s="1" t="s">
        <v>18</v>
      </c>
      <c r="C73" s="1" t="s">
        <v>19</v>
      </c>
      <c r="D73" s="1" t="s">
        <v>41</v>
      </c>
      <c r="E73" s="4">
        <v>8.6719975756484988</v>
      </c>
      <c r="F73" s="11">
        <v>3.3253933712830621</v>
      </c>
      <c r="G73" s="11">
        <v>3.3253933712830621</v>
      </c>
      <c r="H73" s="4">
        <v>2502.6620950303009</v>
      </c>
      <c r="I73" s="1">
        <v>2</v>
      </c>
      <c r="J73" s="5">
        <v>7846.5152570346972</v>
      </c>
      <c r="K73" s="6">
        <v>-74.965935256773079</v>
      </c>
      <c r="L73" s="7">
        <v>40.012436011387287</v>
      </c>
    </row>
    <row r="74" spans="1:12" x14ac:dyDescent="0.25">
      <c r="A74" s="10">
        <v>159405202372900</v>
      </c>
      <c r="B74" s="1" t="s">
        <v>18</v>
      </c>
      <c r="C74" s="1" t="s">
        <v>19</v>
      </c>
      <c r="D74" s="1" t="s">
        <v>42</v>
      </c>
      <c r="E74" s="4">
        <v>9.6687720242542188</v>
      </c>
      <c r="F74" s="11">
        <v>4.4892479363861986</v>
      </c>
      <c r="G74" s="11">
        <v>4.4892479363861986</v>
      </c>
      <c r="H74" s="4">
        <v>1845.904428777156</v>
      </c>
      <c r="I74" s="1">
        <v>2</v>
      </c>
      <c r="J74" s="5">
        <v>5787.3809738309892</v>
      </c>
      <c r="K74" s="6">
        <v>-74.965907048606482</v>
      </c>
      <c r="L74" s="7">
        <v>40.012470117033438</v>
      </c>
    </row>
    <row r="75" spans="1:12" x14ac:dyDescent="0.25">
      <c r="A75" s="10">
        <v>159407393890300</v>
      </c>
      <c r="B75" s="1" t="s">
        <v>18</v>
      </c>
      <c r="C75" s="1" t="s">
        <v>19</v>
      </c>
      <c r="D75" s="1" t="s">
        <v>42</v>
      </c>
      <c r="E75" s="4">
        <v>10.484032025207201</v>
      </c>
      <c r="F75" s="11">
        <v>4.0596270296410051</v>
      </c>
      <c r="G75" s="11">
        <v>4.0596270296410051</v>
      </c>
      <c r="H75" s="4">
        <v>2904.249165731344</v>
      </c>
      <c r="I75" s="1">
        <v>2</v>
      </c>
      <c r="J75" s="5">
        <v>9105.6320101706133</v>
      </c>
      <c r="K75" s="6">
        <v>-74.965882811869847</v>
      </c>
      <c r="L75" s="7">
        <v>40.012501554730797</v>
      </c>
    </row>
    <row r="76" spans="1:12" x14ac:dyDescent="0.25">
      <c r="A76" s="10">
        <v>159409549087400</v>
      </c>
      <c r="B76" s="1" t="s">
        <v>18</v>
      </c>
      <c r="C76" s="1" t="s">
        <v>19</v>
      </c>
      <c r="D76" s="1" t="s">
        <v>42</v>
      </c>
      <c r="E76" s="4">
        <v>11.094279256179361</v>
      </c>
      <c r="F76" s="11">
        <v>4.3452698746797438</v>
      </c>
      <c r="G76" s="11">
        <v>4.3452698746797438</v>
      </c>
      <c r="H76" s="4">
        <v>1964.5571783339069</v>
      </c>
      <c r="I76" s="1">
        <v>2</v>
      </c>
      <c r="J76" s="5">
        <v>6159.4051016789053</v>
      </c>
      <c r="K76" s="6">
        <v>-74.965856869788524</v>
      </c>
      <c r="L76" s="7">
        <v>40.012535204446692</v>
      </c>
    </row>
    <row r="77" spans="1:12" x14ac:dyDescent="0.25">
      <c r="A77" s="10">
        <v>159411728453100</v>
      </c>
      <c r="B77" s="1" t="s">
        <v>18</v>
      </c>
      <c r="C77" s="1" t="s">
        <v>19</v>
      </c>
      <c r="D77" s="1" t="s">
        <v>42</v>
      </c>
      <c r="E77" s="4">
        <v>11.97643493964839</v>
      </c>
      <c r="F77" s="11">
        <v>5.7969046889123623</v>
      </c>
      <c r="G77" s="11">
        <v>5.7969046889123623</v>
      </c>
      <c r="H77" s="4">
        <v>2840.6724407858042</v>
      </c>
      <c r="I77" s="1">
        <v>2</v>
      </c>
      <c r="J77" s="5">
        <v>8906.3084604208452</v>
      </c>
      <c r="K77" s="6">
        <v>-74.965822261168213</v>
      </c>
      <c r="L77" s="7">
        <v>40.012580095611213</v>
      </c>
    </row>
    <row r="78" spans="1:12" x14ac:dyDescent="0.25">
      <c r="A78" s="10">
        <v>159413891528700</v>
      </c>
      <c r="B78" s="1" t="s">
        <v>18</v>
      </c>
      <c r="C78" s="1" t="s">
        <v>19</v>
      </c>
      <c r="D78" s="1" t="s">
        <v>42</v>
      </c>
      <c r="E78" s="4">
        <v>12.716947319368259</v>
      </c>
      <c r="F78" s="11">
        <v>4.9820866388315954</v>
      </c>
      <c r="G78" s="11">
        <v>4.9820866388315954</v>
      </c>
      <c r="H78" s="4">
        <v>2288.4531943330362</v>
      </c>
      <c r="I78" s="1">
        <v>2</v>
      </c>
      <c r="J78" s="5">
        <v>7174.9307113209634</v>
      </c>
      <c r="K78" s="6">
        <v>-74.965792517161489</v>
      </c>
      <c r="L78" s="7">
        <v>40.012618676840027</v>
      </c>
    </row>
    <row r="79" spans="1:12" x14ac:dyDescent="0.25">
      <c r="A79" s="10">
        <v>159416066881300</v>
      </c>
      <c r="B79" s="1" t="s">
        <v>18</v>
      </c>
      <c r="C79" s="1" t="s">
        <v>19</v>
      </c>
      <c r="D79" s="1" t="s">
        <v>42</v>
      </c>
      <c r="E79" s="4">
        <v>13.47926981606091</v>
      </c>
      <c r="F79" s="11">
        <v>5.2717189882875388</v>
      </c>
      <c r="G79" s="11">
        <v>5.2717189882875388</v>
      </c>
      <c r="H79" s="4">
        <v>2511.2003352013471</v>
      </c>
      <c r="I79" s="1">
        <v>2</v>
      </c>
      <c r="J79" s="5">
        <v>7873.3168355196231</v>
      </c>
      <c r="K79" s="6">
        <v>-74.965761043989701</v>
      </c>
      <c r="L79" s="7">
        <v>40.012659500985002</v>
      </c>
    </row>
    <row r="80" spans="1:12" x14ac:dyDescent="0.25">
      <c r="A80" s="10">
        <v>159418266572800</v>
      </c>
      <c r="B80" s="1" t="s">
        <v>18</v>
      </c>
      <c r="C80" s="1" t="s">
        <v>19</v>
      </c>
      <c r="D80" s="1" t="s">
        <v>42</v>
      </c>
      <c r="E80" s="4">
        <v>14.3891503028971</v>
      </c>
      <c r="F80" s="11">
        <v>7.0063751367543476</v>
      </c>
      <c r="G80" s="11">
        <v>7.0063751367543476</v>
      </c>
      <c r="H80" s="4">
        <v>2847.4698914875339</v>
      </c>
      <c r="I80" s="1">
        <v>2</v>
      </c>
      <c r="J80" s="5">
        <v>8927.6315205691826</v>
      </c>
      <c r="K80" s="6">
        <v>-74.965719214581028</v>
      </c>
      <c r="L80" s="7">
        <v>40.012713758301523</v>
      </c>
    </row>
    <row r="81" spans="1:12" x14ac:dyDescent="0.25">
      <c r="A81" s="10">
        <v>159420425763200</v>
      </c>
      <c r="B81" s="1" t="s">
        <v>18</v>
      </c>
      <c r="C81" s="1" t="s">
        <v>19</v>
      </c>
      <c r="D81" s="1" t="s">
        <v>42</v>
      </c>
      <c r="E81" s="4">
        <v>15.05582522752265</v>
      </c>
      <c r="F81" s="11">
        <v>5.9102919116971719</v>
      </c>
      <c r="G81" s="11">
        <v>5.9102919116971719</v>
      </c>
      <c r="H81" s="4">
        <v>3073.8958196623948</v>
      </c>
      <c r="I81" s="1">
        <v>2</v>
      </c>
      <c r="J81" s="5">
        <v>9637.5503198832521</v>
      </c>
      <c r="K81" s="6">
        <v>-74.96568392899357</v>
      </c>
      <c r="L81" s="7">
        <v>40.012759527566438</v>
      </c>
    </row>
    <row r="82" spans="1:12" x14ac:dyDescent="0.25">
      <c r="A82" s="10">
        <v>159422596407500</v>
      </c>
      <c r="B82" s="1" t="s">
        <v>18</v>
      </c>
      <c r="C82" s="1" t="s">
        <v>19</v>
      </c>
      <c r="D82" s="1" t="s">
        <v>42</v>
      </c>
      <c r="E82" s="4">
        <v>15.796898756833169</v>
      </c>
      <c r="F82" s="11">
        <v>6.1938656239219387</v>
      </c>
      <c r="G82" s="11">
        <v>6.1938656239219387</v>
      </c>
      <c r="H82" s="4">
        <v>3479.8396824073202</v>
      </c>
      <c r="I82" s="1">
        <v>2</v>
      </c>
      <c r="J82" s="5">
        <v>10910.314247203711</v>
      </c>
      <c r="K82" s="6">
        <v>-74.965646950409578</v>
      </c>
      <c r="L82" s="7">
        <v>40.012807492832991</v>
      </c>
    </row>
    <row r="83" spans="1:12" x14ac:dyDescent="0.25">
      <c r="A83" s="10">
        <v>159424790113700</v>
      </c>
      <c r="B83" s="1" t="s">
        <v>18</v>
      </c>
      <c r="C83" s="1" t="s">
        <v>19</v>
      </c>
      <c r="D83" s="1" t="s">
        <v>42</v>
      </c>
      <c r="E83" s="4">
        <v>16.774001149277101</v>
      </c>
      <c r="F83" s="11">
        <v>8.1757811705217946</v>
      </c>
      <c r="G83" s="11">
        <v>8.1757811705217946</v>
      </c>
      <c r="H83" s="4">
        <v>4172.2861729019814</v>
      </c>
      <c r="I83" s="1">
        <v>2</v>
      </c>
      <c r="J83" s="5">
        <v>13081.354118492231</v>
      </c>
      <c r="K83" s="6">
        <v>-74.965598139393492</v>
      </c>
      <c r="L83" s="7">
        <v>40.012870806057649</v>
      </c>
    </row>
    <row r="84" spans="1:12" x14ac:dyDescent="0.25">
      <c r="A84" s="10">
        <v>159427027822200</v>
      </c>
      <c r="B84" s="1" t="s">
        <v>18</v>
      </c>
      <c r="C84" s="1" t="s">
        <v>19</v>
      </c>
      <c r="D84" s="1" t="s">
        <v>42</v>
      </c>
      <c r="E84" s="4">
        <v>17.50812032830008</v>
      </c>
      <c r="F84" s="11">
        <v>6.8817051620017979</v>
      </c>
      <c r="G84" s="11">
        <v>6.8817051620017979</v>
      </c>
      <c r="H84" s="4">
        <v>3577.4296728036361</v>
      </c>
      <c r="I84" s="1">
        <v>2</v>
      </c>
      <c r="J84" s="5">
        <v>11216.29168841751</v>
      </c>
      <c r="K84" s="6">
        <v>-74.965557054255768</v>
      </c>
      <c r="L84" s="7">
        <v>40.012924097973382</v>
      </c>
    </row>
    <row r="85" spans="1:12" x14ac:dyDescent="0.25">
      <c r="A85" s="10">
        <v>159429180279500</v>
      </c>
      <c r="B85" s="1" t="s">
        <v>18</v>
      </c>
      <c r="C85" s="1" t="s">
        <v>19</v>
      </c>
      <c r="D85" s="1" t="s">
        <v>42</v>
      </c>
      <c r="E85" s="4">
        <v>18.406644006478981</v>
      </c>
      <c r="F85" s="11">
        <v>9.0411737707820183</v>
      </c>
      <c r="G85" s="11">
        <v>9.0411737707820183</v>
      </c>
      <c r="H85" s="4">
        <v>2933.4284098121889</v>
      </c>
      <c r="I85" s="1">
        <v>2</v>
      </c>
      <c r="J85" s="5">
        <v>9197.1443179476973</v>
      </c>
      <c r="K85" s="6">
        <v>-74.965503076651729</v>
      </c>
      <c r="L85" s="7">
        <v>40.012994112827528</v>
      </c>
    </row>
    <row r="86" spans="1:12" x14ac:dyDescent="0.25">
      <c r="A86" s="10">
        <v>159431373014500</v>
      </c>
      <c r="B86" s="1" t="s">
        <v>18</v>
      </c>
      <c r="C86" s="1" t="s">
        <v>19</v>
      </c>
      <c r="D86" s="1" t="s">
        <v>42</v>
      </c>
      <c r="E86" s="4">
        <v>18.857418576035499</v>
      </c>
      <c r="F86" s="11">
        <v>7.4953922255157073</v>
      </c>
      <c r="G86" s="11">
        <v>7.4953922255157073</v>
      </c>
      <c r="H86" s="4">
        <v>2732.308236637723</v>
      </c>
      <c r="I86" s="1">
        <v>2</v>
      </c>
      <c r="J86" s="5">
        <v>8566.5687425107571</v>
      </c>
      <c r="K86" s="6">
        <v>-74.965458327659832</v>
      </c>
      <c r="L86" s="7">
        <v>40.013052157162711</v>
      </c>
    </row>
    <row r="87" spans="1:12" x14ac:dyDescent="0.25">
      <c r="A87" s="10">
        <v>159433546036600</v>
      </c>
      <c r="B87" s="1" t="s">
        <v>18</v>
      </c>
      <c r="C87" s="1" t="s">
        <v>19</v>
      </c>
      <c r="D87" s="1" t="s">
        <v>43</v>
      </c>
      <c r="E87" s="4">
        <v>18.762907525136921</v>
      </c>
      <c r="F87" s="11">
        <v>7.5413945107577138</v>
      </c>
      <c r="G87" s="11">
        <v>7.5413945107577138</v>
      </c>
      <c r="H87" s="4">
        <v>0</v>
      </c>
      <c r="I87" s="1">
        <v>2</v>
      </c>
      <c r="J87" s="5">
        <v>0</v>
      </c>
      <c r="K87" s="6">
        <v>-74.965413117053146</v>
      </c>
      <c r="L87" s="7">
        <v>40.013110472964563</v>
      </c>
    </row>
    <row r="88" spans="1:12" x14ac:dyDescent="0.25">
      <c r="A88" s="10">
        <v>159435690375800</v>
      </c>
      <c r="B88" s="1" t="s">
        <v>18</v>
      </c>
      <c r="C88" s="1" t="s">
        <v>19</v>
      </c>
      <c r="D88" s="1" t="s">
        <v>44</v>
      </c>
      <c r="E88" s="4">
        <v>18.781479827709351</v>
      </c>
      <c r="F88" s="11">
        <v>9.4428889185923417</v>
      </c>
      <c r="G88" s="11">
        <v>9.4428889185923417</v>
      </c>
      <c r="H88" s="4">
        <v>1051.6206735052219</v>
      </c>
      <c r="I88" s="1">
        <v>2</v>
      </c>
      <c r="J88" s="5">
        <v>3297.0826468874852</v>
      </c>
      <c r="K88" s="6">
        <v>-74.965355326722033</v>
      </c>
      <c r="L88" s="7">
        <v>40.013182948209298</v>
      </c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159439899066200</v>
      </c>
      <c r="B2" s="1" t="s">
        <v>18</v>
      </c>
      <c r="C2" s="1" t="s">
        <v>19</v>
      </c>
      <c r="D2" s="1" t="s">
        <v>20</v>
      </c>
      <c r="E2" s="4">
        <v>0.99377023033668221</v>
      </c>
      <c r="F2" s="11">
        <v>0.2477384509276386</v>
      </c>
      <c r="G2" s="11">
        <v>0.2477384509276386</v>
      </c>
      <c r="H2" s="4">
        <v>1002.184615384289</v>
      </c>
      <c r="I2" s="1">
        <v>2</v>
      </c>
      <c r="J2" s="5">
        <v>3141.9480605141712</v>
      </c>
      <c r="K2" s="6">
        <v>-74.967873813804118</v>
      </c>
      <c r="L2" s="7">
        <v>40.011810275321828</v>
      </c>
      <c r="N2" s="12">
        <v>216.4469436</v>
      </c>
      <c r="O2" s="12">
        <f>S2/N2</f>
        <v>1.6254407810886236</v>
      </c>
      <c r="P2" s="12">
        <v>2.8042701485549979</v>
      </c>
      <c r="Q2" s="12">
        <v>351.65284932462328</v>
      </c>
      <c r="R2" s="12">
        <v>351.65284932462328</v>
      </c>
      <c r="S2" s="9">
        <f>AVERAGE('0:100'!R2)</f>
        <v>351.82168906942923</v>
      </c>
    </row>
    <row r="3" spans="1:22" x14ac:dyDescent="0.25">
      <c r="A3" s="10">
        <v>159442090582600</v>
      </c>
      <c r="B3" s="1" t="s">
        <v>18</v>
      </c>
      <c r="C3" s="1" t="s">
        <v>19</v>
      </c>
      <c r="D3" s="1" t="s">
        <v>20</v>
      </c>
      <c r="E3" s="4">
        <v>1.8892927575599729</v>
      </c>
      <c r="F3" s="11">
        <v>0.62540471374864259</v>
      </c>
      <c r="G3" s="11">
        <v>0.62540471374864259</v>
      </c>
      <c r="H3" s="4">
        <v>1137.756165509501</v>
      </c>
      <c r="I3" s="1">
        <v>2</v>
      </c>
      <c r="J3" s="5">
        <v>3567.0218640373751</v>
      </c>
      <c r="K3" s="6">
        <v>-74.967870414761478</v>
      </c>
      <c r="L3" s="7">
        <v>40.01181526093626</v>
      </c>
    </row>
    <row r="4" spans="1:22" x14ac:dyDescent="0.25">
      <c r="A4" s="10">
        <v>159444278068900</v>
      </c>
      <c r="B4" s="1" t="s">
        <v>18</v>
      </c>
      <c r="C4" s="1" t="s">
        <v>19</v>
      </c>
      <c r="D4" s="1" t="s">
        <v>20</v>
      </c>
      <c r="E4" s="4">
        <v>2.9651551931362889</v>
      </c>
      <c r="F4" s="11">
        <v>1.260620676042074</v>
      </c>
      <c r="G4" s="11">
        <v>1.260620676042074</v>
      </c>
      <c r="H4" s="4">
        <v>1343.8396454788119</v>
      </c>
      <c r="I4" s="1">
        <v>2</v>
      </c>
      <c r="J4" s="5">
        <v>4213.17466540035</v>
      </c>
      <c r="K4" s="6">
        <v>-74.967863563352424</v>
      </c>
      <c r="L4" s="7">
        <v>40.011825310378903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159446470121000</v>
      </c>
      <c r="B5" s="1" t="s">
        <v>18</v>
      </c>
      <c r="C5" s="1" t="s">
        <v>19</v>
      </c>
      <c r="D5" s="1" t="s">
        <v>20</v>
      </c>
      <c r="E5" s="4">
        <v>3.61873318559139</v>
      </c>
      <c r="F5" s="11">
        <v>1.3449081619442089</v>
      </c>
      <c r="G5" s="11">
        <v>1.3449081619442089</v>
      </c>
      <c r="H5" s="4">
        <v>1197.9499109175131</v>
      </c>
      <c r="I5" s="1">
        <v>2</v>
      </c>
      <c r="J5" s="5">
        <v>3755.7734738944519</v>
      </c>
      <c r="K5" s="6">
        <v>-74.967856253844943</v>
      </c>
      <c r="L5" s="7">
        <v>40.011836031746647</v>
      </c>
      <c r="N5" s="12">
        <v>0</v>
      </c>
      <c r="O5" s="12">
        <v>102.69288109999999</v>
      </c>
      <c r="P5" s="12">
        <v>63.234240200000002</v>
      </c>
      <c r="Q5" s="12">
        <v>11.1452364</v>
      </c>
      <c r="R5" s="12">
        <v>6.5231152000000003</v>
      </c>
      <c r="S5" s="12">
        <v>32.8514707</v>
      </c>
      <c r="T5" s="14" t="s">
        <v>27</v>
      </c>
      <c r="U5" s="15"/>
    </row>
    <row r="6" spans="1:22" x14ac:dyDescent="0.25">
      <c r="A6" s="10">
        <v>159448629705800</v>
      </c>
      <c r="B6" s="1" t="s">
        <v>18</v>
      </c>
      <c r="C6" s="1" t="s">
        <v>19</v>
      </c>
      <c r="D6" s="1" t="s">
        <v>20</v>
      </c>
      <c r="E6" s="4">
        <v>4.5797557914641027</v>
      </c>
      <c r="F6" s="11">
        <v>2.1010558529874679</v>
      </c>
      <c r="G6" s="11">
        <v>2.1010558529874679</v>
      </c>
      <c r="H6" s="4">
        <v>1347.2892060940981</v>
      </c>
      <c r="I6" s="1">
        <v>2</v>
      </c>
      <c r="J6" s="5">
        <v>4224.0120795608473</v>
      </c>
      <c r="K6" s="6">
        <v>-74.967844834712707</v>
      </c>
      <c r="L6" s="7">
        <v>40.011852780989507</v>
      </c>
      <c r="N6" s="12">
        <f>N5</f>
        <v>0</v>
      </c>
      <c r="O6" s="12">
        <f>SUM(N5:O5)</f>
        <v>102.69288109999999</v>
      </c>
      <c r="P6" s="12">
        <f>SUM(N5:P5)</f>
        <v>165.92712130000001</v>
      </c>
      <c r="Q6" s="12">
        <f>SUM(N5:Q5)</f>
        <v>177.0723577</v>
      </c>
      <c r="R6" s="12">
        <f>SUM(O5:R5)</f>
        <v>183.5954729</v>
      </c>
      <c r="S6" s="12">
        <f>SUM(O5:S5)</f>
        <v>216.4469436</v>
      </c>
      <c r="T6" s="14" t="s">
        <v>28</v>
      </c>
      <c r="U6" s="15"/>
    </row>
    <row r="7" spans="1:22" x14ac:dyDescent="0.25">
      <c r="A7" s="10">
        <v>159450798699900</v>
      </c>
      <c r="B7" s="1" t="s">
        <v>18</v>
      </c>
      <c r="C7" s="1" t="s">
        <v>19</v>
      </c>
      <c r="D7" s="1" t="s">
        <v>20</v>
      </c>
      <c r="E7" s="4">
        <v>5.310939229080665</v>
      </c>
      <c r="F7" s="11">
        <v>2.0121025253041789</v>
      </c>
      <c r="G7" s="11">
        <v>2.0121025253041789</v>
      </c>
      <c r="H7" s="4">
        <v>1467.69273790942</v>
      </c>
      <c r="I7" s="1">
        <v>2</v>
      </c>
      <c r="J7" s="5">
        <v>4601.5242818240486</v>
      </c>
      <c r="K7" s="6">
        <v>-74.967833899036748</v>
      </c>
      <c r="L7" s="7">
        <v>40.011868821113133</v>
      </c>
      <c r="N7" s="12">
        <v>0.99377023033668221</v>
      </c>
      <c r="O7" s="12">
        <v>6.5233656528734558</v>
      </c>
      <c r="P7" s="12">
        <v>6.4070371365815832</v>
      </c>
      <c r="Q7" s="12">
        <v>6.1763483874462883</v>
      </c>
      <c r="R7" s="12">
        <v>8.5531891163820699</v>
      </c>
      <c r="S7" s="12">
        <v>15.513793031056229</v>
      </c>
      <c r="T7" s="14" t="s">
        <v>29</v>
      </c>
      <c r="U7" s="15"/>
    </row>
    <row r="8" spans="1:22" x14ac:dyDescent="0.25">
      <c r="A8" s="10">
        <v>159452966360800</v>
      </c>
      <c r="B8" s="1" t="s">
        <v>18</v>
      </c>
      <c r="C8" s="1" t="s">
        <v>19</v>
      </c>
      <c r="D8" s="1" t="s">
        <v>20</v>
      </c>
      <c r="E8" s="4">
        <v>6.0522800610086183</v>
      </c>
      <c r="F8" s="11">
        <v>2.3035212833595868</v>
      </c>
      <c r="G8" s="11">
        <v>2.3035212833595868</v>
      </c>
      <c r="H8" s="4">
        <v>1502.8219468860129</v>
      </c>
      <c r="I8" s="1">
        <v>2</v>
      </c>
      <c r="J8" s="5">
        <v>4711.6741579352993</v>
      </c>
      <c r="K8" s="6">
        <v>-74.967821379513822</v>
      </c>
      <c r="L8" s="7">
        <v>40.011887184376263</v>
      </c>
      <c r="N8" s="12">
        <f>MEDIAN('0:100'!N7)</f>
        <v>2.977872853216939</v>
      </c>
      <c r="O8" s="12">
        <f>O9/O5</f>
        <v>1.3816217699341997</v>
      </c>
      <c r="P8" s="12">
        <f t="shared" ref="P8:S8" si="0">P9/P5</f>
        <v>1.5293788500253622</v>
      </c>
      <c r="Q8" s="12">
        <f t="shared" si="0"/>
        <v>1.2105650431495407</v>
      </c>
      <c r="R8" s="12">
        <f t="shared" si="0"/>
        <v>1.4610494301321588</v>
      </c>
      <c r="S8" s="12">
        <f t="shared" si="0"/>
        <v>2.7332308699422572</v>
      </c>
      <c r="T8" s="14" t="s">
        <v>30</v>
      </c>
      <c r="U8" s="15"/>
    </row>
    <row r="9" spans="1:22" x14ac:dyDescent="0.25">
      <c r="A9" s="10">
        <v>159455124868200</v>
      </c>
      <c r="B9" s="1" t="s">
        <v>18</v>
      </c>
      <c r="C9" s="1" t="s">
        <v>19</v>
      </c>
      <c r="D9" s="1" t="s">
        <v>20</v>
      </c>
      <c r="E9" s="4">
        <v>6.7989599161210688</v>
      </c>
      <c r="F9" s="11">
        <v>2.6045610923652198</v>
      </c>
      <c r="G9" s="11">
        <v>2.6045610923652198</v>
      </c>
      <c r="H9" s="4">
        <v>1691.6453065635289</v>
      </c>
      <c r="I9" s="1">
        <v>2</v>
      </c>
      <c r="J9" s="5">
        <v>5303.7032503397477</v>
      </c>
      <c r="K9" s="6">
        <v>-74.96780722385374</v>
      </c>
      <c r="L9" s="7">
        <v>40.011907947476637</v>
      </c>
      <c r="N9" s="12">
        <v>0.2477384509276386</v>
      </c>
      <c r="O9" s="12">
        <v>141.88272014502431</v>
      </c>
      <c r="P9" s="12">
        <v>96.709109559303528</v>
      </c>
      <c r="Q9" s="12">
        <v>13.492033583477831</v>
      </c>
      <c r="R9" s="12">
        <v>9.5305937456464243</v>
      </c>
      <c r="S9" s="12">
        <v>89.790653840243579</v>
      </c>
      <c r="T9" s="14" t="s">
        <v>47</v>
      </c>
      <c r="U9" s="15"/>
    </row>
    <row r="10" spans="1:22" x14ac:dyDescent="0.25">
      <c r="A10" s="10">
        <v>159457392806900</v>
      </c>
      <c r="B10" s="1" t="s">
        <v>18</v>
      </c>
      <c r="C10" s="1" t="s">
        <v>19</v>
      </c>
      <c r="D10" s="1" t="s">
        <v>20</v>
      </c>
      <c r="E10" s="4">
        <v>7.6440799558932859</v>
      </c>
      <c r="F10" s="11">
        <v>3.665145369980193</v>
      </c>
      <c r="G10" s="11">
        <v>3.665145369980193</v>
      </c>
      <c r="H10" s="4">
        <v>1152.3871703309239</v>
      </c>
      <c r="I10" s="1">
        <v>2</v>
      </c>
      <c r="J10" s="5">
        <v>3612.9674087852682</v>
      </c>
      <c r="K10" s="6">
        <v>-74.967787303969246</v>
      </c>
      <c r="L10" s="7">
        <v>40.011937165369581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159459616097000</v>
      </c>
      <c r="B11" s="1" t="s">
        <v>18</v>
      </c>
      <c r="C11" s="1" t="s">
        <v>19</v>
      </c>
      <c r="D11" s="1" t="s">
        <v>20</v>
      </c>
      <c r="E11" s="4">
        <v>7.7436309982186149</v>
      </c>
      <c r="F11" s="11">
        <v>3.0641152385524482</v>
      </c>
      <c r="G11" s="11">
        <v>3.0641152385524482</v>
      </c>
      <c r="H11" s="4">
        <v>1366.7017853131131</v>
      </c>
      <c r="I11" s="1">
        <v>2</v>
      </c>
      <c r="J11" s="5">
        <v>4284.9123707562057</v>
      </c>
      <c r="K11" s="6">
        <v>-74.967770650652497</v>
      </c>
      <c r="L11" s="7">
        <v>40.011961591958297</v>
      </c>
    </row>
    <row r="12" spans="1:22" x14ac:dyDescent="0.25">
      <c r="A12" s="10">
        <v>159461794610800</v>
      </c>
      <c r="B12" s="1" t="s">
        <v>18</v>
      </c>
      <c r="C12" s="1" t="s">
        <v>19</v>
      </c>
      <c r="D12" s="1" t="s">
        <v>20</v>
      </c>
      <c r="E12" s="4">
        <v>7.7036985148235191</v>
      </c>
      <c r="F12" s="11">
        <v>3.8393185950702651</v>
      </c>
      <c r="G12" s="11">
        <v>3.8393185950702651</v>
      </c>
      <c r="H12" s="4">
        <v>927.82622147104905</v>
      </c>
      <c r="I12" s="1">
        <v>2</v>
      </c>
      <c r="J12" s="5">
        <v>2908.8985182256238</v>
      </c>
      <c r="K12" s="6">
        <v>-74.96774978414156</v>
      </c>
      <c r="L12" s="7">
        <v>40.011992198334717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159463968726000</v>
      </c>
      <c r="B13" s="1" t="s">
        <v>18</v>
      </c>
      <c r="C13" s="1" t="s">
        <v>19</v>
      </c>
      <c r="D13" s="1" t="s">
        <v>20</v>
      </c>
      <c r="E13" s="4">
        <v>7.683420559643019</v>
      </c>
      <c r="F13" s="11">
        <v>3.0736860192831781</v>
      </c>
      <c r="G13" s="11">
        <v>3.0736860192831781</v>
      </c>
      <c r="H13" s="4">
        <v>626.56219915829661</v>
      </c>
      <c r="I13" s="1">
        <v>2</v>
      </c>
      <c r="J13" s="5">
        <v>1964.3404891445959</v>
      </c>
      <c r="K13" s="6">
        <v>-74.967733078805196</v>
      </c>
      <c r="L13" s="7">
        <v>40.012016701224269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159466127043500</v>
      </c>
      <c r="B14" s="1" t="s">
        <v>18</v>
      </c>
      <c r="C14" s="1" t="s">
        <v>19</v>
      </c>
      <c r="D14" s="1" t="s">
        <v>20</v>
      </c>
      <c r="E14" s="4">
        <v>7.7005141128811019</v>
      </c>
      <c r="F14" s="11">
        <v>3.0608869993257639</v>
      </c>
      <c r="G14" s="11">
        <v>3.0608869993257639</v>
      </c>
      <c r="H14" s="4">
        <v>1078.451526829645</v>
      </c>
      <c r="I14" s="1">
        <v>2</v>
      </c>
      <c r="J14" s="5">
        <v>3381.156377237694</v>
      </c>
      <c r="K14" s="6">
        <v>-74.96771644302963</v>
      </c>
      <c r="L14" s="7">
        <v>40.012041102084133</v>
      </c>
      <c r="N14" s="12">
        <f t="shared" ref="N14:S14" si="1">N13-N5</f>
        <v>0</v>
      </c>
      <c r="O14" s="12">
        <f t="shared" si="1"/>
        <v>-10.679008899999999</v>
      </c>
      <c r="P14" s="12">
        <f t="shared" si="1"/>
        <v>-0.60375770000000273</v>
      </c>
      <c r="Q14" s="12">
        <f t="shared" si="1"/>
        <v>-0.27693030000000007</v>
      </c>
      <c r="R14" s="12">
        <f t="shared" si="1"/>
        <v>-0.14737990000000067</v>
      </c>
      <c r="S14" s="12">
        <f t="shared" si="1"/>
        <v>-2.0929125000000006</v>
      </c>
      <c r="T14" s="12">
        <f>T13-S6</f>
        <v>-3.7478547000000049</v>
      </c>
      <c r="U14" s="3" t="s">
        <v>32</v>
      </c>
      <c r="V14" s="8">
        <f>T14/$T$13</f>
        <v>-1.7620454884797604E-2</v>
      </c>
    </row>
    <row r="15" spans="1:22" x14ac:dyDescent="0.25">
      <c r="A15" s="10">
        <v>159468297713800</v>
      </c>
      <c r="B15" s="1" t="s">
        <v>18</v>
      </c>
      <c r="C15" s="1" t="s">
        <v>19</v>
      </c>
      <c r="D15" s="1" t="s">
        <v>20</v>
      </c>
      <c r="E15" s="4">
        <v>7.7061627798994969</v>
      </c>
      <c r="F15" s="11">
        <v>3.8506538971951079</v>
      </c>
      <c r="G15" s="11">
        <v>3.8506538971951079</v>
      </c>
      <c r="H15" s="4">
        <v>0</v>
      </c>
      <c r="I15" s="1">
        <v>2</v>
      </c>
      <c r="J15" s="5">
        <v>0</v>
      </c>
      <c r="K15" s="6">
        <v>-74.967695514906637</v>
      </c>
      <c r="L15" s="7">
        <v>40.012071798831258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159470474032500</v>
      </c>
      <c r="B16" s="1" t="s">
        <v>18</v>
      </c>
      <c r="C16" s="1" t="s">
        <v>19</v>
      </c>
      <c r="D16" s="1" t="s">
        <v>20</v>
      </c>
      <c r="E16" s="4">
        <v>7.6721779959161731</v>
      </c>
      <c r="F16" s="11">
        <v>3.0862624022741181</v>
      </c>
      <c r="G16" s="11">
        <v>3.0862624022741181</v>
      </c>
      <c r="H16" s="4">
        <v>0</v>
      </c>
      <c r="I16" s="1">
        <v>2</v>
      </c>
      <c r="J16" s="5">
        <v>0</v>
      </c>
      <c r="K16" s="6">
        <v>-74.967678741214044</v>
      </c>
      <c r="L16" s="7">
        <v>40.01209640198369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159472643164300</v>
      </c>
      <c r="B17" s="1" t="s">
        <v>18</v>
      </c>
      <c r="C17" s="1" t="s">
        <v>19</v>
      </c>
      <c r="D17" s="1" t="s">
        <v>20</v>
      </c>
      <c r="E17" s="4">
        <v>7.6620499832813591</v>
      </c>
      <c r="F17" s="11">
        <v>3.8436600686125679</v>
      </c>
      <c r="G17" s="11">
        <v>3.8436600686125679</v>
      </c>
      <c r="H17" s="4">
        <v>0</v>
      </c>
      <c r="I17" s="1">
        <v>2</v>
      </c>
      <c r="J17" s="5">
        <v>0</v>
      </c>
      <c r="K17" s="6">
        <v>-74.967657851098565</v>
      </c>
      <c r="L17" s="7">
        <v>40.012127042982549</v>
      </c>
      <c r="N17" s="12">
        <f t="shared" ref="N17:T17" si="3">SQRT((N14^2)+(N16^2))</f>
        <v>0</v>
      </c>
      <c r="O17" s="12">
        <f t="shared" si="3"/>
        <v>24.526344225457148</v>
      </c>
      <c r="P17" s="12">
        <f t="shared" si="3"/>
        <v>29.492347038485754</v>
      </c>
      <c r="Q17" s="12">
        <f t="shared" si="3"/>
        <v>16.823948017042827</v>
      </c>
      <c r="R17" s="12">
        <f t="shared" si="3"/>
        <v>20.994114523624084</v>
      </c>
      <c r="S17" s="12">
        <f t="shared" si="3"/>
        <v>7.4118515288434006</v>
      </c>
      <c r="T17" s="12">
        <f t="shared" si="3"/>
        <v>56.994170617074921</v>
      </c>
      <c r="U17" s="3" t="s">
        <v>35</v>
      </c>
      <c r="V17" s="8">
        <f>T17/$T$13</f>
        <v>0.26795681594983517</v>
      </c>
    </row>
    <row r="18" spans="1:22" x14ac:dyDescent="0.25">
      <c r="A18" s="10">
        <v>159474795405400</v>
      </c>
      <c r="B18" s="1" t="s">
        <v>18</v>
      </c>
      <c r="C18" s="1" t="s">
        <v>19</v>
      </c>
      <c r="D18" s="1" t="s">
        <v>20</v>
      </c>
      <c r="E18" s="4">
        <v>7.6696869634093678</v>
      </c>
      <c r="F18" s="11">
        <v>3.0681754515997648</v>
      </c>
      <c r="G18" s="11">
        <v>3.0681754515997648</v>
      </c>
      <c r="H18" s="4">
        <v>892.81879158366155</v>
      </c>
      <c r="I18" s="1">
        <v>2</v>
      </c>
      <c r="J18" s="5">
        <v>2799.1388383683388</v>
      </c>
      <c r="K18" s="6">
        <v>-74.967641175704813</v>
      </c>
      <c r="L18" s="7">
        <v>40.012151501953163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159477021663600</v>
      </c>
      <c r="B19" s="1" t="s">
        <v>18</v>
      </c>
      <c r="C19" s="1" t="s">
        <v>19</v>
      </c>
      <c r="D19" s="1" t="s">
        <v>20</v>
      </c>
      <c r="E19" s="4">
        <v>7.7280054977910559</v>
      </c>
      <c r="F19" s="11">
        <v>3.079782700456605</v>
      </c>
      <c r="G19" s="11">
        <v>3.079782700456605</v>
      </c>
      <c r="H19" s="4">
        <v>843.03219407619963</v>
      </c>
      <c r="I19" s="1">
        <v>2</v>
      </c>
      <c r="J19" s="5">
        <v>2643.042707791361</v>
      </c>
      <c r="K19" s="6">
        <v>-74.967624437224927</v>
      </c>
      <c r="L19" s="7">
        <v>40.012176053456663</v>
      </c>
    </row>
    <row r="20" spans="1:22" x14ac:dyDescent="0.25">
      <c r="A20" s="10">
        <v>159479197407000</v>
      </c>
      <c r="B20" s="1" t="s">
        <v>18</v>
      </c>
      <c r="C20" s="1" t="s">
        <v>19</v>
      </c>
      <c r="D20" s="1" t="s">
        <v>20</v>
      </c>
      <c r="E20" s="4">
        <v>7.6657523458220034</v>
      </c>
      <c r="F20" s="11">
        <v>3.8295175659314329</v>
      </c>
      <c r="G20" s="11">
        <v>3.8295175659314329</v>
      </c>
      <c r="H20" s="4">
        <v>885.87241427523918</v>
      </c>
      <c r="I20" s="1">
        <v>2</v>
      </c>
      <c r="J20" s="5">
        <v>2777.3597135659652</v>
      </c>
      <c r="K20" s="6">
        <v>-74.967603623968088</v>
      </c>
      <c r="L20" s="7">
        <v>40.012206581721543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159481358985900</v>
      </c>
      <c r="B21" s="1" t="s">
        <v>18</v>
      </c>
      <c r="C21" s="1" t="s">
        <v>19</v>
      </c>
      <c r="D21" s="1" t="s">
        <v>20</v>
      </c>
      <c r="E21" s="4">
        <v>7.6354100152316473</v>
      </c>
      <c r="F21" s="11">
        <v>3.060816735755624</v>
      </c>
      <c r="G21" s="11">
        <v>3.060816735755624</v>
      </c>
      <c r="H21" s="4">
        <v>0</v>
      </c>
      <c r="I21" s="1">
        <v>2</v>
      </c>
      <c r="J21" s="5">
        <v>0</v>
      </c>
      <c r="K21" s="6">
        <v>-74.967586988564477</v>
      </c>
      <c r="L21" s="7">
        <v>40.01223098203581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159483527017400</v>
      </c>
      <c r="B22" s="1" t="s">
        <v>18</v>
      </c>
      <c r="C22" s="1" t="s">
        <v>19</v>
      </c>
      <c r="D22" s="1" t="s">
        <v>20</v>
      </c>
      <c r="E22" s="4">
        <v>7.7060294984655417</v>
      </c>
      <c r="F22" s="11">
        <v>3.0801570491546482</v>
      </c>
      <c r="G22" s="11">
        <v>3.0801570491546482</v>
      </c>
      <c r="H22" s="4">
        <v>0</v>
      </c>
      <c r="I22" s="1">
        <v>2</v>
      </c>
      <c r="J22" s="5">
        <v>0</v>
      </c>
      <c r="K22" s="6">
        <v>-74.967570248045831</v>
      </c>
      <c r="L22" s="7">
        <v>40.012255536529679</v>
      </c>
      <c r="N22" s="12">
        <f>N21-N9</f>
        <v>0.81962419715887447</v>
      </c>
      <c r="O22" s="12">
        <f t="shared" ref="O22:S22" si="5">O21-O9</f>
        <v>-2.2713205091700956</v>
      </c>
      <c r="P22" s="12">
        <f t="shared" si="5"/>
        <v>1.0896915611086655</v>
      </c>
      <c r="Q22" s="12">
        <f t="shared" si="5"/>
        <v>7.9562312440899063E-2</v>
      </c>
      <c r="R22" s="12">
        <f t="shared" si="5"/>
        <v>0.1492870160569062</v>
      </c>
      <c r="S22" s="12">
        <f t="shared" si="5"/>
        <v>-1.693118386962567</v>
      </c>
      <c r="T22" s="12">
        <f>T21-S14</f>
        <v>2.0929125000000006</v>
      </c>
      <c r="U22" s="3" t="s">
        <v>32</v>
      </c>
      <c r="V22" s="8">
        <f>T22/$T$13</f>
        <v>9.8397812177934574E-3</v>
      </c>
    </row>
    <row r="23" spans="1:22" x14ac:dyDescent="0.25">
      <c r="A23" s="10">
        <v>159485691588000</v>
      </c>
      <c r="B23" s="1" t="s">
        <v>18</v>
      </c>
      <c r="C23" s="1" t="s">
        <v>19</v>
      </c>
      <c r="D23" s="1" t="s">
        <v>20</v>
      </c>
      <c r="E23" s="4">
        <v>7.7187614740293444</v>
      </c>
      <c r="F23" s="11">
        <v>3.846226928862837</v>
      </c>
      <c r="G23" s="11">
        <v>3.846226928862837</v>
      </c>
      <c r="H23" s="4">
        <v>617.55899785079168</v>
      </c>
      <c r="I23" s="1">
        <v>2</v>
      </c>
      <c r="J23" s="5">
        <v>1936.1129569985731</v>
      </c>
      <c r="K23" s="6">
        <v>-74.967549343969139</v>
      </c>
      <c r="L23" s="7">
        <v>40.012286198006429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159488021366000</v>
      </c>
      <c r="B24" s="1" t="s">
        <v>18</v>
      </c>
      <c r="C24" s="1" t="s">
        <v>19</v>
      </c>
      <c r="D24" s="1" t="s">
        <v>20</v>
      </c>
      <c r="E24" s="4">
        <v>7.7150337310882264</v>
      </c>
      <c r="F24" s="11">
        <v>3.0732431643781788</v>
      </c>
      <c r="G24" s="11">
        <v>3.0732431643781788</v>
      </c>
      <c r="H24" s="4">
        <v>881.65084804591322</v>
      </c>
      <c r="I24" s="1">
        <v>2</v>
      </c>
      <c r="J24" s="5">
        <v>2764.1242543528101</v>
      </c>
      <c r="K24" s="6">
        <v>-74.967532641024263</v>
      </c>
      <c r="L24" s="7">
        <v>40.012310697388223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159490226998000</v>
      </c>
      <c r="B25" s="1" t="s">
        <v>18</v>
      </c>
      <c r="C25" s="1" t="s">
        <v>19</v>
      </c>
      <c r="D25" s="1" t="s">
        <v>20</v>
      </c>
      <c r="E25" s="4">
        <v>7.6662168011606644</v>
      </c>
      <c r="F25" s="11">
        <v>3.820250530164444</v>
      </c>
      <c r="G25" s="11">
        <v>3.820250530164444</v>
      </c>
      <c r="H25" s="4">
        <v>786.92108492155262</v>
      </c>
      <c r="I25" s="1">
        <v>2</v>
      </c>
      <c r="J25" s="5">
        <v>2467.1160580448018</v>
      </c>
      <c r="K25" s="6">
        <v>-74.967511878124583</v>
      </c>
      <c r="L25" s="7">
        <v>40.012341151790729</v>
      </c>
      <c r="N25" s="12">
        <f t="shared" ref="N25" si="13">SQRT((N22^2)+(N24^2))</f>
        <v>1.0589142806114895</v>
      </c>
      <c r="O25" s="12">
        <f t="shared" ref="O25" si="14">SQRT((O22^2)+(O24^2))</f>
        <v>3.283069310250847</v>
      </c>
      <c r="P25" s="12">
        <f t="shared" ref="P25" si="15">SQRT((P22^2)+(P24^2))</f>
        <v>2.7413077843755169</v>
      </c>
      <c r="Q25" s="12">
        <f t="shared" ref="Q25" si="16">SQRT((Q22^2)+(Q24^2))</f>
        <v>2.9052451876674295</v>
      </c>
      <c r="R25" s="12">
        <f t="shared" ref="R25" si="17">SQRT((R22^2)+(R24^2))</f>
        <v>3.0955633298239325</v>
      </c>
      <c r="S25" s="12">
        <f t="shared" ref="S25" si="18">SQRT((S22^2)+(S24^2))</f>
        <v>5.9485946111608916</v>
      </c>
      <c r="T25" s="12">
        <f t="shared" ref="T25" si="19">SQRT((T22^2)+(T24^2))</f>
        <v>7.4118515288430613</v>
      </c>
      <c r="U25" s="3" t="s">
        <v>35</v>
      </c>
      <c r="V25" s="8">
        <f>T25/$T$13</f>
        <v>3.4846653867557122E-2</v>
      </c>
    </row>
    <row r="26" spans="1:22" x14ac:dyDescent="0.25">
      <c r="A26" s="10">
        <v>159492427537700</v>
      </c>
      <c r="B26" s="1" t="s">
        <v>18</v>
      </c>
      <c r="C26" s="1" t="s">
        <v>19</v>
      </c>
      <c r="D26" s="1" t="s">
        <v>20</v>
      </c>
      <c r="E26" s="4">
        <v>7.7132161540446766</v>
      </c>
      <c r="F26" s="11">
        <v>3.0782816594633138</v>
      </c>
      <c r="G26" s="11">
        <v>3.0782816594633138</v>
      </c>
      <c r="H26" s="4">
        <v>773.7679660835613</v>
      </c>
      <c r="I26" s="1">
        <v>2</v>
      </c>
      <c r="J26" s="5">
        <v>2425.8773390112151</v>
      </c>
      <c r="K26" s="6">
        <v>-74.967495147792803</v>
      </c>
      <c r="L26" s="7">
        <v>40.012365691342787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159494618368100</v>
      </c>
      <c r="B27" s="1" t="s">
        <v>18</v>
      </c>
      <c r="C27" s="1" t="s">
        <v>19</v>
      </c>
      <c r="D27" s="1" t="s">
        <v>20</v>
      </c>
      <c r="E27" s="4">
        <v>7.7237084263052758</v>
      </c>
      <c r="F27" s="11">
        <v>3.0727088072741622</v>
      </c>
      <c r="G27" s="11">
        <v>3.0727088072741622</v>
      </c>
      <c r="H27" s="4">
        <v>0</v>
      </c>
      <c r="I27" s="1">
        <v>2</v>
      </c>
      <c r="J27" s="5">
        <v>0</v>
      </c>
      <c r="K27" s="6">
        <v>-74.967478447747979</v>
      </c>
      <c r="L27" s="7">
        <v>40.012390186470888</v>
      </c>
    </row>
    <row r="28" spans="1:22" x14ac:dyDescent="0.25">
      <c r="A28" s="10">
        <v>159496783139700</v>
      </c>
      <c r="B28" s="1" t="s">
        <v>18</v>
      </c>
      <c r="C28" s="1" t="s">
        <v>19</v>
      </c>
      <c r="D28" s="1" t="s">
        <v>20</v>
      </c>
      <c r="E28" s="4">
        <v>7.6300051405073113</v>
      </c>
      <c r="F28" s="11">
        <v>3.8432087107674122</v>
      </c>
      <c r="G28" s="11">
        <v>3.8432087107674122</v>
      </c>
      <c r="H28" s="4">
        <v>0</v>
      </c>
      <c r="I28" s="1">
        <v>2</v>
      </c>
      <c r="J28" s="5">
        <v>0</v>
      </c>
      <c r="K28" s="6">
        <v>-74.967457560066336</v>
      </c>
      <c r="L28" s="7">
        <v>40.012420823899859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159498967386100</v>
      </c>
      <c r="B29" s="1" t="s">
        <v>18</v>
      </c>
      <c r="C29" s="1" t="s">
        <v>19</v>
      </c>
      <c r="D29" s="1" t="s">
        <v>20</v>
      </c>
      <c r="E29" s="4">
        <v>7.7492613224756868</v>
      </c>
      <c r="F29" s="11">
        <v>3.0794597690840808</v>
      </c>
      <c r="G29" s="11">
        <v>3.0794597690840808</v>
      </c>
      <c r="H29" s="4">
        <v>1141.88631835613</v>
      </c>
      <c r="I29" s="1">
        <v>2</v>
      </c>
      <c r="J29" s="5">
        <v>3580.044954319384</v>
      </c>
      <c r="K29" s="6">
        <v>-74.967440823327408</v>
      </c>
      <c r="L29" s="7">
        <v>40.012445372849761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159501127771600</v>
      </c>
      <c r="B30" s="1" t="s">
        <v>18</v>
      </c>
      <c r="C30" s="1" t="s">
        <v>19</v>
      </c>
      <c r="D30" s="1" t="s">
        <v>20</v>
      </c>
      <c r="E30" s="4">
        <v>7.6303133018759048</v>
      </c>
      <c r="F30" s="11">
        <v>3.8427686187918129</v>
      </c>
      <c r="G30" s="11">
        <v>3.8427686187918129</v>
      </c>
      <c r="H30" s="4">
        <v>0</v>
      </c>
      <c r="I30" s="1">
        <v>2</v>
      </c>
      <c r="J30" s="5">
        <v>0</v>
      </c>
      <c r="K30" s="6">
        <v>-74.967419938034027</v>
      </c>
      <c r="L30" s="7">
        <v>40.012476006775692</v>
      </c>
      <c r="N30" s="12">
        <f>N29-N7</f>
        <v>1.9841026228802567</v>
      </c>
      <c r="O30" s="12">
        <f t="shared" ref="O30:S30" si="21">O29-O7</f>
        <v>8.0154553978852405E-2</v>
      </c>
      <c r="P30" s="12">
        <f t="shared" si="21"/>
        <v>0.17248567198260556</v>
      </c>
      <c r="Q30" s="12">
        <f t="shared" si="21"/>
        <v>0.75799642849815196</v>
      </c>
      <c r="R30" s="12">
        <f t="shared" si="21"/>
        <v>0.64475737710284164</v>
      </c>
      <c r="S30" s="12">
        <f t="shared" si="21"/>
        <v>1.2416792514777892</v>
      </c>
      <c r="T30" s="12">
        <f>T29-S22</f>
        <v>1.693118386962567</v>
      </c>
      <c r="U30" s="3" t="s">
        <v>32</v>
      </c>
      <c r="V30" s="8">
        <f>T30/$T$13</f>
        <v>7.9601581545024058E-3</v>
      </c>
    </row>
    <row r="31" spans="1:22" x14ac:dyDescent="0.25">
      <c r="A31" s="10">
        <v>159503291842200</v>
      </c>
      <c r="B31" s="1" t="s">
        <v>18</v>
      </c>
      <c r="C31" s="1" t="s">
        <v>19</v>
      </c>
      <c r="D31" s="1" t="s">
        <v>20</v>
      </c>
      <c r="E31" s="4">
        <v>7.6945433640062779</v>
      </c>
      <c r="F31" s="11">
        <v>3.0632522702238711</v>
      </c>
      <c r="G31" s="11">
        <v>3.0632522702238711</v>
      </c>
      <c r="H31" s="4">
        <v>776.20271812126271</v>
      </c>
      <c r="I31" s="1">
        <v>2</v>
      </c>
      <c r="J31" s="5">
        <v>2433.5108723130829</v>
      </c>
      <c r="K31" s="6">
        <v>-74.96740328937932</v>
      </c>
      <c r="L31" s="7">
        <v>40.012500426526287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159505477050800</v>
      </c>
      <c r="B32" s="1" t="s">
        <v>18</v>
      </c>
      <c r="C32" s="1" t="s">
        <v>19</v>
      </c>
      <c r="D32" s="1" t="s">
        <v>20</v>
      </c>
      <c r="E32" s="4">
        <v>7.6434783657036691</v>
      </c>
      <c r="F32" s="11">
        <v>3.068555286501343</v>
      </c>
      <c r="G32" s="11">
        <v>3.068555286501343</v>
      </c>
      <c r="H32" s="4">
        <v>617.04353711966962</v>
      </c>
      <c r="I32" s="1">
        <v>2</v>
      </c>
      <c r="J32" s="5">
        <v>1934.496085092544</v>
      </c>
      <c r="K32" s="6">
        <v>-74.967386611901645</v>
      </c>
      <c r="L32" s="7">
        <v>40.012524888553543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159507645644600</v>
      </c>
      <c r="B33" s="1" t="s">
        <v>18</v>
      </c>
      <c r="C33" s="1" t="s">
        <v>19</v>
      </c>
      <c r="D33" s="1" t="s">
        <v>20</v>
      </c>
      <c r="E33" s="4">
        <v>7.7082341755066963</v>
      </c>
      <c r="F33" s="11">
        <v>3.8369652534422962</v>
      </c>
      <c r="G33" s="11">
        <v>3.8369652534422962</v>
      </c>
      <c r="H33" s="4">
        <v>765.02441905983574</v>
      </c>
      <c r="I33" s="1">
        <v>2</v>
      </c>
      <c r="J33" s="5">
        <v>2398.4635096201828</v>
      </c>
      <c r="K33" s="6">
        <v>-74.967365758144126</v>
      </c>
      <c r="L33" s="7">
        <v>40.012555476223618</v>
      </c>
      <c r="N33" s="12">
        <f t="shared" ref="N33" si="29">SQRT((N30^2)+(N32^2))</f>
        <v>2.546596046938765</v>
      </c>
      <c r="O33" s="12">
        <f t="shared" ref="O33" si="30">SQRT((O30^2)+(O32^2))</f>
        <v>1.2458374813889834</v>
      </c>
      <c r="P33" s="12">
        <f t="shared" ref="P33" si="31">SQRT((P30^2)+(P32^2))</f>
        <v>3.4092409680909723</v>
      </c>
      <c r="Q33" s="12">
        <f t="shared" ref="Q33" si="32">SQRT((Q30^2)+(Q32^2))</f>
        <v>1.452357716216663</v>
      </c>
      <c r="R33" s="12">
        <f t="shared" ref="R33" si="33">SQRT((R30^2)+(R32^2))</f>
        <v>3.8528336096807343</v>
      </c>
      <c r="S33" s="12">
        <f t="shared" ref="S33" si="34">SQRT((S30^2)+(S32^2))</f>
        <v>3.1227149905751408</v>
      </c>
      <c r="T33" s="12">
        <f t="shared" ref="T33" si="35">SQRT((T30^2)+(T32^2))</f>
        <v>5.9485946111608916</v>
      </c>
      <c r="U33" s="3" t="s">
        <v>35</v>
      </c>
      <c r="V33" s="8">
        <f>T33/$T$13</f>
        <v>2.7967184259814155E-2</v>
      </c>
    </row>
    <row r="34" spans="1:22" x14ac:dyDescent="0.25">
      <c r="A34" s="10">
        <v>159509813363200</v>
      </c>
      <c r="B34" s="1" t="s">
        <v>18</v>
      </c>
      <c r="C34" s="1" t="s">
        <v>19</v>
      </c>
      <c r="D34" s="1" t="s">
        <v>20</v>
      </c>
      <c r="E34" s="4">
        <v>7.6352285486810807</v>
      </c>
      <c r="F34" s="11">
        <v>3.067926709939067</v>
      </c>
      <c r="G34" s="11">
        <v>3.067926709939067</v>
      </c>
      <c r="H34" s="4">
        <v>560.70735220630502</v>
      </c>
      <c r="I34" s="1">
        <v>2</v>
      </c>
      <c r="J34" s="5">
        <v>1757.864276588399</v>
      </c>
      <c r="K34" s="6">
        <v>-74.967349084079856</v>
      </c>
      <c r="L34" s="7">
        <v>40.01257993324419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159512023911800</v>
      </c>
      <c r="B35" s="1" t="s">
        <v>18</v>
      </c>
      <c r="C35" s="1" t="s">
        <v>19</v>
      </c>
      <c r="D35" s="1" t="s">
        <v>20</v>
      </c>
      <c r="E35" s="4">
        <v>7.6290752374941446</v>
      </c>
      <c r="F35" s="11">
        <v>3.0674925616831721</v>
      </c>
      <c r="G35" s="11">
        <v>3.0674925616831721</v>
      </c>
      <c r="H35" s="4">
        <v>0</v>
      </c>
      <c r="I35" s="1">
        <v>2</v>
      </c>
      <c r="J35" s="5">
        <v>0</v>
      </c>
      <c r="K35" s="6">
        <v>-74.967332412373892</v>
      </c>
      <c r="L35" s="7">
        <v>40.012604386805677</v>
      </c>
    </row>
    <row r="36" spans="1:22" x14ac:dyDescent="0.25">
      <c r="A36" s="10">
        <v>159514178753500</v>
      </c>
      <c r="B36" s="1" t="s">
        <v>18</v>
      </c>
      <c r="C36" s="1" t="s">
        <v>19</v>
      </c>
      <c r="D36" s="1" t="s">
        <v>20</v>
      </c>
      <c r="E36" s="4">
        <v>7.6700434617490476</v>
      </c>
      <c r="F36" s="11">
        <v>3.83435695657217</v>
      </c>
      <c r="G36" s="11">
        <v>3.83435695657217</v>
      </c>
      <c r="H36" s="4">
        <v>771.91634974632177</v>
      </c>
      <c r="I36" s="1">
        <v>2</v>
      </c>
      <c r="J36" s="5">
        <v>2420.0715133749482</v>
      </c>
      <c r="K36" s="6">
        <v>-74.967311572787153</v>
      </c>
      <c r="L36" s="7">
        <v>40.012634953690473</v>
      </c>
    </row>
    <row r="37" spans="1:22" x14ac:dyDescent="0.25">
      <c r="A37" s="10">
        <v>159516344546100</v>
      </c>
      <c r="B37" s="1" t="s">
        <v>18</v>
      </c>
      <c r="C37" s="1" t="s">
        <v>19</v>
      </c>
      <c r="D37" s="1" t="s">
        <v>20</v>
      </c>
      <c r="E37" s="4">
        <v>7.6424302270172131</v>
      </c>
      <c r="F37" s="11">
        <v>3.061228827798852</v>
      </c>
      <c r="G37" s="11">
        <v>3.061228827798852</v>
      </c>
      <c r="H37" s="4">
        <v>757.70325336320866</v>
      </c>
      <c r="I37" s="1">
        <v>2</v>
      </c>
      <c r="J37" s="5">
        <v>2375.5086966153008</v>
      </c>
      <c r="K37" s="6">
        <v>-74.967294935121473</v>
      </c>
      <c r="L37" s="7">
        <v>40.012659357322683</v>
      </c>
    </row>
    <row r="38" spans="1:22" x14ac:dyDescent="0.25">
      <c r="A38" s="10">
        <v>159518494123800</v>
      </c>
      <c r="B38" s="1" t="s">
        <v>18</v>
      </c>
      <c r="C38" s="1" t="s">
        <v>19</v>
      </c>
      <c r="D38" s="1" t="s">
        <v>20</v>
      </c>
      <c r="E38" s="4">
        <v>7.7354763504259259</v>
      </c>
      <c r="F38" s="11">
        <v>3.074558042167546</v>
      </c>
      <c r="G38" s="11">
        <v>3.074558042167546</v>
      </c>
      <c r="H38" s="4">
        <v>872.82702476269901</v>
      </c>
      <c r="I38" s="1">
        <v>2</v>
      </c>
      <c r="J38" s="5">
        <v>2736.4589823626739</v>
      </c>
      <c r="K38" s="6">
        <v>-74.96727822501073</v>
      </c>
      <c r="L38" s="7">
        <v>40.012683867215173</v>
      </c>
    </row>
    <row r="39" spans="1:22" x14ac:dyDescent="0.25">
      <c r="A39" s="10">
        <v>159520654831500</v>
      </c>
      <c r="B39" s="1" t="s">
        <v>18</v>
      </c>
      <c r="C39" s="1" t="s">
        <v>19</v>
      </c>
      <c r="D39" s="1" t="s">
        <v>20</v>
      </c>
      <c r="E39" s="4">
        <v>7.7031481845539016</v>
      </c>
      <c r="F39" s="11">
        <v>3.8405681198565831</v>
      </c>
      <c r="G39" s="11">
        <v>3.8405681198565831</v>
      </c>
      <c r="H39" s="4">
        <v>927.35880304948819</v>
      </c>
      <c r="I39" s="1">
        <v>2</v>
      </c>
      <c r="J39" s="5">
        <v>2907.4330084969288</v>
      </c>
      <c r="K39" s="6">
        <v>-74.967257351661345</v>
      </c>
      <c r="L39" s="7">
        <v>40.012714483621998</v>
      </c>
    </row>
    <row r="40" spans="1:22" x14ac:dyDescent="0.25">
      <c r="A40" s="10">
        <v>159522843912900</v>
      </c>
      <c r="B40" s="1" t="s">
        <v>18</v>
      </c>
      <c r="C40" s="1" t="s">
        <v>19</v>
      </c>
      <c r="D40" s="1" t="s">
        <v>20</v>
      </c>
      <c r="E40" s="4">
        <v>7.7323379827269321</v>
      </c>
      <c r="F40" s="11">
        <v>3.069766777614344</v>
      </c>
      <c r="G40" s="11">
        <v>3.069766777614344</v>
      </c>
      <c r="H40" s="4">
        <v>770.4363528881255</v>
      </c>
      <c r="I40" s="1">
        <v>2</v>
      </c>
      <c r="J40" s="5">
        <v>2415.4318668619262</v>
      </c>
      <c r="K40" s="6">
        <v>-74.967240667588058</v>
      </c>
      <c r="L40" s="7">
        <v>40.012738955323513</v>
      </c>
    </row>
    <row r="41" spans="1:22" x14ac:dyDescent="0.25">
      <c r="A41" s="10">
        <v>159525042898500</v>
      </c>
      <c r="B41" s="1" t="s">
        <v>18</v>
      </c>
      <c r="C41" s="1" t="s">
        <v>19</v>
      </c>
      <c r="D41" s="1" t="s">
        <v>20</v>
      </c>
      <c r="E41" s="4">
        <v>7.694259295861885</v>
      </c>
      <c r="F41" s="11">
        <v>3.0696365920648301</v>
      </c>
      <c r="G41" s="11">
        <v>3.0696365920648301</v>
      </c>
      <c r="H41" s="4">
        <v>638.16687602245372</v>
      </c>
      <c r="I41" s="1">
        <v>2</v>
      </c>
      <c r="J41" s="5">
        <v>2000.724921561691</v>
      </c>
      <c r="K41" s="6">
        <v>-74.967223984221036</v>
      </c>
      <c r="L41" s="7">
        <v>40.012763425989093</v>
      </c>
    </row>
    <row r="42" spans="1:22" x14ac:dyDescent="0.25">
      <c r="A42" s="10">
        <v>159527268743700</v>
      </c>
      <c r="B42" s="1" t="s">
        <v>18</v>
      </c>
      <c r="C42" s="1" t="s">
        <v>19</v>
      </c>
      <c r="D42" s="1" t="s">
        <v>20</v>
      </c>
      <c r="E42" s="4">
        <v>7.6430237923168542</v>
      </c>
      <c r="F42" s="11">
        <v>3.8398250630063391</v>
      </c>
      <c r="G42" s="11">
        <v>3.8398250630063391</v>
      </c>
      <c r="H42" s="4">
        <v>0</v>
      </c>
      <c r="I42" s="1">
        <v>2</v>
      </c>
      <c r="J42" s="5">
        <v>0</v>
      </c>
      <c r="K42" s="6">
        <v>-74.967203114904933</v>
      </c>
      <c r="L42" s="7">
        <v>40.012794036480031</v>
      </c>
    </row>
    <row r="43" spans="1:22" x14ac:dyDescent="0.25">
      <c r="A43" s="10">
        <v>159529446007700</v>
      </c>
      <c r="B43" s="1" t="s">
        <v>18</v>
      </c>
      <c r="C43" s="1" t="s">
        <v>19</v>
      </c>
      <c r="D43" s="1" t="s">
        <v>20</v>
      </c>
      <c r="E43" s="4">
        <v>6.5382301945562888</v>
      </c>
      <c r="F43" s="11">
        <v>2.8674703930743148</v>
      </c>
      <c r="G43" s="11">
        <v>2.8674703930743148</v>
      </c>
      <c r="H43" s="4">
        <v>0</v>
      </c>
      <c r="I43" s="1">
        <v>2</v>
      </c>
      <c r="J43" s="5">
        <v>0</v>
      </c>
      <c r="K43" s="6">
        <v>-74.967187530301445</v>
      </c>
      <c r="L43" s="7">
        <v>40.012816895512003</v>
      </c>
    </row>
    <row r="44" spans="1:22" x14ac:dyDescent="0.25">
      <c r="A44" s="10">
        <v>159531616658600</v>
      </c>
      <c r="B44" s="1" t="s">
        <v>18</v>
      </c>
      <c r="C44" s="1" t="s">
        <v>19</v>
      </c>
      <c r="D44" s="1" t="s">
        <v>20</v>
      </c>
      <c r="E44" s="4">
        <v>6.868230194556288</v>
      </c>
      <c r="F44" s="11">
        <v>2.588443010988998</v>
      </c>
      <c r="G44" s="11">
        <v>2.588443010988998</v>
      </c>
      <c r="H44" s="4">
        <v>2155.7129900177029</v>
      </c>
      <c r="I44" s="1">
        <v>2</v>
      </c>
      <c r="J44" s="5">
        <v>6758.702698478327</v>
      </c>
      <c r="K44" s="6">
        <v>-74.967173462201274</v>
      </c>
      <c r="L44" s="7">
        <v>40.01283753018209</v>
      </c>
    </row>
    <row r="45" spans="1:22" x14ac:dyDescent="0.25">
      <c r="A45" s="10">
        <v>159533793456300</v>
      </c>
      <c r="B45" s="1" t="s">
        <v>18</v>
      </c>
      <c r="C45" s="1" t="s">
        <v>19</v>
      </c>
      <c r="D45" s="1" t="s">
        <v>37</v>
      </c>
      <c r="E45" s="4">
        <v>5.816781022146154</v>
      </c>
      <c r="F45" s="11">
        <v>3.1286367753440878</v>
      </c>
      <c r="G45" s="11">
        <v>3.1286367753440878</v>
      </c>
      <c r="H45" s="4">
        <v>0</v>
      </c>
      <c r="I45" s="1">
        <v>2</v>
      </c>
      <c r="J45" s="5">
        <v>0</v>
      </c>
      <c r="K45" s="6">
        <v>-74.96715475860583</v>
      </c>
      <c r="L45" s="7">
        <v>40.01286174701157</v>
      </c>
    </row>
    <row r="46" spans="1:22" x14ac:dyDescent="0.25">
      <c r="A46" s="10">
        <v>159535966381200</v>
      </c>
      <c r="B46" s="1" t="s">
        <v>18</v>
      </c>
      <c r="C46" s="1" t="s">
        <v>19</v>
      </c>
      <c r="D46" s="1" t="s">
        <v>37</v>
      </c>
      <c r="E46" s="4">
        <v>5.8097059420126449</v>
      </c>
      <c r="F46" s="11">
        <v>2.278669613344551</v>
      </c>
      <c r="G46" s="11">
        <v>2.278669613344551</v>
      </c>
      <c r="H46" s="4">
        <v>0</v>
      </c>
      <c r="I46" s="1">
        <v>2</v>
      </c>
      <c r="J46" s="5">
        <v>0</v>
      </c>
      <c r="K46" s="6">
        <v>-74.967135492538475</v>
      </c>
      <c r="L46" s="7">
        <v>40.012875967043122</v>
      </c>
    </row>
    <row r="47" spans="1:22" x14ac:dyDescent="0.25">
      <c r="A47" s="10">
        <v>159538148274000</v>
      </c>
      <c r="B47" s="1" t="s">
        <v>18</v>
      </c>
      <c r="C47" s="1" t="s">
        <v>19</v>
      </c>
      <c r="D47" s="1" t="s">
        <v>37</v>
      </c>
      <c r="E47" s="4">
        <v>5.8332630031768193</v>
      </c>
      <c r="F47" s="11">
        <v>2.8266742742716908</v>
      </c>
      <c r="G47" s="11">
        <v>2.8266742742716908</v>
      </c>
      <c r="H47" s="4">
        <v>0</v>
      </c>
      <c r="I47" s="1">
        <v>2</v>
      </c>
      <c r="J47" s="5">
        <v>0</v>
      </c>
      <c r="K47" s="6">
        <v>-74.967102839441935</v>
      </c>
      <c r="L47" s="7">
        <v>40.012880524613728</v>
      </c>
    </row>
    <row r="48" spans="1:22" x14ac:dyDescent="0.25">
      <c r="A48" s="10">
        <v>159540328370300</v>
      </c>
      <c r="B48" s="1" t="s">
        <v>18</v>
      </c>
      <c r="C48" s="1" t="s">
        <v>19</v>
      </c>
      <c r="D48" s="1" t="s">
        <v>37</v>
      </c>
      <c r="E48" s="4">
        <v>5.8558368419742166</v>
      </c>
      <c r="F48" s="11">
        <v>2.3229090334397551</v>
      </c>
      <c r="G48" s="11">
        <v>2.3229090334397551</v>
      </c>
      <c r="H48" s="4">
        <v>764.60943745929387</v>
      </c>
      <c r="I48" s="1">
        <v>2</v>
      </c>
      <c r="J48" s="5">
        <v>2397.1426025354599</v>
      </c>
      <c r="K48" s="6">
        <v>-74.967077770254633</v>
      </c>
      <c r="L48" s="7">
        <v>40.012872293516573</v>
      </c>
    </row>
    <row r="49" spans="1:12" x14ac:dyDescent="0.25">
      <c r="A49" s="10">
        <v>159542591947300</v>
      </c>
      <c r="B49" s="1" t="s">
        <v>18</v>
      </c>
      <c r="C49" s="1" t="s">
        <v>19</v>
      </c>
      <c r="D49" s="1" t="s">
        <v>38</v>
      </c>
      <c r="E49" s="4">
        <v>6.5233656528734558</v>
      </c>
      <c r="F49" s="11">
        <v>2.465283995961181</v>
      </c>
      <c r="G49" s="11">
        <v>2.465283995961181</v>
      </c>
      <c r="H49" s="4">
        <v>2054.689162281798</v>
      </c>
      <c r="I49" s="1">
        <v>2</v>
      </c>
      <c r="J49" s="5">
        <v>6441.9573850772613</v>
      </c>
      <c r="K49" s="6">
        <v>-74.967053070749358</v>
      </c>
      <c r="L49" s="7">
        <v>40.012860731530139</v>
      </c>
    </row>
    <row r="50" spans="1:12" x14ac:dyDescent="0.25">
      <c r="A50" s="10">
        <v>159544745685000</v>
      </c>
      <c r="B50" s="1" t="s">
        <v>18</v>
      </c>
      <c r="C50" s="1" t="s">
        <v>19</v>
      </c>
      <c r="D50" s="1" t="s">
        <v>38</v>
      </c>
      <c r="E50" s="4">
        <v>7.4412687761735112</v>
      </c>
      <c r="F50" s="11">
        <v>3.5460301540570511</v>
      </c>
      <c r="G50" s="11">
        <v>3.5460301540570511</v>
      </c>
      <c r="H50" s="4">
        <v>1550.0887768749431</v>
      </c>
      <c r="I50" s="1">
        <v>2</v>
      </c>
      <c r="J50" s="5">
        <v>4859.885494310849</v>
      </c>
      <c r="K50" s="6">
        <v>-74.967017886252108</v>
      </c>
      <c r="L50" s="7">
        <v>40.012843678638582</v>
      </c>
    </row>
    <row r="51" spans="1:12" x14ac:dyDescent="0.25">
      <c r="A51" s="10">
        <v>159546915432100</v>
      </c>
      <c r="B51" s="1" t="s">
        <v>18</v>
      </c>
      <c r="C51" s="1" t="s">
        <v>19</v>
      </c>
      <c r="D51" s="1" t="s">
        <v>38</v>
      </c>
      <c r="E51" s="4">
        <v>7.7213708806551962</v>
      </c>
      <c r="F51" s="11">
        <v>3.0755912525417548</v>
      </c>
      <c r="G51" s="11">
        <v>3.0755912525417548</v>
      </c>
      <c r="H51" s="4">
        <v>1217.4271851088481</v>
      </c>
      <c r="I51" s="1">
        <v>2</v>
      </c>
      <c r="J51" s="5">
        <v>3816.889150008994</v>
      </c>
      <c r="K51" s="6">
        <v>-74.966987369559021</v>
      </c>
      <c r="L51" s="7">
        <v>40.012828888094489</v>
      </c>
    </row>
    <row r="52" spans="1:12" x14ac:dyDescent="0.25">
      <c r="A52" s="10">
        <v>159549097310700</v>
      </c>
      <c r="B52" s="1" t="s">
        <v>18</v>
      </c>
      <c r="C52" s="1" t="s">
        <v>19</v>
      </c>
      <c r="D52" s="1" t="s">
        <v>38</v>
      </c>
      <c r="E52" s="4">
        <v>7.6611208765885754</v>
      </c>
      <c r="F52" s="11">
        <v>3.07371361493129</v>
      </c>
      <c r="G52" s="11">
        <v>3.07371361493129</v>
      </c>
      <c r="H52" s="4">
        <v>0</v>
      </c>
      <c r="I52" s="1">
        <v>2</v>
      </c>
      <c r="J52" s="5">
        <v>0</v>
      </c>
      <c r="K52" s="6">
        <v>-74.966956871500969</v>
      </c>
      <c r="L52" s="7">
        <v>40.012814106582248</v>
      </c>
    </row>
    <row r="53" spans="1:12" x14ac:dyDescent="0.25">
      <c r="A53" s="10">
        <v>159551244431500</v>
      </c>
      <c r="B53" s="1" t="s">
        <v>18</v>
      </c>
      <c r="C53" s="1" t="s">
        <v>19</v>
      </c>
      <c r="D53" s="1" t="s">
        <v>38</v>
      </c>
      <c r="E53" s="4">
        <v>7.660735308756303</v>
      </c>
      <c r="F53" s="11">
        <v>3.8541426198538771</v>
      </c>
      <c r="G53" s="11">
        <v>3.8541426198538771</v>
      </c>
      <c r="H53" s="4">
        <v>0</v>
      </c>
      <c r="I53" s="1">
        <v>2</v>
      </c>
      <c r="J53" s="5">
        <v>0</v>
      </c>
      <c r="K53" s="6">
        <v>-74.966918629862491</v>
      </c>
      <c r="L53" s="7">
        <v>40.012795571984213</v>
      </c>
    </row>
    <row r="54" spans="1:12" x14ac:dyDescent="0.25">
      <c r="A54" s="10">
        <v>159553426865600</v>
      </c>
      <c r="B54" s="1" t="s">
        <v>18</v>
      </c>
      <c r="C54" s="1" t="s">
        <v>19</v>
      </c>
      <c r="D54" s="1" t="s">
        <v>38</v>
      </c>
      <c r="E54" s="4">
        <v>7.7343461520878556</v>
      </c>
      <c r="F54" s="11">
        <v>3.0796393637961161</v>
      </c>
      <c r="G54" s="11">
        <v>3.0796393637961161</v>
      </c>
      <c r="H54" s="4">
        <v>904.76348897544074</v>
      </c>
      <c r="I54" s="1">
        <v>2</v>
      </c>
      <c r="J54" s="5">
        <v>2836.5898701368678</v>
      </c>
      <c r="K54" s="6">
        <v>-74.966888073018524</v>
      </c>
      <c r="L54" s="7">
        <v>40.012780761980167</v>
      </c>
    </row>
    <row r="55" spans="1:12" x14ac:dyDescent="0.25">
      <c r="A55" s="10">
        <v>159555601880800</v>
      </c>
      <c r="B55" s="1" t="s">
        <v>18</v>
      </c>
      <c r="C55" s="1" t="s">
        <v>19</v>
      </c>
      <c r="D55" s="1" t="s">
        <v>38</v>
      </c>
      <c r="E55" s="4">
        <v>7.6868044878311421</v>
      </c>
      <c r="F55" s="11">
        <v>3.066761681486275</v>
      </c>
      <c r="G55" s="11">
        <v>3.066761681486275</v>
      </c>
      <c r="H55" s="4">
        <v>822.8305962392443</v>
      </c>
      <c r="I55" s="1">
        <v>2</v>
      </c>
      <c r="J55" s="5">
        <v>2579.7039163720051</v>
      </c>
      <c r="K55" s="6">
        <v>-74.966857643954398</v>
      </c>
      <c r="L55" s="7">
        <v>40.01276601390726</v>
      </c>
    </row>
    <row r="56" spans="1:12" x14ac:dyDescent="0.25">
      <c r="A56" s="10">
        <v>159557795253900</v>
      </c>
      <c r="B56" s="1" t="s">
        <v>18</v>
      </c>
      <c r="C56" s="1" t="s">
        <v>19</v>
      </c>
      <c r="D56" s="1" t="s">
        <v>38</v>
      </c>
      <c r="E56" s="4">
        <v>7.6822119683168797</v>
      </c>
      <c r="F56" s="11">
        <v>3.8304550051768729</v>
      </c>
      <c r="G56" s="11">
        <v>3.8304550051768729</v>
      </c>
      <c r="H56" s="4">
        <v>0</v>
      </c>
      <c r="I56" s="1">
        <v>2</v>
      </c>
      <c r="J56" s="5">
        <v>0</v>
      </c>
      <c r="K56" s="6">
        <v>-74.966819637368658</v>
      </c>
      <c r="L56" s="7">
        <v>40.012747593232369</v>
      </c>
    </row>
    <row r="57" spans="1:12" x14ac:dyDescent="0.25">
      <c r="A57" s="10">
        <v>159559970171400</v>
      </c>
      <c r="B57" s="1" t="s">
        <v>18</v>
      </c>
      <c r="C57" s="1" t="s">
        <v>19</v>
      </c>
      <c r="D57" s="1" t="s">
        <v>38</v>
      </c>
      <c r="E57" s="4">
        <v>7.6709119242059032</v>
      </c>
      <c r="F57" s="11">
        <v>3.0682429735796659</v>
      </c>
      <c r="G57" s="11">
        <v>3.0682429735796659</v>
      </c>
      <c r="H57" s="4">
        <v>726.28361292603643</v>
      </c>
      <c r="I57" s="1">
        <v>2</v>
      </c>
      <c r="J57" s="5">
        <v>2276.998484055548</v>
      </c>
      <c r="K57" s="6">
        <v>-74.966789193617402</v>
      </c>
      <c r="L57" s="7">
        <v>40.012732838041053</v>
      </c>
    </row>
    <row r="58" spans="1:12" x14ac:dyDescent="0.25">
      <c r="A58" s="10">
        <v>159562188975900</v>
      </c>
      <c r="B58" s="1" t="s">
        <v>18</v>
      </c>
      <c r="C58" s="1" t="s">
        <v>19</v>
      </c>
      <c r="D58" s="1" t="s">
        <v>38</v>
      </c>
      <c r="E58" s="4">
        <v>7.7515167445784403</v>
      </c>
      <c r="F58" s="11">
        <v>3.841180160991275</v>
      </c>
      <c r="G58" s="11">
        <v>3.841180160991275</v>
      </c>
      <c r="H58" s="4">
        <v>1176.352384783607</v>
      </c>
      <c r="I58" s="1">
        <v>2</v>
      </c>
      <c r="J58" s="5">
        <v>3688.1069767843201</v>
      </c>
      <c r="K58" s="6">
        <v>-74.966751080627645</v>
      </c>
      <c r="L58" s="7">
        <v>40.012714365795247</v>
      </c>
    </row>
    <row r="59" spans="1:12" x14ac:dyDescent="0.25">
      <c r="A59" s="10">
        <v>159564374454800</v>
      </c>
      <c r="B59" s="1" t="s">
        <v>18</v>
      </c>
      <c r="C59" s="1" t="s">
        <v>19</v>
      </c>
      <c r="D59" s="1" t="s">
        <v>38</v>
      </c>
      <c r="E59" s="4">
        <v>7.7480483771908997</v>
      </c>
      <c r="F59" s="11">
        <v>3.0750318636534208</v>
      </c>
      <c r="G59" s="11">
        <v>3.0750318636534208</v>
      </c>
      <c r="H59" s="4">
        <v>1193.8600899836649</v>
      </c>
      <c r="I59" s="1">
        <v>2</v>
      </c>
      <c r="J59" s="5">
        <v>3742.9991265599201</v>
      </c>
      <c r="K59" s="6">
        <v>-74.966720569526203</v>
      </c>
      <c r="L59" s="7">
        <v>40.012699577961271</v>
      </c>
    </row>
    <row r="60" spans="1:12" x14ac:dyDescent="0.25">
      <c r="A60" s="10">
        <v>159566538243900</v>
      </c>
      <c r="B60" s="1" t="s">
        <v>18</v>
      </c>
      <c r="C60" s="1" t="s">
        <v>19</v>
      </c>
      <c r="D60" s="1" t="s">
        <v>38</v>
      </c>
      <c r="E60" s="4">
        <v>7.6916715617177038</v>
      </c>
      <c r="F60" s="11">
        <v>3.0676811717656118</v>
      </c>
      <c r="G60" s="11">
        <v>3.0676811717656118</v>
      </c>
      <c r="H60" s="4">
        <v>880.73073365673838</v>
      </c>
      <c r="I60" s="1">
        <v>2</v>
      </c>
      <c r="J60" s="5">
        <v>2761.2391761631129</v>
      </c>
      <c r="K60" s="6">
        <v>-74.966690131364544</v>
      </c>
      <c r="L60" s="7">
        <v>40.012684825479063</v>
      </c>
    </row>
    <row r="61" spans="1:12" x14ac:dyDescent="0.25">
      <c r="A61" s="10">
        <v>159568719260300</v>
      </c>
      <c r="B61" s="1" t="s">
        <v>18</v>
      </c>
      <c r="C61" s="1" t="s">
        <v>19</v>
      </c>
      <c r="D61" s="1" t="s">
        <v>38</v>
      </c>
      <c r="E61" s="4">
        <v>7.7189479029552981</v>
      </c>
      <c r="F61" s="11">
        <v>3.8322775154255071</v>
      </c>
      <c r="G61" s="11">
        <v>3.8322775154255071</v>
      </c>
      <c r="H61" s="4">
        <v>1156.827325261457</v>
      </c>
      <c r="I61" s="1">
        <v>2</v>
      </c>
      <c r="J61" s="5">
        <v>3626.8894320685181</v>
      </c>
      <c r="K61" s="6">
        <v>-74.966652106727778</v>
      </c>
      <c r="L61" s="7">
        <v>40.012666396055373</v>
      </c>
    </row>
    <row r="62" spans="1:12" x14ac:dyDescent="0.25">
      <c r="A62" s="10">
        <v>159570918609400</v>
      </c>
      <c r="B62" s="1" t="s">
        <v>18</v>
      </c>
      <c r="C62" s="1" t="s">
        <v>19</v>
      </c>
      <c r="D62" s="1" t="s">
        <v>38</v>
      </c>
      <c r="E62" s="4">
        <v>7.7293147149683872</v>
      </c>
      <c r="F62" s="11">
        <v>3.076175718617947</v>
      </c>
      <c r="G62" s="11">
        <v>3.076175718617947</v>
      </c>
      <c r="H62" s="4">
        <v>937.10701617531208</v>
      </c>
      <c r="I62" s="1">
        <v>2</v>
      </c>
      <c r="J62" s="5">
        <v>2937.9969907526488</v>
      </c>
      <c r="K62" s="6">
        <v>-74.966621584292099</v>
      </c>
      <c r="L62" s="7">
        <v>40.012651602728013</v>
      </c>
    </row>
    <row r="63" spans="1:12" x14ac:dyDescent="0.25">
      <c r="A63" s="10">
        <v>159573117454200</v>
      </c>
      <c r="B63" s="1" t="s">
        <v>18</v>
      </c>
      <c r="C63" s="1" t="s">
        <v>19</v>
      </c>
      <c r="D63" s="1" t="s">
        <v>38</v>
      </c>
      <c r="E63" s="4">
        <v>7.6748949911796451</v>
      </c>
      <c r="F63" s="11">
        <v>3.0662547935365292</v>
      </c>
      <c r="G63" s="11">
        <v>3.0662547935365292</v>
      </c>
      <c r="H63" s="4">
        <v>0</v>
      </c>
      <c r="I63" s="1">
        <v>2</v>
      </c>
      <c r="J63" s="5">
        <v>0</v>
      </c>
      <c r="K63" s="6">
        <v>-74.966591160298535</v>
      </c>
      <c r="L63" s="7">
        <v>40.012636857112653</v>
      </c>
    </row>
    <row r="64" spans="1:12" x14ac:dyDescent="0.25">
      <c r="A64" s="10">
        <v>159575354389900</v>
      </c>
      <c r="B64" s="1" t="s">
        <v>18</v>
      </c>
      <c r="C64" s="1" t="s">
        <v>19</v>
      </c>
      <c r="D64" s="1" t="s">
        <v>38</v>
      </c>
      <c r="E64" s="4">
        <v>7.7390763594188696</v>
      </c>
      <c r="F64" s="11">
        <v>3.8488721909438941</v>
      </c>
      <c r="G64" s="11">
        <v>3.8488721909438941</v>
      </c>
      <c r="H64" s="4">
        <v>612.41111292788048</v>
      </c>
      <c r="I64" s="1">
        <v>2</v>
      </c>
      <c r="J64" s="5">
        <v>1919.9729110751871</v>
      </c>
      <c r="K64" s="6">
        <v>-74.966552971025195</v>
      </c>
      <c r="L64" s="7">
        <v>40.01261834789446</v>
      </c>
    </row>
    <row r="65" spans="1:12" x14ac:dyDescent="0.25">
      <c r="A65" s="10">
        <v>159577598165600</v>
      </c>
      <c r="B65" s="1" t="s">
        <v>18</v>
      </c>
      <c r="C65" s="1" t="s">
        <v>19</v>
      </c>
      <c r="D65" s="1" t="s">
        <v>38</v>
      </c>
      <c r="E65" s="4">
        <v>7.7552815648915212</v>
      </c>
      <c r="F65" s="11">
        <v>3.0885775075780151</v>
      </c>
      <c r="G65" s="11">
        <v>3.0885775075780151</v>
      </c>
      <c r="H65" s="4">
        <v>894.6680118890946</v>
      </c>
      <c r="I65" s="1">
        <v>2</v>
      </c>
      <c r="J65" s="5">
        <v>2804.937566392613</v>
      </c>
      <c r="K65" s="6">
        <v>-74.966522325551878</v>
      </c>
      <c r="L65" s="7">
        <v>40.012603494934368</v>
      </c>
    </row>
    <row r="66" spans="1:12" x14ac:dyDescent="0.25">
      <c r="A66" s="10">
        <v>159579798201400</v>
      </c>
      <c r="B66" s="1" t="s">
        <v>18</v>
      </c>
      <c r="C66" s="1" t="s">
        <v>19</v>
      </c>
      <c r="D66" s="1" t="s">
        <v>38</v>
      </c>
      <c r="E66" s="4">
        <v>7.736227138075229</v>
      </c>
      <c r="F66" s="11">
        <v>3.8493011148149741</v>
      </c>
      <c r="G66" s="11">
        <v>3.8493011148149741</v>
      </c>
      <c r="H66" s="4">
        <v>614.24984069068523</v>
      </c>
      <c r="I66" s="1">
        <v>2</v>
      </c>
      <c r="J66" s="5">
        <v>1925.7378753231301</v>
      </c>
      <c r="K66" s="6">
        <v>-74.966484132036015</v>
      </c>
      <c r="L66" s="7">
        <v>40.012584983659941</v>
      </c>
    </row>
    <row r="67" spans="1:12" x14ac:dyDescent="0.25">
      <c r="A67" s="10">
        <v>159581943653600</v>
      </c>
      <c r="B67" s="1" t="s">
        <v>18</v>
      </c>
      <c r="C67" s="1" t="s">
        <v>19</v>
      </c>
      <c r="D67" s="1" t="s">
        <v>38</v>
      </c>
      <c r="E67" s="4">
        <v>7.7485408784497496</v>
      </c>
      <c r="F67" s="11">
        <v>3.0729277055286479</v>
      </c>
      <c r="G67" s="11">
        <v>3.0729277055286479</v>
      </c>
      <c r="H67" s="4">
        <v>1246.514538500785</v>
      </c>
      <c r="I67" s="1">
        <v>2</v>
      </c>
      <c r="J67" s="5">
        <v>3908.0874524115252</v>
      </c>
      <c r="K67" s="6">
        <v>-74.966453641853732</v>
      </c>
      <c r="L67" s="7">
        <v>40.012570205964863</v>
      </c>
    </row>
    <row r="68" spans="1:12" x14ac:dyDescent="0.25">
      <c r="A68" s="10">
        <v>159584116607900</v>
      </c>
      <c r="B68" s="1" t="s">
        <v>18</v>
      </c>
      <c r="C68" s="1" t="s">
        <v>19</v>
      </c>
      <c r="D68" s="1" t="s">
        <v>38</v>
      </c>
      <c r="E68" s="4">
        <v>7.6903306966998581</v>
      </c>
      <c r="F68" s="11">
        <v>3.073826850954533</v>
      </c>
      <c r="G68" s="11">
        <v>3.073826850954533</v>
      </c>
      <c r="H68" s="4">
        <v>942.39908127505282</v>
      </c>
      <c r="I68" s="1">
        <v>2</v>
      </c>
      <c r="J68" s="5">
        <v>2954.588903745137</v>
      </c>
      <c r="K68" s="6">
        <v>-74.966423142754678</v>
      </c>
      <c r="L68" s="7">
        <v>40.012555423948093</v>
      </c>
    </row>
    <row r="69" spans="1:12" x14ac:dyDescent="0.25">
      <c r="A69" s="10">
        <v>159586276817600</v>
      </c>
      <c r="B69" s="1" t="s">
        <v>18</v>
      </c>
      <c r="C69" s="1" t="s">
        <v>19</v>
      </c>
      <c r="D69" s="1" t="s">
        <v>38</v>
      </c>
      <c r="E69" s="4">
        <v>7.6634189331742899</v>
      </c>
      <c r="F69" s="11">
        <v>3.844525902431752</v>
      </c>
      <c r="G69" s="11">
        <v>3.844525902431752</v>
      </c>
      <c r="H69" s="4">
        <v>0</v>
      </c>
      <c r="I69" s="1">
        <v>2</v>
      </c>
      <c r="J69" s="5">
        <v>0</v>
      </c>
      <c r="K69" s="6">
        <v>-74.966384996638581</v>
      </c>
      <c r="L69" s="7">
        <v>40.012536935646928</v>
      </c>
    </row>
    <row r="70" spans="1:12" x14ac:dyDescent="0.25">
      <c r="A70" s="10">
        <v>159588427029700</v>
      </c>
      <c r="B70" s="1" t="s">
        <v>18</v>
      </c>
      <c r="C70" s="1" t="s">
        <v>19</v>
      </c>
      <c r="D70" s="1" t="s">
        <v>38</v>
      </c>
      <c r="E70" s="4">
        <v>7.6445162607661414</v>
      </c>
      <c r="F70" s="11">
        <v>3.0710295186799899</v>
      </c>
      <c r="G70" s="11">
        <v>3.0710295186799899</v>
      </c>
      <c r="H70" s="4">
        <v>0</v>
      </c>
      <c r="I70" s="1">
        <v>2</v>
      </c>
      <c r="J70" s="5">
        <v>0</v>
      </c>
      <c r="K70" s="6">
        <v>-74.966354525305789</v>
      </c>
      <c r="L70" s="7">
        <v>40.012522167087653</v>
      </c>
    </row>
    <row r="71" spans="1:12" x14ac:dyDescent="0.25">
      <c r="A71" s="10">
        <v>159590579749800</v>
      </c>
      <c r="B71" s="1" t="s">
        <v>18</v>
      </c>
      <c r="C71" s="1" t="s">
        <v>19</v>
      </c>
      <c r="D71" s="1" t="s">
        <v>38</v>
      </c>
      <c r="E71" s="4">
        <v>7.6574964553771503</v>
      </c>
      <c r="F71" s="11">
        <v>3.0709509174744669</v>
      </c>
      <c r="G71" s="11">
        <v>3.0709509174744669</v>
      </c>
      <c r="H71" s="4">
        <v>0</v>
      </c>
      <c r="I71" s="1">
        <v>2</v>
      </c>
      <c r="J71" s="5">
        <v>0</v>
      </c>
      <c r="K71" s="6">
        <v>-74.966324054757607</v>
      </c>
      <c r="L71" s="7">
        <v>40.012507398908632</v>
      </c>
    </row>
    <row r="72" spans="1:12" x14ac:dyDescent="0.25">
      <c r="A72" s="10">
        <v>159592765245000</v>
      </c>
      <c r="B72" s="1" t="s">
        <v>18</v>
      </c>
      <c r="C72" s="1" t="s">
        <v>19</v>
      </c>
      <c r="D72" s="1" t="s">
        <v>38</v>
      </c>
      <c r="E72" s="4">
        <v>7.7326733530454304</v>
      </c>
      <c r="F72" s="11">
        <v>3.8435676855025909</v>
      </c>
      <c r="G72" s="11">
        <v>3.8435676855025909</v>
      </c>
      <c r="H72" s="4">
        <v>735.83327848000317</v>
      </c>
      <c r="I72" s="1">
        <v>2</v>
      </c>
      <c r="J72" s="5">
        <v>2306.9403064101521</v>
      </c>
      <c r="K72" s="6">
        <v>-74.966285918168282</v>
      </c>
      <c r="L72" s="7">
        <v>40.012488915224829</v>
      </c>
    </row>
    <row r="73" spans="1:12" x14ac:dyDescent="0.25">
      <c r="A73" s="10">
        <v>159594945132700</v>
      </c>
      <c r="B73" s="1" t="s">
        <v>18</v>
      </c>
      <c r="C73" s="1" t="s">
        <v>19</v>
      </c>
      <c r="D73" s="1" t="s">
        <v>38</v>
      </c>
      <c r="E73" s="4">
        <v>7.7081517952566001</v>
      </c>
      <c r="F73" s="11">
        <v>3.0702128587591622</v>
      </c>
      <c r="G73" s="11">
        <v>3.0702128587591622</v>
      </c>
      <c r="H73" s="4">
        <v>786.20139149099748</v>
      </c>
      <c r="I73" s="1">
        <v>2</v>
      </c>
      <c r="J73" s="5">
        <v>2464.8600037323149</v>
      </c>
      <c r="K73" s="6">
        <v>-74.966255454953853</v>
      </c>
      <c r="L73" s="7">
        <v>40.012474150600283</v>
      </c>
    </row>
    <row r="74" spans="1:12" x14ac:dyDescent="0.25">
      <c r="A74" s="10">
        <v>159597123260700</v>
      </c>
      <c r="B74" s="1" t="s">
        <v>18</v>
      </c>
      <c r="C74" s="1" t="s">
        <v>19</v>
      </c>
      <c r="D74" s="1" t="s">
        <v>38</v>
      </c>
      <c r="E74" s="4">
        <v>7.7481746810071126</v>
      </c>
      <c r="F74" s="11">
        <v>3.85096881769954</v>
      </c>
      <c r="G74" s="11">
        <v>3.85096881769954</v>
      </c>
      <c r="H74" s="4">
        <v>1300.688222585517</v>
      </c>
      <c r="I74" s="1">
        <v>2</v>
      </c>
      <c r="J74" s="5">
        <v>4077.9390530637652</v>
      </c>
      <c r="K74" s="6">
        <v>-74.966217244942428</v>
      </c>
      <c r="L74" s="7">
        <v>40.01245563133093</v>
      </c>
    </row>
    <row r="75" spans="1:12" x14ac:dyDescent="0.25">
      <c r="A75" s="10">
        <v>159599291951700</v>
      </c>
      <c r="B75" s="1" t="s">
        <v>18</v>
      </c>
      <c r="C75" s="1" t="s">
        <v>19</v>
      </c>
      <c r="D75" s="1" t="s">
        <v>38</v>
      </c>
      <c r="E75" s="4">
        <v>7.7097026039428984</v>
      </c>
      <c r="F75" s="11">
        <v>3.0734816561532279</v>
      </c>
      <c r="G75" s="11">
        <v>3.0734816561532279</v>
      </c>
      <c r="H75" s="4">
        <v>988.73763915737322</v>
      </c>
      <c r="I75" s="1">
        <v>2</v>
      </c>
      <c r="J75" s="5">
        <v>3099.875103494041</v>
      </c>
      <c r="K75" s="6">
        <v>-74.96618674930501</v>
      </c>
      <c r="L75" s="7">
        <v>40.012440850991908</v>
      </c>
    </row>
    <row r="76" spans="1:12" x14ac:dyDescent="0.25">
      <c r="A76" s="10">
        <v>159601464819500</v>
      </c>
      <c r="B76" s="1" t="s">
        <v>18</v>
      </c>
      <c r="C76" s="1" t="s">
        <v>19</v>
      </c>
      <c r="D76" s="1" t="s">
        <v>38</v>
      </c>
      <c r="E76" s="4">
        <v>7.72663893419569</v>
      </c>
      <c r="F76" s="11">
        <v>3.0679827300387861</v>
      </c>
      <c r="G76" s="11">
        <v>3.0679827300387861</v>
      </c>
      <c r="H76" s="4">
        <v>1150.0580603748899</v>
      </c>
      <c r="I76" s="1">
        <v>2</v>
      </c>
      <c r="J76" s="5">
        <v>3605.6657246098871</v>
      </c>
      <c r="K76" s="6">
        <v>-74.966156308233636</v>
      </c>
      <c r="L76" s="7">
        <v>40.012426097099443</v>
      </c>
    </row>
    <row r="77" spans="1:12" x14ac:dyDescent="0.25">
      <c r="A77" s="10">
        <v>159603640879100</v>
      </c>
      <c r="B77" s="1" t="s">
        <v>18</v>
      </c>
      <c r="C77" s="1" t="s">
        <v>19</v>
      </c>
      <c r="D77" s="1" t="s">
        <v>38</v>
      </c>
      <c r="E77" s="4">
        <v>7.4643026708907314</v>
      </c>
      <c r="F77" s="11">
        <v>3.8132642234169709</v>
      </c>
      <c r="G77" s="11">
        <v>3.8132642234169709</v>
      </c>
      <c r="H77" s="4">
        <v>0</v>
      </c>
      <c r="I77" s="1">
        <v>2</v>
      </c>
      <c r="J77" s="5">
        <v>0</v>
      </c>
      <c r="K77" s="6">
        <v>-74.966118472353017</v>
      </c>
      <c r="L77" s="7">
        <v>40.012407759160297</v>
      </c>
    </row>
    <row r="78" spans="1:12" x14ac:dyDescent="0.25">
      <c r="A78" s="10">
        <v>159605826187500</v>
      </c>
      <c r="B78" s="1" t="s">
        <v>18</v>
      </c>
      <c r="C78" s="1" t="s">
        <v>19</v>
      </c>
      <c r="D78" s="1" t="s">
        <v>39</v>
      </c>
      <c r="E78" s="4">
        <v>6.4070371365815832</v>
      </c>
      <c r="F78" s="11">
        <v>2.51644198991379</v>
      </c>
      <c r="G78" s="11">
        <v>2.51644198991379</v>
      </c>
      <c r="H78" s="4">
        <v>2059.779291991219</v>
      </c>
      <c r="I78" s="1">
        <v>2</v>
      </c>
      <c r="J78" s="5">
        <v>6457.915269342504</v>
      </c>
      <c r="K78" s="6">
        <v>-74.966093507977604</v>
      </c>
      <c r="L78" s="7">
        <v>40.012395652540206</v>
      </c>
    </row>
    <row r="79" spans="1:12" x14ac:dyDescent="0.25">
      <c r="A79" s="10">
        <v>159608165943900</v>
      </c>
      <c r="B79" s="1" t="s">
        <v>18</v>
      </c>
      <c r="C79" s="1" t="s">
        <v>19</v>
      </c>
      <c r="D79" s="1" t="s">
        <v>39</v>
      </c>
      <c r="E79" s="4">
        <v>6.2504109264276764</v>
      </c>
      <c r="F79" s="11">
        <v>3.366824192181646</v>
      </c>
      <c r="G79" s="11">
        <v>3.366824192181646</v>
      </c>
      <c r="H79" s="4">
        <v>0</v>
      </c>
      <c r="I79" s="1">
        <v>2</v>
      </c>
      <c r="J79" s="5">
        <v>0</v>
      </c>
      <c r="K79" s="6">
        <v>-74.966060114074537</v>
      </c>
      <c r="L79" s="7">
        <v>40.012379446640317</v>
      </c>
    </row>
    <row r="80" spans="1:12" x14ac:dyDescent="0.25">
      <c r="A80" s="10">
        <v>159610347321900</v>
      </c>
      <c r="B80" s="1" t="s">
        <v>18</v>
      </c>
      <c r="C80" s="1" t="s">
        <v>19</v>
      </c>
      <c r="D80" s="1" t="s">
        <v>40</v>
      </c>
      <c r="E80" s="4">
        <v>6.0077915852410131</v>
      </c>
      <c r="F80" s="11">
        <v>2.397696885008783</v>
      </c>
      <c r="G80" s="11">
        <v>2.397696885008783</v>
      </c>
      <c r="H80" s="4">
        <v>957.1799809917909</v>
      </c>
      <c r="I80" s="1">
        <v>2</v>
      </c>
      <c r="J80" s="5">
        <v>3000.9138076454401</v>
      </c>
      <c r="K80" s="6">
        <v>-74.966034406722699</v>
      </c>
      <c r="L80" s="7">
        <v>40.012370655134063</v>
      </c>
    </row>
    <row r="81" spans="1:12" x14ac:dyDescent="0.25">
      <c r="A81" s="10">
        <v>159612617630300</v>
      </c>
      <c r="B81" s="1" t="s">
        <v>18</v>
      </c>
      <c r="C81" s="1" t="s">
        <v>19</v>
      </c>
      <c r="D81" s="1" t="s">
        <v>40</v>
      </c>
      <c r="E81" s="4">
        <v>6.0505894593182363</v>
      </c>
      <c r="F81" s="11">
        <v>2.379023203026533</v>
      </c>
      <c r="G81" s="11">
        <v>2.379023203026533</v>
      </c>
      <c r="H81" s="4">
        <v>695.01083248637894</v>
      </c>
      <c r="I81" s="1">
        <v>2</v>
      </c>
      <c r="J81" s="5">
        <v>2178.9312393917648</v>
      </c>
      <c r="K81" s="6">
        <v>-74.966006489125434</v>
      </c>
      <c r="L81" s="7">
        <v>40.012371395808863</v>
      </c>
    </row>
    <row r="82" spans="1:12" x14ac:dyDescent="0.25">
      <c r="A82" s="10">
        <v>159614795023800</v>
      </c>
      <c r="B82" s="1" t="s">
        <v>18</v>
      </c>
      <c r="C82" s="1" t="s">
        <v>19</v>
      </c>
      <c r="D82" s="1" t="s">
        <v>40</v>
      </c>
      <c r="E82" s="4">
        <v>5.9581018910496839</v>
      </c>
      <c r="F82" s="11">
        <v>2.9379483489751581</v>
      </c>
      <c r="G82" s="11">
        <v>2.9379483489751581</v>
      </c>
      <c r="H82" s="4">
        <v>0</v>
      </c>
      <c r="I82" s="1">
        <v>2</v>
      </c>
      <c r="J82" s="5">
        <v>0</v>
      </c>
      <c r="K82" s="6">
        <v>-74.965978687566349</v>
      </c>
      <c r="L82" s="7">
        <v>40.012387038495319</v>
      </c>
    </row>
    <row r="83" spans="1:12" x14ac:dyDescent="0.25">
      <c r="A83" s="10">
        <v>159616971423900</v>
      </c>
      <c r="B83" s="1" t="s">
        <v>18</v>
      </c>
      <c r="C83" s="1" t="s">
        <v>19</v>
      </c>
      <c r="D83" s="1" t="s">
        <v>41</v>
      </c>
      <c r="E83" s="4">
        <v>6.1763483874462883</v>
      </c>
      <c r="F83" s="11">
        <v>2.410540954285707</v>
      </c>
      <c r="G83" s="11">
        <v>2.410540954285707</v>
      </c>
      <c r="H83" s="4">
        <v>1700.5938251069911</v>
      </c>
      <c r="I83" s="1">
        <v>2</v>
      </c>
      <c r="J83" s="5">
        <v>5331.7528466353151</v>
      </c>
      <c r="K83" s="6">
        <v>-74.965961730471577</v>
      </c>
      <c r="L83" s="7">
        <v>40.012404395975253</v>
      </c>
    </row>
    <row r="84" spans="1:12" x14ac:dyDescent="0.25">
      <c r="A84" s="10">
        <v>159619165544600</v>
      </c>
      <c r="B84" s="1" t="s">
        <v>18</v>
      </c>
      <c r="C84" s="1" t="s">
        <v>19</v>
      </c>
      <c r="D84" s="1" t="s">
        <v>41</v>
      </c>
      <c r="E84" s="4">
        <v>7.1016275360281904</v>
      </c>
      <c r="F84" s="11">
        <v>3.362303934727171</v>
      </c>
      <c r="G84" s="11">
        <v>3.362303934727171</v>
      </c>
      <c r="H84" s="4">
        <v>1515.1610369501</v>
      </c>
      <c r="I84" s="1">
        <v>2</v>
      </c>
      <c r="J84" s="5">
        <v>4750.3725300179976</v>
      </c>
      <c r="K84" s="6">
        <v>-74.96594041697135</v>
      </c>
      <c r="L84" s="7">
        <v>40.012429848976907</v>
      </c>
    </row>
    <row r="85" spans="1:12" x14ac:dyDescent="0.25">
      <c r="A85" s="10">
        <v>159621324522000</v>
      </c>
      <c r="B85" s="1" t="s">
        <v>18</v>
      </c>
      <c r="C85" s="1" t="s">
        <v>19</v>
      </c>
      <c r="D85" s="1" t="s">
        <v>41</v>
      </c>
      <c r="E85" s="4">
        <v>7.8240704583665668</v>
      </c>
      <c r="F85" s="11">
        <v>3.0215532530421401</v>
      </c>
      <c r="G85" s="11">
        <v>3.0215532530421401</v>
      </c>
      <c r="H85" s="4">
        <v>1715.6874589483491</v>
      </c>
      <c r="I85" s="1">
        <v>2</v>
      </c>
      <c r="J85" s="5">
        <v>5379.0934276568241</v>
      </c>
      <c r="K85" s="6">
        <v>-74.965921263473078</v>
      </c>
      <c r="L85" s="7">
        <v>40.012452722461688</v>
      </c>
    </row>
    <row r="86" spans="1:12" x14ac:dyDescent="0.25">
      <c r="A86" s="10">
        <v>159623494539100</v>
      </c>
      <c r="B86" s="1" t="s">
        <v>18</v>
      </c>
      <c r="C86" s="1" t="s">
        <v>19</v>
      </c>
      <c r="D86" s="1" t="s">
        <v>42</v>
      </c>
      <c r="E86" s="4">
        <v>8.5531891163820699</v>
      </c>
      <c r="F86" s="11">
        <v>3.146736557877114</v>
      </c>
      <c r="G86" s="11">
        <v>3.146736557877114</v>
      </c>
      <c r="H86" s="4">
        <v>1707.2660828224971</v>
      </c>
      <c r="I86" s="1">
        <v>2</v>
      </c>
      <c r="J86" s="5">
        <v>5352.6965623084116</v>
      </c>
      <c r="K86" s="6">
        <v>-74.965901883568648</v>
      </c>
      <c r="L86" s="7">
        <v>40.012476816652217</v>
      </c>
    </row>
    <row r="87" spans="1:12" x14ac:dyDescent="0.25">
      <c r="A87" s="10">
        <v>159625685569500</v>
      </c>
      <c r="B87" s="1" t="s">
        <v>18</v>
      </c>
      <c r="C87" s="1" t="s">
        <v>19</v>
      </c>
      <c r="D87" s="1" t="s">
        <v>42</v>
      </c>
      <c r="E87" s="4">
        <v>9.3575201363056237</v>
      </c>
      <c r="F87" s="11">
        <v>4.5036525149050748</v>
      </c>
      <c r="G87" s="11">
        <v>4.5036525149050748</v>
      </c>
      <c r="H87" s="4">
        <v>2203.9766761774299</v>
      </c>
      <c r="I87" s="1">
        <v>2</v>
      </c>
      <c r="J87" s="5">
        <v>6910.0480174561308</v>
      </c>
      <c r="K87" s="6">
        <v>-74.965874995915527</v>
      </c>
      <c r="L87" s="7">
        <v>40.012511692878121</v>
      </c>
    </row>
    <row r="88" spans="1:12" x14ac:dyDescent="0.25">
      <c r="A88" s="10">
        <v>159627891301900</v>
      </c>
      <c r="B88" s="1" t="s">
        <v>18</v>
      </c>
      <c r="C88" s="1" t="s">
        <v>19</v>
      </c>
      <c r="D88" s="1" t="s">
        <v>42</v>
      </c>
      <c r="E88" s="4">
        <v>10.22825134664637</v>
      </c>
      <c r="F88" s="11">
        <v>3.9546050310196081</v>
      </c>
      <c r="G88" s="11">
        <v>3.9546050310196081</v>
      </c>
      <c r="H88" s="4">
        <v>2677.846437021748</v>
      </c>
      <c r="I88" s="1">
        <v>2</v>
      </c>
      <c r="J88" s="5">
        <v>8395.7861185111469</v>
      </c>
      <c r="K88" s="6">
        <v>-74.965851386176283</v>
      </c>
      <c r="L88" s="7">
        <v>40.012542317291313</v>
      </c>
    </row>
    <row r="89" spans="1:12" x14ac:dyDescent="0.25">
      <c r="A89" s="10">
        <v>159630070299600</v>
      </c>
      <c r="B89" s="1" t="s">
        <v>18</v>
      </c>
      <c r="C89" s="1" t="s">
        <v>19</v>
      </c>
      <c r="D89" s="1" t="s">
        <v>42</v>
      </c>
      <c r="E89" s="4">
        <v>10.982995294675719</v>
      </c>
      <c r="F89" s="11">
        <v>4.2654153988803492</v>
      </c>
      <c r="G89" s="11">
        <v>4.2654153988803492</v>
      </c>
      <c r="H89" s="4">
        <v>2693.8103610333042</v>
      </c>
      <c r="I89" s="1">
        <v>2</v>
      </c>
      <c r="J89" s="5">
        <v>8445.8433482883302</v>
      </c>
      <c r="K89" s="6">
        <v>-74.965825920837361</v>
      </c>
      <c r="L89" s="7">
        <v>40.012575348620203</v>
      </c>
    </row>
    <row r="90" spans="1:12" x14ac:dyDescent="0.25">
      <c r="A90" s="10">
        <v>159632241316500</v>
      </c>
      <c r="B90" s="1" t="s">
        <v>18</v>
      </c>
      <c r="C90" s="1" t="s">
        <v>19</v>
      </c>
      <c r="D90" s="1" t="s">
        <v>42</v>
      </c>
      <c r="E90" s="4">
        <v>12.08478014675763</v>
      </c>
      <c r="F90" s="11">
        <v>5.822574830335455</v>
      </c>
      <c r="G90" s="11">
        <v>5.822574830335455</v>
      </c>
      <c r="H90" s="4">
        <v>2816.1738655671029</v>
      </c>
      <c r="I90" s="1">
        <v>2</v>
      </c>
      <c r="J90" s="5">
        <v>8829.4983021528733</v>
      </c>
      <c r="K90" s="6">
        <v>-74.965791158956137</v>
      </c>
      <c r="L90" s="7">
        <v>40.012620438580868</v>
      </c>
    </row>
    <row r="91" spans="1:12" x14ac:dyDescent="0.25">
      <c r="A91" s="10">
        <v>159634445189100</v>
      </c>
      <c r="B91" s="1" t="s">
        <v>18</v>
      </c>
      <c r="C91" s="1" t="s">
        <v>19</v>
      </c>
      <c r="D91" s="1" t="s">
        <v>42</v>
      </c>
      <c r="E91" s="4">
        <v>12.83706344519139</v>
      </c>
      <c r="F91" s="11">
        <v>5.0245053046159356</v>
      </c>
      <c r="G91" s="11">
        <v>5.0245053046159356</v>
      </c>
      <c r="H91" s="4">
        <v>2502.332797863583</v>
      </c>
      <c r="I91" s="1">
        <v>2</v>
      </c>
      <c r="J91" s="5">
        <v>7845.5113879942292</v>
      </c>
      <c r="K91" s="6">
        <v>-74.965761161697287</v>
      </c>
      <c r="L91" s="7">
        <v>40.012659348305377</v>
      </c>
    </row>
    <row r="92" spans="1:12" x14ac:dyDescent="0.25">
      <c r="A92" s="10">
        <v>159636670027800</v>
      </c>
      <c r="B92" s="1" t="s">
        <v>18</v>
      </c>
      <c r="C92" s="1" t="s">
        <v>19</v>
      </c>
      <c r="D92" s="1" t="s">
        <v>42</v>
      </c>
      <c r="E92" s="4">
        <v>13.7157211330333</v>
      </c>
      <c r="F92" s="11">
        <v>6.6493396810729406</v>
      </c>
      <c r="G92" s="11">
        <v>6.6493396810729406</v>
      </c>
      <c r="H92" s="4">
        <v>3267.8591456401859</v>
      </c>
      <c r="I92" s="1">
        <v>2</v>
      </c>
      <c r="J92" s="5">
        <v>10245.682085453211</v>
      </c>
      <c r="K92" s="6">
        <v>-74.965721463859268</v>
      </c>
      <c r="L92" s="7">
        <v>40.012710840741718</v>
      </c>
    </row>
    <row r="93" spans="1:12" x14ac:dyDescent="0.25">
      <c r="A93" s="10">
        <v>159638831792300</v>
      </c>
      <c r="B93" s="1" t="s">
        <v>18</v>
      </c>
      <c r="C93" s="1" t="s">
        <v>19</v>
      </c>
      <c r="D93" s="1" t="s">
        <v>42</v>
      </c>
      <c r="E93" s="4">
        <v>14.39609399082234</v>
      </c>
      <c r="F93" s="11">
        <v>5.6524779332599424</v>
      </c>
      <c r="G93" s="11">
        <v>5.6524779332599424</v>
      </c>
      <c r="H93" s="4">
        <v>2317.8194832554041</v>
      </c>
      <c r="I93" s="1">
        <v>2</v>
      </c>
      <c r="J93" s="5">
        <v>7267.0102839640767</v>
      </c>
      <c r="K93" s="6">
        <v>-74.965687717471695</v>
      </c>
      <c r="L93" s="7">
        <v>40.012754613496092</v>
      </c>
    </row>
    <row r="94" spans="1:12" x14ac:dyDescent="0.25">
      <c r="A94" s="10">
        <v>159641015726100</v>
      </c>
      <c r="B94" s="1" t="s">
        <v>18</v>
      </c>
      <c r="C94" s="1" t="s">
        <v>19</v>
      </c>
      <c r="D94" s="1" t="s">
        <v>42</v>
      </c>
      <c r="E94" s="4">
        <v>15.24470790928558</v>
      </c>
      <c r="F94" s="11">
        <v>5.9647531727260974</v>
      </c>
      <c r="G94" s="11">
        <v>5.9647531727260974</v>
      </c>
      <c r="H94" s="4">
        <v>3992.7167197420822</v>
      </c>
      <c r="I94" s="1">
        <v>2</v>
      </c>
      <c r="J94" s="5">
        <v>12518.34444250084</v>
      </c>
      <c r="K94" s="6">
        <v>-74.965652106734424</v>
      </c>
      <c r="L94" s="7">
        <v>40.012800804515877</v>
      </c>
    </row>
    <row r="95" spans="1:12" x14ac:dyDescent="0.25">
      <c r="A95" s="10">
        <v>159643191348200</v>
      </c>
      <c r="B95" s="1" t="s">
        <v>18</v>
      </c>
      <c r="C95" s="1" t="s">
        <v>19</v>
      </c>
      <c r="D95" s="1" t="s">
        <v>42</v>
      </c>
      <c r="E95" s="4">
        <v>15.3963444547074</v>
      </c>
      <c r="F95" s="11">
        <v>7.7178578600722876</v>
      </c>
      <c r="G95" s="11">
        <v>7.7178578600722876</v>
      </c>
      <c r="H95" s="4">
        <v>751.2967367425972</v>
      </c>
      <c r="I95" s="1">
        <v>2</v>
      </c>
      <c r="J95" s="5">
        <v>2355.469733274927</v>
      </c>
      <c r="K95" s="6">
        <v>-74.965606029611749</v>
      </c>
      <c r="L95" s="7">
        <v>40.012860571581889</v>
      </c>
    </row>
    <row r="96" spans="1:12" x14ac:dyDescent="0.25">
      <c r="A96" s="10">
        <v>159645378919200</v>
      </c>
      <c r="B96" s="1" t="s">
        <v>18</v>
      </c>
      <c r="C96" s="1" t="s">
        <v>19</v>
      </c>
      <c r="D96" s="1" t="s">
        <v>42</v>
      </c>
      <c r="E96" s="4">
        <v>15.43462915669876</v>
      </c>
      <c r="F96" s="11">
        <v>6.1716146048602978</v>
      </c>
      <c r="G96" s="11">
        <v>6.1716146048602978</v>
      </c>
      <c r="H96" s="4">
        <v>0</v>
      </c>
      <c r="I96" s="1">
        <v>2</v>
      </c>
      <c r="J96" s="5">
        <v>0</v>
      </c>
      <c r="K96" s="6">
        <v>-74.965569183856573</v>
      </c>
      <c r="L96" s="7">
        <v>40.012908364554917</v>
      </c>
    </row>
    <row r="97" spans="1:12" x14ac:dyDescent="0.25">
      <c r="A97" s="10">
        <v>159647647633300</v>
      </c>
      <c r="B97" s="1" t="s">
        <v>18</v>
      </c>
      <c r="C97" s="1" t="s">
        <v>19</v>
      </c>
      <c r="D97" s="1" t="s">
        <v>42</v>
      </c>
      <c r="E97" s="4">
        <v>15.520842957405661</v>
      </c>
      <c r="F97" s="11">
        <v>7.7126784491306966</v>
      </c>
      <c r="G97" s="11">
        <v>7.7126784491306966</v>
      </c>
      <c r="H97" s="4">
        <v>2223.2157440206429</v>
      </c>
      <c r="I97" s="1">
        <v>2</v>
      </c>
      <c r="J97" s="5">
        <v>6970.4008494619538</v>
      </c>
      <c r="K97" s="6">
        <v>-74.965523137637234</v>
      </c>
      <c r="L97" s="7">
        <v>40.012968091535917</v>
      </c>
    </row>
    <row r="98" spans="1:12" x14ac:dyDescent="0.25">
      <c r="A98" s="10">
        <v>159649836223200</v>
      </c>
      <c r="B98" s="1" t="s">
        <v>18</v>
      </c>
      <c r="C98" s="1" t="s">
        <v>19</v>
      </c>
      <c r="D98" s="1" t="s">
        <v>42</v>
      </c>
      <c r="E98" s="4">
        <v>15.43176214126153</v>
      </c>
      <c r="F98" s="11">
        <v>6.1711298813870084</v>
      </c>
      <c r="G98" s="11">
        <v>6.1711298813870084</v>
      </c>
      <c r="H98" s="4">
        <v>525.08146397231599</v>
      </c>
      <c r="I98" s="1">
        <v>2</v>
      </c>
      <c r="J98" s="5">
        <v>1646.213512549157</v>
      </c>
      <c r="K98" s="6">
        <v>-74.96548629476095</v>
      </c>
      <c r="L98" s="7">
        <v>40.013015880774731</v>
      </c>
    </row>
    <row r="99" spans="1:12" x14ac:dyDescent="0.25">
      <c r="A99" s="10">
        <v>159651998740700</v>
      </c>
      <c r="B99" s="1" t="s">
        <v>18</v>
      </c>
      <c r="C99" s="1" t="s">
        <v>19</v>
      </c>
      <c r="D99" s="1" t="s">
        <v>42</v>
      </c>
      <c r="E99" s="4">
        <v>15.507962059306269</v>
      </c>
      <c r="F99" s="11">
        <v>6.1824340920038621</v>
      </c>
      <c r="G99" s="11">
        <v>6.1824340920038621</v>
      </c>
      <c r="H99" s="4">
        <v>670.34340457378039</v>
      </c>
      <c r="I99" s="1">
        <v>2</v>
      </c>
      <c r="J99" s="5">
        <v>2101.655737220332</v>
      </c>
      <c r="K99" s="6">
        <v>-74.965449384389586</v>
      </c>
      <c r="L99" s="7">
        <v>40.01306375756203</v>
      </c>
    </row>
    <row r="100" spans="1:12" x14ac:dyDescent="0.25">
      <c r="A100" s="10">
        <v>159654165037700</v>
      </c>
      <c r="B100" s="1" t="s">
        <v>18</v>
      </c>
      <c r="C100" s="1" t="s">
        <v>19</v>
      </c>
      <c r="D100" s="1" t="s">
        <v>43</v>
      </c>
      <c r="E100" s="4">
        <v>15.46245939949509</v>
      </c>
      <c r="F100" s="11">
        <v>7.7926200516293278</v>
      </c>
      <c r="G100" s="11">
        <v>7.7926200516293278</v>
      </c>
      <c r="H100" s="4">
        <v>599.728550282323</v>
      </c>
      <c r="I100" s="1">
        <v>2</v>
      </c>
      <c r="J100" s="5">
        <v>1880.255768676458</v>
      </c>
      <c r="K100" s="6">
        <v>-74.965402496537592</v>
      </c>
      <c r="L100" s="7">
        <v>40.013123938007247</v>
      </c>
    </row>
    <row r="101" spans="1:12" x14ac:dyDescent="0.25">
      <c r="A101" s="10">
        <v>159656346009800</v>
      </c>
      <c r="B101" s="1" t="s">
        <v>18</v>
      </c>
      <c r="C101" s="1" t="s">
        <v>19</v>
      </c>
      <c r="D101" s="1" t="s">
        <v>44</v>
      </c>
      <c r="E101" s="4">
        <v>15.513793031056229</v>
      </c>
      <c r="F101" s="11">
        <v>6.204995034344706</v>
      </c>
      <c r="G101" s="11">
        <v>6.204995034344706</v>
      </c>
      <c r="H101" s="4">
        <v>929.39552816890466</v>
      </c>
      <c r="I101" s="1">
        <v>2</v>
      </c>
      <c r="J101" s="5">
        <v>2913.865950223139</v>
      </c>
      <c r="K101" s="6">
        <v>-74.965364473336962</v>
      </c>
      <c r="L101" s="7">
        <v>40.013171539236353</v>
      </c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159660545408100</v>
      </c>
      <c r="B2" s="1" t="s">
        <v>18</v>
      </c>
      <c r="C2" s="1" t="s">
        <v>19</v>
      </c>
      <c r="D2" s="1" t="s">
        <v>20</v>
      </c>
      <c r="E2" s="4">
        <v>1.000262818204394</v>
      </c>
      <c r="F2" s="11">
        <v>0.24963025647518711</v>
      </c>
      <c r="G2" s="11">
        <v>0.24963025647518711</v>
      </c>
      <c r="H2" s="4">
        <v>1008.220310904911</v>
      </c>
      <c r="I2" s="1">
        <v>2</v>
      </c>
      <c r="J2" s="5">
        <v>3160.8719773163161</v>
      </c>
      <c r="K2" s="6">
        <v>-74.967873803522252</v>
      </c>
      <c r="L2" s="7">
        <v>40.011810290402963</v>
      </c>
      <c r="N2" s="12">
        <v>225.58916160000001</v>
      </c>
      <c r="O2" s="12">
        <f>S2/N2</f>
        <v>1.5595682282522796</v>
      </c>
      <c r="P2" s="12">
        <v>4.3329788057308178</v>
      </c>
      <c r="Q2" s="12">
        <v>361.70699898380008</v>
      </c>
      <c r="R2" s="12">
        <v>361.70699898380008</v>
      </c>
      <c r="S2" s="9">
        <f>AVERAGE('0:100'!R2)</f>
        <v>351.82168906942923</v>
      </c>
    </row>
    <row r="3" spans="1:22" x14ac:dyDescent="0.25">
      <c r="A3" s="10">
        <v>159662743030300</v>
      </c>
      <c r="B3" s="1" t="s">
        <v>18</v>
      </c>
      <c r="C3" s="1" t="s">
        <v>19</v>
      </c>
      <c r="D3" s="1" t="s">
        <v>20</v>
      </c>
      <c r="E3" s="4">
        <v>2.1347309326109398</v>
      </c>
      <c r="F3" s="11">
        <v>0.84347298715087382</v>
      </c>
      <c r="G3" s="11">
        <v>0.84347298715087382</v>
      </c>
      <c r="H3" s="4">
        <v>1208.41094321069</v>
      </c>
      <c r="I3" s="1">
        <v>2</v>
      </c>
      <c r="J3" s="5">
        <v>3788.5506542012172</v>
      </c>
      <c r="K3" s="6">
        <v>-74.967869219289696</v>
      </c>
      <c r="L3" s="7">
        <v>40.011817014418661</v>
      </c>
    </row>
    <row r="4" spans="1:22" x14ac:dyDescent="0.25">
      <c r="A4" s="10">
        <v>159664915633700</v>
      </c>
      <c r="B4" s="1" t="s">
        <v>18</v>
      </c>
      <c r="C4" s="1" t="s">
        <v>19</v>
      </c>
      <c r="D4" s="1" t="s">
        <v>20</v>
      </c>
      <c r="E4" s="4">
        <v>3.0026228307392371</v>
      </c>
      <c r="F4" s="11">
        <v>1.0610262963988211</v>
      </c>
      <c r="G4" s="11">
        <v>1.0610262963988211</v>
      </c>
      <c r="H4" s="4">
        <v>1360.690702908229</v>
      </c>
      <c r="I4" s="1">
        <v>2</v>
      </c>
      <c r="J4" s="5">
        <v>4266.0085888537606</v>
      </c>
      <c r="K4" s="6">
        <v>-74.967863452665881</v>
      </c>
      <c r="L4" s="7">
        <v>40.011825472730607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159667117261800</v>
      </c>
      <c r="B5" s="1" t="s">
        <v>18</v>
      </c>
      <c r="C5" s="1" t="s">
        <v>19</v>
      </c>
      <c r="D5" s="1" t="s">
        <v>20</v>
      </c>
      <c r="E5" s="4">
        <v>3.728389772481278</v>
      </c>
      <c r="F5" s="11">
        <v>1.3895018346321479</v>
      </c>
      <c r="G5" s="11">
        <v>1.3895018346321479</v>
      </c>
      <c r="H5" s="4">
        <v>1125.6726938785539</v>
      </c>
      <c r="I5" s="1">
        <v>2</v>
      </c>
      <c r="J5" s="5">
        <v>3529.163079281067</v>
      </c>
      <c r="K5" s="6">
        <v>-74.967855900794049</v>
      </c>
      <c r="L5" s="7">
        <v>40.011836549591173</v>
      </c>
      <c r="N5" s="12">
        <v>0</v>
      </c>
      <c r="O5" s="12">
        <v>85.254180199999993</v>
      </c>
      <c r="P5" s="12">
        <v>52.546995000000003</v>
      </c>
      <c r="Q5" s="12">
        <v>8.7234844000000002</v>
      </c>
      <c r="R5" s="12">
        <v>35.153074199999999</v>
      </c>
      <c r="S5" s="12">
        <v>41.755700400000002</v>
      </c>
      <c r="T5" s="14" t="s">
        <v>27</v>
      </c>
      <c r="U5" s="15"/>
    </row>
    <row r="6" spans="1:22" x14ac:dyDescent="0.25">
      <c r="A6" s="10">
        <v>159669291517500</v>
      </c>
      <c r="B6" s="1" t="s">
        <v>18</v>
      </c>
      <c r="C6" s="1" t="s">
        <v>19</v>
      </c>
      <c r="D6" s="1" t="s">
        <v>20</v>
      </c>
      <c r="E6" s="4">
        <v>4.4967571944645526</v>
      </c>
      <c r="F6" s="11">
        <v>2.0861626315303918</v>
      </c>
      <c r="G6" s="11">
        <v>2.0861626315303918</v>
      </c>
      <c r="H6" s="4">
        <v>1365.9428043618091</v>
      </c>
      <c r="I6" s="1">
        <v>2</v>
      </c>
      <c r="J6" s="5">
        <v>4282.4959325904238</v>
      </c>
      <c r="K6" s="6">
        <v>-74.967844562605706</v>
      </c>
      <c r="L6" s="7">
        <v>40.011853180107948</v>
      </c>
      <c r="N6" s="12">
        <f>N5</f>
        <v>0</v>
      </c>
      <c r="O6" s="12">
        <f>SUM(N5:O5)</f>
        <v>85.254180199999993</v>
      </c>
      <c r="P6" s="12">
        <f>SUM(N5:P5)</f>
        <v>137.80117519999999</v>
      </c>
      <c r="Q6" s="12">
        <f>SUM(N5:Q5)</f>
        <v>146.52465959999998</v>
      </c>
      <c r="R6" s="12">
        <f>SUM(O5:R5)</f>
        <v>181.67773379999997</v>
      </c>
      <c r="S6" s="12">
        <f>SUM(O5:S5)</f>
        <v>223.43343419999997</v>
      </c>
      <c r="T6" s="14" t="s">
        <v>28</v>
      </c>
      <c r="U6" s="15"/>
    </row>
    <row r="7" spans="1:22" x14ac:dyDescent="0.25">
      <c r="A7" s="10">
        <v>159671468422100</v>
      </c>
      <c r="B7" s="1" t="s">
        <v>18</v>
      </c>
      <c r="C7" s="1" t="s">
        <v>19</v>
      </c>
      <c r="D7" s="1" t="s">
        <v>20</v>
      </c>
      <c r="E7" s="4">
        <v>5.289807870375915</v>
      </c>
      <c r="F7" s="11">
        <v>2.002286276993221</v>
      </c>
      <c r="G7" s="11">
        <v>2.002286276993221</v>
      </c>
      <c r="H7" s="4">
        <v>1301.601632462123</v>
      </c>
      <c r="I7" s="1">
        <v>2</v>
      </c>
      <c r="J7" s="5">
        <v>4080.7759690192152</v>
      </c>
      <c r="K7" s="6">
        <v>-74.967833680280549</v>
      </c>
      <c r="L7" s="7">
        <v>40.011869141978202</v>
      </c>
      <c r="N7" s="12">
        <v>1.000262818204394</v>
      </c>
      <c r="O7" s="12">
        <v>7.5487536252628198</v>
      </c>
      <c r="P7" s="12">
        <v>7.0670778616010796</v>
      </c>
      <c r="Q7" s="12">
        <v>7.777080538180253</v>
      </c>
      <c r="R7" s="12">
        <v>2.5428257684348461</v>
      </c>
      <c r="S7" s="12">
        <v>19.26829222123693</v>
      </c>
      <c r="T7" s="14" t="s">
        <v>29</v>
      </c>
      <c r="U7" s="15"/>
    </row>
    <row r="8" spans="1:22" x14ac:dyDescent="0.25">
      <c r="A8" s="10">
        <v>159673642401000</v>
      </c>
      <c r="B8" s="1" t="s">
        <v>18</v>
      </c>
      <c r="C8" s="1" t="s">
        <v>19</v>
      </c>
      <c r="D8" s="1" t="s">
        <v>20</v>
      </c>
      <c r="E8" s="4">
        <v>6.2712941710622889</v>
      </c>
      <c r="F8" s="11">
        <v>2.9272206828053462</v>
      </c>
      <c r="G8" s="11">
        <v>2.9272206828053462</v>
      </c>
      <c r="H8" s="4">
        <v>1579.3617068981409</v>
      </c>
      <c r="I8" s="1">
        <v>2</v>
      </c>
      <c r="J8" s="5">
        <v>4951.6529450459248</v>
      </c>
      <c r="K8" s="6">
        <v>-74.967817770982464</v>
      </c>
      <c r="L8" s="7">
        <v>40.011892477262528</v>
      </c>
      <c r="N8" s="12">
        <f>MEDIAN('0:100'!N7)</f>
        <v>2.977872853216939</v>
      </c>
      <c r="O8" s="12">
        <f>O9/O5</f>
        <v>1.6554009873556301</v>
      </c>
      <c r="P8" s="12">
        <f t="shared" ref="P8:S8" si="0">P9/P5</f>
        <v>1.877375206943541</v>
      </c>
      <c r="Q8" s="12">
        <f t="shared" si="0"/>
        <v>1.4639331928639203</v>
      </c>
      <c r="R8" s="12">
        <f t="shared" si="0"/>
        <v>0.2200520222857571</v>
      </c>
      <c r="S8" s="12">
        <f t="shared" si="0"/>
        <v>2.1889342030456223</v>
      </c>
      <c r="T8" s="14" t="s">
        <v>30</v>
      </c>
      <c r="U8" s="15"/>
    </row>
    <row r="9" spans="1:22" x14ac:dyDescent="0.25">
      <c r="A9" s="10">
        <v>159675812065800</v>
      </c>
      <c r="B9" s="1" t="s">
        <v>18</v>
      </c>
      <c r="C9" s="1" t="s">
        <v>19</v>
      </c>
      <c r="D9" s="1" t="s">
        <v>20</v>
      </c>
      <c r="E9" s="4">
        <v>7.0927546832775601</v>
      </c>
      <c r="F9" s="11">
        <v>2.7113550302107718</v>
      </c>
      <c r="G9" s="11">
        <v>2.7113550302107718</v>
      </c>
      <c r="H9" s="4">
        <v>1951.5884314286991</v>
      </c>
      <c r="I9" s="1">
        <v>2</v>
      </c>
      <c r="J9" s="5">
        <v>6118.7101156765293</v>
      </c>
      <c r="K9" s="6">
        <v>-74.96780303490236</v>
      </c>
      <c r="L9" s="7">
        <v>40.011914091705677</v>
      </c>
      <c r="N9" s="12">
        <v>0.24963025647518711</v>
      </c>
      <c r="O9" s="12">
        <v>141.12985407927479</v>
      </c>
      <c r="P9" s="12">
        <v>98.650425612386215</v>
      </c>
      <c r="Q9" s="12">
        <v>12.7705983705906</v>
      </c>
      <c r="R9" s="12">
        <v>7.7355050672712728</v>
      </c>
      <c r="S9" s="12">
        <v>91.400480777685772</v>
      </c>
      <c r="T9" s="14" t="s">
        <v>47</v>
      </c>
      <c r="U9" s="15"/>
    </row>
    <row r="10" spans="1:22" x14ac:dyDescent="0.25">
      <c r="A10" s="10">
        <v>159678014984100</v>
      </c>
      <c r="B10" s="1" t="s">
        <v>18</v>
      </c>
      <c r="C10" s="1" t="s">
        <v>19</v>
      </c>
      <c r="D10" s="1" t="s">
        <v>20</v>
      </c>
      <c r="E10" s="4">
        <v>7.8901730261458924</v>
      </c>
      <c r="F10" s="11">
        <v>3.0223814496097789</v>
      </c>
      <c r="G10" s="11">
        <v>3.0223814496097789</v>
      </c>
      <c r="H10" s="4">
        <v>2048.1198846095772</v>
      </c>
      <c r="I10" s="1">
        <v>2</v>
      </c>
      <c r="J10" s="5">
        <v>6421.3746815594586</v>
      </c>
      <c r="K10" s="6">
        <v>-74.96778660840792</v>
      </c>
      <c r="L10" s="7">
        <v>40.011938185598197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159680193457700</v>
      </c>
      <c r="B11" s="1" t="s">
        <v>18</v>
      </c>
      <c r="C11" s="1" t="s">
        <v>19</v>
      </c>
      <c r="D11" s="1" t="s">
        <v>20</v>
      </c>
      <c r="E11" s="4">
        <v>8.8237410568208325</v>
      </c>
      <c r="F11" s="11">
        <v>4.2053833207149296</v>
      </c>
      <c r="G11" s="11">
        <v>4.2053833207149296</v>
      </c>
      <c r="H11" s="4">
        <v>2569.2734867173531</v>
      </c>
      <c r="I11" s="1">
        <v>2</v>
      </c>
      <c r="J11" s="5">
        <v>8055.3643366109573</v>
      </c>
      <c r="K11" s="6">
        <v>-74.967763752354458</v>
      </c>
      <c r="L11" s="7">
        <v>40.011971710176297</v>
      </c>
    </row>
    <row r="12" spans="1:22" x14ac:dyDescent="0.25">
      <c r="A12" s="10">
        <v>159682417800000</v>
      </c>
      <c r="B12" s="1" t="s">
        <v>18</v>
      </c>
      <c r="C12" s="1" t="s">
        <v>19</v>
      </c>
      <c r="D12" s="1" t="s">
        <v>20</v>
      </c>
      <c r="E12" s="4">
        <v>9.7174166856910915</v>
      </c>
      <c r="F12" s="11">
        <v>3.756071051160188</v>
      </c>
      <c r="G12" s="11">
        <v>3.756071051160188</v>
      </c>
      <c r="H12" s="4">
        <v>2267.1332603033411</v>
      </c>
      <c r="I12" s="1">
        <v>2</v>
      </c>
      <c r="J12" s="5">
        <v>7108.0667416833949</v>
      </c>
      <c r="K12" s="6">
        <v>-74.967743338289267</v>
      </c>
      <c r="L12" s="7">
        <v>40.012001652918777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159684577327400</v>
      </c>
      <c r="B13" s="1" t="s">
        <v>18</v>
      </c>
      <c r="C13" s="1" t="s">
        <v>19</v>
      </c>
      <c r="D13" s="1" t="s">
        <v>20</v>
      </c>
      <c r="E13" s="4">
        <v>9.6893539769869417</v>
      </c>
      <c r="F13" s="11">
        <v>3.8909771151870931</v>
      </c>
      <c r="G13" s="11">
        <v>3.8909771151870931</v>
      </c>
      <c r="H13" s="4">
        <v>0</v>
      </c>
      <c r="I13" s="1">
        <v>2</v>
      </c>
      <c r="J13" s="5">
        <v>0</v>
      </c>
      <c r="K13" s="6">
        <v>-74.96772219101409</v>
      </c>
      <c r="L13" s="7">
        <v>40.012032671111811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159686744373800</v>
      </c>
      <c r="B14" s="1" t="s">
        <v>18</v>
      </c>
      <c r="C14" s="1" t="s">
        <v>19</v>
      </c>
      <c r="D14" s="1" t="s">
        <v>20</v>
      </c>
      <c r="E14" s="4">
        <v>9.7735213377365024</v>
      </c>
      <c r="F14" s="11">
        <v>4.8731930755860224</v>
      </c>
      <c r="G14" s="11">
        <v>4.8731930755860224</v>
      </c>
      <c r="H14" s="4">
        <v>1129.908772712487</v>
      </c>
      <c r="I14" s="1">
        <v>2</v>
      </c>
      <c r="J14" s="5">
        <v>3542.5093491611019</v>
      </c>
      <c r="K14" s="6">
        <v>-74.96769570543907</v>
      </c>
      <c r="L14" s="7">
        <v>40.012071519363957</v>
      </c>
      <c r="N14" s="12">
        <f t="shared" ref="N14:S14" si="1">N13-N5</f>
        <v>0</v>
      </c>
      <c r="O14" s="12">
        <f t="shared" si="1"/>
        <v>6.7596920000000011</v>
      </c>
      <c r="P14" s="12">
        <f t="shared" si="1"/>
        <v>10.083487499999997</v>
      </c>
      <c r="Q14" s="12">
        <f t="shared" si="1"/>
        <v>2.1448216999999996</v>
      </c>
      <c r="R14" s="12">
        <f t="shared" si="1"/>
        <v>-28.7773389</v>
      </c>
      <c r="S14" s="12">
        <f t="shared" si="1"/>
        <v>-10.997142200000003</v>
      </c>
      <c r="T14" s="12">
        <f>T13-S6</f>
        <v>-10.734345299999973</v>
      </c>
      <c r="U14" s="3" t="s">
        <v>32</v>
      </c>
      <c r="V14" s="8">
        <f>T14/$T$13</f>
        <v>-5.0467283877490894E-2</v>
      </c>
    </row>
    <row r="15" spans="1:22" x14ac:dyDescent="0.25">
      <c r="A15" s="10">
        <v>159688914127300</v>
      </c>
      <c r="B15" s="1" t="s">
        <v>18</v>
      </c>
      <c r="C15" s="1" t="s">
        <v>19</v>
      </c>
      <c r="D15" s="1" t="s">
        <v>20</v>
      </c>
      <c r="E15" s="4">
        <v>9.7901735674278925</v>
      </c>
      <c r="F15" s="11">
        <v>3.8955995603058708</v>
      </c>
      <c r="G15" s="11">
        <v>3.8955995603058708</v>
      </c>
      <c r="H15" s="4">
        <v>1439.071917793274</v>
      </c>
      <c r="I15" s="1">
        <v>2</v>
      </c>
      <c r="J15" s="5">
        <v>4511.8335530393942</v>
      </c>
      <c r="K15" s="6">
        <v>-74.967674533036487</v>
      </c>
      <c r="L15" s="7">
        <v>40.012102574413142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159691074939000</v>
      </c>
      <c r="B16" s="1" t="s">
        <v>18</v>
      </c>
      <c r="C16" s="1" t="s">
        <v>19</v>
      </c>
      <c r="D16" s="1" t="s">
        <v>20</v>
      </c>
      <c r="E16" s="4">
        <v>9.806825942284533</v>
      </c>
      <c r="F16" s="11">
        <v>3.9027407536737182</v>
      </c>
      <c r="G16" s="11">
        <v>3.9027407536737182</v>
      </c>
      <c r="H16" s="4">
        <v>1028.8968074955201</v>
      </c>
      <c r="I16" s="1">
        <v>2</v>
      </c>
      <c r="J16" s="5">
        <v>3225.8052045390309</v>
      </c>
      <c r="K16" s="6">
        <v>-74.967653321819768</v>
      </c>
      <c r="L16" s="7">
        <v>40.01213368639371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159693245049000</v>
      </c>
      <c r="B17" s="1" t="s">
        <v>18</v>
      </c>
      <c r="C17" s="1" t="s">
        <v>19</v>
      </c>
      <c r="D17" s="1" t="s">
        <v>20</v>
      </c>
      <c r="E17" s="4">
        <v>9.7334940150930667</v>
      </c>
      <c r="F17" s="11">
        <v>4.8834562232844281</v>
      </c>
      <c r="G17" s="11">
        <v>4.8834562232844281</v>
      </c>
      <c r="H17" s="4">
        <v>0</v>
      </c>
      <c r="I17" s="1">
        <v>2</v>
      </c>
      <c r="J17" s="5">
        <v>0</v>
      </c>
      <c r="K17" s="6">
        <v>-74.967626780456612</v>
      </c>
      <c r="L17" s="7">
        <v>40.012172616474253</v>
      </c>
      <c r="N17" s="12">
        <f t="shared" ref="N17:T17" si="3">SQRT((N14^2)+(N16^2))</f>
        <v>0</v>
      </c>
      <c r="O17" s="12">
        <f t="shared" si="3"/>
        <v>23.090988846608543</v>
      </c>
      <c r="P17" s="12">
        <f t="shared" si="3"/>
        <v>31.162649608799736</v>
      </c>
      <c r="Q17" s="12">
        <f t="shared" si="3"/>
        <v>16.957853537930209</v>
      </c>
      <c r="R17" s="12">
        <f t="shared" si="3"/>
        <v>35.621150430068553</v>
      </c>
      <c r="S17" s="12">
        <f t="shared" si="3"/>
        <v>13.095510563547451</v>
      </c>
      <c r="T17" s="12">
        <f t="shared" si="3"/>
        <v>57.874996660868725</v>
      </c>
      <c r="U17" s="3" t="s">
        <v>35</v>
      </c>
      <c r="V17" s="8">
        <f>T17/$T$13</f>
        <v>0.27209799985593042</v>
      </c>
    </row>
    <row r="18" spans="1:22" x14ac:dyDescent="0.25">
      <c r="A18" s="10">
        <v>159695441304000</v>
      </c>
      <c r="B18" s="1" t="s">
        <v>18</v>
      </c>
      <c r="C18" s="1" t="s">
        <v>19</v>
      </c>
      <c r="D18" s="1" t="s">
        <v>20</v>
      </c>
      <c r="E18" s="4">
        <v>9.7912048119787247</v>
      </c>
      <c r="F18" s="11">
        <v>3.909287648970373</v>
      </c>
      <c r="G18" s="11">
        <v>3.909287648970373</v>
      </c>
      <c r="H18" s="4">
        <v>836.18071052136065</v>
      </c>
      <c r="I18" s="1">
        <v>2</v>
      </c>
      <c r="J18" s="5">
        <v>2621.5792713854989</v>
      </c>
      <c r="K18" s="6">
        <v>-74.967605533653142</v>
      </c>
      <c r="L18" s="7">
        <v>40.012203780652399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159697719355800</v>
      </c>
      <c r="B19" s="1" t="s">
        <v>18</v>
      </c>
      <c r="C19" s="1" t="s">
        <v>19</v>
      </c>
      <c r="D19" s="1" t="s">
        <v>20</v>
      </c>
      <c r="E19" s="4">
        <v>9.7211511891233844</v>
      </c>
      <c r="F19" s="11">
        <v>4.8789049415155432</v>
      </c>
      <c r="G19" s="11">
        <v>4.8789049415155432</v>
      </c>
      <c r="H19" s="4">
        <v>0</v>
      </c>
      <c r="I19" s="1">
        <v>2</v>
      </c>
      <c r="J19" s="5">
        <v>0</v>
      </c>
      <c r="K19" s="6">
        <v>-74.967579017020171</v>
      </c>
      <c r="L19" s="7">
        <v>40.012242674459451</v>
      </c>
    </row>
    <row r="20" spans="1:22" x14ac:dyDescent="0.25">
      <c r="A20" s="10">
        <v>159699894591200</v>
      </c>
      <c r="B20" s="1" t="s">
        <v>18</v>
      </c>
      <c r="C20" s="1" t="s">
        <v>19</v>
      </c>
      <c r="D20" s="1" t="s">
        <v>20</v>
      </c>
      <c r="E20" s="4">
        <v>9.7824212297183575</v>
      </c>
      <c r="F20" s="11">
        <v>3.8994190574815439</v>
      </c>
      <c r="G20" s="11">
        <v>3.8994190574815439</v>
      </c>
      <c r="H20" s="4">
        <v>585.07501450670225</v>
      </c>
      <c r="I20" s="1">
        <v>2</v>
      </c>
      <c r="J20" s="5">
        <v>1834.2835626181491</v>
      </c>
      <c r="K20" s="6">
        <v>-74.9675578238474</v>
      </c>
      <c r="L20" s="7">
        <v>40.012273759973702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159702067558300</v>
      </c>
      <c r="B21" s="1" t="s">
        <v>18</v>
      </c>
      <c r="C21" s="1" t="s">
        <v>19</v>
      </c>
      <c r="D21" s="1" t="s">
        <v>20</v>
      </c>
      <c r="E21" s="4">
        <v>9.7642122553350514</v>
      </c>
      <c r="F21" s="11">
        <v>3.9016703206396368</v>
      </c>
      <c r="G21" s="11">
        <v>3.9016703206396368</v>
      </c>
      <c r="H21" s="4">
        <v>748.37233881729173</v>
      </c>
      <c r="I21" s="1">
        <v>2</v>
      </c>
      <c r="J21" s="5">
        <v>2346.2720911073461</v>
      </c>
      <c r="K21" s="6">
        <v>-74.967536618437038</v>
      </c>
      <c r="L21" s="7">
        <v>40.012304863437677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159704240637800</v>
      </c>
      <c r="B22" s="1" t="s">
        <v>18</v>
      </c>
      <c r="C22" s="1" t="s">
        <v>19</v>
      </c>
      <c r="D22" s="1" t="s">
        <v>20</v>
      </c>
      <c r="E22" s="4">
        <v>9.7797665466383208</v>
      </c>
      <c r="F22" s="11">
        <v>4.8763626841585133</v>
      </c>
      <c r="G22" s="11">
        <v>4.8763626841585133</v>
      </c>
      <c r="H22" s="4">
        <v>744.86862132249951</v>
      </c>
      <c r="I22" s="1">
        <v>2</v>
      </c>
      <c r="J22" s="5">
        <v>2335.2869519854639</v>
      </c>
      <c r="K22" s="6">
        <v>-74.967510115612711</v>
      </c>
      <c r="L22" s="7">
        <v>40.012343736990623</v>
      </c>
      <c r="N22" s="12">
        <f>N21-N9</f>
        <v>0.81773239161132594</v>
      </c>
      <c r="O22" s="12">
        <f t="shared" ref="O22:S22" si="5">O21-O9</f>
        <v>-1.5184544434205804</v>
      </c>
      <c r="P22" s="12">
        <f t="shared" si="5"/>
        <v>-0.85162449197402168</v>
      </c>
      <c r="Q22" s="12">
        <f t="shared" si="5"/>
        <v>0.80099752532813007</v>
      </c>
      <c r="R22" s="12">
        <f t="shared" si="5"/>
        <v>1.9443756944320576</v>
      </c>
      <c r="S22" s="12">
        <f t="shared" si="5"/>
        <v>-3.3029453244047602</v>
      </c>
      <c r="T22" s="12">
        <f>T21-S14</f>
        <v>10.997142200000003</v>
      </c>
      <c r="U22" s="3" t="s">
        <v>32</v>
      </c>
      <c r="V22" s="8">
        <f>T22/$T$13</f>
        <v>5.1702817613714765E-2</v>
      </c>
    </row>
    <row r="23" spans="1:22" x14ac:dyDescent="0.25">
      <c r="A23" s="10">
        <v>159706443679400</v>
      </c>
      <c r="B23" s="1" t="s">
        <v>18</v>
      </c>
      <c r="C23" s="1" t="s">
        <v>19</v>
      </c>
      <c r="D23" s="1" t="s">
        <v>20</v>
      </c>
      <c r="E23" s="4">
        <v>9.694543246234872</v>
      </c>
      <c r="F23" s="11">
        <v>3.8841730628027471</v>
      </c>
      <c r="G23" s="11">
        <v>3.8841730628027471</v>
      </c>
      <c r="H23" s="4">
        <v>0</v>
      </c>
      <c r="I23" s="1">
        <v>2</v>
      </c>
      <c r="J23" s="5">
        <v>0</v>
      </c>
      <c r="K23" s="6">
        <v>-74.967489005294567</v>
      </c>
      <c r="L23" s="7">
        <v>40.012374700976167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159708645689700</v>
      </c>
      <c r="B24" s="1" t="s">
        <v>18</v>
      </c>
      <c r="C24" s="1" t="s">
        <v>19</v>
      </c>
      <c r="D24" s="1" t="s">
        <v>20</v>
      </c>
      <c r="E24" s="4">
        <v>9.7710604744186735</v>
      </c>
      <c r="F24" s="11">
        <v>4.8831176736131878</v>
      </c>
      <c r="G24" s="11">
        <v>4.8831176736131878</v>
      </c>
      <c r="H24" s="4">
        <v>522.04458014833824</v>
      </c>
      <c r="I24" s="1">
        <v>2</v>
      </c>
      <c r="J24" s="5">
        <v>1636.6631612084941</v>
      </c>
      <c r="K24" s="6">
        <v>-74.967462465751325</v>
      </c>
      <c r="L24" s="7">
        <v>40.0124136283873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159710804216200</v>
      </c>
      <c r="B25" s="1" t="s">
        <v>18</v>
      </c>
      <c r="C25" s="1" t="s">
        <v>19</v>
      </c>
      <c r="D25" s="1" t="s">
        <v>20</v>
      </c>
      <c r="E25" s="4">
        <v>9.779870338732481</v>
      </c>
      <c r="F25" s="11">
        <v>3.8982069450732659</v>
      </c>
      <c r="G25" s="11">
        <v>3.8982069450732659</v>
      </c>
      <c r="H25" s="4">
        <v>1029.5902072325539</v>
      </c>
      <c r="I25" s="1">
        <v>2</v>
      </c>
      <c r="J25" s="5">
        <v>3227.9790216826682</v>
      </c>
      <c r="K25" s="6">
        <v>-74.967441279154968</v>
      </c>
      <c r="L25" s="7">
        <v>40.012444704255472</v>
      </c>
      <c r="N25" s="12">
        <f t="shared" ref="N25" si="13">SQRT((N22^2)+(N24^2))</f>
        <v>1.0574506576691878</v>
      </c>
      <c r="O25" s="12">
        <f t="shared" ref="O25" si="14">SQRT((O22^2)+(O24^2))</f>
        <v>2.815200017277276</v>
      </c>
      <c r="P25" s="12">
        <f t="shared" ref="P25" si="15">SQRT((P22^2)+(P24^2))</f>
        <v>2.6556741038117568</v>
      </c>
      <c r="Q25" s="12">
        <f t="shared" ref="Q25" si="16">SQRT((Q22^2)+(Q24^2))</f>
        <v>3.0125929818821531</v>
      </c>
      <c r="R25" s="12">
        <f t="shared" ref="R25" si="17">SQRT((R22^2)+(R24^2))</f>
        <v>3.6525090769066688</v>
      </c>
      <c r="S25" s="12">
        <f t="shared" ref="S25" si="18">SQRT((S22^2)+(S24^2))</f>
        <v>6.5900360994207716</v>
      </c>
      <c r="T25" s="12">
        <f t="shared" ref="T25" si="19">SQRT((T22^2)+(T24^2))</f>
        <v>13.09551056354726</v>
      </c>
      <c r="U25" s="3" t="s">
        <v>35</v>
      </c>
      <c r="V25" s="8">
        <f>T25/$T$13</f>
        <v>6.1568249451712909E-2</v>
      </c>
    </row>
    <row r="26" spans="1:22" x14ac:dyDescent="0.25">
      <c r="A26" s="10">
        <v>159713067036700</v>
      </c>
      <c r="B26" s="1" t="s">
        <v>18</v>
      </c>
      <c r="C26" s="1" t="s">
        <v>19</v>
      </c>
      <c r="D26" s="1" t="s">
        <v>20</v>
      </c>
      <c r="E26" s="4">
        <v>9.8065948976544774</v>
      </c>
      <c r="F26" s="11">
        <v>3.904417595580175</v>
      </c>
      <c r="G26" s="11">
        <v>3.904417595580175</v>
      </c>
      <c r="H26" s="4">
        <v>1244.317223663083</v>
      </c>
      <c r="I26" s="1">
        <v>2</v>
      </c>
      <c r="J26" s="5">
        <v>3901.2162235630631</v>
      </c>
      <c r="K26" s="6">
        <v>-74.967420058801906</v>
      </c>
      <c r="L26" s="7">
        <v>40.012475829636969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159715240192800</v>
      </c>
      <c r="B27" s="1" t="s">
        <v>18</v>
      </c>
      <c r="C27" s="1" t="s">
        <v>19</v>
      </c>
      <c r="D27" s="1" t="s">
        <v>20</v>
      </c>
      <c r="E27" s="4">
        <v>9.8070712071462651</v>
      </c>
      <c r="F27" s="11">
        <v>4.8825710125464497</v>
      </c>
      <c r="G27" s="11">
        <v>4.8825710125464497</v>
      </c>
      <c r="H27" s="4">
        <v>670.63786438202487</v>
      </c>
      <c r="I27" s="1">
        <v>2</v>
      </c>
      <c r="J27" s="5">
        <v>2102.5503042821788</v>
      </c>
      <c r="K27" s="6">
        <v>-74.967393522221329</v>
      </c>
      <c r="L27" s="7">
        <v>40.012514752702558</v>
      </c>
    </row>
    <row r="28" spans="1:22" x14ac:dyDescent="0.25">
      <c r="A28" s="10">
        <v>159717416775200</v>
      </c>
      <c r="B28" s="1" t="s">
        <v>18</v>
      </c>
      <c r="C28" s="1" t="s">
        <v>19</v>
      </c>
      <c r="D28" s="1" t="s">
        <v>20</v>
      </c>
      <c r="E28" s="4">
        <v>9.8098804693637529</v>
      </c>
      <c r="F28" s="11">
        <v>3.898386866119147</v>
      </c>
      <c r="G28" s="11">
        <v>3.898386866119147</v>
      </c>
      <c r="H28" s="4">
        <v>977.22780685321629</v>
      </c>
      <c r="I28" s="1">
        <v>2</v>
      </c>
      <c r="J28" s="5">
        <v>3063.806597472917</v>
      </c>
      <c r="K28" s="6">
        <v>-74.967372334640373</v>
      </c>
      <c r="L28" s="7">
        <v>40.012545830014894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159719590991500</v>
      </c>
      <c r="B29" s="1" t="s">
        <v>18</v>
      </c>
      <c r="C29" s="1" t="s">
        <v>19</v>
      </c>
      <c r="D29" s="1" t="s">
        <v>20</v>
      </c>
      <c r="E29" s="4">
        <v>9.7131031380562227</v>
      </c>
      <c r="F29" s="11">
        <v>3.894292991893022</v>
      </c>
      <c r="G29" s="11">
        <v>3.894292991893022</v>
      </c>
      <c r="H29" s="4">
        <v>770.25786780520548</v>
      </c>
      <c r="I29" s="1">
        <v>2</v>
      </c>
      <c r="J29" s="5">
        <v>2414.8897337524072</v>
      </c>
      <c r="K29" s="6">
        <v>-74.96735116930742</v>
      </c>
      <c r="L29" s="7">
        <v>40.012576874694552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159721760064100</v>
      </c>
      <c r="B30" s="1" t="s">
        <v>18</v>
      </c>
      <c r="C30" s="1" t="s">
        <v>19</v>
      </c>
      <c r="D30" s="1" t="s">
        <v>20</v>
      </c>
      <c r="E30" s="4">
        <v>9.7789747498362445</v>
      </c>
      <c r="F30" s="11">
        <v>4.8764524726511622</v>
      </c>
      <c r="G30" s="11">
        <v>4.8764524726511622</v>
      </c>
      <c r="H30" s="4">
        <v>1074.1726262853649</v>
      </c>
      <c r="I30" s="1">
        <v>2</v>
      </c>
      <c r="J30" s="5">
        <v>3367.7589747319612</v>
      </c>
      <c r="K30" s="6">
        <v>-74.967324665972455</v>
      </c>
      <c r="L30" s="7">
        <v>40.01261574899646</v>
      </c>
      <c r="N30" s="12">
        <f>N29-N7</f>
        <v>1.977610035012545</v>
      </c>
      <c r="O30" s="12">
        <f t="shared" ref="O30:S30" si="21">O29-O7</f>
        <v>-0.94523341841051156</v>
      </c>
      <c r="P30" s="12">
        <f t="shared" si="21"/>
        <v>-0.48755505303689084</v>
      </c>
      <c r="Q30" s="12">
        <f t="shared" si="21"/>
        <v>-0.84273572223581272</v>
      </c>
      <c r="R30" s="12">
        <f t="shared" si="21"/>
        <v>6.6551207250500655</v>
      </c>
      <c r="S30" s="12">
        <f t="shared" si="21"/>
        <v>-2.5128199387029113</v>
      </c>
      <c r="T30" s="12">
        <f>T29-S22</f>
        <v>3.3029453244047602</v>
      </c>
      <c r="U30" s="3" t="s">
        <v>32</v>
      </c>
      <c r="V30" s="8">
        <f>T30/$T$13</f>
        <v>1.55287234255979E-2</v>
      </c>
    </row>
    <row r="31" spans="1:22" x14ac:dyDescent="0.25">
      <c r="A31" s="10">
        <v>159723943223600</v>
      </c>
      <c r="B31" s="1" t="s">
        <v>18</v>
      </c>
      <c r="C31" s="1" t="s">
        <v>19</v>
      </c>
      <c r="D31" s="1" t="s">
        <v>20</v>
      </c>
      <c r="E31" s="4">
        <v>9.7838337316681745</v>
      </c>
      <c r="F31" s="11">
        <v>3.901836782570816</v>
      </c>
      <c r="G31" s="11">
        <v>3.901836782570816</v>
      </c>
      <c r="H31" s="4">
        <v>0</v>
      </c>
      <c r="I31" s="1">
        <v>2</v>
      </c>
      <c r="J31" s="5">
        <v>0</v>
      </c>
      <c r="K31" s="6">
        <v>-74.967303459634621</v>
      </c>
      <c r="L31" s="7">
        <v>40.012646853820833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159726130375700</v>
      </c>
      <c r="B32" s="1" t="s">
        <v>18</v>
      </c>
      <c r="C32" s="1" t="s">
        <v>19</v>
      </c>
      <c r="D32" s="1" t="s">
        <v>20</v>
      </c>
      <c r="E32" s="4">
        <v>9.7467075924753335</v>
      </c>
      <c r="F32" s="11">
        <v>4.8679720384121739</v>
      </c>
      <c r="G32" s="11">
        <v>4.8679720384121739</v>
      </c>
      <c r="H32" s="4">
        <v>1134.3967267018161</v>
      </c>
      <c r="I32" s="1">
        <v>2</v>
      </c>
      <c r="J32" s="5">
        <v>3556.5802922113039</v>
      </c>
      <c r="K32" s="6">
        <v>-74.967277002384691</v>
      </c>
      <c r="L32" s="7">
        <v>40.012685660526593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159728343248700</v>
      </c>
      <c r="B33" s="1" t="s">
        <v>18</v>
      </c>
      <c r="C33" s="1" t="s">
        <v>19</v>
      </c>
      <c r="D33" s="1" t="s">
        <v>20</v>
      </c>
      <c r="E33" s="4">
        <v>9.6947152135117101</v>
      </c>
      <c r="F33" s="11">
        <v>3.9044468188960102</v>
      </c>
      <c r="G33" s="11">
        <v>3.9044468188960102</v>
      </c>
      <c r="H33" s="4">
        <v>0</v>
      </c>
      <c r="I33" s="1">
        <v>2</v>
      </c>
      <c r="J33" s="5">
        <v>0</v>
      </c>
      <c r="K33" s="6">
        <v>-74.96725578185675</v>
      </c>
      <c r="L33" s="7">
        <v>40.012716786164603</v>
      </c>
      <c r="N33" s="12">
        <f t="shared" ref="N33" si="29">SQRT((N30^2)+(N32^2))</f>
        <v>2.5415408040686951</v>
      </c>
      <c r="O33" s="12">
        <f t="shared" ref="O33" si="30">SQRT((O30^2)+(O32^2))</f>
        <v>1.5617786311734829</v>
      </c>
      <c r="P33" s="12">
        <f t="shared" ref="P33" si="31">SQRT((P30^2)+(P32^2))</f>
        <v>3.4396050065686881</v>
      </c>
      <c r="Q33" s="12">
        <f t="shared" ref="Q33" si="32">SQRT((Q30^2)+(Q32^2))</f>
        <v>1.4983283511201555</v>
      </c>
      <c r="R33" s="12">
        <f t="shared" ref="R33" si="33">SQRT((R30^2)+(R32^2))</f>
        <v>7.6628484660436715</v>
      </c>
      <c r="S33" s="12">
        <f t="shared" ref="S33" si="34">SQRT((S30^2)+(S32^2))</f>
        <v>3.8110163464822819</v>
      </c>
      <c r="T33" s="12">
        <f t="shared" ref="T33" si="35">SQRT((T30^2)+(T32^2))</f>
        <v>6.5900360994207716</v>
      </c>
      <c r="U33" s="3" t="s">
        <v>35</v>
      </c>
      <c r="V33" s="8">
        <f>T33/$T$13</f>
        <v>3.0982907042535864E-2</v>
      </c>
    </row>
    <row r="34" spans="1:22" x14ac:dyDescent="0.25">
      <c r="A34" s="10">
        <v>159730493606300</v>
      </c>
      <c r="B34" s="1" t="s">
        <v>18</v>
      </c>
      <c r="C34" s="1" t="s">
        <v>19</v>
      </c>
      <c r="D34" s="1" t="s">
        <v>20</v>
      </c>
      <c r="E34" s="4">
        <v>9.7404213022921358</v>
      </c>
      <c r="F34" s="11">
        <v>3.8983215672377902</v>
      </c>
      <c r="G34" s="11">
        <v>3.8983215672377902</v>
      </c>
      <c r="H34" s="4">
        <v>486.67884200025168</v>
      </c>
      <c r="I34" s="1">
        <v>2</v>
      </c>
      <c r="J34" s="5">
        <v>1525.780166084865</v>
      </c>
      <c r="K34" s="6">
        <v>-74.967234594617267</v>
      </c>
      <c r="L34" s="7">
        <v>40.012747862976092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159732729839700</v>
      </c>
      <c r="B35" s="1" t="s">
        <v>18</v>
      </c>
      <c r="C35" s="1" t="s">
        <v>19</v>
      </c>
      <c r="D35" s="1" t="s">
        <v>20</v>
      </c>
      <c r="E35" s="4">
        <v>8.895396891532025</v>
      </c>
      <c r="F35" s="11">
        <v>4.7365795528928336</v>
      </c>
      <c r="G35" s="11">
        <v>4.7365795528928336</v>
      </c>
      <c r="H35" s="4">
        <v>0</v>
      </c>
      <c r="I35" s="1">
        <v>2</v>
      </c>
      <c r="J35" s="5">
        <v>0</v>
      </c>
      <c r="K35" s="6">
        <v>-74.967208851472563</v>
      </c>
      <c r="L35" s="7">
        <v>40.012785622253567</v>
      </c>
    </row>
    <row r="36" spans="1:22" x14ac:dyDescent="0.25">
      <c r="A36" s="10">
        <v>159734894789000</v>
      </c>
      <c r="B36" s="1" t="s">
        <v>18</v>
      </c>
      <c r="C36" s="1" t="s">
        <v>19</v>
      </c>
      <c r="D36" s="1" t="s">
        <v>20</v>
      </c>
      <c r="E36" s="4">
        <v>7.1057337943581178</v>
      </c>
      <c r="F36" s="11">
        <v>3.107839351709329</v>
      </c>
      <c r="G36" s="11">
        <v>3.107839351709329</v>
      </c>
      <c r="H36" s="4">
        <v>0</v>
      </c>
      <c r="I36" s="1">
        <v>2</v>
      </c>
      <c r="J36" s="5">
        <v>0</v>
      </c>
      <c r="K36" s="6">
        <v>-74.967191960472405</v>
      </c>
      <c r="L36" s="7">
        <v>40.012810397469252</v>
      </c>
    </row>
    <row r="37" spans="1:22" x14ac:dyDescent="0.25">
      <c r="A37" s="10">
        <v>159737090743700</v>
      </c>
      <c r="B37" s="1" t="s">
        <v>18</v>
      </c>
      <c r="C37" s="1" t="s">
        <v>19</v>
      </c>
      <c r="D37" s="1" t="s">
        <v>20</v>
      </c>
      <c r="E37" s="4">
        <v>6.725733794358117</v>
      </c>
      <c r="F37" s="11">
        <v>2.6024291088052109</v>
      </c>
      <c r="G37" s="11">
        <v>2.6024291088052109</v>
      </c>
      <c r="H37" s="4">
        <v>2125.958317032886</v>
      </c>
      <c r="I37" s="1">
        <v>2</v>
      </c>
      <c r="J37" s="5">
        <v>6665.4108822869084</v>
      </c>
      <c r="K37" s="6">
        <v>-74.967177816358557</v>
      </c>
      <c r="L37" s="7">
        <v>40.012831143633953</v>
      </c>
    </row>
    <row r="38" spans="1:22" x14ac:dyDescent="0.25">
      <c r="A38" s="10">
        <v>159739249380400</v>
      </c>
      <c r="B38" s="1" t="s">
        <v>18</v>
      </c>
      <c r="C38" s="1" t="s">
        <v>19</v>
      </c>
      <c r="D38" s="1" t="s">
        <v>37</v>
      </c>
      <c r="E38" s="4">
        <v>7.3798883169971523</v>
      </c>
      <c r="F38" s="11">
        <v>3.6354497761128699</v>
      </c>
      <c r="G38" s="11">
        <v>3.6354497761128699</v>
      </c>
      <c r="H38" s="4">
        <v>845.98501519685647</v>
      </c>
      <c r="I38" s="1">
        <v>2</v>
      </c>
      <c r="J38" s="5">
        <v>2652.2972708718098</v>
      </c>
      <c r="K38" s="6">
        <v>-74.967156781038838</v>
      </c>
      <c r="L38" s="7">
        <v>40.012859592884617</v>
      </c>
    </row>
    <row r="39" spans="1:22" x14ac:dyDescent="0.25">
      <c r="A39" s="10">
        <v>159741428444900</v>
      </c>
      <c r="B39" s="1" t="s">
        <v>18</v>
      </c>
      <c r="C39" s="1" t="s">
        <v>19</v>
      </c>
      <c r="D39" s="1" t="s">
        <v>37</v>
      </c>
      <c r="E39" s="4">
        <v>7.4158906729997254</v>
      </c>
      <c r="F39" s="11">
        <v>2.9033143888417179</v>
      </c>
      <c r="G39" s="11">
        <v>2.9033143888417179</v>
      </c>
      <c r="H39" s="4">
        <v>0</v>
      </c>
      <c r="I39" s="1">
        <v>2</v>
      </c>
      <c r="J39" s="5">
        <v>0</v>
      </c>
      <c r="K39" s="6">
        <v>-74.967131997249382</v>
      </c>
      <c r="L39" s="7">
        <v>40.012877521251298</v>
      </c>
    </row>
    <row r="40" spans="1:22" x14ac:dyDescent="0.25">
      <c r="A40" s="10">
        <v>159743596676200</v>
      </c>
      <c r="B40" s="1" t="s">
        <v>18</v>
      </c>
      <c r="C40" s="1" t="s">
        <v>19</v>
      </c>
      <c r="D40" s="1" t="s">
        <v>37</v>
      </c>
      <c r="E40" s="4">
        <v>7.4370584997267581</v>
      </c>
      <c r="F40" s="11">
        <v>2.8384614973830309</v>
      </c>
      <c r="G40" s="11">
        <v>2.8384614973830309</v>
      </c>
      <c r="H40" s="4">
        <v>1255.537079957121</v>
      </c>
      <c r="I40" s="1">
        <v>2</v>
      </c>
      <c r="J40" s="5">
        <v>3936.3728813326229</v>
      </c>
      <c r="K40" s="6">
        <v>-74.967098774683265</v>
      </c>
      <c r="L40" s="7">
        <v>40.012879562391831</v>
      </c>
    </row>
    <row r="41" spans="1:22" x14ac:dyDescent="0.25">
      <c r="A41" s="10">
        <v>159745799588300</v>
      </c>
      <c r="B41" s="1" t="s">
        <v>18</v>
      </c>
      <c r="C41" s="1" t="s">
        <v>19</v>
      </c>
      <c r="D41" s="1" t="s">
        <v>38</v>
      </c>
      <c r="E41" s="4">
        <v>7.5487536252628198</v>
      </c>
      <c r="F41" s="11">
        <v>3.695111634124677</v>
      </c>
      <c r="G41" s="11">
        <v>3.695111634124677</v>
      </c>
      <c r="H41" s="4">
        <v>1745.839095885369</v>
      </c>
      <c r="I41" s="1">
        <v>2</v>
      </c>
      <c r="J41" s="5">
        <v>5473.6256254573718</v>
      </c>
      <c r="K41" s="6">
        <v>-74.967060282875806</v>
      </c>
      <c r="L41" s="7">
        <v>40.012864227035827</v>
      </c>
    </row>
    <row r="42" spans="1:22" x14ac:dyDescent="0.25">
      <c r="A42" s="10">
        <v>159748066033200</v>
      </c>
      <c r="B42" s="1" t="s">
        <v>18</v>
      </c>
      <c r="C42" s="1" t="s">
        <v>19</v>
      </c>
      <c r="D42" s="1" t="s">
        <v>38</v>
      </c>
      <c r="E42" s="4">
        <v>8.3099305780826249</v>
      </c>
      <c r="F42" s="11">
        <v>3.20731867018897</v>
      </c>
      <c r="G42" s="11">
        <v>3.20731867018897</v>
      </c>
      <c r="H42" s="4">
        <v>1903.303751388816</v>
      </c>
      <c r="I42" s="1">
        <v>2</v>
      </c>
      <c r="J42" s="5">
        <v>5967.3343352568372</v>
      </c>
      <c r="K42" s="6">
        <v>-74.967028459147556</v>
      </c>
      <c r="L42" s="7">
        <v>40.012848803010208</v>
      </c>
    </row>
    <row r="43" spans="1:22" x14ac:dyDescent="0.25">
      <c r="A43" s="10">
        <v>159750257451700</v>
      </c>
      <c r="B43" s="1" t="s">
        <v>18</v>
      </c>
      <c r="C43" s="1" t="s">
        <v>19</v>
      </c>
      <c r="D43" s="1" t="s">
        <v>38</v>
      </c>
      <c r="E43" s="4">
        <v>9.344768245221406</v>
      </c>
      <c r="F43" s="11">
        <v>4.4847866539383734</v>
      </c>
      <c r="G43" s="11">
        <v>4.4847866539383734</v>
      </c>
      <c r="H43" s="4">
        <v>1972.4454552224699</v>
      </c>
      <c r="I43" s="1">
        <v>2</v>
      </c>
      <c r="J43" s="5">
        <v>6184.1244320881124</v>
      </c>
      <c r="K43" s="6">
        <v>-74.96698396010683</v>
      </c>
      <c r="L43" s="7">
        <v>40.012827235633239</v>
      </c>
    </row>
    <row r="44" spans="1:22" x14ac:dyDescent="0.25">
      <c r="A44" s="10">
        <v>159752418025800</v>
      </c>
      <c r="B44" s="1" t="s">
        <v>18</v>
      </c>
      <c r="C44" s="1" t="s">
        <v>19</v>
      </c>
      <c r="D44" s="1" t="s">
        <v>38</v>
      </c>
      <c r="E44" s="4">
        <v>9.6880478878241139</v>
      </c>
      <c r="F44" s="11">
        <v>3.8567567261433942</v>
      </c>
      <c r="G44" s="11">
        <v>3.8567567261433942</v>
      </c>
      <c r="H44" s="4">
        <v>0</v>
      </c>
      <c r="I44" s="1">
        <v>2</v>
      </c>
      <c r="J44" s="5">
        <v>0</v>
      </c>
      <c r="K44" s="6">
        <v>-74.966945692525357</v>
      </c>
      <c r="L44" s="7">
        <v>40.012808688461391</v>
      </c>
    </row>
    <row r="45" spans="1:22" x14ac:dyDescent="0.25">
      <c r="A45" s="10">
        <v>159754604764800</v>
      </c>
      <c r="B45" s="1" t="s">
        <v>18</v>
      </c>
      <c r="C45" s="1" t="s">
        <v>19</v>
      </c>
      <c r="D45" s="1" t="s">
        <v>38</v>
      </c>
      <c r="E45" s="4">
        <v>9.7340075402512323</v>
      </c>
      <c r="F45" s="11">
        <v>3.901246321367756</v>
      </c>
      <c r="G45" s="11">
        <v>3.901246321367756</v>
      </c>
      <c r="H45" s="4">
        <v>837.16346876486261</v>
      </c>
      <c r="I45" s="1">
        <v>2</v>
      </c>
      <c r="J45" s="5">
        <v>2624.6600815524571</v>
      </c>
      <c r="K45" s="6">
        <v>-74.966906983515983</v>
      </c>
      <c r="L45" s="7">
        <v>40.012789927342411</v>
      </c>
    </row>
    <row r="46" spans="1:22" x14ac:dyDescent="0.25">
      <c r="A46" s="10">
        <v>159756774638300</v>
      </c>
      <c r="B46" s="1" t="s">
        <v>18</v>
      </c>
      <c r="C46" s="1" t="s">
        <v>19</v>
      </c>
      <c r="D46" s="1" t="s">
        <v>38</v>
      </c>
      <c r="E46" s="4">
        <v>9.7599662404894936</v>
      </c>
      <c r="F46" s="11">
        <v>4.8787747461918061</v>
      </c>
      <c r="G46" s="11">
        <v>4.8787747461918061</v>
      </c>
      <c r="H46" s="4">
        <v>588.2364828079742</v>
      </c>
      <c r="I46" s="1">
        <v>2</v>
      </c>
      <c r="J46" s="5">
        <v>1844.1955885471141</v>
      </c>
      <c r="K46" s="6">
        <v>-74.966858575268944</v>
      </c>
      <c r="L46" s="7">
        <v>40.012766465288053</v>
      </c>
    </row>
    <row r="47" spans="1:22" x14ac:dyDescent="0.25">
      <c r="A47" s="10">
        <v>159758971653600</v>
      </c>
      <c r="B47" s="1" t="s">
        <v>18</v>
      </c>
      <c r="C47" s="1" t="s">
        <v>19</v>
      </c>
      <c r="D47" s="1" t="s">
        <v>38</v>
      </c>
      <c r="E47" s="4">
        <v>9.7999403152420292</v>
      </c>
      <c r="F47" s="11">
        <v>3.900498697053139</v>
      </c>
      <c r="G47" s="11">
        <v>3.900498697053139</v>
      </c>
      <c r="H47" s="4">
        <v>1335.315233365</v>
      </c>
      <c r="I47" s="1">
        <v>2</v>
      </c>
      <c r="J47" s="5">
        <v>4186.5236636211057</v>
      </c>
      <c r="K47" s="6">
        <v>-74.96681987369476</v>
      </c>
      <c r="L47" s="7">
        <v>40.012747707772689</v>
      </c>
    </row>
    <row r="48" spans="1:22" x14ac:dyDescent="0.25">
      <c r="A48" s="10">
        <v>159761167124400</v>
      </c>
      <c r="B48" s="1" t="s">
        <v>18</v>
      </c>
      <c r="C48" s="1" t="s">
        <v>19</v>
      </c>
      <c r="D48" s="1" t="s">
        <v>38</v>
      </c>
      <c r="E48" s="4">
        <v>9.7108091650149895</v>
      </c>
      <c r="F48" s="11">
        <v>4.8812579461000247</v>
      </c>
      <c r="G48" s="11">
        <v>4.8812579461000247</v>
      </c>
      <c r="H48" s="4">
        <v>0</v>
      </c>
      <c r="I48" s="1">
        <v>2</v>
      </c>
      <c r="J48" s="5">
        <v>0</v>
      </c>
      <c r="K48" s="6">
        <v>-74.966771440830271</v>
      </c>
      <c r="L48" s="7">
        <v>40.012724233786983</v>
      </c>
    </row>
    <row r="49" spans="1:12" x14ac:dyDescent="0.25">
      <c r="A49" s="10">
        <v>159763346508800</v>
      </c>
      <c r="B49" s="1" t="s">
        <v>18</v>
      </c>
      <c r="C49" s="1" t="s">
        <v>19</v>
      </c>
      <c r="D49" s="1" t="s">
        <v>38</v>
      </c>
      <c r="E49" s="4">
        <v>9.7839321931769252</v>
      </c>
      <c r="F49" s="11">
        <v>3.8811930966606472</v>
      </c>
      <c r="G49" s="11">
        <v>3.8811930966606472</v>
      </c>
      <c r="H49" s="4">
        <v>1391.4763023855951</v>
      </c>
      <c r="I49" s="1">
        <v>2</v>
      </c>
      <c r="J49" s="5">
        <v>4362.6062223994031</v>
      </c>
      <c r="K49" s="6">
        <v>-74.966732930827334</v>
      </c>
      <c r="L49" s="7">
        <v>40.012705569120563</v>
      </c>
    </row>
    <row r="50" spans="1:12" x14ac:dyDescent="0.25">
      <c r="A50" s="10">
        <v>159765512902300</v>
      </c>
      <c r="B50" s="1" t="s">
        <v>18</v>
      </c>
      <c r="C50" s="1" t="s">
        <v>19</v>
      </c>
      <c r="D50" s="1" t="s">
        <v>38</v>
      </c>
      <c r="E50" s="4">
        <v>9.810644542327255</v>
      </c>
      <c r="F50" s="11">
        <v>3.905706212192452</v>
      </c>
      <c r="G50" s="11">
        <v>3.905706212192452</v>
      </c>
      <c r="H50" s="4">
        <v>842.58937110506668</v>
      </c>
      <c r="I50" s="1">
        <v>2</v>
      </c>
      <c r="J50" s="5">
        <v>2641.6725970435982</v>
      </c>
      <c r="K50" s="6">
        <v>-74.966694177607764</v>
      </c>
      <c r="L50" s="7">
        <v>40.012686786574207</v>
      </c>
    </row>
    <row r="51" spans="1:12" x14ac:dyDescent="0.25">
      <c r="A51" s="10">
        <v>159767732092800</v>
      </c>
      <c r="B51" s="1" t="s">
        <v>18</v>
      </c>
      <c r="C51" s="1" t="s">
        <v>19</v>
      </c>
      <c r="D51" s="1" t="s">
        <v>38</v>
      </c>
      <c r="E51" s="4">
        <v>9.7702916700850349</v>
      </c>
      <c r="F51" s="11">
        <v>4.8679670812376399</v>
      </c>
      <c r="G51" s="11">
        <v>4.8679670812376399</v>
      </c>
      <c r="H51" s="4">
        <v>670.43931933781607</v>
      </c>
      <c r="I51" s="1">
        <v>2</v>
      </c>
      <c r="J51" s="5">
        <v>2101.9275162303629</v>
      </c>
      <c r="K51" s="6">
        <v>-74.966645876648798</v>
      </c>
      <c r="L51" s="7">
        <v>40.012663376519221</v>
      </c>
    </row>
    <row r="52" spans="1:12" x14ac:dyDescent="0.25">
      <c r="A52" s="10">
        <v>159769929519000</v>
      </c>
      <c r="B52" s="1" t="s">
        <v>18</v>
      </c>
      <c r="C52" s="1" t="s">
        <v>19</v>
      </c>
      <c r="D52" s="1" t="s">
        <v>38</v>
      </c>
      <c r="E52" s="4">
        <v>9.7193957906906601</v>
      </c>
      <c r="F52" s="11">
        <v>3.892958532667504</v>
      </c>
      <c r="G52" s="11">
        <v>3.892958532667504</v>
      </c>
      <c r="H52" s="4">
        <v>0</v>
      </c>
      <c r="I52" s="1">
        <v>2</v>
      </c>
      <c r="J52" s="5">
        <v>0</v>
      </c>
      <c r="K52" s="6">
        <v>-74.966607249931371</v>
      </c>
      <c r="L52" s="7">
        <v>40.012644655284731</v>
      </c>
    </row>
    <row r="53" spans="1:12" x14ac:dyDescent="0.25">
      <c r="A53" s="10">
        <v>159772116386900</v>
      </c>
      <c r="B53" s="1" t="s">
        <v>18</v>
      </c>
      <c r="C53" s="1" t="s">
        <v>19</v>
      </c>
      <c r="D53" s="1" t="s">
        <v>38</v>
      </c>
      <c r="E53" s="4">
        <v>9.7548586988231278</v>
      </c>
      <c r="F53" s="11">
        <v>3.8910580585362702</v>
      </c>
      <c r="G53" s="11">
        <v>3.8910580585362702</v>
      </c>
      <c r="H53" s="4">
        <v>0</v>
      </c>
      <c r="I53" s="1">
        <v>2</v>
      </c>
      <c r="J53" s="5">
        <v>0</v>
      </c>
      <c r="K53" s="6">
        <v>-74.966568642078386</v>
      </c>
      <c r="L53" s="7">
        <v>40.012625943193278</v>
      </c>
    </row>
    <row r="54" spans="1:12" x14ac:dyDescent="0.25">
      <c r="A54" s="10">
        <v>159774323668000</v>
      </c>
      <c r="B54" s="1" t="s">
        <v>18</v>
      </c>
      <c r="C54" s="1" t="s">
        <v>19</v>
      </c>
      <c r="D54" s="1" t="s">
        <v>38</v>
      </c>
      <c r="E54" s="4">
        <v>9.7094730860615268</v>
      </c>
      <c r="F54" s="11">
        <v>4.857086578439989</v>
      </c>
      <c r="G54" s="11">
        <v>4.857086578439989</v>
      </c>
      <c r="H54" s="4">
        <v>759.56656583401332</v>
      </c>
      <c r="I54" s="1">
        <v>2</v>
      </c>
      <c r="J54" s="5">
        <v>2381.3690978734599</v>
      </c>
      <c r="K54" s="6">
        <v>-74.966520449108643</v>
      </c>
      <c r="L54" s="7">
        <v>40.012602585477502</v>
      </c>
    </row>
    <row r="55" spans="1:12" x14ac:dyDescent="0.25">
      <c r="A55" s="10">
        <v>159776515869900</v>
      </c>
      <c r="B55" s="1" t="s">
        <v>18</v>
      </c>
      <c r="C55" s="1" t="s">
        <v>19</v>
      </c>
      <c r="D55" s="1" t="s">
        <v>38</v>
      </c>
      <c r="E55" s="4">
        <v>9.7767978207572472</v>
      </c>
      <c r="F55" s="11">
        <v>3.896684385547649</v>
      </c>
      <c r="G55" s="11">
        <v>3.896684385547649</v>
      </c>
      <c r="H55" s="4">
        <v>1320.025920484049</v>
      </c>
      <c r="I55" s="1">
        <v>2</v>
      </c>
      <c r="J55" s="5">
        <v>4138.5866599682113</v>
      </c>
      <c r="K55" s="6">
        <v>-74.966481785447144</v>
      </c>
      <c r="L55" s="7">
        <v>40.0125838463373</v>
      </c>
    </row>
    <row r="56" spans="1:12" x14ac:dyDescent="0.25">
      <c r="A56" s="10">
        <v>159778690336800</v>
      </c>
      <c r="B56" s="1" t="s">
        <v>18</v>
      </c>
      <c r="C56" s="1" t="s">
        <v>19</v>
      </c>
      <c r="D56" s="1" t="s">
        <v>38</v>
      </c>
      <c r="E56" s="4">
        <v>9.70727159448351</v>
      </c>
      <c r="F56" s="11">
        <v>4.8760517156182734</v>
      </c>
      <c r="G56" s="11">
        <v>4.8760517156182734</v>
      </c>
      <c r="H56" s="4">
        <v>0</v>
      </c>
      <c r="I56" s="1">
        <v>2</v>
      </c>
      <c r="J56" s="5">
        <v>0</v>
      </c>
      <c r="K56" s="6">
        <v>-74.966433404322913</v>
      </c>
      <c r="L56" s="7">
        <v>40.012560397428572</v>
      </c>
    </row>
    <row r="57" spans="1:12" x14ac:dyDescent="0.25">
      <c r="A57" s="10">
        <v>159780859074500</v>
      </c>
      <c r="B57" s="1" t="s">
        <v>18</v>
      </c>
      <c r="C57" s="1" t="s">
        <v>19</v>
      </c>
      <c r="D57" s="1" t="s">
        <v>38</v>
      </c>
      <c r="E57" s="4">
        <v>9.758590118264884</v>
      </c>
      <c r="F57" s="11">
        <v>3.8929317438582189</v>
      </c>
      <c r="G57" s="11">
        <v>3.8929317438582189</v>
      </c>
      <c r="H57" s="4">
        <v>751.72375457975829</v>
      </c>
      <c r="I57" s="1">
        <v>2</v>
      </c>
      <c r="J57" s="5">
        <v>2356.779793722279</v>
      </c>
      <c r="K57" s="6">
        <v>-74.966394777912896</v>
      </c>
      <c r="L57" s="7">
        <v>40.012541676343069</v>
      </c>
    </row>
    <row r="58" spans="1:12" x14ac:dyDescent="0.25">
      <c r="A58" s="10">
        <v>159783102496200</v>
      </c>
      <c r="B58" s="1" t="s">
        <v>18</v>
      </c>
      <c r="C58" s="1" t="s">
        <v>19</v>
      </c>
      <c r="D58" s="1" t="s">
        <v>38</v>
      </c>
      <c r="E58" s="4">
        <v>9.7269199223016507</v>
      </c>
      <c r="F58" s="11">
        <v>3.901231249518204</v>
      </c>
      <c r="G58" s="11">
        <v>3.901231249518204</v>
      </c>
      <c r="H58" s="4">
        <v>0</v>
      </c>
      <c r="I58" s="1">
        <v>2</v>
      </c>
      <c r="J58" s="5">
        <v>0</v>
      </c>
      <c r="K58" s="6">
        <v>-74.966356069161193</v>
      </c>
      <c r="L58" s="7">
        <v>40.012522915348981</v>
      </c>
    </row>
    <row r="59" spans="1:12" x14ac:dyDescent="0.25">
      <c r="A59" s="10">
        <v>159785295582600</v>
      </c>
      <c r="B59" s="1" t="s">
        <v>18</v>
      </c>
      <c r="C59" s="1" t="s">
        <v>19</v>
      </c>
      <c r="D59" s="1" t="s">
        <v>38</v>
      </c>
      <c r="E59" s="4">
        <v>9.7930903842315189</v>
      </c>
      <c r="F59" s="11">
        <v>4.8641186269494154</v>
      </c>
      <c r="G59" s="11">
        <v>4.8641186269494154</v>
      </c>
      <c r="H59" s="4">
        <v>913.66506545564857</v>
      </c>
      <c r="I59" s="1">
        <v>2</v>
      </c>
      <c r="J59" s="5">
        <v>2864.517203449856</v>
      </c>
      <c r="K59" s="6">
        <v>-74.966307806470112</v>
      </c>
      <c r="L59" s="7">
        <v>40.012499523841313</v>
      </c>
    </row>
    <row r="60" spans="1:12" x14ac:dyDescent="0.25">
      <c r="A60" s="10">
        <v>159787492702000</v>
      </c>
      <c r="B60" s="1" t="s">
        <v>18</v>
      </c>
      <c r="C60" s="1" t="s">
        <v>19</v>
      </c>
      <c r="D60" s="1" t="s">
        <v>38</v>
      </c>
      <c r="E60" s="4">
        <v>9.7194769741144142</v>
      </c>
      <c r="F60" s="11">
        <v>3.895498890197854</v>
      </c>
      <c r="G60" s="11">
        <v>3.895498890197854</v>
      </c>
      <c r="H60" s="4">
        <v>794.95303513843317</v>
      </c>
      <c r="I60" s="1">
        <v>2</v>
      </c>
      <c r="J60" s="5">
        <v>2492.3169306342429</v>
      </c>
      <c r="K60" s="6">
        <v>-74.966269154613002</v>
      </c>
      <c r="L60" s="7">
        <v>40.012480790422359</v>
      </c>
    </row>
    <row r="61" spans="1:12" x14ac:dyDescent="0.25">
      <c r="A61" s="10">
        <v>159789666300600</v>
      </c>
      <c r="B61" s="1" t="s">
        <v>18</v>
      </c>
      <c r="C61" s="1" t="s">
        <v>19</v>
      </c>
      <c r="D61" s="1" t="s">
        <v>38</v>
      </c>
      <c r="E61" s="4">
        <v>9.7200059909109147</v>
      </c>
      <c r="F61" s="11">
        <v>4.8632435115745336</v>
      </c>
      <c r="G61" s="11">
        <v>4.8632435115745336</v>
      </c>
      <c r="H61" s="4">
        <v>738.07968334249836</v>
      </c>
      <c r="I61" s="1">
        <v>2</v>
      </c>
      <c r="J61" s="5">
        <v>2314.0010199066878</v>
      </c>
      <c r="K61" s="6">
        <v>-74.966220900626254</v>
      </c>
      <c r="L61" s="7">
        <v>40.012457403133418</v>
      </c>
    </row>
    <row r="62" spans="1:12" x14ac:dyDescent="0.25">
      <c r="A62" s="10">
        <v>159791846314300</v>
      </c>
      <c r="B62" s="1" t="s">
        <v>18</v>
      </c>
      <c r="C62" s="1" t="s">
        <v>19</v>
      </c>
      <c r="D62" s="1" t="s">
        <v>38</v>
      </c>
      <c r="E62" s="4">
        <v>9.7334903359591145</v>
      </c>
      <c r="F62" s="11">
        <v>3.885762675401172</v>
      </c>
      <c r="G62" s="11">
        <v>3.885762675401172</v>
      </c>
      <c r="H62" s="4">
        <v>936.45555312438387</v>
      </c>
      <c r="I62" s="1">
        <v>2</v>
      </c>
      <c r="J62" s="5">
        <v>2935.9721121181351</v>
      </c>
      <c r="K62" s="6">
        <v>-74.966182345390635</v>
      </c>
      <c r="L62" s="7">
        <v>40.012438716544061</v>
      </c>
    </row>
    <row r="63" spans="1:12" x14ac:dyDescent="0.25">
      <c r="A63" s="10">
        <v>159794015838900</v>
      </c>
      <c r="B63" s="1" t="s">
        <v>18</v>
      </c>
      <c r="C63" s="1" t="s">
        <v>19</v>
      </c>
      <c r="D63" s="1" t="s">
        <v>38</v>
      </c>
      <c r="E63" s="4">
        <v>8.9869218304176499</v>
      </c>
      <c r="F63" s="11">
        <v>3.785768827428674</v>
      </c>
      <c r="G63" s="11">
        <v>3.785768827428674</v>
      </c>
      <c r="H63" s="4">
        <v>0</v>
      </c>
      <c r="I63" s="1">
        <v>2</v>
      </c>
      <c r="J63" s="5">
        <v>0</v>
      </c>
      <c r="K63" s="6">
        <v>-74.966144782319205</v>
      </c>
      <c r="L63" s="7">
        <v>40.012420510827518</v>
      </c>
    </row>
    <row r="64" spans="1:12" x14ac:dyDescent="0.25">
      <c r="A64" s="10">
        <v>159796178242800</v>
      </c>
      <c r="B64" s="1" t="s">
        <v>18</v>
      </c>
      <c r="C64" s="1" t="s">
        <v>19</v>
      </c>
      <c r="D64" s="1" t="s">
        <v>38</v>
      </c>
      <c r="E64" s="4">
        <v>6.7369218304176508</v>
      </c>
      <c r="F64" s="11">
        <v>3.813841986466306</v>
      </c>
      <c r="G64" s="11">
        <v>3.813841986466306</v>
      </c>
      <c r="H64" s="4">
        <v>0</v>
      </c>
      <c r="I64" s="1">
        <v>2</v>
      </c>
      <c r="J64" s="5">
        <v>0</v>
      </c>
      <c r="K64" s="6">
        <v>-74.96610694070813</v>
      </c>
      <c r="L64" s="7">
        <v>40.012402170111002</v>
      </c>
    </row>
    <row r="65" spans="1:12" x14ac:dyDescent="0.25">
      <c r="A65" s="10">
        <v>159798346583300</v>
      </c>
      <c r="B65" s="1" t="s">
        <v>18</v>
      </c>
      <c r="C65" s="1" t="s">
        <v>19</v>
      </c>
      <c r="D65" s="1" t="s">
        <v>39</v>
      </c>
      <c r="E65" s="4">
        <v>7.0670778616010796</v>
      </c>
      <c r="F65" s="11">
        <v>2.568682679107956</v>
      </c>
      <c r="G65" s="11">
        <v>2.568682679107956</v>
      </c>
      <c r="H65" s="4">
        <v>2197.4043235368272</v>
      </c>
      <c r="I65" s="1">
        <v>2</v>
      </c>
      <c r="J65" s="5">
        <v>6889.4202833387499</v>
      </c>
      <c r="K65" s="6">
        <v>-74.966081462434261</v>
      </c>
      <c r="L65" s="7">
        <v>40.012389806896188</v>
      </c>
    </row>
    <row r="66" spans="1:12" x14ac:dyDescent="0.25">
      <c r="A66" s="10">
        <v>159800515656200</v>
      </c>
      <c r="B66" s="1" t="s">
        <v>18</v>
      </c>
      <c r="C66" s="1" t="s">
        <v>19</v>
      </c>
      <c r="D66" s="1" t="s">
        <v>40</v>
      </c>
      <c r="E66" s="4">
        <v>7.5901065381240036</v>
      </c>
      <c r="F66" s="11">
        <v>3.009234916490346</v>
      </c>
      <c r="G66" s="11">
        <v>3.009234916490346</v>
      </c>
      <c r="H66" s="4">
        <v>0</v>
      </c>
      <c r="I66" s="1">
        <v>2</v>
      </c>
      <c r="J66" s="5">
        <v>0</v>
      </c>
      <c r="K66" s="6">
        <v>-74.966050857844508</v>
      </c>
      <c r="L66" s="7">
        <v>40.012376281156577</v>
      </c>
    </row>
    <row r="67" spans="1:12" x14ac:dyDescent="0.25">
      <c r="A67" s="10">
        <v>159802720337700</v>
      </c>
      <c r="B67" s="1" t="s">
        <v>18</v>
      </c>
      <c r="C67" s="1" t="s">
        <v>19</v>
      </c>
      <c r="D67" s="1" t="s">
        <v>40</v>
      </c>
      <c r="E67" s="4">
        <v>7.6350373562398302</v>
      </c>
      <c r="F67" s="11">
        <v>3.6935364352584088</v>
      </c>
      <c r="G67" s="11">
        <v>3.6935364352584088</v>
      </c>
      <c r="H67" s="4">
        <v>845.70051310100246</v>
      </c>
      <c r="I67" s="1">
        <v>2</v>
      </c>
      <c r="J67" s="5">
        <v>2651.4078169116192</v>
      </c>
      <c r="K67" s="6">
        <v>-74.966008089011567</v>
      </c>
      <c r="L67" s="7">
        <v>40.012370772971153</v>
      </c>
    </row>
    <row r="68" spans="1:12" x14ac:dyDescent="0.25">
      <c r="A68" s="10">
        <v>159804878564800</v>
      </c>
      <c r="B68" s="1" t="s">
        <v>18</v>
      </c>
      <c r="C68" s="1" t="s">
        <v>19</v>
      </c>
      <c r="D68" s="1" t="s">
        <v>40</v>
      </c>
      <c r="E68" s="4">
        <v>7.6453069326883121</v>
      </c>
      <c r="F68" s="11">
        <v>2.9871893325317398</v>
      </c>
      <c r="G68" s="11">
        <v>2.9871893325317398</v>
      </c>
      <c r="H68" s="4">
        <v>640.37074457665983</v>
      </c>
      <c r="I68" s="1">
        <v>2</v>
      </c>
      <c r="J68" s="5">
        <v>2007.634263759209</v>
      </c>
      <c r="K68" s="6">
        <v>-74.965979489707777</v>
      </c>
      <c r="L68" s="7">
        <v>40.012386326004773</v>
      </c>
    </row>
    <row r="69" spans="1:12" x14ac:dyDescent="0.25">
      <c r="A69" s="10">
        <v>159807070067700</v>
      </c>
      <c r="B69" s="1" t="s">
        <v>18</v>
      </c>
      <c r="C69" s="1" t="s">
        <v>19</v>
      </c>
      <c r="D69" s="1" t="s">
        <v>41</v>
      </c>
      <c r="E69" s="4">
        <v>7.777080538180253</v>
      </c>
      <c r="F69" s="11">
        <v>3.0806376863101042</v>
      </c>
      <c r="G69" s="11">
        <v>3.0806376863101042</v>
      </c>
      <c r="H69" s="4">
        <v>0</v>
      </c>
      <c r="I69" s="1">
        <v>2</v>
      </c>
      <c r="J69" s="5">
        <v>0</v>
      </c>
      <c r="K69" s="6">
        <v>-74.965958136117862</v>
      </c>
      <c r="L69" s="7">
        <v>40.012408688423243</v>
      </c>
    </row>
    <row r="70" spans="1:12" x14ac:dyDescent="0.25">
      <c r="A70" s="10">
        <v>159809268576100</v>
      </c>
      <c r="B70" s="1" t="s">
        <v>18</v>
      </c>
      <c r="C70" s="1" t="s">
        <v>19</v>
      </c>
      <c r="D70" s="1" t="s">
        <v>41</v>
      </c>
      <c r="E70" s="4">
        <v>5.540257371927507</v>
      </c>
      <c r="F70" s="11">
        <v>3.214444794809284</v>
      </c>
      <c r="G70" s="11">
        <v>3.214444794809284</v>
      </c>
      <c r="H70" s="4">
        <v>0</v>
      </c>
      <c r="I70" s="1">
        <v>2</v>
      </c>
      <c r="J70" s="5">
        <v>0</v>
      </c>
      <c r="K70" s="6">
        <v>-74.965937759890039</v>
      </c>
      <c r="L70" s="7">
        <v>40.012433022115722</v>
      </c>
    </row>
    <row r="71" spans="1:12" x14ac:dyDescent="0.25">
      <c r="A71" s="10">
        <v>159811445366900</v>
      </c>
      <c r="B71" s="1" t="s">
        <v>18</v>
      </c>
      <c r="C71" s="1" t="s">
        <v>19</v>
      </c>
      <c r="D71" s="1" t="s">
        <v>41</v>
      </c>
      <c r="E71" s="4">
        <v>3.7402573719275058</v>
      </c>
      <c r="F71" s="11">
        <v>1.7644840069102199</v>
      </c>
      <c r="G71" s="11">
        <v>1.7644840069102199</v>
      </c>
      <c r="H71" s="4">
        <v>0</v>
      </c>
      <c r="I71" s="1">
        <v>2</v>
      </c>
      <c r="J71" s="5">
        <v>0</v>
      </c>
      <c r="K71" s="6">
        <v>-74.965926574900635</v>
      </c>
      <c r="L71" s="7">
        <v>40.012446379450317</v>
      </c>
    </row>
    <row r="72" spans="1:12" x14ac:dyDescent="0.25">
      <c r="A72" s="10">
        <v>159813652468400</v>
      </c>
      <c r="B72" s="1" t="s">
        <v>18</v>
      </c>
      <c r="C72" s="1" t="s">
        <v>19</v>
      </c>
      <c r="D72" s="1" t="s">
        <v>41</v>
      </c>
      <c r="E72" s="4">
        <v>1.4902573719275061</v>
      </c>
      <c r="F72" s="11">
        <v>1.1940330832838659</v>
      </c>
      <c r="G72" s="11">
        <v>1.1940330832838659</v>
      </c>
      <c r="H72" s="4">
        <v>0</v>
      </c>
      <c r="I72" s="1">
        <v>2</v>
      </c>
      <c r="J72" s="5">
        <v>0</v>
      </c>
      <c r="K72" s="6">
        <v>-74.96591900597511</v>
      </c>
      <c r="L72" s="7">
        <v>40.012455418410219</v>
      </c>
    </row>
    <row r="73" spans="1:12" x14ac:dyDescent="0.25">
      <c r="A73" s="10">
        <v>159815844489100</v>
      </c>
      <c r="B73" s="1" t="s">
        <v>18</v>
      </c>
      <c r="C73" s="1" t="s">
        <v>19</v>
      </c>
      <c r="D73" s="1" t="s">
        <v>41</v>
      </c>
      <c r="E73" s="4">
        <v>1.6464355023760699E-3</v>
      </c>
      <c r="F73" s="11">
        <v>0.17805029055054361</v>
      </c>
      <c r="G73" s="11">
        <v>0.17805029055054361</v>
      </c>
      <c r="H73" s="4">
        <v>836.95104788431297</v>
      </c>
      <c r="I73" s="1">
        <v>2</v>
      </c>
      <c r="J73" s="5">
        <v>2623.8720334276281</v>
      </c>
      <c r="K73" s="6">
        <v>-74.965917877321772</v>
      </c>
      <c r="L73" s="7">
        <v>40.012456766270247</v>
      </c>
    </row>
    <row r="74" spans="1:12" x14ac:dyDescent="0.25">
      <c r="A74" s="10">
        <v>159818118057400</v>
      </c>
      <c r="B74" s="1" t="s">
        <v>18</v>
      </c>
      <c r="C74" s="1" t="s">
        <v>19</v>
      </c>
      <c r="D74" s="1" t="s">
        <v>41</v>
      </c>
      <c r="E74" s="4">
        <v>0</v>
      </c>
      <c r="F74" s="11">
        <v>5.7962953833253392E-6</v>
      </c>
      <c r="G74" s="11">
        <v>5.7962953833253392E-6</v>
      </c>
      <c r="H74" s="4">
        <v>837.22222222222217</v>
      </c>
      <c r="I74" s="1">
        <v>2</v>
      </c>
      <c r="J74" s="5">
        <v>2624.7222222222222</v>
      </c>
      <c r="K74" s="6">
        <v>-74.965917877285037</v>
      </c>
      <c r="L74" s="7">
        <v>40.012456766314131</v>
      </c>
    </row>
    <row r="75" spans="1:12" x14ac:dyDescent="0.25">
      <c r="A75" s="10">
        <v>159820327258000</v>
      </c>
      <c r="B75" s="1" t="s">
        <v>18</v>
      </c>
      <c r="C75" s="1" t="s">
        <v>19</v>
      </c>
      <c r="D75" s="1" t="s">
        <v>41</v>
      </c>
      <c r="E75" s="4">
        <v>0</v>
      </c>
      <c r="F75" s="11">
        <v>0</v>
      </c>
      <c r="G75" s="11">
        <v>0</v>
      </c>
      <c r="H75" s="4">
        <v>837.22222222222217</v>
      </c>
      <c r="I75" s="1">
        <v>2</v>
      </c>
      <c r="J75" s="5">
        <v>2624.7222222222222</v>
      </c>
      <c r="K75" s="6">
        <v>-74.965917877285037</v>
      </c>
      <c r="L75" s="7">
        <v>40.012456766314131</v>
      </c>
    </row>
    <row r="76" spans="1:12" x14ac:dyDescent="0.25">
      <c r="A76" s="10">
        <v>159822521727800</v>
      </c>
      <c r="B76" s="1" t="s">
        <v>18</v>
      </c>
      <c r="C76" s="1" t="s">
        <v>19</v>
      </c>
      <c r="D76" s="1" t="s">
        <v>41</v>
      </c>
      <c r="E76" s="4">
        <v>0</v>
      </c>
      <c r="F76" s="11">
        <v>0</v>
      </c>
      <c r="G76" s="11">
        <v>0</v>
      </c>
      <c r="H76" s="4">
        <v>837.22222222222217</v>
      </c>
      <c r="I76" s="1">
        <v>2</v>
      </c>
      <c r="J76" s="5">
        <v>2624.7222222222222</v>
      </c>
      <c r="K76" s="6">
        <v>-74.965917877285037</v>
      </c>
      <c r="L76" s="7">
        <v>40.012456766314131</v>
      </c>
    </row>
    <row r="77" spans="1:12" x14ac:dyDescent="0.25">
      <c r="A77" s="10">
        <v>159824694540800</v>
      </c>
      <c r="B77" s="1" t="s">
        <v>18</v>
      </c>
      <c r="C77" s="1" t="s">
        <v>19</v>
      </c>
      <c r="D77" s="1" t="s">
        <v>41</v>
      </c>
      <c r="E77" s="4">
        <v>0</v>
      </c>
      <c r="F77" s="11">
        <v>0</v>
      </c>
      <c r="G77" s="11">
        <v>0</v>
      </c>
      <c r="H77" s="4">
        <v>837.22222222222217</v>
      </c>
      <c r="I77" s="1">
        <v>2</v>
      </c>
      <c r="J77" s="5">
        <v>2624.7222222222222</v>
      </c>
      <c r="K77" s="6">
        <v>-74.965917877285037</v>
      </c>
      <c r="L77" s="7">
        <v>40.012456766314131</v>
      </c>
    </row>
    <row r="78" spans="1:12" x14ac:dyDescent="0.25">
      <c r="A78" s="10">
        <v>159826869740600</v>
      </c>
      <c r="B78" s="1" t="s">
        <v>18</v>
      </c>
      <c r="C78" s="1" t="s">
        <v>19</v>
      </c>
      <c r="D78" s="1" t="s">
        <v>41</v>
      </c>
      <c r="E78" s="4">
        <v>0</v>
      </c>
      <c r="F78" s="11">
        <v>0</v>
      </c>
      <c r="G78" s="11">
        <v>0</v>
      </c>
      <c r="H78" s="4">
        <v>837.22222222222217</v>
      </c>
      <c r="I78" s="1">
        <v>2</v>
      </c>
      <c r="J78" s="5">
        <v>2624.7222222222222</v>
      </c>
      <c r="K78" s="6">
        <v>-74.965917877285037</v>
      </c>
      <c r="L78" s="7">
        <v>40.012456766314131</v>
      </c>
    </row>
    <row r="79" spans="1:12" x14ac:dyDescent="0.25">
      <c r="A79" s="10">
        <v>159829042334800</v>
      </c>
      <c r="B79" s="1" t="s">
        <v>18</v>
      </c>
      <c r="C79" s="1" t="s">
        <v>19</v>
      </c>
      <c r="D79" s="1" t="s">
        <v>41</v>
      </c>
      <c r="E79" s="4">
        <v>0</v>
      </c>
      <c r="F79" s="11">
        <v>0</v>
      </c>
      <c r="G79" s="11">
        <v>0</v>
      </c>
      <c r="H79" s="4">
        <v>837.22222222222217</v>
      </c>
      <c r="I79" s="1">
        <v>2</v>
      </c>
      <c r="J79" s="5">
        <v>2624.7222222222222</v>
      </c>
      <c r="K79" s="6">
        <v>-74.965917877285037</v>
      </c>
      <c r="L79" s="7">
        <v>40.012456766314131</v>
      </c>
    </row>
    <row r="80" spans="1:12" x14ac:dyDescent="0.25">
      <c r="A80" s="10">
        <v>159831228562000</v>
      </c>
      <c r="B80" s="1" t="s">
        <v>18</v>
      </c>
      <c r="C80" s="1" t="s">
        <v>19</v>
      </c>
      <c r="D80" s="1" t="s">
        <v>41</v>
      </c>
      <c r="E80" s="4">
        <v>0</v>
      </c>
      <c r="F80" s="11">
        <v>0</v>
      </c>
      <c r="G80" s="11">
        <v>0</v>
      </c>
      <c r="H80" s="4">
        <v>837.22222222222217</v>
      </c>
      <c r="I80" s="1">
        <v>2</v>
      </c>
      <c r="J80" s="5">
        <v>2624.7222222222222</v>
      </c>
      <c r="K80" s="6">
        <v>-74.965917877285037</v>
      </c>
      <c r="L80" s="7">
        <v>40.012456766314131</v>
      </c>
    </row>
    <row r="81" spans="1:12" x14ac:dyDescent="0.25">
      <c r="A81" s="10">
        <v>159833443093400</v>
      </c>
      <c r="B81" s="1" t="s">
        <v>18</v>
      </c>
      <c r="C81" s="1" t="s">
        <v>19</v>
      </c>
      <c r="D81" s="1" t="s">
        <v>41</v>
      </c>
      <c r="E81" s="4">
        <v>0</v>
      </c>
      <c r="F81" s="11">
        <v>0</v>
      </c>
      <c r="G81" s="11">
        <v>0</v>
      </c>
      <c r="H81" s="4">
        <v>837.22222222222217</v>
      </c>
      <c r="I81" s="1">
        <v>2</v>
      </c>
      <c r="J81" s="5">
        <v>2624.7222222222222</v>
      </c>
      <c r="K81" s="6">
        <v>-74.965917877285037</v>
      </c>
      <c r="L81" s="7">
        <v>40.012456766314131</v>
      </c>
    </row>
    <row r="82" spans="1:12" x14ac:dyDescent="0.25">
      <c r="A82" s="10">
        <v>159835617478600</v>
      </c>
      <c r="B82" s="1" t="s">
        <v>18</v>
      </c>
      <c r="C82" s="1" t="s">
        <v>19</v>
      </c>
      <c r="D82" s="1" t="s">
        <v>41</v>
      </c>
      <c r="E82" s="4">
        <v>0</v>
      </c>
      <c r="F82" s="11">
        <v>0</v>
      </c>
      <c r="G82" s="11">
        <v>0</v>
      </c>
      <c r="H82" s="4">
        <v>837.22222222222217</v>
      </c>
      <c r="I82" s="1">
        <v>2</v>
      </c>
      <c r="J82" s="5">
        <v>2624.7222222222222</v>
      </c>
      <c r="K82" s="6">
        <v>-74.965917877285037</v>
      </c>
      <c r="L82" s="7">
        <v>40.012456766314131</v>
      </c>
    </row>
    <row r="83" spans="1:12" x14ac:dyDescent="0.25">
      <c r="A83" s="10">
        <v>159837826225100</v>
      </c>
      <c r="B83" s="1" t="s">
        <v>18</v>
      </c>
      <c r="C83" s="1" t="s">
        <v>19</v>
      </c>
      <c r="D83" s="1" t="s">
        <v>41</v>
      </c>
      <c r="E83" s="4">
        <v>0.49829041413548469</v>
      </c>
      <c r="F83" s="11">
        <v>7.5150075582733039E-2</v>
      </c>
      <c r="G83" s="11">
        <v>7.5150075582733039E-2</v>
      </c>
      <c r="H83" s="4">
        <v>918.46464921947336</v>
      </c>
      <c r="I83" s="1">
        <v>2</v>
      </c>
      <c r="J83" s="5">
        <v>2879.4513502050768</v>
      </c>
      <c r="K83" s="6">
        <v>-74.965917400911849</v>
      </c>
      <c r="L83" s="7">
        <v>40.012457335208367</v>
      </c>
    </row>
    <row r="84" spans="1:12" x14ac:dyDescent="0.25">
      <c r="A84" s="10">
        <v>159840021753600</v>
      </c>
      <c r="B84" s="1" t="s">
        <v>18</v>
      </c>
      <c r="C84" s="1" t="s">
        <v>19</v>
      </c>
      <c r="D84" s="1" t="s">
        <v>41</v>
      </c>
      <c r="E84" s="4">
        <v>1.4308683344689599</v>
      </c>
      <c r="F84" s="11">
        <v>0.4305677829034999</v>
      </c>
      <c r="G84" s="11">
        <v>0.4305677829034999</v>
      </c>
      <c r="H84" s="4">
        <v>1078.0891224064601</v>
      </c>
      <c r="I84" s="1">
        <v>2</v>
      </c>
      <c r="J84" s="5">
        <v>3379.9396780288671</v>
      </c>
      <c r="K84" s="6">
        <v>-74.965914671560682</v>
      </c>
      <c r="L84" s="7">
        <v>40.012460594653277</v>
      </c>
    </row>
    <row r="85" spans="1:12" x14ac:dyDescent="0.25">
      <c r="A85" s="10">
        <v>159842223141900</v>
      </c>
      <c r="B85" s="1" t="s">
        <v>18</v>
      </c>
      <c r="C85" s="1" t="s">
        <v>19</v>
      </c>
      <c r="D85" s="1" t="s">
        <v>42</v>
      </c>
      <c r="E85" s="4">
        <v>2.5428257684348461</v>
      </c>
      <c r="F85" s="11">
        <v>0.87876923693574349</v>
      </c>
      <c r="G85" s="11">
        <v>0.87876923693574349</v>
      </c>
      <c r="H85" s="4">
        <v>1212.864808824605</v>
      </c>
      <c r="I85" s="1">
        <v>2</v>
      </c>
      <c r="J85" s="5">
        <v>3802.5210419904201</v>
      </c>
      <c r="K85" s="6">
        <v>-74.965909217702247</v>
      </c>
      <c r="L85" s="7">
        <v>40.01246730347907</v>
      </c>
    </row>
    <row r="86" spans="1:12" x14ac:dyDescent="0.25">
      <c r="A86" s="10">
        <v>159844395593500</v>
      </c>
      <c r="B86" s="1" t="s">
        <v>18</v>
      </c>
      <c r="C86" s="1" t="s">
        <v>19</v>
      </c>
      <c r="D86" s="1" t="s">
        <v>42</v>
      </c>
      <c r="E86" s="4">
        <v>3.3266732703460691</v>
      </c>
      <c r="F86" s="11">
        <v>1.2228913634028431</v>
      </c>
      <c r="G86" s="11">
        <v>1.2228913634028431</v>
      </c>
      <c r="H86" s="4">
        <v>1211.944717488866</v>
      </c>
      <c r="I86" s="1">
        <v>2</v>
      </c>
      <c r="J86" s="5">
        <v>3799.6475558212628</v>
      </c>
      <c r="K86" s="6">
        <v>-74.965901916811262</v>
      </c>
      <c r="L86" s="7">
        <v>40.012476773532917</v>
      </c>
    </row>
    <row r="87" spans="1:12" x14ac:dyDescent="0.25">
      <c r="A87" s="10">
        <v>159846587586500</v>
      </c>
      <c r="B87" s="1" t="s">
        <v>18</v>
      </c>
      <c r="C87" s="1" t="s">
        <v>19</v>
      </c>
      <c r="D87" s="1" t="s">
        <v>42</v>
      </c>
      <c r="E87" s="4">
        <v>3.99698139613814</v>
      </c>
      <c r="F87" s="11">
        <v>1.4890462671857509</v>
      </c>
      <c r="G87" s="11">
        <v>1.4890462671857509</v>
      </c>
      <c r="H87" s="4">
        <v>1195.586076979622</v>
      </c>
      <c r="I87" s="1">
        <v>2</v>
      </c>
      <c r="J87" s="5">
        <v>3748.3672379841501</v>
      </c>
      <c r="K87" s="6">
        <v>-74.965893026925201</v>
      </c>
      <c r="L87" s="7">
        <v>40.012488304687132</v>
      </c>
    </row>
    <row r="88" spans="1:12" x14ac:dyDescent="0.25">
      <c r="A88" s="10">
        <v>159848743259100</v>
      </c>
      <c r="B88" s="1" t="s">
        <v>18</v>
      </c>
      <c r="C88" s="1" t="s">
        <v>19</v>
      </c>
      <c r="D88" s="1" t="s">
        <v>42</v>
      </c>
      <c r="E88" s="4">
        <v>5.0437841651201536</v>
      </c>
      <c r="F88" s="11">
        <v>2.298818246440113</v>
      </c>
      <c r="G88" s="11">
        <v>2.298818246440113</v>
      </c>
      <c r="H88" s="4">
        <v>1650.1755994640921</v>
      </c>
      <c r="I88" s="1">
        <v>2</v>
      </c>
      <c r="J88" s="5">
        <v>5173.6623990300486</v>
      </c>
      <c r="K88" s="6">
        <v>-74.965879302547464</v>
      </c>
      <c r="L88" s="7">
        <v>40.012506106705622</v>
      </c>
    </row>
    <row r="89" spans="1:12" x14ac:dyDescent="0.25">
      <c r="A89" s="10">
        <v>159850942785400</v>
      </c>
      <c r="B89" s="1" t="s">
        <v>18</v>
      </c>
      <c r="C89" s="1" t="s">
        <v>19</v>
      </c>
      <c r="D89" s="1" t="s">
        <v>42</v>
      </c>
      <c r="E89" s="4">
        <v>5.8800149263124268</v>
      </c>
      <c r="F89" s="11">
        <v>2.231253632526732</v>
      </c>
      <c r="G89" s="11">
        <v>2.231253632526732</v>
      </c>
      <c r="H89" s="4">
        <v>1518.1693057568939</v>
      </c>
      <c r="I89" s="1">
        <v>2</v>
      </c>
      <c r="J89" s="5">
        <v>4759.7909960351026</v>
      </c>
      <c r="K89" s="6">
        <v>-74.965865981542322</v>
      </c>
      <c r="L89" s="7">
        <v>40.01252338550578</v>
      </c>
    </row>
    <row r="90" spans="1:12" x14ac:dyDescent="0.25">
      <c r="A90" s="10">
        <v>159853242098200</v>
      </c>
      <c r="B90" s="1" t="s">
        <v>18</v>
      </c>
      <c r="C90" s="1" t="s">
        <v>19</v>
      </c>
      <c r="D90" s="1" t="s">
        <v>42</v>
      </c>
      <c r="E90" s="4">
        <v>6.8993545430884051</v>
      </c>
      <c r="F90" s="11">
        <v>3.2459558953443799</v>
      </c>
      <c r="G90" s="11">
        <v>3.2459558953443799</v>
      </c>
      <c r="H90" s="4">
        <v>2084.5643757981338</v>
      </c>
      <c r="I90" s="1">
        <v>2</v>
      </c>
      <c r="J90" s="5">
        <v>6535.6296584457923</v>
      </c>
      <c r="K90" s="6">
        <v>-74.965846602571659</v>
      </c>
      <c r="L90" s="7">
        <v>40.012548522149537</v>
      </c>
    </row>
    <row r="91" spans="1:12" x14ac:dyDescent="0.25">
      <c r="A91" s="10">
        <v>159855426019300</v>
      </c>
      <c r="B91" s="1" t="s">
        <v>18</v>
      </c>
      <c r="C91" s="1" t="s">
        <v>19</v>
      </c>
      <c r="D91" s="1" t="s">
        <v>42</v>
      </c>
      <c r="E91" s="4">
        <v>7.8044528432944134</v>
      </c>
      <c r="F91" s="11">
        <v>2.9855403177700608</v>
      </c>
      <c r="G91" s="11">
        <v>2.9855403177700608</v>
      </c>
      <c r="H91" s="4">
        <v>2027.388320758492</v>
      </c>
      <c r="I91" s="1">
        <v>2</v>
      </c>
      <c r="J91" s="5">
        <v>6356.373854587081</v>
      </c>
      <c r="K91" s="6">
        <v>-74.965828778329623</v>
      </c>
      <c r="L91" s="7">
        <v>40.012571642140301</v>
      </c>
    </row>
    <row r="92" spans="1:12" x14ac:dyDescent="0.25">
      <c r="A92" s="10">
        <v>159857620333800</v>
      </c>
      <c r="B92" s="1" t="s">
        <v>18</v>
      </c>
      <c r="C92" s="1" t="s">
        <v>19</v>
      </c>
      <c r="D92" s="1" t="s">
        <v>42</v>
      </c>
      <c r="E92" s="4">
        <v>8.5474346637944034</v>
      </c>
      <c r="F92" s="11">
        <v>3.3130607416079991</v>
      </c>
      <c r="G92" s="11">
        <v>3.3130607416079991</v>
      </c>
      <c r="H92" s="4">
        <v>1840.4485816628071</v>
      </c>
      <c r="I92" s="1">
        <v>2</v>
      </c>
      <c r="J92" s="5">
        <v>5770.2656950563096</v>
      </c>
      <c r="K92" s="6">
        <v>-74.9658089987267</v>
      </c>
      <c r="L92" s="7">
        <v>40.012597298447908</v>
      </c>
    </row>
    <row r="93" spans="1:12" x14ac:dyDescent="0.25">
      <c r="A93" s="10">
        <v>159859817465400</v>
      </c>
      <c r="B93" s="1" t="s">
        <v>18</v>
      </c>
      <c r="C93" s="1" t="s">
        <v>19</v>
      </c>
      <c r="D93" s="1" t="s">
        <v>42</v>
      </c>
      <c r="E93" s="4">
        <v>9.5544980872663938</v>
      </c>
      <c r="F93" s="11">
        <v>4.5628072902844226</v>
      </c>
      <c r="G93" s="11">
        <v>4.5628072902844226</v>
      </c>
      <c r="H93" s="4">
        <v>2694.5374778636519</v>
      </c>
      <c r="I93" s="1">
        <v>2</v>
      </c>
      <c r="J93" s="5">
        <v>8448.1126171970081</v>
      </c>
      <c r="K93" s="6">
        <v>-74.965781757895982</v>
      </c>
      <c r="L93" s="7">
        <v>40.012632632783763</v>
      </c>
    </row>
    <row r="94" spans="1:12" x14ac:dyDescent="0.25">
      <c r="A94" s="10">
        <v>159862041772100</v>
      </c>
      <c r="B94" s="1" t="s">
        <v>18</v>
      </c>
      <c r="C94" s="1" t="s">
        <v>19</v>
      </c>
      <c r="D94" s="1" t="s">
        <v>42</v>
      </c>
      <c r="E94" s="4">
        <v>10.30599558873887</v>
      </c>
      <c r="F94" s="11">
        <v>3.991598556557971</v>
      </c>
      <c r="G94" s="11">
        <v>3.991598556557971</v>
      </c>
      <c r="H94" s="4">
        <v>2754.299965841843</v>
      </c>
      <c r="I94" s="1">
        <v>2</v>
      </c>
      <c r="J94" s="5">
        <v>8635.4926405924998</v>
      </c>
      <c r="K94" s="6">
        <v>-74.965757927287484</v>
      </c>
      <c r="L94" s="7">
        <v>40.012663543688546</v>
      </c>
    </row>
    <row r="95" spans="1:12" x14ac:dyDescent="0.25">
      <c r="A95" s="10">
        <v>159864290728600</v>
      </c>
      <c r="B95" s="1" t="s">
        <v>18</v>
      </c>
      <c r="C95" s="1" t="s">
        <v>19</v>
      </c>
      <c r="D95" s="1" t="s">
        <v>42</v>
      </c>
      <c r="E95" s="4">
        <v>11.41726488205691</v>
      </c>
      <c r="F95" s="11">
        <v>5.4665924250786411</v>
      </c>
      <c r="G95" s="11">
        <v>5.4665924250786411</v>
      </c>
      <c r="H95" s="4">
        <v>2960.75685786964</v>
      </c>
      <c r="I95" s="1">
        <v>2</v>
      </c>
      <c r="J95" s="5">
        <v>9282.8076940941155</v>
      </c>
      <c r="K95" s="6">
        <v>-74.965725290678321</v>
      </c>
      <c r="L95" s="7">
        <v>40.012705876938988</v>
      </c>
    </row>
    <row r="96" spans="1:12" x14ac:dyDescent="0.25">
      <c r="A96" s="10">
        <v>159866465929300</v>
      </c>
      <c r="B96" s="1" t="s">
        <v>18</v>
      </c>
      <c r="C96" s="1" t="s">
        <v>19</v>
      </c>
      <c r="D96" s="1" t="s">
        <v>42</v>
      </c>
      <c r="E96" s="4">
        <v>12.29471576262817</v>
      </c>
      <c r="F96" s="11">
        <v>4.785411131763226</v>
      </c>
      <c r="G96" s="11">
        <v>4.785411131763226</v>
      </c>
      <c r="H96" s="4">
        <v>3216.9719896766301</v>
      </c>
      <c r="I96" s="1">
        <v>2</v>
      </c>
      <c r="J96" s="5">
        <v>10086.128117944039</v>
      </c>
      <c r="K96" s="6">
        <v>-74.965696720848328</v>
      </c>
      <c r="L96" s="7">
        <v>40.012742935132223</v>
      </c>
    </row>
    <row r="97" spans="1:12" x14ac:dyDescent="0.25">
      <c r="A97" s="10">
        <v>159868642416900</v>
      </c>
      <c r="B97" s="1" t="s">
        <v>18</v>
      </c>
      <c r="C97" s="1" t="s">
        <v>19</v>
      </c>
      <c r="D97" s="1" t="s">
        <v>42</v>
      </c>
      <c r="E97" s="4">
        <v>13.28486787357687</v>
      </c>
      <c r="F97" s="11">
        <v>6.4195424088538671</v>
      </c>
      <c r="G97" s="11">
        <v>6.4195424088538671</v>
      </c>
      <c r="H97" s="4">
        <v>3115.326952450072</v>
      </c>
      <c r="I97" s="1">
        <v>2</v>
      </c>
      <c r="J97" s="5">
        <v>9767.4436841750503</v>
      </c>
      <c r="K97" s="6">
        <v>-74.965658394932248</v>
      </c>
      <c r="L97" s="7">
        <v>40.012792648035777</v>
      </c>
    </row>
    <row r="98" spans="1:12" x14ac:dyDescent="0.25">
      <c r="A98" s="10">
        <v>159870804723600</v>
      </c>
      <c r="B98" s="1" t="s">
        <v>18</v>
      </c>
      <c r="C98" s="1" t="s">
        <v>19</v>
      </c>
      <c r="D98" s="1" t="s">
        <v>42</v>
      </c>
      <c r="E98" s="4">
        <v>14.025880869977099</v>
      </c>
      <c r="F98" s="11">
        <v>5.4980053149454227</v>
      </c>
      <c r="G98" s="11">
        <v>5.4980053149454227</v>
      </c>
      <c r="H98" s="4">
        <v>2637.3534282299661</v>
      </c>
      <c r="I98" s="1">
        <v>2</v>
      </c>
      <c r="J98" s="5">
        <v>8268.8487837432876</v>
      </c>
      <c r="K98" s="6">
        <v>-74.965625570766022</v>
      </c>
      <c r="L98" s="7">
        <v>40.012835224568249</v>
      </c>
    </row>
    <row r="99" spans="1:12" x14ac:dyDescent="0.25">
      <c r="A99" s="10">
        <v>159873042786800</v>
      </c>
      <c r="B99" s="1" t="s">
        <v>18</v>
      </c>
      <c r="C99" s="1" t="s">
        <v>19</v>
      </c>
      <c r="D99" s="1" t="s">
        <v>42</v>
      </c>
      <c r="E99" s="4">
        <v>14.90153782971988</v>
      </c>
      <c r="F99" s="11">
        <v>5.8184685681562804</v>
      </c>
      <c r="G99" s="11">
        <v>5.8184685681562804</v>
      </c>
      <c r="H99" s="4">
        <v>3559.1023843747221</v>
      </c>
      <c r="I99" s="1">
        <v>2</v>
      </c>
      <c r="J99" s="5">
        <v>11158.82566761188</v>
      </c>
      <c r="K99" s="6">
        <v>-74.965590833365781</v>
      </c>
      <c r="L99" s="7">
        <v>40.012880282774411</v>
      </c>
    </row>
    <row r="100" spans="1:12" x14ac:dyDescent="0.25">
      <c r="A100" s="10">
        <v>159875241668700</v>
      </c>
      <c r="B100" s="1" t="s">
        <v>18</v>
      </c>
      <c r="C100" s="1" t="s">
        <v>19</v>
      </c>
      <c r="D100" s="1" t="s">
        <v>42</v>
      </c>
      <c r="E100" s="4">
        <v>16.03311835916799</v>
      </c>
      <c r="F100" s="11">
        <v>7.7890843445395284</v>
      </c>
      <c r="G100" s="11">
        <v>7.7890843445395284</v>
      </c>
      <c r="H100" s="4">
        <v>3661.9881464645409</v>
      </c>
      <c r="I100" s="1">
        <v>2</v>
      </c>
      <c r="J100" s="5">
        <v>11481.40763827153</v>
      </c>
      <c r="K100" s="6">
        <v>-74.965544330992998</v>
      </c>
      <c r="L100" s="7">
        <v>40.012940601436313</v>
      </c>
    </row>
    <row r="101" spans="1:12" x14ac:dyDescent="0.25">
      <c r="A101" s="10">
        <v>159877417701700</v>
      </c>
      <c r="B101" s="1" t="s">
        <v>18</v>
      </c>
      <c r="C101" s="1" t="s">
        <v>19</v>
      </c>
      <c r="D101" s="1" t="s">
        <v>42</v>
      </c>
      <c r="E101" s="4">
        <v>16.80343819216446</v>
      </c>
      <c r="F101" s="11">
        <v>6.6119159557545304</v>
      </c>
      <c r="G101" s="11">
        <v>6.6119159557545304</v>
      </c>
      <c r="H101" s="4">
        <v>3184.9809145324721</v>
      </c>
      <c r="I101" s="1">
        <v>2</v>
      </c>
      <c r="J101" s="5">
        <v>9985.8404356659794</v>
      </c>
      <c r="K101" s="6">
        <v>-74.965504856539781</v>
      </c>
      <c r="L101" s="7">
        <v>40.012991804118123</v>
      </c>
    </row>
    <row r="102" spans="1:12" x14ac:dyDescent="0.25">
      <c r="A102" s="10">
        <v>159879601472500</v>
      </c>
      <c r="B102" s="1" t="s">
        <v>18</v>
      </c>
      <c r="C102" s="1" t="s">
        <v>19</v>
      </c>
      <c r="D102" s="1" t="s">
        <v>42</v>
      </c>
      <c r="E102" s="4">
        <v>17.598478854732519</v>
      </c>
      <c r="F102" s="11">
        <v>6.9254469784388997</v>
      </c>
      <c r="G102" s="11">
        <v>6.9254469784388997</v>
      </c>
      <c r="H102" s="4">
        <v>3610.6066022137411</v>
      </c>
      <c r="I102" s="1">
        <v>2</v>
      </c>
      <c r="J102" s="5">
        <v>11320.31186485067</v>
      </c>
      <c r="K102" s="6">
        <v>-74.965463510235807</v>
      </c>
      <c r="L102" s="7">
        <v>40.013045434795032</v>
      </c>
    </row>
    <row r="103" spans="1:12" x14ac:dyDescent="0.25">
      <c r="A103" s="10">
        <v>159881788648100</v>
      </c>
      <c r="B103" s="1" t="s">
        <v>18</v>
      </c>
      <c r="C103" s="1" t="s">
        <v>19</v>
      </c>
      <c r="D103" s="1" t="s">
        <v>43</v>
      </c>
      <c r="E103" s="4">
        <v>18.518928865442</v>
      </c>
      <c r="F103" s="11">
        <v>9.1110651497547277</v>
      </c>
      <c r="G103" s="11">
        <v>9.1110651497547277</v>
      </c>
      <c r="H103" s="4">
        <v>4264.1913595716414</v>
      </c>
      <c r="I103" s="1">
        <v>2</v>
      </c>
      <c r="J103" s="5">
        <v>13369.506271922381</v>
      </c>
      <c r="K103" s="6">
        <v>-74.965408857166565</v>
      </c>
      <c r="L103" s="7">
        <v>40.013115873790383</v>
      </c>
    </row>
    <row r="104" spans="1:12" x14ac:dyDescent="0.25">
      <c r="A104" s="10">
        <v>159883978842300</v>
      </c>
      <c r="B104" s="1" t="s">
        <v>18</v>
      </c>
      <c r="C104" s="1" t="s">
        <v>19</v>
      </c>
      <c r="D104" s="1" t="s">
        <v>44</v>
      </c>
      <c r="E104" s="4">
        <v>19.26829222123693</v>
      </c>
      <c r="F104" s="11">
        <v>7.6339761892803857</v>
      </c>
      <c r="G104" s="11">
        <v>7.6339761892803857</v>
      </c>
      <c r="H104" s="4">
        <v>3368.5867701553052</v>
      </c>
      <c r="I104" s="1">
        <v>2</v>
      </c>
      <c r="J104" s="5">
        <v>10561.5023686923</v>
      </c>
      <c r="K104" s="6">
        <v>-74.965362130115807</v>
      </c>
      <c r="L104" s="7">
        <v>40.01317446203862</v>
      </c>
    </row>
    <row r="105" spans="1:12" x14ac:dyDescent="0.25">
      <c r="A105" s="10">
        <v>159886134569700</v>
      </c>
      <c r="B105" s="1" t="s">
        <v>18</v>
      </c>
      <c r="C105" s="1" t="s">
        <v>19</v>
      </c>
      <c r="D105" s="1" t="s">
        <v>44</v>
      </c>
      <c r="E105" s="4">
        <v>19.560413560793631</v>
      </c>
      <c r="F105" s="11">
        <v>9.7705048201164111</v>
      </c>
      <c r="G105" s="11">
        <v>9.7705048201164111</v>
      </c>
      <c r="H105" s="4">
        <v>0</v>
      </c>
      <c r="I105" s="1">
        <v>2</v>
      </c>
      <c r="J105" s="5">
        <v>0</v>
      </c>
      <c r="K105" s="6">
        <v>-74.965302099151032</v>
      </c>
      <c r="L105" s="7">
        <v>40.013249341287228</v>
      </c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159896398722600</v>
      </c>
      <c r="B2" s="1" t="s">
        <v>18</v>
      </c>
      <c r="C2" s="1" t="s">
        <v>19</v>
      </c>
      <c r="D2" s="1" t="s">
        <v>20</v>
      </c>
      <c r="E2" s="4">
        <v>3.1320789744607072</v>
      </c>
      <c r="F2" s="11">
        <v>1.128393411043431</v>
      </c>
      <c r="G2" s="11">
        <v>1.128393411043431</v>
      </c>
      <c r="H2" s="4">
        <v>1367.6466448560079</v>
      </c>
      <c r="I2" s="1">
        <v>2</v>
      </c>
      <c r="J2" s="5">
        <v>4287.8195112588246</v>
      </c>
      <c r="K2" s="6">
        <v>-74.967860592102255</v>
      </c>
      <c r="L2" s="7">
        <v>40.011829668520107</v>
      </c>
      <c r="N2" s="12">
        <v>178.29508190000001</v>
      </c>
      <c r="O2" s="12">
        <f>S2/N2</f>
        <v>1.9732551527515196</v>
      </c>
      <c r="P2" s="12">
        <v>3.1736421579216398</v>
      </c>
      <c r="Q2" s="12">
        <v>353.43723924540848</v>
      </c>
      <c r="R2" s="12">
        <v>353.43723924540848</v>
      </c>
      <c r="S2" s="9">
        <f>AVERAGE('0:100'!R2)</f>
        <v>351.82168906942923</v>
      </c>
    </row>
    <row r="3" spans="1:22" x14ac:dyDescent="0.25">
      <c r="A3" s="10">
        <v>159898568943800</v>
      </c>
      <c r="B3" s="1" t="s">
        <v>18</v>
      </c>
      <c r="C3" s="1" t="s">
        <v>19</v>
      </c>
      <c r="D3" s="1" t="s">
        <v>20</v>
      </c>
      <c r="E3" s="4">
        <v>3.9177573676658701</v>
      </c>
      <c r="F3" s="11">
        <v>1.4370349012435071</v>
      </c>
      <c r="G3" s="11">
        <v>1.4370349012435071</v>
      </c>
      <c r="H3" s="4">
        <v>1531.8128136265141</v>
      </c>
      <c r="I3" s="1">
        <v>2</v>
      </c>
      <c r="J3" s="5">
        <v>4802.54315348</v>
      </c>
      <c r="K3" s="6">
        <v>-74.967852781890514</v>
      </c>
      <c r="L3" s="7">
        <v>40.011841124305953</v>
      </c>
    </row>
    <row r="4" spans="1:22" x14ac:dyDescent="0.25">
      <c r="A4" s="10">
        <v>159900724193800</v>
      </c>
      <c r="B4" s="1" t="s">
        <v>18</v>
      </c>
      <c r="C4" s="1" t="s">
        <v>19</v>
      </c>
      <c r="D4" s="1" t="s">
        <v>20</v>
      </c>
      <c r="E4" s="4">
        <v>4.9448248634110108</v>
      </c>
      <c r="F4" s="11">
        <v>2.257134256099147</v>
      </c>
      <c r="G4" s="11">
        <v>2.257134256099147</v>
      </c>
      <c r="H4" s="4">
        <v>1616.082320313003</v>
      </c>
      <c r="I4" s="1">
        <v>2</v>
      </c>
      <c r="J4" s="5">
        <v>5066.7679755356066</v>
      </c>
      <c r="K4" s="6">
        <v>-74.967840514479832</v>
      </c>
      <c r="L4" s="7">
        <v>40.011859117778343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159902943345600</v>
      </c>
      <c r="B5" s="1" t="s">
        <v>18</v>
      </c>
      <c r="C5" s="1" t="s">
        <v>19</v>
      </c>
      <c r="D5" s="1" t="s">
        <v>20</v>
      </c>
      <c r="E5" s="4">
        <v>5.6025040387730014</v>
      </c>
      <c r="F5" s="11">
        <v>2.1241418157147818</v>
      </c>
      <c r="G5" s="11">
        <v>2.1241418157147818</v>
      </c>
      <c r="H5" s="4">
        <v>1807.574672283487</v>
      </c>
      <c r="I5" s="1">
        <v>2</v>
      </c>
      <c r="J5" s="5">
        <v>5667.164949849096</v>
      </c>
      <c r="K5" s="6">
        <v>-74.967828969875725</v>
      </c>
      <c r="L5" s="7">
        <v>40.011876051059623</v>
      </c>
      <c r="N5" s="12">
        <v>0</v>
      </c>
      <c r="O5" s="12">
        <v>81.3174262</v>
      </c>
      <c r="P5" s="12">
        <v>52.897406799999999</v>
      </c>
      <c r="Q5" s="12">
        <v>8.7510103000000008</v>
      </c>
      <c r="R5" s="12">
        <v>6.6595294000000003</v>
      </c>
      <c r="S5" s="12">
        <v>28.6697092</v>
      </c>
      <c r="T5" s="14" t="s">
        <v>27</v>
      </c>
      <c r="U5" s="15"/>
    </row>
    <row r="6" spans="1:22" x14ac:dyDescent="0.25">
      <c r="A6" s="10">
        <v>159905125053500</v>
      </c>
      <c r="B6" s="1" t="s">
        <v>18</v>
      </c>
      <c r="C6" s="1" t="s">
        <v>19</v>
      </c>
      <c r="D6" s="1" t="s">
        <v>20</v>
      </c>
      <c r="E6" s="4">
        <v>6.4206765286922343</v>
      </c>
      <c r="F6" s="11">
        <v>2.4491842313227772</v>
      </c>
      <c r="G6" s="11">
        <v>2.4491842313227772</v>
      </c>
      <c r="H6" s="4">
        <v>1520.300952656715</v>
      </c>
      <c r="I6" s="1">
        <v>2</v>
      </c>
      <c r="J6" s="5">
        <v>4766.4804931051249</v>
      </c>
      <c r="K6" s="6">
        <v>-74.967815658681644</v>
      </c>
      <c r="L6" s="7">
        <v>40.011895575522423</v>
      </c>
      <c r="N6" s="12">
        <f>N5</f>
        <v>0</v>
      </c>
      <c r="O6" s="12">
        <f>SUM(N5:O5)</f>
        <v>81.3174262</v>
      </c>
      <c r="P6" s="12">
        <f>SUM(N5:P5)</f>
        <v>134.214833</v>
      </c>
      <c r="Q6" s="12">
        <f>SUM(N5:Q5)</f>
        <v>142.96584329999999</v>
      </c>
      <c r="R6" s="12">
        <f>SUM(O5:R5)</f>
        <v>149.62537269999999</v>
      </c>
      <c r="S6" s="12">
        <f>SUM(O5:S5)</f>
        <v>178.29508189999999</v>
      </c>
      <c r="T6" s="14" t="s">
        <v>28</v>
      </c>
      <c r="U6" s="15"/>
    </row>
    <row r="7" spans="1:22" x14ac:dyDescent="0.25">
      <c r="A7" s="10">
        <v>159907305537300</v>
      </c>
      <c r="B7" s="1" t="s">
        <v>18</v>
      </c>
      <c r="C7" s="1" t="s">
        <v>19</v>
      </c>
      <c r="D7" s="1" t="s">
        <v>20</v>
      </c>
      <c r="E7" s="4">
        <v>7.3274802044634582</v>
      </c>
      <c r="F7" s="11">
        <v>3.4949714536236032</v>
      </c>
      <c r="G7" s="11">
        <v>3.4949714536236032</v>
      </c>
      <c r="H7" s="4">
        <v>1470.929089843879</v>
      </c>
      <c r="I7" s="1">
        <v>2</v>
      </c>
      <c r="J7" s="5">
        <v>4611.6937311467254</v>
      </c>
      <c r="K7" s="6">
        <v>-74.96779666368478</v>
      </c>
      <c r="L7" s="7">
        <v>40.01192343681776</v>
      </c>
      <c r="N7" s="12">
        <v>3.1320789744607072</v>
      </c>
      <c r="O7" s="12">
        <v>7.6447666246840251</v>
      </c>
      <c r="P7" s="12">
        <v>6.943858899192378</v>
      </c>
      <c r="Q7" s="12">
        <v>7.6155074408721806</v>
      </c>
      <c r="R7" s="12">
        <v>10.21165724350621</v>
      </c>
      <c r="S7" s="12">
        <v>19.12115331161419</v>
      </c>
      <c r="T7" s="14" t="s">
        <v>29</v>
      </c>
      <c r="U7" s="15"/>
    </row>
    <row r="8" spans="1:22" x14ac:dyDescent="0.25">
      <c r="A8" s="10">
        <v>159909497600100</v>
      </c>
      <c r="B8" s="1" t="s">
        <v>18</v>
      </c>
      <c r="C8" s="1" t="s">
        <v>19</v>
      </c>
      <c r="D8" s="1" t="s">
        <v>20</v>
      </c>
      <c r="E8" s="4">
        <v>8.2940119749419257</v>
      </c>
      <c r="F8" s="11">
        <v>3.168331086257294</v>
      </c>
      <c r="G8" s="11">
        <v>3.168331086257294</v>
      </c>
      <c r="H8" s="4">
        <v>2354.3175689642112</v>
      </c>
      <c r="I8" s="1">
        <v>2</v>
      </c>
      <c r="J8" s="5">
        <v>7381.4049080876393</v>
      </c>
      <c r="K8" s="6">
        <v>-74.967779443960708</v>
      </c>
      <c r="L8" s="7">
        <v>40.011948694195873</v>
      </c>
      <c r="N8" s="12">
        <f>MEDIAN('0:100'!N7)</f>
        <v>2.977872853216939</v>
      </c>
      <c r="O8" s="12">
        <f>O9/O5</f>
        <v>1.7104877699095817</v>
      </c>
      <c r="P8" s="12">
        <f t="shared" ref="P8:S8" si="0">P9/P5</f>
        <v>1.8413160217289879</v>
      </c>
      <c r="Q8" s="12">
        <f t="shared" si="0"/>
        <v>1.5133043669446291</v>
      </c>
      <c r="R8" s="12">
        <f t="shared" si="0"/>
        <v>1.7198982181968863</v>
      </c>
      <c r="S8" s="12">
        <f t="shared" si="0"/>
        <v>3.1782284467233755</v>
      </c>
      <c r="T8" s="14" t="s">
        <v>30</v>
      </c>
      <c r="U8" s="15"/>
    </row>
    <row r="9" spans="1:22" x14ac:dyDescent="0.25">
      <c r="A9" s="10">
        <v>159911685157800</v>
      </c>
      <c r="B9" s="1" t="s">
        <v>18</v>
      </c>
      <c r="C9" s="1" t="s">
        <v>19</v>
      </c>
      <c r="D9" s="1" t="s">
        <v>20</v>
      </c>
      <c r="E9" s="4">
        <v>9.3642350026401537</v>
      </c>
      <c r="F9" s="11">
        <v>4.4667802118388069</v>
      </c>
      <c r="G9" s="11">
        <v>4.4667802118388069</v>
      </c>
      <c r="H9" s="4">
        <v>2574.8015114272621</v>
      </c>
      <c r="I9" s="1">
        <v>2</v>
      </c>
      <c r="J9" s="5">
        <v>8072.7010140856928</v>
      </c>
      <c r="K9" s="6">
        <v>-74.967755167227011</v>
      </c>
      <c r="L9" s="7">
        <v>40.011984302585411</v>
      </c>
      <c r="N9" s="12">
        <v>1.128393411043431</v>
      </c>
      <c r="O9" s="12">
        <v>139.092462995625</v>
      </c>
      <c r="P9" s="12">
        <v>97.400842648755912</v>
      </c>
      <c r="Q9" s="12">
        <v>13.242942102167429</v>
      </c>
      <c r="R9" s="12">
        <v>11.45371274908978</v>
      </c>
      <c r="S9" s="12">
        <v>91.118885338726869</v>
      </c>
      <c r="T9" s="14" t="s">
        <v>47</v>
      </c>
      <c r="U9" s="15"/>
    </row>
    <row r="10" spans="1:22" x14ac:dyDescent="0.25">
      <c r="A10" s="10">
        <v>159913852039700</v>
      </c>
      <c r="B10" s="1" t="s">
        <v>18</v>
      </c>
      <c r="C10" s="1" t="s">
        <v>19</v>
      </c>
      <c r="D10" s="1" t="s">
        <v>20</v>
      </c>
      <c r="E10" s="4">
        <v>9.4890190057514694</v>
      </c>
      <c r="F10" s="11">
        <v>3.81619114444227</v>
      </c>
      <c r="G10" s="11">
        <v>3.81619114444227</v>
      </c>
      <c r="H10" s="4">
        <v>0</v>
      </c>
      <c r="I10" s="1">
        <v>2</v>
      </c>
      <c r="J10" s="5">
        <v>0</v>
      </c>
      <c r="K10" s="6">
        <v>-74.96773442641117</v>
      </c>
      <c r="L10" s="7">
        <v>40.012014724596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159916047783600</v>
      </c>
      <c r="B11" s="1" t="s">
        <v>18</v>
      </c>
      <c r="C11" s="1" t="s">
        <v>19</v>
      </c>
      <c r="D11" s="1" t="s">
        <v>20</v>
      </c>
      <c r="E11" s="4">
        <v>9.5800311730208332</v>
      </c>
      <c r="F11" s="11">
        <v>3.814113231840508</v>
      </c>
      <c r="G11" s="11">
        <v>3.814113231840508</v>
      </c>
      <c r="H11" s="4">
        <v>1191.5462764103911</v>
      </c>
      <c r="I11" s="1">
        <v>2</v>
      </c>
      <c r="J11" s="5">
        <v>3735.7608555812999</v>
      </c>
      <c r="K11" s="6">
        <v>-74.967713696886705</v>
      </c>
      <c r="L11" s="7">
        <v>40.01204513004474</v>
      </c>
    </row>
    <row r="12" spans="1:22" x14ac:dyDescent="0.25">
      <c r="A12" s="10">
        <v>159918318150700</v>
      </c>
      <c r="B12" s="1" t="s">
        <v>18</v>
      </c>
      <c r="C12" s="1" t="s">
        <v>19</v>
      </c>
      <c r="D12" s="1" t="s">
        <v>20</v>
      </c>
      <c r="E12" s="4">
        <v>9.5269658333843097</v>
      </c>
      <c r="F12" s="11">
        <v>4.7778622061089298</v>
      </c>
      <c r="G12" s="11">
        <v>4.7778622061089298</v>
      </c>
      <c r="H12" s="4">
        <v>0</v>
      </c>
      <c r="I12" s="1">
        <v>2</v>
      </c>
      <c r="J12" s="5">
        <v>0</v>
      </c>
      <c r="K12" s="6">
        <v>-74.967687729429485</v>
      </c>
      <c r="L12" s="7">
        <v>40.012083218337132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159920516001500</v>
      </c>
      <c r="B13" s="1" t="s">
        <v>18</v>
      </c>
      <c r="C13" s="1" t="s">
        <v>19</v>
      </c>
      <c r="D13" s="1" t="s">
        <v>20</v>
      </c>
      <c r="E13" s="4">
        <v>9.5929322534485255</v>
      </c>
      <c r="F13" s="11">
        <v>3.8143138994743291</v>
      </c>
      <c r="G13" s="11">
        <v>3.8143138994743291</v>
      </c>
      <c r="H13" s="4">
        <v>1130.0899418213121</v>
      </c>
      <c r="I13" s="1">
        <v>2</v>
      </c>
      <c r="J13" s="5">
        <v>3543.0759456867149</v>
      </c>
      <c r="K13" s="6">
        <v>-74.967666998809946</v>
      </c>
      <c r="L13" s="7">
        <v>40.012113625392089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159922693064500</v>
      </c>
      <c r="B14" s="1" t="s">
        <v>18</v>
      </c>
      <c r="C14" s="1" t="s">
        <v>19</v>
      </c>
      <c r="D14" s="1" t="s">
        <v>20</v>
      </c>
      <c r="E14" s="4">
        <v>9.5396637296502007</v>
      </c>
      <c r="F14" s="11">
        <v>4.7748321583455517</v>
      </c>
      <c r="G14" s="11">
        <v>4.7748321583455517</v>
      </c>
      <c r="H14" s="4">
        <v>0</v>
      </c>
      <c r="I14" s="1">
        <v>2</v>
      </c>
      <c r="J14" s="5">
        <v>0</v>
      </c>
      <c r="K14" s="6">
        <v>-74.96764104781532</v>
      </c>
      <c r="L14" s="7">
        <v>40.012151689537653</v>
      </c>
      <c r="N14" s="12">
        <f t="shared" ref="N14:S14" si="1">N13-N5</f>
        <v>0</v>
      </c>
      <c r="O14" s="12">
        <f t="shared" si="1"/>
        <v>10.696445999999995</v>
      </c>
      <c r="P14" s="12">
        <f t="shared" si="1"/>
        <v>9.7330757000000006</v>
      </c>
      <c r="Q14" s="12">
        <f t="shared" si="1"/>
        <v>2.1172957999999991</v>
      </c>
      <c r="R14" s="12">
        <f t="shared" si="1"/>
        <v>-0.2837941000000006</v>
      </c>
      <c r="S14" s="12">
        <f t="shared" si="1"/>
        <v>2.0888489999999997</v>
      </c>
      <c r="T14" s="12">
        <f>T13-S6</f>
        <v>34.404007000000007</v>
      </c>
      <c r="U14" s="3" t="s">
        <v>32</v>
      </c>
      <c r="V14" s="8">
        <f>T14/$T$13</f>
        <v>0.16174966793663595</v>
      </c>
    </row>
    <row r="15" spans="1:22" x14ac:dyDescent="0.25">
      <c r="A15" s="10">
        <v>159924875284900</v>
      </c>
      <c r="B15" s="1" t="s">
        <v>18</v>
      </c>
      <c r="C15" s="1" t="s">
        <v>19</v>
      </c>
      <c r="D15" s="1" t="s">
        <v>20</v>
      </c>
      <c r="E15" s="4">
        <v>9.5567747658572628</v>
      </c>
      <c r="F15" s="11">
        <v>3.8158154491286629</v>
      </c>
      <c r="G15" s="11">
        <v>3.8158154491286629</v>
      </c>
      <c r="H15" s="4">
        <v>845.35830372249916</v>
      </c>
      <c r="I15" s="1">
        <v>2</v>
      </c>
      <c r="J15" s="5">
        <v>2650.3520707547559</v>
      </c>
      <c r="K15" s="6">
        <v>-74.96762030903048</v>
      </c>
      <c r="L15" s="7">
        <v>40.012182108569249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159927074457200</v>
      </c>
      <c r="B16" s="1" t="s">
        <v>18</v>
      </c>
      <c r="C16" s="1" t="s">
        <v>19</v>
      </c>
      <c r="D16" s="1" t="s">
        <v>20</v>
      </c>
      <c r="E16" s="4">
        <v>9.4926606446027293</v>
      </c>
      <c r="F16" s="11">
        <v>3.8188078445616909</v>
      </c>
      <c r="G16" s="11">
        <v>3.8188078445616909</v>
      </c>
      <c r="H16" s="4">
        <v>0</v>
      </c>
      <c r="I16" s="1">
        <v>2</v>
      </c>
      <c r="J16" s="5">
        <v>0</v>
      </c>
      <c r="K16" s="6">
        <v>-74.967599553980108</v>
      </c>
      <c r="L16" s="7">
        <v>40.012212551458617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159929268162400</v>
      </c>
      <c r="B17" s="1" t="s">
        <v>18</v>
      </c>
      <c r="C17" s="1" t="s">
        <v>19</v>
      </c>
      <c r="D17" s="1" t="s">
        <v>20</v>
      </c>
      <c r="E17" s="4">
        <v>9.5092994641244868</v>
      </c>
      <c r="F17" s="11">
        <v>4.7735306326913269</v>
      </c>
      <c r="G17" s="11">
        <v>4.7735306326913269</v>
      </c>
      <c r="H17" s="4">
        <v>0</v>
      </c>
      <c r="I17" s="1">
        <v>2</v>
      </c>
      <c r="J17" s="5">
        <v>0</v>
      </c>
      <c r="K17" s="6">
        <v>-74.967573610051161</v>
      </c>
      <c r="L17" s="7">
        <v>40.01225060524046</v>
      </c>
      <c r="N17" s="12">
        <f t="shared" ref="N17:T17" si="3">SQRT((N14^2)+(N16^2))</f>
        <v>0</v>
      </c>
      <c r="O17" s="12">
        <f t="shared" si="3"/>
        <v>24.533941530260723</v>
      </c>
      <c r="P17" s="12">
        <f t="shared" si="3"/>
        <v>31.051034975667086</v>
      </c>
      <c r="Q17" s="12">
        <f t="shared" si="3"/>
        <v>16.954394061534575</v>
      </c>
      <c r="R17" s="12">
        <f t="shared" si="3"/>
        <v>20.995515304162325</v>
      </c>
      <c r="S17" s="12">
        <f t="shared" si="3"/>
        <v>7.4107051282427232</v>
      </c>
      <c r="T17" s="12">
        <f t="shared" si="3"/>
        <v>66.467471496454436</v>
      </c>
      <c r="U17" s="3" t="s">
        <v>35</v>
      </c>
      <c r="V17" s="8">
        <f>T17/$T$13</f>
        <v>0.31249532774305383</v>
      </c>
    </row>
    <row r="18" spans="1:22" x14ac:dyDescent="0.25">
      <c r="A18" s="10">
        <v>159931448063300</v>
      </c>
      <c r="B18" s="1" t="s">
        <v>18</v>
      </c>
      <c r="C18" s="1" t="s">
        <v>19</v>
      </c>
      <c r="D18" s="1" t="s">
        <v>20</v>
      </c>
      <c r="E18" s="4">
        <v>9.5727221573016141</v>
      </c>
      <c r="F18" s="11">
        <v>3.803647800198938</v>
      </c>
      <c r="G18" s="11">
        <v>3.803647800198938</v>
      </c>
      <c r="H18" s="4">
        <v>1152.3340905989151</v>
      </c>
      <c r="I18" s="1">
        <v>2</v>
      </c>
      <c r="J18" s="5">
        <v>3612.8182138742268</v>
      </c>
      <c r="K18" s="6">
        <v>-74.967552937390508</v>
      </c>
      <c r="L18" s="7">
        <v>40.012280927283037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159933623545000</v>
      </c>
      <c r="B19" s="1" t="s">
        <v>18</v>
      </c>
      <c r="C19" s="1" t="s">
        <v>19</v>
      </c>
      <c r="D19" s="1" t="s">
        <v>20</v>
      </c>
      <c r="E19" s="4">
        <v>9.6098158454929941</v>
      </c>
      <c r="F19" s="11">
        <v>3.812323545801271</v>
      </c>
      <c r="G19" s="11">
        <v>3.812323545801271</v>
      </c>
      <c r="H19" s="4">
        <v>1566.4446504667251</v>
      </c>
      <c r="I19" s="1">
        <v>2</v>
      </c>
      <c r="J19" s="5">
        <v>4911.1858651305656</v>
      </c>
      <c r="K19" s="6">
        <v>-74.967532217575595</v>
      </c>
      <c r="L19" s="7">
        <v>40.012311318490113</v>
      </c>
    </row>
    <row r="20" spans="1:22" x14ac:dyDescent="0.25">
      <c r="A20" s="10">
        <v>159935822880300</v>
      </c>
      <c r="B20" s="1" t="s">
        <v>18</v>
      </c>
      <c r="C20" s="1" t="s">
        <v>19</v>
      </c>
      <c r="D20" s="1" t="s">
        <v>20</v>
      </c>
      <c r="E20" s="4">
        <v>9.5580501749680842</v>
      </c>
      <c r="F20" s="11">
        <v>4.7663443889575072</v>
      </c>
      <c r="G20" s="11">
        <v>4.7663443889575072</v>
      </c>
      <c r="H20" s="4">
        <v>1149.544994026164</v>
      </c>
      <c r="I20" s="1">
        <v>2</v>
      </c>
      <c r="J20" s="5">
        <v>3604.0733979890019</v>
      </c>
      <c r="K20" s="6">
        <v>-74.967506312695534</v>
      </c>
      <c r="L20" s="7">
        <v>40.012349314996193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159938098991400</v>
      </c>
      <c r="B21" s="1" t="s">
        <v>18</v>
      </c>
      <c r="C21" s="1" t="s">
        <v>19</v>
      </c>
      <c r="D21" s="1" t="s">
        <v>20</v>
      </c>
      <c r="E21" s="4">
        <v>9.5799271994095765</v>
      </c>
      <c r="F21" s="11">
        <v>3.825010636266851</v>
      </c>
      <c r="G21" s="11">
        <v>3.825010636266851</v>
      </c>
      <c r="H21" s="4">
        <v>739.27863775200979</v>
      </c>
      <c r="I21" s="1">
        <v>2</v>
      </c>
      <c r="J21" s="5">
        <v>2317.7590100556572</v>
      </c>
      <c r="K21" s="6">
        <v>-74.967485523922363</v>
      </c>
      <c r="L21" s="7">
        <v>40.012379807349177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159940271179400</v>
      </c>
      <c r="B22" s="1" t="s">
        <v>18</v>
      </c>
      <c r="C22" s="1" t="s">
        <v>19</v>
      </c>
      <c r="D22" s="1" t="s">
        <v>20</v>
      </c>
      <c r="E22" s="4">
        <v>9.5828907376609269</v>
      </c>
      <c r="F22" s="11">
        <v>4.7764874390977274</v>
      </c>
      <c r="G22" s="11">
        <v>4.7764874390977274</v>
      </c>
      <c r="H22" s="4">
        <v>1246.810194117149</v>
      </c>
      <c r="I22" s="1">
        <v>2</v>
      </c>
      <c r="J22" s="5">
        <v>3909.0307092982612</v>
      </c>
      <c r="K22" s="6">
        <v>-74.967459563909671</v>
      </c>
      <c r="L22" s="7">
        <v>40.012417884722169</v>
      </c>
      <c r="N22" s="12">
        <f>N21-N9</f>
        <v>-6.1030762956918005E-2</v>
      </c>
      <c r="O22" s="12">
        <f t="shared" ref="O22:S22" si="5">O21-O9</f>
        <v>0.51893664022921371</v>
      </c>
      <c r="P22" s="12">
        <f t="shared" si="5"/>
        <v>0.39795847165628118</v>
      </c>
      <c r="Q22" s="12">
        <f t="shared" si="5"/>
        <v>0.32865379375130033</v>
      </c>
      <c r="R22" s="12">
        <f t="shared" si="5"/>
        <v>-1.7738319873864494</v>
      </c>
      <c r="S22" s="12">
        <f t="shared" si="5"/>
        <v>-3.0213498854458578</v>
      </c>
      <c r="T22" s="12">
        <f>T21-S14</f>
        <v>-2.0888489999999997</v>
      </c>
      <c r="U22" s="3" t="s">
        <v>32</v>
      </c>
      <c r="V22" s="8">
        <f>T22/$T$13</f>
        <v>-9.8206767636041335E-3</v>
      </c>
    </row>
    <row r="23" spans="1:22" x14ac:dyDescent="0.25">
      <c r="A23" s="10">
        <v>159942440490800</v>
      </c>
      <c r="B23" s="1" t="s">
        <v>18</v>
      </c>
      <c r="C23" s="1" t="s">
        <v>19</v>
      </c>
      <c r="D23" s="1" t="s">
        <v>20</v>
      </c>
      <c r="E23" s="4">
        <v>9.4910370611504185</v>
      </c>
      <c r="F23" s="11">
        <v>3.8051794770582239</v>
      </c>
      <c r="G23" s="11">
        <v>3.8051794770582239</v>
      </c>
      <c r="H23" s="4">
        <v>0</v>
      </c>
      <c r="I23" s="1">
        <v>2</v>
      </c>
      <c r="J23" s="5">
        <v>0</v>
      </c>
      <c r="K23" s="6">
        <v>-74.967438882913569</v>
      </c>
      <c r="L23" s="7">
        <v>40.012448218990947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159944645824200</v>
      </c>
      <c r="B24" s="1" t="s">
        <v>18</v>
      </c>
      <c r="C24" s="1" t="s">
        <v>19</v>
      </c>
      <c r="D24" s="1" t="s">
        <v>20</v>
      </c>
      <c r="E24" s="4">
        <v>9.5621501158282616</v>
      </c>
      <c r="F24" s="11">
        <v>4.7583466058290549</v>
      </c>
      <c r="G24" s="11">
        <v>4.7583466058290549</v>
      </c>
      <c r="H24" s="4">
        <v>1223.436605122801</v>
      </c>
      <c r="I24" s="1">
        <v>2</v>
      </c>
      <c r="J24" s="5">
        <v>3835.746961929568</v>
      </c>
      <c r="K24" s="6">
        <v>-74.967413021490017</v>
      </c>
      <c r="L24" s="7">
        <v>40.012486151756328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159946818087500</v>
      </c>
      <c r="B25" s="1" t="s">
        <v>18</v>
      </c>
      <c r="C25" s="1" t="s">
        <v>19</v>
      </c>
      <c r="D25" s="1" t="s">
        <v>20</v>
      </c>
      <c r="E25" s="4">
        <v>9.5832697300764256</v>
      </c>
      <c r="F25" s="11">
        <v>3.8261363184092398</v>
      </c>
      <c r="G25" s="11">
        <v>3.8261363184092398</v>
      </c>
      <c r="H25" s="4">
        <v>862.40887744982899</v>
      </c>
      <c r="I25" s="1">
        <v>2</v>
      </c>
      <c r="J25" s="5">
        <v>2703.8112149646281</v>
      </c>
      <c r="K25" s="6">
        <v>-74.967392226589865</v>
      </c>
      <c r="L25" s="7">
        <v>40.012516653096171</v>
      </c>
      <c r="N25" s="12">
        <f t="shared" ref="N25" si="13">SQRT((N22^2)+(N24^2))</f>
        <v>0.67323129988267949</v>
      </c>
      <c r="O25" s="12">
        <f t="shared" ref="O25" si="14">SQRT((O22^2)+(O24^2))</f>
        <v>2.4267143377634408</v>
      </c>
      <c r="P25" s="12">
        <f t="shared" ref="P25" si="15">SQRT((P22^2)+(P24^2))</f>
        <v>2.5467060324052655</v>
      </c>
      <c r="Q25" s="12">
        <f t="shared" ref="Q25" si="16">SQRT((Q22^2)+(Q24^2))</f>
        <v>2.9226927233376649</v>
      </c>
      <c r="R25" s="12">
        <f t="shared" ref="R25" si="17">SQRT((R22^2)+(R24^2))</f>
        <v>3.5646466353991975</v>
      </c>
      <c r="S25" s="12">
        <f t="shared" ref="S25" si="18">SQRT((S22^2)+(S24^2))</f>
        <v>6.4535016158629244</v>
      </c>
      <c r="T25" s="12">
        <f t="shared" ref="T25" si="19">SQRT((T22^2)+(T24^2))</f>
        <v>7.4107051282423839</v>
      </c>
      <c r="U25" s="3" t="s">
        <v>35</v>
      </c>
      <c r="V25" s="8">
        <f>T25/$T$13</f>
        <v>3.4841264090823214E-2</v>
      </c>
    </row>
    <row r="26" spans="1:22" x14ac:dyDescent="0.25">
      <c r="A26" s="10">
        <v>159949041212800</v>
      </c>
      <c r="B26" s="1" t="s">
        <v>18</v>
      </c>
      <c r="C26" s="1" t="s">
        <v>19</v>
      </c>
      <c r="D26" s="1" t="s">
        <v>20</v>
      </c>
      <c r="E26" s="4">
        <v>9.5793833194894251</v>
      </c>
      <c r="F26" s="11">
        <v>3.814285510921795</v>
      </c>
      <c r="G26" s="11">
        <v>3.814285510921795</v>
      </c>
      <c r="H26" s="4">
        <v>1126.870565960706</v>
      </c>
      <c r="I26" s="1">
        <v>2</v>
      </c>
      <c r="J26" s="5">
        <v>3532.982077645142</v>
      </c>
      <c r="K26" s="6">
        <v>-74.967371496096405</v>
      </c>
      <c r="L26" s="7">
        <v>40.012547059966202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159951238416300</v>
      </c>
      <c r="B27" s="1" t="s">
        <v>18</v>
      </c>
      <c r="C27" s="1" t="s">
        <v>19</v>
      </c>
      <c r="D27" s="1" t="s">
        <v>20</v>
      </c>
      <c r="E27" s="4">
        <v>9.5192184817197258</v>
      </c>
      <c r="F27" s="11">
        <v>4.7597590702178971</v>
      </c>
      <c r="G27" s="11">
        <v>4.7597590702178971</v>
      </c>
      <c r="H27" s="4">
        <v>710.92659317437233</v>
      </c>
      <c r="I27" s="1">
        <v>2</v>
      </c>
      <c r="J27" s="5">
        <v>2228.8659113748231</v>
      </c>
      <c r="K27" s="6">
        <v>-74.967345626988148</v>
      </c>
      <c r="L27" s="7">
        <v>40.012585004003299</v>
      </c>
    </row>
    <row r="28" spans="1:22" x14ac:dyDescent="0.25">
      <c r="A28" s="10">
        <v>159953505858900</v>
      </c>
      <c r="B28" s="1" t="s">
        <v>18</v>
      </c>
      <c r="C28" s="1" t="s">
        <v>19</v>
      </c>
      <c r="D28" s="1" t="s">
        <v>20</v>
      </c>
      <c r="E28" s="4">
        <v>9.575538643790642</v>
      </c>
      <c r="F28" s="11">
        <v>3.8225271585660372</v>
      </c>
      <c r="G28" s="11">
        <v>3.8225271585660372</v>
      </c>
      <c r="H28" s="4">
        <v>740.04540071150245</v>
      </c>
      <c r="I28" s="1">
        <v>2</v>
      </c>
      <c r="J28" s="5">
        <v>2320.163018932742</v>
      </c>
      <c r="K28" s="6">
        <v>-74.9673248516972</v>
      </c>
      <c r="L28" s="7">
        <v>40.012615476580947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159955675564100</v>
      </c>
      <c r="B29" s="1" t="s">
        <v>18</v>
      </c>
      <c r="C29" s="1" t="s">
        <v>19</v>
      </c>
      <c r="D29" s="1" t="s">
        <v>20</v>
      </c>
      <c r="E29" s="4">
        <v>9.5025819367764051</v>
      </c>
      <c r="F29" s="11">
        <v>4.7621592900366441</v>
      </c>
      <c r="G29" s="11">
        <v>4.7621592900366441</v>
      </c>
      <c r="H29" s="4">
        <v>577.37778884160241</v>
      </c>
      <c r="I29" s="1">
        <v>2</v>
      </c>
      <c r="J29" s="5">
        <v>1810.1481094121889</v>
      </c>
      <c r="K29" s="6">
        <v>-74.967298969538263</v>
      </c>
      <c r="L29" s="7">
        <v>40.012653439760363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159957853081600</v>
      </c>
      <c r="B30" s="1" t="s">
        <v>18</v>
      </c>
      <c r="C30" s="1" t="s">
        <v>19</v>
      </c>
      <c r="D30" s="1" t="s">
        <v>20</v>
      </c>
      <c r="E30" s="4">
        <v>9.5171021768695212</v>
      </c>
      <c r="F30" s="11">
        <v>3.7989951947707339</v>
      </c>
      <c r="G30" s="11">
        <v>3.7989951947707339</v>
      </c>
      <c r="H30" s="4">
        <v>656.47202183933257</v>
      </c>
      <c r="I30" s="1">
        <v>2</v>
      </c>
      <c r="J30" s="5">
        <v>2058.133619885682</v>
      </c>
      <c r="K30" s="6">
        <v>-74.967278322138213</v>
      </c>
      <c r="L30" s="7">
        <v>40.012683724751447</v>
      </c>
      <c r="N30" s="12">
        <f>N29-N7</f>
        <v>-0.1542061212437682</v>
      </c>
      <c r="O30" s="12">
        <f t="shared" ref="O30:S30" si="21">O29-O7</f>
        <v>-1.0412464178317169</v>
      </c>
      <c r="P30" s="12">
        <f t="shared" si="21"/>
        <v>-0.36433609062818917</v>
      </c>
      <c r="Q30" s="12">
        <f t="shared" si="21"/>
        <v>-0.68116262492774027</v>
      </c>
      <c r="R30" s="12">
        <f t="shared" si="21"/>
        <v>-1.0137107500212981</v>
      </c>
      <c r="S30" s="12">
        <f t="shared" si="21"/>
        <v>-2.3656810290801715</v>
      </c>
      <c r="T30" s="12">
        <f>T29-S22</f>
        <v>3.0213498854458578</v>
      </c>
      <c r="U30" s="3" t="s">
        <v>32</v>
      </c>
      <c r="V30" s="8">
        <f>T30/$T$13</f>
        <v>1.4204808779723259E-2</v>
      </c>
    </row>
    <row r="31" spans="1:22" x14ac:dyDescent="0.25">
      <c r="A31" s="10">
        <v>159960043986200</v>
      </c>
      <c r="B31" s="1" t="s">
        <v>18</v>
      </c>
      <c r="C31" s="1" t="s">
        <v>19</v>
      </c>
      <c r="D31" s="1" t="s">
        <v>20</v>
      </c>
      <c r="E31" s="4">
        <v>9.5377370830473946</v>
      </c>
      <c r="F31" s="11">
        <v>3.815404348100754</v>
      </c>
      <c r="G31" s="11">
        <v>3.815404348100754</v>
      </c>
      <c r="H31" s="4">
        <v>0</v>
      </c>
      <c r="I31" s="1">
        <v>2</v>
      </c>
      <c r="J31" s="5">
        <v>0</v>
      </c>
      <c r="K31" s="6">
        <v>-74.967257585553057</v>
      </c>
      <c r="L31" s="7">
        <v>40.012714140556618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159962227290000</v>
      </c>
      <c r="B32" s="1" t="s">
        <v>18</v>
      </c>
      <c r="C32" s="1" t="s">
        <v>19</v>
      </c>
      <c r="D32" s="1" t="s">
        <v>20</v>
      </c>
      <c r="E32" s="4">
        <v>9.5376403980271416</v>
      </c>
      <c r="F32" s="11">
        <v>4.7639662924595418</v>
      </c>
      <c r="G32" s="11">
        <v>4.7639662924595418</v>
      </c>
      <c r="H32" s="4">
        <v>500.87888661690408</v>
      </c>
      <c r="I32" s="1">
        <v>2</v>
      </c>
      <c r="J32" s="5">
        <v>1570.300179743148</v>
      </c>
      <c r="K32" s="6">
        <v>-74.967231693565111</v>
      </c>
      <c r="L32" s="7">
        <v>40.012752118152932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159964421736700</v>
      </c>
      <c r="B33" s="1" t="s">
        <v>18</v>
      </c>
      <c r="C33" s="1" t="s">
        <v>19</v>
      </c>
      <c r="D33" s="1" t="s">
        <v>20</v>
      </c>
      <c r="E33" s="4">
        <v>9.1064781717287033</v>
      </c>
      <c r="F33" s="11">
        <v>3.7740439377132629</v>
      </c>
      <c r="G33" s="11">
        <v>3.7740439377132629</v>
      </c>
      <c r="H33" s="4">
        <v>0</v>
      </c>
      <c r="I33" s="1">
        <v>2</v>
      </c>
      <c r="J33" s="5">
        <v>0</v>
      </c>
      <c r="K33" s="6">
        <v>-74.967211181767894</v>
      </c>
      <c r="L33" s="7">
        <v>40.012782204245838</v>
      </c>
      <c r="N33" s="12">
        <f t="shared" ref="N33" si="29">SQRT((N30^2)+(N32^2))</f>
        <v>1.6038290856549764</v>
      </c>
      <c r="O33" s="12">
        <f t="shared" ref="O33" si="30">SQRT((O30^2)+(O32^2))</f>
        <v>1.6216905932259333</v>
      </c>
      <c r="P33" s="12">
        <f t="shared" ref="P33" si="31">SQRT((P30^2)+(P32^2))</f>
        <v>3.424312114630442</v>
      </c>
      <c r="Q33" s="12">
        <f t="shared" ref="Q33" si="32">SQRT((Q30^2)+(Q32^2))</f>
        <v>1.4137775185072707</v>
      </c>
      <c r="R33" s="12">
        <f t="shared" ref="R33" si="33">SQRT((R30^2)+(R32^2))</f>
        <v>3.9314404781537369</v>
      </c>
      <c r="S33" s="12">
        <f t="shared" ref="S33" si="34">SQRT((S30^2)+(S32^2))</f>
        <v>3.7156464148465576</v>
      </c>
      <c r="T33" s="12">
        <f t="shared" ref="T33" si="35">SQRT((T30^2)+(T32^2))</f>
        <v>6.4535016158629244</v>
      </c>
      <c r="U33" s="3" t="s">
        <v>35</v>
      </c>
      <c r="V33" s="8">
        <f>T33/$T$13</f>
        <v>3.0340993227747318E-2</v>
      </c>
    </row>
    <row r="34" spans="1:22" x14ac:dyDescent="0.25">
      <c r="A34" s="10">
        <v>159966605961300</v>
      </c>
      <c r="B34" s="1" t="s">
        <v>18</v>
      </c>
      <c r="C34" s="1" t="s">
        <v>19</v>
      </c>
      <c r="D34" s="1" t="s">
        <v>20</v>
      </c>
      <c r="E34" s="4">
        <v>7.3064781717287044</v>
      </c>
      <c r="F34" s="11">
        <v>3.1890814097155298</v>
      </c>
      <c r="G34" s="11">
        <v>3.1890814097155298</v>
      </c>
      <c r="H34" s="4">
        <v>0</v>
      </c>
      <c r="I34" s="1">
        <v>2</v>
      </c>
      <c r="J34" s="5">
        <v>0</v>
      </c>
      <c r="K34" s="6">
        <v>-74.967193849220109</v>
      </c>
      <c r="L34" s="7">
        <v>40.012807627110412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159968817149000</v>
      </c>
      <c r="B35" s="1" t="s">
        <v>18</v>
      </c>
      <c r="C35" s="1" t="s">
        <v>19</v>
      </c>
      <c r="D35" s="1" t="s">
        <v>20</v>
      </c>
      <c r="E35" s="4">
        <v>7.1864781717287034</v>
      </c>
      <c r="F35" s="11">
        <v>3.4004962657708591</v>
      </c>
      <c r="G35" s="11">
        <v>3.4004962657708591</v>
      </c>
      <c r="H35" s="4">
        <v>2222.533497017233</v>
      </c>
      <c r="I35" s="1">
        <v>2</v>
      </c>
      <c r="J35" s="5">
        <v>6968.209413518307</v>
      </c>
      <c r="K35" s="6">
        <v>-74.967175367638319</v>
      </c>
      <c r="L35" s="7">
        <v>40.012834735343809</v>
      </c>
    </row>
    <row r="36" spans="1:22" x14ac:dyDescent="0.25">
      <c r="A36" s="10">
        <v>159971065577300</v>
      </c>
      <c r="B36" s="1" t="s">
        <v>18</v>
      </c>
      <c r="C36" s="1" t="s">
        <v>19</v>
      </c>
      <c r="D36" s="1" t="s">
        <v>37</v>
      </c>
      <c r="E36" s="4">
        <v>7.3073520000000007</v>
      </c>
      <c r="F36" s="11">
        <v>3.012507202213953</v>
      </c>
      <c r="G36" s="11">
        <v>3.012507202213953</v>
      </c>
      <c r="H36" s="4">
        <v>0</v>
      </c>
      <c r="I36" s="1">
        <v>2</v>
      </c>
      <c r="J36" s="5">
        <v>0</v>
      </c>
      <c r="K36" s="6">
        <v>-74.967157971573002</v>
      </c>
      <c r="L36" s="7">
        <v>40.012858324826929</v>
      </c>
    </row>
    <row r="37" spans="1:22" x14ac:dyDescent="0.25">
      <c r="A37" s="10">
        <v>159973328967800</v>
      </c>
      <c r="B37" s="1" t="s">
        <v>18</v>
      </c>
      <c r="C37" s="1" t="s">
        <v>19</v>
      </c>
      <c r="D37" s="1" t="s">
        <v>37</v>
      </c>
      <c r="E37" s="4">
        <v>7.2792383902473832</v>
      </c>
      <c r="F37" s="11">
        <v>3.531436503972269</v>
      </c>
      <c r="G37" s="11">
        <v>3.531436503972269</v>
      </c>
      <c r="H37" s="4">
        <v>1222.4800360662121</v>
      </c>
      <c r="I37" s="1">
        <v>2</v>
      </c>
      <c r="J37" s="5">
        <v>3832.7270114435059</v>
      </c>
      <c r="K37" s="6">
        <v>-74.96712723208428</v>
      </c>
      <c r="L37" s="7">
        <v>40.012879640119998</v>
      </c>
    </row>
    <row r="38" spans="1:22" x14ac:dyDescent="0.25">
      <c r="A38" s="10">
        <v>159975521851600</v>
      </c>
      <c r="B38" s="1" t="s">
        <v>18</v>
      </c>
      <c r="C38" s="1" t="s">
        <v>19</v>
      </c>
      <c r="D38" s="1" t="s">
        <v>37</v>
      </c>
      <c r="E38" s="4">
        <v>7.1946900091274166</v>
      </c>
      <c r="F38" s="11">
        <v>2.7994597082877579</v>
      </c>
      <c r="G38" s="11">
        <v>2.7994597082877579</v>
      </c>
      <c r="H38" s="4">
        <v>766.37820345007844</v>
      </c>
      <c r="I38" s="1">
        <v>2</v>
      </c>
      <c r="J38" s="5">
        <v>2402.7028910686399</v>
      </c>
      <c r="K38" s="6">
        <v>-74.96709442577955</v>
      </c>
      <c r="L38" s="7">
        <v>40.012878057393102</v>
      </c>
    </row>
    <row r="39" spans="1:22" x14ac:dyDescent="0.25">
      <c r="A39" s="10">
        <v>159977716148800</v>
      </c>
      <c r="B39" s="1" t="s">
        <v>18</v>
      </c>
      <c r="C39" s="1" t="s">
        <v>19</v>
      </c>
      <c r="D39" s="1" t="s">
        <v>38</v>
      </c>
      <c r="E39" s="4">
        <v>7.6447666246840251</v>
      </c>
      <c r="F39" s="11">
        <v>3.6718203685659909</v>
      </c>
      <c r="G39" s="11">
        <v>3.6718203685659909</v>
      </c>
      <c r="H39" s="4">
        <v>1726.717204718371</v>
      </c>
      <c r="I39" s="1">
        <v>2</v>
      </c>
      <c r="J39" s="5">
        <v>5413.6734104424049</v>
      </c>
      <c r="K39" s="6">
        <v>-74.967056477988024</v>
      </c>
      <c r="L39" s="7">
        <v>40.012862382918563</v>
      </c>
    </row>
    <row r="40" spans="1:22" x14ac:dyDescent="0.25">
      <c r="A40" s="10">
        <v>159979912603100</v>
      </c>
      <c r="B40" s="1" t="s">
        <v>18</v>
      </c>
      <c r="C40" s="1" t="s">
        <v>19</v>
      </c>
      <c r="D40" s="1" t="s">
        <v>38</v>
      </c>
      <c r="E40" s="4">
        <v>8.3315200556698716</v>
      </c>
      <c r="F40" s="11">
        <v>3.223816852506963</v>
      </c>
      <c r="G40" s="11">
        <v>3.223816852506963</v>
      </c>
      <c r="H40" s="4">
        <v>1930.1168484827531</v>
      </c>
      <c r="I40" s="1">
        <v>2</v>
      </c>
      <c r="J40" s="5">
        <v>6051.4020593549312</v>
      </c>
      <c r="K40" s="6">
        <v>-74.967024490561769</v>
      </c>
      <c r="L40" s="7">
        <v>40.012846879553337</v>
      </c>
    </row>
    <row r="41" spans="1:22" x14ac:dyDescent="0.25">
      <c r="A41" s="10">
        <v>159982095437800</v>
      </c>
      <c r="B41" s="1" t="s">
        <v>18</v>
      </c>
      <c r="C41" s="1" t="s">
        <v>19</v>
      </c>
      <c r="D41" s="1" t="s">
        <v>38</v>
      </c>
      <c r="E41" s="4">
        <v>9.1265632735519198</v>
      </c>
      <c r="F41" s="11">
        <v>3.5047862990953669</v>
      </c>
      <c r="G41" s="11">
        <v>3.5047862990953669</v>
      </c>
      <c r="H41" s="4">
        <v>2638.4584767496922</v>
      </c>
      <c r="I41" s="1">
        <v>2</v>
      </c>
      <c r="J41" s="5">
        <v>8272.2837223250499</v>
      </c>
      <c r="K41" s="6">
        <v>-74.966989715300201</v>
      </c>
      <c r="L41" s="7">
        <v>40.012830025006288</v>
      </c>
    </row>
    <row r="42" spans="1:22" x14ac:dyDescent="0.25">
      <c r="A42" s="10">
        <v>159984264516900</v>
      </c>
      <c r="B42" s="1" t="s">
        <v>18</v>
      </c>
      <c r="C42" s="1" t="s">
        <v>19</v>
      </c>
      <c r="D42" s="1" t="s">
        <v>38</v>
      </c>
      <c r="E42" s="4">
        <v>9.6028096295020067</v>
      </c>
      <c r="F42" s="11">
        <v>4.7728495663748349</v>
      </c>
      <c r="G42" s="11">
        <v>4.7728495663748349</v>
      </c>
      <c r="H42" s="4">
        <v>703.77095747229987</v>
      </c>
      <c r="I42" s="1">
        <v>2</v>
      </c>
      <c r="J42" s="5">
        <v>2206.4314039946712</v>
      </c>
      <c r="K42" s="6">
        <v>-74.966942358045472</v>
      </c>
      <c r="L42" s="7">
        <v>40.012807072336997</v>
      </c>
    </row>
    <row r="43" spans="1:22" x14ac:dyDescent="0.25">
      <c r="A43" s="10">
        <v>159986473421600</v>
      </c>
      <c r="B43" s="1" t="s">
        <v>18</v>
      </c>
      <c r="C43" s="1" t="s">
        <v>19</v>
      </c>
      <c r="D43" s="1" t="s">
        <v>38</v>
      </c>
      <c r="E43" s="4">
        <v>9.5599691565369724</v>
      </c>
      <c r="F43" s="11">
        <v>3.8136975660678689</v>
      </c>
      <c r="G43" s="11">
        <v>3.8136975660678689</v>
      </c>
      <c r="H43" s="4">
        <v>526.15440018511242</v>
      </c>
      <c r="I43" s="1">
        <v>2</v>
      </c>
      <c r="J43" s="5">
        <v>1649.5470743776709</v>
      </c>
      <c r="K43" s="6">
        <v>-74.966904517714326</v>
      </c>
      <c r="L43" s="7">
        <v>40.012788732240828</v>
      </c>
    </row>
    <row r="44" spans="1:22" x14ac:dyDescent="0.25">
      <c r="A44" s="10">
        <v>159988689841900</v>
      </c>
      <c r="B44" s="1" t="s">
        <v>18</v>
      </c>
      <c r="C44" s="1" t="s">
        <v>19</v>
      </c>
      <c r="D44" s="1" t="s">
        <v>38</v>
      </c>
      <c r="E44" s="4">
        <v>9.5570911775820413</v>
      </c>
      <c r="F44" s="11">
        <v>4.7808183815725638</v>
      </c>
      <c r="G44" s="11">
        <v>4.7808183815725638</v>
      </c>
      <c r="H44" s="4">
        <v>843.71397232832726</v>
      </c>
      <c r="I44" s="1">
        <v>2</v>
      </c>
      <c r="J44" s="5">
        <v>2645.196575194982</v>
      </c>
      <c r="K44" s="6">
        <v>-74.966857081411774</v>
      </c>
      <c r="L44" s="7">
        <v>40.012765741259393</v>
      </c>
    </row>
    <row r="45" spans="1:22" x14ac:dyDescent="0.25">
      <c r="A45" s="10">
        <v>159990892439200</v>
      </c>
      <c r="B45" s="1" t="s">
        <v>18</v>
      </c>
      <c r="C45" s="1" t="s">
        <v>19</v>
      </c>
      <c r="D45" s="1" t="s">
        <v>38</v>
      </c>
      <c r="E45" s="4">
        <v>9.6127612048841549</v>
      </c>
      <c r="F45" s="11">
        <v>3.82855980970918</v>
      </c>
      <c r="G45" s="11">
        <v>3.82855980970918</v>
      </c>
      <c r="H45" s="4">
        <v>836.84445141193169</v>
      </c>
      <c r="I45" s="1">
        <v>2</v>
      </c>
      <c r="J45" s="5">
        <v>2623.6589029800462</v>
      </c>
      <c r="K45" s="6">
        <v>-74.966819093630676</v>
      </c>
      <c r="L45" s="7">
        <v>40.012747329698563</v>
      </c>
    </row>
    <row r="46" spans="1:22" x14ac:dyDescent="0.25">
      <c r="A46" s="10">
        <v>159993070756500</v>
      </c>
      <c r="B46" s="1" t="s">
        <v>18</v>
      </c>
      <c r="C46" s="1" t="s">
        <v>19</v>
      </c>
      <c r="D46" s="1" t="s">
        <v>38</v>
      </c>
      <c r="E46" s="4">
        <v>9.5024458066106305</v>
      </c>
      <c r="F46" s="11">
        <v>3.816213596799328</v>
      </c>
      <c r="G46" s="11">
        <v>3.816213596799328</v>
      </c>
      <c r="H46" s="4">
        <v>0</v>
      </c>
      <c r="I46" s="1">
        <v>2</v>
      </c>
      <c r="J46" s="5">
        <v>0</v>
      </c>
      <c r="K46" s="6">
        <v>-74.966781228358613</v>
      </c>
      <c r="L46" s="7">
        <v>40.01272897751425</v>
      </c>
    </row>
    <row r="47" spans="1:22" x14ac:dyDescent="0.25">
      <c r="A47" s="10">
        <v>159995251375000</v>
      </c>
      <c r="B47" s="1" t="s">
        <v>18</v>
      </c>
      <c r="C47" s="1" t="s">
        <v>19</v>
      </c>
      <c r="D47" s="1" t="s">
        <v>38</v>
      </c>
      <c r="E47" s="4">
        <v>9.496223094993038</v>
      </c>
      <c r="F47" s="11">
        <v>4.7558613510815553</v>
      </c>
      <c r="G47" s="11">
        <v>4.7558613510815553</v>
      </c>
      <c r="H47" s="4">
        <v>541.06832476050101</v>
      </c>
      <c r="I47" s="1">
        <v>2</v>
      </c>
      <c r="J47" s="5">
        <v>1696.3064239535711</v>
      </c>
      <c r="K47" s="6">
        <v>-74.966734039714524</v>
      </c>
      <c r="L47" s="7">
        <v>40.012706106565588</v>
      </c>
    </row>
    <row r="48" spans="1:22" x14ac:dyDescent="0.25">
      <c r="A48" s="10">
        <v>159997445856200</v>
      </c>
      <c r="B48" s="1" t="s">
        <v>18</v>
      </c>
      <c r="C48" s="1" t="s">
        <v>19</v>
      </c>
      <c r="D48" s="1" t="s">
        <v>38</v>
      </c>
      <c r="E48" s="4">
        <v>9.4880853128235323</v>
      </c>
      <c r="F48" s="11">
        <v>3.808231642416029</v>
      </c>
      <c r="G48" s="11">
        <v>3.808231642416029</v>
      </c>
      <c r="H48" s="4">
        <v>0</v>
      </c>
      <c r="I48" s="1">
        <v>2</v>
      </c>
      <c r="J48" s="5">
        <v>0</v>
      </c>
      <c r="K48" s="6">
        <v>-74.966696253657361</v>
      </c>
      <c r="L48" s="7">
        <v>40.012687792774422</v>
      </c>
    </row>
    <row r="49" spans="1:12" x14ac:dyDescent="0.25">
      <c r="A49" s="10">
        <v>159999645936400</v>
      </c>
      <c r="B49" s="1" t="s">
        <v>18</v>
      </c>
      <c r="C49" s="1" t="s">
        <v>19</v>
      </c>
      <c r="D49" s="1" t="s">
        <v>38</v>
      </c>
      <c r="E49" s="4">
        <v>9.5886185907793688</v>
      </c>
      <c r="F49" s="11">
        <v>4.7751772814018274</v>
      </c>
      <c r="G49" s="11">
        <v>4.7751772814018274</v>
      </c>
      <c r="H49" s="4">
        <v>0</v>
      </c>
      <c r="I49" s="1">
        <v>2</v>
      </c>
      <c r="J49" s="5">
        <v>0</v>
      </c>
      <c r="K49" s="6">
        <v>-74.966648873377039</v>
      </c>
      <c r="L49" s="7">
        <v>40.012664828945312</v>
      </c>
    </row>
    <row r="50" spans="1:12" x14ac:dyDescent="0.25">
      <c r="A50" s="10">
        <v>160001826384100</v>
      </c>
      <c r="B50" s="1" t="s">
        <v>18</v>
      </c>
      <c r="C50" s="1" t="s">
        <v>19</v>
      </c>
      <c r="D50" s="1" t="s">
        <v>38</v>
      </c>
      <c r="E50" s="4">
        <v>9.4968573669169558</v>
      </c>
      <c r="F50" s="11">
        <v>3.8222821608369202</v>
      </c>
      <c r="G50" s="11">
        <v>3.8222821608369202</v>
      </c>
      <c r="H50" s="4">
        <v>0</v>
      </c>
      <c r="I50" s="1">
        <v>2</v>
      </c>
      <c r="J50" s="5">
        <v>0</v>
      </c>
      <c r="K50" s="6">
        <v>-74.966610947924138</v>
      </c>
      <c r="L50" s="7">
        <v>40.01264644759312</v>
      </c>
    </row>
    <row r="51" spans="1:12" x14ac:dyDescent="0.25">
      <c r="A51" s="10">
        <v>160004078018400</v>
      </c>
      <c r="B51" s="1" t="s">
        <v>18</v>
      </c>
      <c r="C51" s="1" t="s">
        <v>19</v>
      </c>
      <c r="D51" s="1" t="s">
        <v>38</v>
      </c>
      <c r="E51" s="4">
        <v>9.615992744610411</v>
      </c>
      <c r="F51" s="11">
        <v>3.8305150013989251</v>
      </c>
      <c r="G51" s="11">
        <v>3.8305150013989251</v>
      </c>
      <c r="H51" s="4">
        <v>966.81484206024379</v>
      </c>
      <c r="I51" s="1">
        <v>2</v>
      </c>
      <c r="J51" s="5">
        <v>3031.157139816266</v>
      </c>
      <c r="K51" s="6">
        <v>-74.966572940790655</v>
      </c>
      <c r="L51" s="7">
        <v>40.012628026652763</v>
      </c>
    </row>
    <row r="52" spans="1:12" x14ac:dyDescent="0.25">
      <c r="A52" s="10">
        <v>160006299814900</v>
      </c>
      <c r="B52" s="1" t="s">
        <v>18</v>
      </c>
      <c r="C52" s="1" t="s">
        <v>19</v>
      </c>
      <c r="D52" s="1" t="s">
        <v>38</v>
      </c>
      <c r="E52" s="4">
        <v>9.5113986257032952</v>
      </c>
      <c r="F52" s="11">
        <v>4.7551689587696329</v>
      </c>
      <c r="G52" s="11">
        <v>4.7551689587696329</v>
      </c>
      <c r="H52" s="4">
        <v>747.19835693019843</v>
      </c>
      <c r="I52" s="1">
        <v>2</v>
      </c>
      <c r="J52" s="5">
        <v>2342.5892800692809</v>
      </c>
      <c r="K52" s="6">
        <v>-74.966525759066471</v>
      </c>
      <c r="L52" s="7">
        <v>40.012605159057962</v>
      </c>
    </row>
    <row r="53" spans="1:12" x14ac:dyDescent="0.25">
      <c r="A53" s="10">
        <v>160008591360400</v>
      </c>
      <c r="B53" s="1" t="s">
        <v>18</v>
      </c>
      <c r="C53" s="1" t="s">
        <v>19</v>
      </c>
      <c r="D53" s="1" t="s">
        <v>38</v>
      </c>
      <c r="E53" s="4">
        <v>9.5532950766093556</v>
      </c>
      <c r="F53" s="11">
        <v>3.810981416012289</v>
      </c>
      <c r="G53" s="11">
        <v>3.810981416012289</v>
      </c>
      <c r="H53" s="4">
        <v>639.38726495201433</v>
      </c>
      <c r="I53" s="1">
        <v>2</v>
      </c>
      <c r="J53" s="5">
        <v>2004.567803685356</v>
      </c>
      <c r="K53" s="6">
        <v>-74.966487945765422</v>
      </c>
      <c r="L53" s="7">
        <v>40.012586832062489</v>
      </c>
    </row>
    <row r="54" spans="1:12" x14ac:dyDescent="0.25">
      <c r="A54" s="10">
        <v>160010814914500</v>
      </c>
      <c r="B54" s="1" t="s">
        <v>18</v>
      </c>
      <c r="C54" s="1" t="s">
        <v>19</v>
      </c>
      <c r="D54" s="1" t="s">
        <v>38</v>
      </c>
      <c r="E54" s="4">
        <v>9.554237104583299</v>
      </c>
      <c r="F54" s="11">
        <v>4.7668529502116588</v>
      </c>
      <c r="G54" s="11">
        <v>4.7668529502116588</v>
      </c>
      <c r="H54" s="4">
        <v>0</v>
      </c>
      <c r="I54" s="1">
        <v>2</v>
      </c>
      <c r="J54" s="5">
        <v>0</v>
      </c>
      <c r="K54" s="6">
        <v>-74.966440648130757</v>
      </c>
      <c r="L54" s="7">
        <v>40.012563908289287</v>
      </c>
    </row>
    <row r="55" spans="1:12" x14ac:dyDescent="0.25">
      <c r="A55" s="10">
        <v>160013020228200</v>
      </c>
      <c r="B55" s="1" t="s">
        <v>18</v>
      </c>
      <c r="C55" s="1" t="s">
        <v>19</v>
      </c>
      <c r="D55" s="1" t="s">
        <v>38</v>
      </c>
      <c r="E55" s="4">
        <v>9.528438071227864</v>
      </c>
      <c r="F55" s="11">
        <v>3.8129213923844021</v>
      </c>
      <c r="G55" s="11">
        <v>3.8129213923844021</v>
      </c>
      <c r="H55" s="4">
        <v>0</v>
      </c>
      <c r="I55" s="1">
        <v>2</v>
      </c>
      <c r="J55" s="5">
        <v>0</v>
      </c>
      <c r="K55" s="6">
        <v>-74.96640281559722</v>
      </c>
      <c r="L55" s="7">
        <v>40.012545571972403</v>
      </c>
    </row>
    <row r="56" spans="1:12" x14ac:dyDescent="0.25">
      <c r="A56" s="10">
        <v>160015198245300</v>
      </c>
      <c r="B56" s="1" t="s">
        <v>18</v>
      </c>
      <c r="C56" s="1" t="s">
        <v>19</v>
      </c>
      <c r="D56" s="1" t="s">
        <v>38</v>
      </c>
      <c r="E56" s="4">
        <v>9.5670111320319116</v>
      </c>
      <c r="F56" s="11">
        <v>4.7724642512034912</v>
      </c>
      <c r="G56" s="11">
        <v>4.7724642512034912</v>
      </c>
      <c r="H56" s="4">
        <v>1022.910022717828</v>
      </c>
      <c r="I56" s="1">
        <v>2</v>
      </c>
      <c r="J56" s="5">
        <v>3207.0328514209432</v>
      </c>
      <c r="K56" s="6">
        <v>-74.966355462306595</v>
      </c>
      <c r="L56" s="7">
        <v>40.012522621224399</v>
      </c>
    </row>
    <row r="57" spans="1:12" x14ac:dyDescent="0.25">
      <c r="A57" s="10">
        <v>160017393860900</v>
      </c>
      <c r="B57" s="1" t="s">
        <v>18</v>
      </c>
      <c r="C57" s="1" t="s">
        <v>19</v>
      </c>
      <c r="D57" s="1" t="s">
        <v>38</v>
      </c>
      <c r="E57" s="4">
        <v>9.55998898279271</v>
      </c>
      <c r="F57" s="11">
        <v>3.8268312645665339</v>
      </c>
      <c r="G57" s="11">
        <v>3.8268312645665339</v>
      </c>
      <c r="H57" s="4">
        <v>651.89126743236147</v>
      </c>
      <c r="I57" s="1">
        <v>2</v>
      </c>
      <c r="J57" s="5">
        <v>2043.771853102613</v>
      </c>
      <c r="K57" s="6">
        <v>-74.966317491773069</v>
      </c>
      <c r="L57" s="7">
        <v>40.012504218022947</v>
      </c>
    </row>
    <row r="58" spans="1:12" x14ac:dyDescent="0.25">
      <c r="A58" s="10">
        <v>160019575078100</v>
      </c>
      <c r="B58" s="1" t="s">
        <v>18</v>
      </c>
      <c r="C58" s="1" t="s">
        <v>19</v>
      </c>
      <c r="D58" s="1" t="s">
        <v>38</v>
      </c>
      <c r="E58" s="4">
        <v>9.5699588614061941</v>
      </c>
      <c r="F58" s="11">
        <v>3.8224596155611081</v>
      </c>
      <c r="G58" s="11">
        <v>3.8224596155611081</v>
      </c>
      <c r="H58" s="4">
        <v>0</v>
      </c>
      <c r="I58" s="1">
        <v>2</v>
      </c>
      <c r="J58" s="5">
        <v>0</v>
      </c>
      <c r="K58" s="6">
        <v>-74.966279564623164</v>
      </c>
      <c r="L58" s="7">
        <v>40.012485835848267</v>
      </c>
    </row>
    <row r="59" spans="1:12" x14ac:dyDescent="0.25">
      <c r="A59" s="10">
        <v>160021763108600</v>
      </c>
      <c r="B59" s="1" t="s">
        <v>18</v>
      </c>
      <c r="C59" s="1" t="s">
        <v>19</v>
      </c>
      <c r="D59" s="1" t="s">
        <v>38</v>
      </c>
      <c r="E59" s="4">
        <v>9.5393257020751481</v>
      </c>
      <c r="F59" s="11">
        <v>4.7766023283654073</v>
      </c>
      <c r="G59" s="11">
        <v>4.7766023283654073</v>
      </c>
      <c r="H59" s="4">
        <v>0</v>
      </c>
      <c r="I59" s="1">
        <v>2</v>
      </c>
      <c r="J59" s="5">
        <v>0</v>
      </c>
      <c r="K59" s="6">
        <v>-74.966232170303371</v>
      </c>
      <c r="L59" s="7">
        <v>40.012462865214637</v>
      </c>
    </row>
    <row r="60" spans="1:12" x14ac:dyDescent="0.25">
      <c r="A60" s="10">
        <v>160023968183000</v>
      </c>
      <c r="B60" s="1" t="s">
        <v>18</v>
      </c>
      <c r="C60" s="1" t="s">
        <v>19</v>
      </c>
      <c r="D60" s="1" t="s">
        <v>38</v>
      </c>
      <c r="E60" s="4">
        <v>9.5942944028216868</v>
      </c>
      <c r="F60" s="11">
        <v>3.8135979717696729</v>
      </c>
      <c r="G60" s="11">
        <v>3.8135979717696729</v>
      </c>
      <c r="H60" s="4">
        <v>1468.219548279402</v>
      </c>
      <c r="I60" s="1">
        <v>2</v>
      </c>
      <c r="J60" s="5">
        <v>4603.219032737883</v>
      </c>
      <c r="K60" s="6">
        <v>-74.966194331096688</v>
      </c>
      <c r="L60" s="7">
        <v>40.012444525663462</v>
      </c>
    </row>
    <row r="61" spans="1:12" x14ac:dyDescent="0.25">
      <c r="A61" s="10">
        <v>160026175207000</v>
      </c>
      <c r="B61" s="1" t="s">
        <v>18</v>
      </c>
      <c r="C61" s="1" t="s">
        <v>19</v>
      </c>
      <c r="D61" s="1" t="s">
        <v>38</v>
      </c>
      <c r="E61" s="4">
        <v>9.1238588991923777</v>
      </c>
      <c r="F61" s="11">
        <v>4.7244632012725027</v>
      </c>
      <c r="G61" s="11">
        <v>4.7244632012725027</v>
      </c>
      <c r="H61" s="4">
        <v>0</v>
      </c>
      <c r="I61" s="1">
        <v>2</v>
      </c>
      <c r="J61" s="5">
        <v>0</v>
      </c>
      <c r="K61" s="6">
        <v>-74.966147454131033</v>
      </c>
      <c r="L61" s="7">
        <v>40.012421805776178</v>
      </c>
    </row>
    <row r="62" spans="1:12" x14ac:dyDescent="0.25">
      <c r="A62" s="10">
        <v>160028416891300</v>
      </c>
      <c r="B62" s="1" t="s">
        <v>18</v>
      </c>
      <c r="C62" s="1" t="s">
        <v>19</v>
      </c>
      <c r="D62" s="1" t="s">
        <v>38</v>
      </c>
      <c r="E62" s="4">
        <v>7.3238588991923788</v>
      </c>
      <c r="F62" s="11">
        <v>3.1956731995092711</v>
      </c>
      <c r="G62" s="11">
        <v>3.1956731995092711</v>
      </c>
      <c r="H62" s="4">
        <v>0</v>
      </c>
      <c r="I62" s="1">
        <v>2</v>
      </c>
      <c r="J62" s="5">
        <v>0</v>
      </c>
      <c r="K62" s="6">
        <v>-74.966115746098481</v>
      </c>
      <c r="L62" s="7">
        <v>40.012406437824858</v>
      </c>
    </row>
    <row r="63" spans="1:12" x14ac:dyDescent="0.25">
      <c r="A63" s="10">
        <v>160030613555600</v>
      </c>
      <c r="B63" s="1" t="s">
        <v>18</v>
      </c>
      <c r="C63" s="1" t="s">
        <v>19</v>
      </c>
      <c r="D63" s="1" t="s">
        <v>39</v>
      </c>
      <c r="E63" s="4">
        <v>6.943858899192378</v>
      </c>
      <c r="F63" s="11">
        <v>2.5900165898685978</v>
      </c>
      <c r="G63" s="11">
        <v>2.5900165898685978</v>
      </c>
      <c r="H63" s="4">
        <v>2171.546325102961</v>
      </c>
      <c r="I63" s="1">
        <v>2</v>
      </c>
      <c r="J63" s="5">
        <v>6808.3460028313502</v>
      </c>
      <c r="K63" s="6">
        <v>-74.966090052977094</v>
      </c>
      <c r="L63" s="7">
        <v>40.012393975845143</v>
      </c>
    </row>
    <row r="64" spans="1:12" x14ac:dyDescent="0.25">
      <c r="A64" s="10">
        <v>160032800740000</v>
      </c>
      <c r="B64" s="1" t="s">
        <v>18</v>
      </c>
      <c r="C64" s="1" t="s">
        <v>19</v>
      </c>
      <c r="D64" s="1" t="s">
        <v>40</v>
      </c>
      <c r="E64" s="4">
        <v>7.4335097258446448</v>
      </c>
      <c r="F64" s="11">
        <v>3.75399652394381</v>
      </c>
      <c r="G64" s="11">
        <v>3.75399652394381</v>
      </c>
      <c r="H64" s="4">
        <v>0</v>
      </c>
      <c r="I64" s="1">
        <v>2</v>
      </c>
      <c r="J64" s="5">
        <v>0</v>
      </c>
      <c r="K64" s="6">
        <v>-74.96605216126747</v>
      </c>
      <c r="L64" s="7">
        <v>40.012376726906538</v>
      </c>
    </row>
    <row r="65" spans="1:12" x14ac:dyDescent="0.25">
      <c r="A65" s="10">
        <v>160034966918800</v>
      </c>
      <c r="B65" s="1" t="s">
        <v>18</v>
      </c>
      <c r="C65" s="1" t="s">
        <v>19</v>
      </c>
      <c r="D65" s="1" t="s">
        <v>40</v>
      </c>
      <c r="E65" s="4">
        <v>7.4780393612689036</v>
      </c>
      <c r="F65" s="11">
        <v>2.9287132935503308</v>
      </c>
      <c r="G65" s="11">
        <v>2.9287132935503308</v>
      </c>
      <c r="H65" s="4">
        <v>0</v>
      </c>
      <c r="I65" s="1">
        <v>2</v>
      </c>
      <c r="J65" s="5">
        <v>0</v>
      </c>
      <c r="K65" s="6">
        <v>-74.966018832095102</v>
      </c>
      <c r="L65" s="7">
        <v>40.01237023910592</v>
      </c>
    </row>
    <row r="66" spans="1:12" x14ac:dyDescent="0.25">
      <c r="A66" s="10">
        <v>160037168289800</v>
      </c>
      <c r="B66" s="1" t="s">
        <v>18</v>
      </c>
      <c r="C66" s="1" t="s">
        <v>19</v>
      </c>
      <c r="D66" s="1" t="s">
        <v>40</v>
      </c>
      <c r="E66" s="4">
        <v>7.4985516871071134</v>
      </c>
      <c r="F66" s="11">
        <v>3.567839539694114</v>
      </c>
      <c r="G66" s="11">
        <v>3.567839539694114</v>
      </c>
      <c r="H66" s="4">
        <v>588.73640308546112</v>
      </c>
      <c r="I66" s="1">
        <v>2</v>
      </c>
      <c r="J66" s="5">
        <v>1845.7428427918089</v>
      </c>
      <c r="K66" s="6">
        <v>-74.965981392497255</v>
      </c>
      <c r="L66" s="7">
        <v>40.012384635879449</v>
      </c>
    </row>
    <row r="67" spans="1:12" x14ac:dyDescent="0.25">
      <c r="A67" s="10">
        <v>160039364565900</v>
      </c>
      <c r="B67" s="1" t="s">
        <v>18</v>
      </c>
      <c r="C67" s="1" t="s">
        <v>19</v>
      </c>
      <c r="D67" s="1" t="s">
        <v>41</v>
      </c>
      <c r="E67" s="4">
        <v>7.6155074408721806</v>
      </c>
      <c r="F67" s="11">
        <v>2.9923927449791772</v>
      </c>
      <c r="G67" s="11">
        <v>2.9923927449791772</v>
      </c>
      <c r="H67" s="4">
        <v>1902.9768818425521</v>
      </c>
      <c r="I67" s="1">
        <v>2</v>
      </c>
      <c r="J67" s="5">
        <v>5966.3028609268631</v>
      </c>
      <c r="K67" s="6">
        <v>-74.965960269201986</v>
      </c>
      <c r="L67" s="7">
        <v>40.012406141052182</v>
      </c>
    </row>
    <row r="68" spans="1:12" x14ac:dyDescent="0.25">
      <c r="A68" s="10">
        <v>160041533613600</v>
      </c>
      <c r="B68" s="1" t="s">
        <v>18</v>
      </c>
      <c r="C68" s="1" t="s">
        <v>19</v>
      </c>
      <c r="D68" s="1" t="s">
        <v>41</v>
      </c>
      <c r="E68" s="4">
        <v>8.3417050676305475</v>
      </c>
      <c r="F68" s="11">
        <v>3.2209603148304109</v>
      </c>
      <c r="G68" s="11">
        <v>3.2209603148304109</v>
      </c>
      <c r="H68" s="4">
        <v>2079.207287461325</v>
      </c>
      <c r="I68" s="1">
        <v>2</v>
      </c>
      <c r="J68" s="5">
        <v>6518.8477525220733</v>
      </c>
      <c r="K68" s="6">
        <v>-74.965939851672786</v>
      </c>
      <c r="L68" s="7">
        <v>40.012430524067589</v>
      </c>
    </row>
    <row r="69" spans="1:12" x14ac:dyDescent="0.25">
      <c r="A69" s="10">
        <v>160043802390400</v>
      </c>
      <c r="B69" s="1" t="s">
        <v>18</v>
      </c>
      <c r="C69" s="1" t="s">
        <v>19</v>
      </c>
      <c r="D69" s="1" t="s">
        <v>41</v>
      </c>
      <c r="E69" s="4">
        <v>9.3611052365975151</v>
      </c>
      <c r="F69" s="11">
        <v>4.4578015508410989</v>
      </c>
      <c r="G69" s="11">
        <v>4.4578015508410989</v>
      </c>
      <c r="H69" s="4">
        <v>2452.6083824406028</v>
      </c>
      <c r="I69" s="1">
        <v>2</v>
      </c>
      <c r="J69" s="5">
        <v>7689.5869481763484</v>
      </c>
      <c r="K69" s="6">
        <v>-74.965911593856561</v>
      </c>
      <c r="L69" s="7">
        <v>40.01246427010814</v>
      </c>
    </row>
    <row r="70" spans="1:12" x14ac:dyDescent="0.25">
      <c r="A70" s="10">
        <v>160046024095300</v>
      </c>
      <c r="B70" s="1" t="s">
        <v>18</v>
      </c>
      <c r="C70" s="1" t="s">
        <v>19</v>
      </c>
      <c r="D70" s="1" t="s">
        <v>42</v>
      </c>
      <c r="E70" s="4">
        <v>10.21165724350621</v>
      </c>
      <c r="F70" s="11">
        <v>3.774950883418271</v>
      </c>
      <c r="G70" s="11">
        <v>3.774950883418271</v>
      </c>
      <c r="H70" s="4">
        <v>2525.1208869299999</v>
      </c>
      <c r="I70" s="1">
        <v>2</v>
      </c>
      <c r="J70" s="5">
        <v>7916.9431754815787</v>
      </c>
      <c r="K70" s="6">
        <v>-74.9658890288229</v>
      </c>
      <c r="L70" s="7">
        <v>40.012493490662948</v>
      </c>
    </row>
    <row r="71" spans="1:12" x14ac:dyDescent="0.25">
      <c r="A71" s="10">
        <v>160048253058100</v>
      </c>
      <c r="B71" s="1" t="s">
        <v>18</v>
      </c>
      <c r="C71" s="1" t="s">
        <v>19</v>
      </c>
      <c r="D71" s="1" t="s">
        <v>42</v>
      </c>
      <c r="E71" s="4">
        <v>11.122648511466259</v>
      </c>
      <c r="F71" s="11">
        <v>5.3845030625953996</v>
      </c>
      <c r="G71" s="11">
        <v>5.3845030625953996</v>
      </c>
      <c r="H71" s="4">
        <v>2157.2237465614849</v>
      </c>
      <c r="I71" s="1">
        <v>2</v>
      </c>
      <c r="J71" s="5">
        <v>6763.4758099741057</v>
      </c>
      <c r="K71" s="6">
        <v>-74.965856882323791</v>
      </c>
      <c r="L71" s="7">
        <v>40.01253518818708</v>
      </c>
    </row>
    <row r="72" spans="1:12" x14ac:dyDescent="0.25">
      <c r="A72" s="10">
        <v>160050467325900</v>
      </c>
      <c r="B72" s="1" t="s">
        <v>18</v>
      </c>
      <c r="C72" s="1" t="s">
        <v>19</v>
      </c>
      <c r="D72" s="1" t="s">
        <v>42</v>
      </c>
      <c r="E72" s="4">
        <v>12.07385519803517</v>
      </c>
      <c r="F72" s="11">
        <v>4.6702267551642</v>
      </c>
      <c r="G72" s="11">
        <v>4.6702267551642</v>
      </c>
      <c r="H72" s="4">
        <v>3258.3652116428129</v>
      </c>
      <c r="I72" s="1">
        <v>2</v>
      </c>
      <c r="J72" s="5">
        <v>10215.90772713478</v>
      </c>
      <c r="K72" s="6">
        <v>-74.965829000184868</v>
      </c>
      <c r="L72" s="7">
        <v>40.01257135436979</v>
      </c>
    </row>
    <row r="73" spans="1:12" x14ac:dyDescent="0.25">
      <c r="A73" s="10">
        <v>160052649326100</v>
      </c>
      <c r="B73" s="1" t="s">
        <v>18</v>
      </c>
      <c r="C73" s="1" t="s">
        <v>19</v>
      </c>
      <c r="D73" s="1" t="s">
        <v>42</v>
      </c>
      <c r="E73" s="4">
        <v>13.021702112567301</v>
      </c>
      <c r="F73" s="11">
        <v>6.3156352077690991</v>
      </c>
      <c r="G73" s="11">
        <v>6.3156352077690991</v>
      </c>
      <c r="H73" s="4">
        <v>2908.4446887261961</v>
      </c>
      <c r="I73" s="1">
        <v>2</v>
      </c>
      <c r="J73" s="5">
        <v>9118.8012700180352</v>
      </c>
      <c r="K73" s="6">
        <v>-74.965791294639544</v>
      </c>
      <c r="L73" s="7">
        <v>40.012620262584647</v>
      </c>
    </row>
    <row r="74" spans="1:12" x14ac:dyDescent="0.25">
      <c r="A74" s="10">
        <v>160054841665300</v>
      </c>
      <c r="B74" s="1" t="s">
        <v>18</v>
      </c>
      <c r="C74" s="1" t="s">
        <v>19</v>
      </c>
      <c r="D74" s="1" t="s">
        <v>42</v>
      </c>
      <c r="E74" s="4">
        <v>13.74006550026607</v>
      </c>
      <c r="F74" s="11">
        <v>5.3946403901974449</v>
      </c>
      <c r="G74" s="11">
        <v>5.3946403901974449</v>
      </c>
      <c r="H74" s="4">
        <v>2661.6053141856528</v>
      </c>
      <c r="I74" s="1">
        <v>2</v>
      </c>
      <c r="J74" s="5">
        <v>8344.8850044907231</v>
      </c>
      <c r="K74" s="6">
        <v>-74.965759087603203</v>
      </c>
      <c r="L74" s="7">
        <v>40.012662038632193</v>
      </c>
    </row>
    <row r="75" spans="1:12" x14ac:dyDescent="0.25">
      <c r="A75" s="10">
        <v>160057039888100</v>
      </c>
      <c r="B75" s="1" t="s">
        <v>18</v>
      </c>
      <c r="C75" s="1" t="s">
        <v>19</v>
      </c>
      <c r="D75" s="1" t="s">
        <v>42</v>
      </c>
      <c r="E75" s="4">
        <v>14.434330476678589</v>
      </c>
      <c r="F75" s="11">
        <v>5.665132717410434</v>
      </c>
      <c r="G75" s="11">
        <v>5.665132717410434</v>
      </c>
      <c r="H75" s="4">
        <v>2716.1569625018028</v>
      </c>
      <c r="I75" s="1">
        <v>2</v>
      </c>
      <c r="J75" s="5">
        <v>8515.9241785582253</v>
      </c>
      <c r="K75" s="6">
        <v>-74.965725265670372</v>
      </c>
      <c r="L75" s="7">
        <v>40.01270590937704</v>
      </c>
    </row>
    <row r="76" spans="1:12" x14ac:dyDescent="0.25">
      <c r="A76" s="10">
        <v>160059219329200</v>
      </c>
      <c r="B76" s="1" t="s">
        <v>18</v>
      </c>
      <c r="C76" s="1" t="s">
        <v>19</v>
      </c>
      <c r="D76" s="1" t="s">
        <v>42</v>
      </c>
      <c r="E76" s="4">
        <v>15.496448124507589</v>
      </c>
      <c r="F76" s="11">
        <v>7.5449779962371561</v>
      </c>
      <c r="G76" s="11">
        <v>7.5449779962371561</v>
      </c>
      <c r="H76" s="4">
        <v>2827.7244780281248</v>
      </c>
      <c r="I76" s="1">
        <v>2</v>
      </c>
      <c r="J76" s="5">
        <v>8865.7265406328079</v>
      </c>
      <c r="K76" s="6">
        <v>-74.965680220690629</v>
      </c>
      <c r="L76" s="7">
        <v>40.012764337640803</v>
      </c>
    </row>
    <row r="77" spans="1:12" x14ac:dyDescent="0.25">
      <c r="A77" s="10">
        <v>160061410706400</v>
      </c>
      <c r="B77" s="1" t="s">
        <v>18</v>
      </c>
      <c r="C77" s="1" t="s">
        <v>19</v>
      </c>
      <c r="D77" s="1" t="s">
        <v>42</v>
      </c>
      <c r="E77" s="4">
        <v>16.226739651998649</v>
      </c>
      <c r="F77" s="11">
        <v>6.3806833452632414</v>
      </c>
      <c r="G77" s="11">
        <v>6.3806833452632414</v>
      </c>
      <c r="H77" s="4">
        <v>2687.359731823748</v>
      </c>
      <c r="I77" s="1">
        <v>2</v>
      </c>
      <c r="J77" s="5">
        <v>8425.6401572492905</v>
      </c>
      <c r="K77" s="6">
        <v>-74.965642126767662</v>
      </c>
      <c r="L77" s="7">
        <v>40.012813749623952</v>
      </c>
    </row>
    <row r="78" spans="1:12" x14ac:dyDescent="0.25">
      <c r="A78" s="10">
        <v>160063693143900</v>
      </c>
      <c r="B78" s="1" t="s">
        <v>18</v>
      </c>
      <c r="C78" s="1" t="s">
        <v>19</v>
      </c>
      <c r="D78" s="1" t="s">
        <v>42</v>
      </c>
      <c r="E78" s="4">
        <v>17.179274823404999</v>
      </c>
      <c r="F78" s="11">
        <v>8.3678532764096243</v>
      </c>
      <c r="G78" s="11">
        <v>8.3678532764096243</v>
      </c>
      <c r="H78" s="4">
        <v>4455.6154647767289</v>
      </c>
      <c r="I78" s="1">
        <v>2</v>
      </c>
      <c r="J78" s="5">
        <v>13969.681254984231</v>
      </c>
      <c r="K78" s="6">
        <v>-74.965592169042139</v>
      </c>
      <c r="L78" s="7">
        <v>40.012878550256133</v>
      </c>
    </row>
    <row r="79" spans="1:12" x14ac:dyDescent="0.25">
      <c r="A79" s="10">
        <v>160065889481300</v>
      </c>
      <c r="B79" s="1" t="s">
        <v>18</v>
      </c>
      <c r="C79" s="1" t="s">
        <v>19</v>
      </c>
      <c r="D79" s="1" t="s">
        <v>42</v>
      </c>
      <c r="E79" s="4">
        <v>18.071210157445329</v>
      </c>
      <c r="F79" s="11">
        <v>7.0853174241072319</v>
      </c>
      <c r="G79" s="11">
        <v>7.0853174241072319</v>
      </c>
      <c r="H79" s="4">
        <v>4419.862654608004</v>
      </c>
      <c r="I79" s="1">
        <v>2</v>
      </c>
      <c r="J79" s="5">
        <v>13857.58511676506</v>
      </c>
      <c r="K79" s="6">
        <v>-74.965549868297657</v>
      </c>
      <c r="L79" s="7">
        <v>40.01293341894673</v>
      </c>
    </row>
    <row r="80" spans="1:12" x14ac:dyDescent="0.25">
      <c r="A80" s="10">
        <v>160068079665700</v>
      </c>
      <c r="B80" s="1" t="s">
        <v>18</v>
      </c>
      <c r="C80" s="1" t="s">
        <v>19</v>
      </c>
      <c r="D80" s="1" t="s">
        <v>42</v>
      </c>
      <c r="E80" s="4">
        <v>18.84765873879677</v>
      </c>
      <c r="F80" s="11">
        <v>7.4166322212562257</v>
      </c>
      <c r="G80" s="11">
        <v>7.4166322212562257</v>
      </c>
      <c r="H80" s="4">
        <v>3166.9237259295469</v>
      </c>
      <c r="I80" s="1">
        <v>2</v>
      </c>
      <c r="J80" s="5">
        <v>9929.2255347625414</v>
      </c>
      <c r="K80" s="6">
        <v>-74.965505589528988</v>
      </c>
      <c r="L80" s="7">
        <v>40.012990853350978</v>
      </c>
    </row>
    <row r="81" spans="1:12" x14ac:dyDescent="0.25">
      <c r="A81" s="10">
        <v>160070318862400</v>
      </c>
      <c r="B81" s="1" t="s">
        <v>18</v>
      </c>
      <c r="C81" s="1" t="s">
        <v>19</v>
      </c>
      <c r="D81" s="1" t="s">
        <v>42</v>
      </c>
      <c r="E81" s="4">
        <v>19.16514863746125</v>
      </c>
      <c r="F81" s="11">
        <v>9.5668250029921325</v>
      </c>
      <c r="G81" s="11">
        <v>9.5668250029921325</v>
      </c>
      <c r="H81" s="4">
        <v>669.08261443802098</v>
      </c>
      <c r="I81" s="1">
        <v>2</v>
      </c>
      <c r="J81" s="5">
        <v>2097.7046419524008</v>
      </c>
      <c r="K81" s="6">
        <v>-74.965448473667749</v>
      </c>
      <c r="L81" s="7">
        <v>40.013064938867828</v>
      </c>
    </row>
    <row r="82" spans="1:12" x14ac:dyDescent="0.25">
      <c r="A82" s="10">
        <v>160072500026900</v>
      </c>
      <c r="B82" s="1" t="s">
        <v>18</v>
      </c>
      <c r="C82" s="1" t="s">
        <v>19</v>
      </c>
      <c r="D82" s="1" t="s">
        <v>43</v>
      </c>
      <c r="E82" s="4">
        <v>19.155885173572461</v>
      </c>
      <c r="F82" s="11">
        <v>7.7312877391799502</v>
      </c>
      <c r="G82" s="11">
        <v>7.7312877391799502</v>
      </c>
      <c r="H82" s="4">
        <v>0</v>
      </c>
      <c r="I82" s="1">
        <v>2</v>
      </c>
      <c r="J82" s="5">
        <v>0</v>
      </c>
      <c r="K82" s="6">
        <v>-74.965401942743696</v>
      </c>
      <c r="L82" s="7">
        <v>40.013124640125568</v>
      </c>
    </row>
    <row r="83" spans="1:12" x14ac:dyDescent="0.25">
      <c r="A83" s="10">
        <v>160074693804500</v>
      </c>
      <c r="B83" s="1" t="s">
        <v>18</v>
      </c>
      <c r="C83" s="1" t="s">
        <v>19</v>
      </c>
      <c r="D83" s="1" t="s">
        <v>44</v>
      </c>
      <c r="E83" s="4">
        <v>19.12115331161419</v>
      </c>
      <c r="F83" s="11">
        <v>9.5951702001447323</v>
      </c>
      <c r="G83" s="11">
        <v>9.5951702001447323</v>
      </c>
      <c r="H83" s="4">
        <v>0</v>
      </c>
      <c r="I83" s="1">
        <v>2</v>
      </c>
      <c r="J83" s="5">
        <v>0</v>
      </c>
      <c r="K83" s="6">
        <v>-74.965343083339746</v>
      </c>
      <c r="L83" s="7">
        <v>40.013198219915658</v>
      </c>
    </row>
    <row r="84" spans="1:12" x14ac:dyDescent="0.25">
      <c r="A84" s="10"/>
      <c r="E84" s="4"/>
      <c r="F84" s="11"/>
      <c r="G84" s="11"/>
      <c r="H84" s="4"/>
      <c r="J84" s="5"/>
      <c r="K84" s="6"/>
      <c r="L84" s="7"/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3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160078867803600</v>
      </c>
      <c r="B2" s="1" t="s">
        <v>18</v>
      </c>
      <c r="C2" s="1" t="s">
        <v>19</v>
      </c>
      <c r="D2" s="1" t="s">
        <v>20</v>
      </c>
      <c r="E2" s="4">
        <v>0.98993523372079661</v>
      </c>
      <c r="F2" s="11">
        <v>0.24729487915220899</v>
      </c>
      <c r="G2" s="11">
        <v>0.24729487915220899</v>
      </c>
      <c r="H2" s="4">
        <v>1006.82864781247</v>
      </c>
      <c r="I2" s="1">
        <v>2</v>
      </c>
      <c r="J2" s="5">
        <v>3156.5085060418369</v>
      </c>
      <c r="K2" s="6">
        <v>-74.967873816214905</v>
      </c>
      <c r="L2" s="7">
        <v>40.011810271785748</v>
      </c>
      <c r="N2" s="12">
        <v>255.25529359999999</v>
      </c>
      <c r="O2" s="12">
        <f>S2/N2</f>
        <v>1.3783129983613756</v>
      </c>
      <c r="P2" s="12">
        <v>3.8774965769940688</v>
      </c>
      <c r="Q2" s="12">
        <v>352.14972985942262</v>
      </c>
      <c r="R2" s="12">
        <v>352.14972985942262</v>
      </c>
      <c r="S2" s="9">
        <f>AVERAGE('0:100'!R2)</f>
        <v>351.82168906942923</v>
      </c>
    </row>
    <row r="3" spans="1:22" x14ac:dyDescent="0.25">
      <c r="A3" s="10">
        <v>160081188921800</v>
      </c>
      <c r="B3" s="1" t="s">
        <v>18</v>
      </c>
      <c r="C3" s="1" t="s">
        <v>19</v>
      </c>
      <c r="D3" s="1" t="s">
        <v>20</v>
      </c>
      <c r="E3" s="4">
        <v>2.089634145279391</v>
      </c>
      <c r="F3" s="11">
        <v>0.81607705907533956</v>
      </c>
      <c r="G3" s="11">
        <v>0.81607705907533956</v>
      </c>
      <c r="H3" s="4">
        <v>1129.759714552619</v>
      </c>
      <c r="I3" s="1">
        <v>2</v>
      </c>
      <c r="J3" s="5">
        <v>3541.9535339181211</v>
      </c>
      <c r="K3" s="6">
        <v>-74.967869380877815</v>
      </c>
      <c r="L3" s="7">
        <v>40.011816777406011</v>
      </c>
    </row>
    <row r="4" spans="1:22" x14ac:dyDescent="0.25">
      <c r="A4" s="10">
        <v>160083414539400</v>
      </c>
      <c r="B4" s="1" t="s">
        <v>18</v>
      </c>
      <c r="C4" s="1" t="s">
        <v>19</v>
      </c>
      <c r="D4" s="1" t="s">
        <v>20</v>
      </c>
      <c r="E4" s="4">
        <v>2.7227718047240139</v>
      </c>
      <c r="F4" s="11">
        <v>0.99445666116015452</v>
      </c>
      <c r="G4" s="11">
        <v>0.99445666116015452</v>
      </c>
      <c r="H4" s="4">
        <v>1146.868742635945</v>
      </c>
      <c r="I4" s="1">
        <v>2</v>
      </c>
      <c r="J4" s="5">
        <v>3595.605181485862</v>
      </c>
      <c r="K4" s="6">
        <v>-74.967863976056591</v>
      </c>
      <c r="L4" s="7">
        <v>40.011824705036723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160085623746100</v>
      </c>
      <c r="B5" s="1" t="s">
        <v>18</v>
      </c>
      <c r="C5" s="1" t="s">
        <v>19</v>
      </c>
      <c r="D5" s="1" t="s">
        <v>20</v>
      </c>
      <c r="E5" s="4">
        <v>3.725103339660107</v>
      </c>
      <c r="F5" s="11">
        <v>1.668497690804412</v>
      </c>
      <c r="G5" s="11">
        <v>1.668497690804412</v>
      </c>
      <c r="H5" s="4">
        <v>1202.9380023091239</v>
      </c>
      <c r="I5" s="1">
        <v>2</v>
      </c>
      <c r="J5" s="5">
        <v>3771.4141718779078</v>
      </c>
      <c r="K5" s="6">
        <v>-74.967854907856449</v>
      </c>
      <c r="L5" s="7">
        <v>40.011838006002449</v>
      </c>
      <c r="N5" s="12">
        <v>0</v>
      </c>
      <c r="O5" s="12">
        <v>96.739236700000006</v>
      </c>
      <c r="P5" s="12">
        <v>60.188055599999998</v>
      </c>
      <c r="Q5" s="12">
        <v>9.5702221999999999</v>
      </c>
      <c r="R5" s="12">
        <v>48.214520899999997</v>
      </c>
      <c r="S5" s="12">
        <v>40.543258199999997</v>
      </c>
      <c r="T5" s="14" t="s">
        <v>27</v>
      </c>
      <c r="U5" s="15"/>
    </row>
    <row r="6" spans="1:22" x14ac:dyDescent="0.25">
      <c r="A6" s="10">
        <v>160087798280400</v>
      </c>
      <c r="B6" s="1" t="s">
        <v>18</v>
      </c>
      <c r="C6" s="1" t="s">
        <v>19</v>
      </c>
      <c r="D6" s="1" t="s">
        <v>20</v>
      </c>
      <c r="E6" s="4">
        <v>4.363487539338073</v>
      </c>
      <c r="F6" s="11">
        <v>1.648513450167332</v>
      </c>
      <c r="G6" s="11">
        <v>1.648513450167332</v>
      </c>
      <c r="H6" s="4">
        <v>1329.5431109593319</v>
      </c>
      <c r="I6" s="1">
        <v>2</v>
      </c>
      <c r="J6" s="5">
        <v>4168.3696736223819</v>
      </c>
      <c r="K6" s="6">
        <v>-74.967845948269272</v>
      </c>
      <c r="L6" s="7">
        <v>40.011851147657929</v>
      </c>
      <c r="N6" s="12">
        <f>N5</f>
        <v>0</v>
      </c>
      <c r="O6" s="12">
        <f>SUM(N5:O5)</f>
        <v>96.739236700000006</v>
      </c>
      <c r="P6" s="12">
        <f>SUM(N5:P5)</f>
        <v>156.9272923</v>
      </c>
      <c r="Q6" s="12">
        <f>SUM(N5:Q5)</f>
        <v>166.49751449999999</v>
      </c>
      <c r="R6" s="12">
        <f>SUM(O5:R5)</f>
        <v>214.71203539999999</v>
      </c>
      <c r="S6" s="12">
        <f>SUM(O5:S5)</f>
        <v>255.25529359999999</v>
      </c>
      <c r="T6" s="14" t="s">
        <v>28</v>
      </c>
      <c r="U6" s="15"/>
    </row>
    <row r="7" spans="1:22" x14ac:dyDescent="0.25">
      <c r="A7" s="10">
        <v>160089994138700</v>
      </c>
      <c r="B7" s="1" t="s">
        <v>18</v>
      </c>
      <c r="C7" s="1" t="s">
        <v>19</v>
      </c>
      <c r="D7" s="1" t="s">
        <v>20</v>
      </c>
      <c r="E7" s="4">
        <v>5.0599481775636166</v>
      </c>
      <c r="F7" s="11">
        <v>1.9043290455231789</v>
      </c>
      <c r="G7" s="11">
        <v>1.9043290455231789</v>
      </c>
      <c r="H7" s="4">
        <v>1730.7256845912559</v>
      </c>
      <c r="I7" s="1">
        <v>2</v>
      </c>
      <c r="J7" s="5">
        <v>5426.2125483472191</v>
      </c>
      <c r="K7" s="6">
        <v>-74.967835598336819</v>
      </c>
      <c r="L7" s="7">
        <v>40.011866328630418</v>
      </c>
      <c r="N7" s="12">
        <v>0.98993523372079661</v>
      </c>
      <c r="O7" s="12">
        <v>6.7174046079453866</v>
      </c>
      <c r="P7" s="12">
        <v>6.8554737199620961</v>
      </c>
      <c r="Q7" s="12">
        <v>6.8411136936077339</v>
      </c>
      <c r="R7" s="12">
        <v>2.9323990944246399</v>
      </c>
      <c r="S7" s="12">
        <v>16.676255710256861</v>
      </c>
      <c r="T7" s="14" t="s">
        <v>29</v>
      </c>
      <c r="U7" s="15"/>
    </row>
    <row r="8" spans="1:22" x14ac:dyDescent="0.25">
      <c r="A8" s="10">
        <v>160092175471300</v>
      </c>
      <c r="B8" s="1" t="s">
        <v>18</v>
      </c>
      <c r="C8" s="1" t="s">
        <v>19</v>
      </c>
      <c r="D8" s="1" t="s">
        <v>20</v>
      </c>
      <c r="E8" s="4">
        <v>5.9939693622082784</v>
      </c>
      <c r="F8" s="11">
        <v>2.7828279640452571</v>
      </c>
      <c r="G8" s="11">
        <v>2.7828279640452571</v>
      </c>
      <c r="H8" s="4">
        <v>1936.6275689367731</v>
      </c>
      <c r="I8" s="1">
        <v>2</v>
      </c>
      <c r="J8" s="5">
        <v>6071.7910851981997</v>
      </c>
      <c r="K8" s="6">
        <v>-74.9678204738061</v>
      </c>
      <c r="L8" s="7">
        <v>40.011888512841367</v>
      </c>
      <c r="N8" s="12">
        <f>MEDIAN('0:100'!N7)</f>
        <v>2.977872853216939</v>
      </c>
      <c r="O8" s="12">
        <f>O9/O5</f>
        <v>1.4618799704626066</v>
      </c>
      <c r="P8" s="12">
        <f t="shared" ref="P8:S8" si="0">P9/P5</f>
        <v>1.6380046650392404</v>
      </c>
      <c r="Q8" s="12">
        <f t="shared" si="0"/>
        <v>1.2886001794807587</v>
      </c>
      <c r="R8" s="12">
        <f t="shared" si="0"/>
        <v>0.17699399772092544</v>
      </c>
      <c r="S8" s="12">
        <f t="shared" si="0"/>
        <v>2.2451845222290809</v>
      </c>
      <c r="T8" s="14" t="s">
        <v>30</v>
      </c>
      <c r="U8" s="15"/>
    </row>
    <row r="9" spans="1:22" x14ac:dyDescent="0.25">
      <c r="A9" s="10">
        <v>160094350501000</v>
      </c>
      <c r="B9" s="1" t="s">
        <v>18</v>
      </c>
      <c r="C9" s="1" t="s">
        <v>19</v>
      </c>
      <c r="D9" s="1" t="s">
        <v>20</v>
      </c>
      <c r="E9" s="4">
        <v>6.7685533377878668</v>
      </c>
      <c r="F9" s="11">
        <v>2.591208061782396</v>
      </c>
      <c r="G9" s="11">
        <v>2.591208061782396</v>
      </c>
      <c r="H9" s="4">
        <v>1760.71519950418</v>
      </c>
      <c r="I9" s="1">
        <v>2</v>
      </c>
      <c r="J9" s="5">
        <v>5520.25884750564</v>
      </c>
      <c r="K9" s="6">
        <v>-74.967806390719005</v>
      </c>
      <c r="L9" s="7">
        <v>40.011909169493819</v>
      </c>
      <c r="N9" s="12">
        <v>0.24729487915220899</v>
      </c>
      <c r="O9" s="12">
        <v>141.42115248957111</v>
      </c>
      <c r="P9" s="12">
        <v>98.58831585244117</v>
      </c>
      <c r="Q9" s="12">
        <v>12.332190044590741</v>
      </c>
      <c r="R9" s="12">
        <v>8.5336808022901121</v>
      </c>
      <c r="S9" s="12">
        <v>91.027095791377263</v>
      </c>
      <c r="T9" s="14" t="s">
        <v>47</v>
      </c>
      <c r="U9" s="15"/>
    </row>
    <row r="10" spans="1:22" x14ac:dyDescent="0.25">
      <c r="A10" s="10">
        <v>160096547103200</v>
      </c>
      <c r="B10" s="1" t="s">
        <v>18</v>
      </c>
      <c r="C10" s="1" t="s">
        <v>19</v>
      </c>
      <c r="D10" s="1" t="s">
        <v>20</v>
      </c>
      <c r="E10" s="4">
        <v>7.6216710103933067</v>
      </c>
      <c r="F10" s="11">
        <v>2.9122738109016861</v>
      </c>
      <c r="G10" s="11">
        <v>2.9122738109016861</v>
      </c>
      <c r="H10" s="4">
        <v>1991.9306194977819</v>
      </c>
      <c r="I10" s="1">
        <v>2</v>
      </c>
      <c r="J10" s="5">
        <v>6245.2009753748789</v>
      </c>
      <c r="K10" s="6">
        <v>-74.967790562654429</v>
      </c>
      <c r="L10" s="7">
        <v>40.011932385627262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160098823012700</v>
      </c>
      <c r="B11" s="1" t="s">
        <v>18</v>
      </c>
      <c r="C11" s="1" t="s">
        <v>19</v>
      </c>
      <c r="D11" s="1" t="s">
        <v>20</v>
      </c>
      <c r="E11" s="4">
        <v>8.2969228603489551</v>
      </c>
      <c r="F11" s="11">
        <v>4.0275755463361431</v>
      </c>
      <c r="G11" s="11">
        <v>4.0275755463361431</v>
      </c>
      <c r="H11" s="4">
        <v>1140.6022666171621</v>
      </c>
      <c r="I11" s="1">
        <v>2</v>
      </c>
      <c r="J11" s="5">
        <v>3576.024247621111</v>
      </c>
      <c r="K11" s="6">
        <v>-74.967768672978011</v>
      </c>
      <c r="L11" s="7">
        <v>40.011964492752313</v>
      </c>
    </row>
    <row r="12" spans="1:22" x14ac:dyDescent="0.25">
      <c r="A12" s="10">
        <v>160100989639200</v>
      </c>
      <c r="B12" s="1" t="s">
        <v>18</v>
      </c>
      <c r="C12" s="1" t="s">
        <v>19</v>
      </c>
      <c r="D12" s="1" t="s">
        <v>20</v>
      </c>
      <c r="E12" s="4">
        <v>8.2912406999300092</v>
      </c>
      <c r="F12" s="11">
        <v>3.3157682400631598</v>
      </c>
      <c r="G12" s="11">
        <v>3.3157682400631598</v>
      </c>
      <c r="H12" s="4">
        <v>656.28214312734519</v>
      </c>
      <c r="I12" s="1">
        <v>2</v>
      </c>
      <c r="J12" s="5">
        <v>2057.5276903576591</v>
      </c>
      <c r="K12" s="6">
        <v>-74.967750651937891</v>
      </c>
      <c r="L12" s="7">
        <v>40.01199092547693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160103140906700</v>
      </c>
      <c r="B13" s="1" t="s">
        <v>18</v>
      </c>
      <c r="C13" s="1" t="s">
        <v>19</v>
      </c>
      <c r="D13" s="1" t="s">
        <v>20</v>
      </c>
      <c r="E13" s="4">
        <v>8.3084596518807903</v>
      </c>
      <c r="F13" s="11">
        <v>4.1455077347231111</v>
      </c>
      <c r="G13" s="11">
        <v>4.1455077347231111</v>
      </c>
      <c r="H13" s="4">
        <v>754.16756404559965</v>
      </c>
      <c r="I13" s="1">
        <v>2</v>
      </c>
      <c r="J13" s="5">
        <v>2364.429549883444</v>
      </c>
      <c r="K13" s="6">
        <v>-74.967728121301619</v>
      </c>
      <c r="L13" s="7">
        <v>40.012023972742803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160105315732200</v>
      </c>
      <c r="B14" s="1" t="s">
        <v>18</v>
      </c>
      <c r="C14" s="1" t="s">
        <v>19</v>
      </c>
      <c r="D14" s="1" t="s">
        <v>20</v>
      </c>
      <c r="E14" s="4">
        <v>8.3067120640104495</v>
      </c>
      <c r="F14" s="11">
        <v>3.318600978882448</v>
      </c>
      <c r="G14" s="11">
        <v>3.318600978882448</v>
      </c>
      <c r="H14" s="4">
        <v>0</v>
      </c>
      <c r="I14" s="1">
        <v>2</v>
      </c>
      <c r="J14" s="5">
        <v>0</v>
      </c>
      <c r="K14" s="6">
        <v>-74.967710084862318</v>
      </c>
      <c r="L14" s="7">
        <v>40.012050428054458</v>
      </c>
      <c r="N14" s="12">
        <f t="shared" ref="N14:S14" si="1">N13-N5</f>
        <v>0</v>
      </c>
      <c r="O14" s="12">
        <f t="shared" si="1"/>
        <v>-4.725364500000012</v>
      </c>
      <c r="P14" s="12">
        <f t="shared" si="1"/>
        <v>2.442426900000001</v>
      </c>
      <c r="Q14" s="12">
        <f t="shared" si="1"/>
        <v>1.2980839</v>
      </c>
      <c r="R14" s="12">
        <f t="shared" si="1"/>
        <v>-41.838785599999994</v>
      </c>
      <c r="S14" s="12">
        <f t="shared" si="1"/>
        <v>-9.7846999999999973</v>
      </c>
      <c r="T14" s="12">
        <f>T13-S6</f>
        <v>-42.556204699999995</v>
      </c>
      <c r="U14" s="3" t="s">
        <v>32</v>
      </c>
      <c r="V14" s="8">
        <f>T14/$T$13</f>
        <v>-0.20007704273715859</v>
      </c>
    </row>
    <row r="15" spans="1:22" x14ac:dyDescent="0.25">
      <c r="A15" s="10">
        <v>160107491498800</v>
      </c>
      <c r="B15" s="1" t="s">
        <v>18</v>
      </c>
      <c r="C15" s="1" t="s">
        <v>19</v>
      </c>
      <c r="D15" s="1" t="s">
        <v>20</v>
      </c>
      <c r="E15" s="4">
        <v>8.2819055399050789</v>
      </c>
      <c r="F15" s="11">
        <v>3.3225629337344951</v>
      </c>
      <c r="G15" s="11">
        <v>3.3225629337344951</v>
      </c>
      <c r="H15" s="4">
        <v>585.03091297856122</v>
      </c>
      <c r="I15" s="1">
        <v>2</v>
      </c>
      <c r="J15" s="5">
        <v>1834.132500931508</v>
      </c>
      <c r="K15" s="6">
        <v>-74.967692026888486</v>
      </c>
      <c r="L15" s="7">
        <v>40.012076914952331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160109651086800</v>
      </c>
      <c r="B16" s="1" t="s">
        <v>18</v>
      </c>
      <c r="C16" s="1" t="s">
        <v>19</v>
      </c>
      <c r="D16" s="1" t="s">
        <v>20</v>
      </c>
      <c r="E16" s="4">
        <v>8.3299409457723463</v>
      </c>
      <c r="F16" s="11">
        <v>4.153820114281408</v>
      </c>
      <c r="G16" s="11">
        <v>4.153820114281408</v>
      </c>
      <c r="H16" s="4">
        <v>1048.2070703232239</v>
      </c>
      <c r="I16" s="1">
        <v>2</v>
      </c>
      <c r="J16" s="5">
        <v>3286.3364389973408</v>
      </c>
      <c r="K16" s="6">
        <v>-74.96766945106873</v>
      </c>
      <c r="L16" s="7">
        <v>40.012110028491982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160111854057300</v>
      </c>
      <c r="B17" s="1" t="s">
        <v>18</v>
      </c>
      <c r="C17" s="1" t="s">
        <v>19</v>
      </c>
      <c r="D17" s="1" t="s">
        <v>20</v>
      </c>
      <c r="E17" s="4">
        <v>8.3415731588479929</v>
      </c>
      <c r="F17" s="11">
        <v>3.310190063842938</v>
      </c>
      <c r="G17" s="11">
        <v>3.310190063842938</v>
      </c>
      <c r="H17" s="4">
        <v>970.95858350580045</v>
      </c>
      <c r="I17" s="1">
        <v>2</v>
      </c>
      <c r="J17" s="5">
        <v>3044.1381495997089</v>
      </c>
      <c r="K17" s="6">
        <v>-74.967651460337507</v>
      </c>
      <c r="L17" s="7">
        <v>40.012136416760413</v>
      </c>
      <c r="N17" s="12">
        <f t="shared" ref="N17:T17" si="3">SQRT((N14^2)+(N16^2))</f>
        <v>0</v>
      </c>
      <c r="O17" s="12">
        <f t="shared" si="3"/>
        <v>22.57940210982559</v>
      </c>
      <c r="P17" s="12">
        <f t="shared" si="3"/>
        <v>29.587150245334776</v>
      </c>
      <c r="Q17" s="12">
        <f t="shared" si="3"/>
        <v>16.871679178449916</v>
      </c>
      <c r="R17" s="12">
        <f t="shared" si="3"/>
        <v>46.810416621505162</v>
      </c>
      <c r="S17" s="12">
        <f t="shared" si="3"/>
        <v>12.095272400527486</v>
      </c>
      <c r="T17" s="12">
        <f t="shared" si="3"/>
        <v>71.030413401192007</v>
      </c>
      <c r="U17" s="3" t="s">
        <v>35</v>
      </c>
      <c r="V17" s="8">
        <f>T17/$T$13</f>
        <v>0.33394789685529308</v>
      </c>
    </row>
    <row r="18" spans="1:22" x14ac:dyDescent="0.25">
      <c r="A18" s="10">
        <v>160114027347300</v>
      </c>
      <c r="B18" s="1" t="s">
        <v>18</v>
      </c>
      <c r="C18" s="1" t="s">
        <v>19</v>
      </c>
      <c r="D18" s="1" t="s">
        <v>20</v>
      </c>
      <c r="E18" s="4">
        <v>8.2586757715636718</v>
      </c>
      <c r="F18" s="11">
        <v>3.3111321005999019</v>
      </c>
      <c r="G18" s="11">
        <v>3.3111321005999019</v>
      </c>
      <c r="H18" s="4">
        <v>714.62318977319546</v>
      </c>
      <c r="I18" s="1">
        <v>2</v>
      </c>
      <c r="J18" s="5">
        <v>2240.4449906573741</v>
      </c>
      <c r="K18" s="6">
        <v>-74.967633464484862</v>
      </c>
      <c r="L18" s="7">
        <v>40.01216281254078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160116221109000</v>
      </c>
      <c r="B19" s="1" t="s">
        <v>18</v>
      </c>
      <c r="C19" s="1" t="s">
        <v>19</v>
      </c>
      <c r="D19" s="1" t="s">
        <v>20</v>
      </c>
      <c r="E19" s="4">
        <v>8.2444446883591684</v>
      </c>
      <c r="F19" s="11">
        <v>4.1473546165792534</v>
      </c>
      <c r="G19" s="11">
        <v>4.1473546165792534</v>
      </c>
      <c r="H19" s="4">
        <v>0</v>
      </c>
      <c r="I19" s="1">
        <v>2</v>
      </c>
      <c r="J19" s="5">
        <v>0</v>
      </c>
      <c r="K19" s="6">
        <v>-74.967610923798716</v>
      </c>
      <c r="L19" s="7">
        <v>40.012195874547508</v>
      </c>
    </row>
    <row r="20" spans="1:22" x14ac:dyDescent="0.25">
      <c r="A20" s="10">
        <v>160118416600600</v>
      </c>
      <c r="B20" s="1" t="s">
        <v>18</v>
      </c>
      <c r="C20" s="1" t="s">
        <v>19</v>
      </c>
      <c r="D20" s="1" t="s">
        <v>20</v>
      </c>
      <c r="E20" s="4">
        <v>8.3072153606483568</v>
      </c>
      <c r="F20" s="11">
        <v>3.315439103761153</v>
      </c>
      <c r="G20" s="11">
        <v>3.315439103761153</v>
      </c>
      <c r="H20" s="4">
        <v>0</v>
      </c>
      <c r="I20" s="1">
        <v>2</v>
      </c>
      <c r="J20" s="5">
        <v>0</v>
      </c>
      <c r="K20" s="6">
        <v>-74.967592904534342</v>
      </c>
      <c r="L20" s="7">
        <v>40.01222230466751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160120597041200</v>
      </c>
      <c r="B21" s="1" t="s">
        <v>18</v>
      </c>
      <c r="C21" s="1" t="s">
        <v>19</v>
      </c>
      <c r="D21" s="1" t="s">
        <v>20</v>
      </c>
      <c r="E21" s="4">
        <v>8.2473790758483911</v>
      </c>
      <c r="F21" s="11">
        <v>3.3039450320457009</v>
      </c>
      <c r="G21" s="11">
        <v>3.3039450320457009</v>
      </c>
      <c r="H21" s="4">
        <v>579.91684447822138</v>
      </c>
      <c r="I21" s="1">
        <v>2</v>
      </c>
      <c r="J21" s="5">
        <v>1818.0979616431</v>
      </c>
      <c r="K21" s="6">
        <v>-74.967574947738257</v>
      </c>
      <c r="L21" s="7">
        <v>40.012248643160888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160122772880300</v>
      </c>
      <c r="B22" s="1" t="s">
        <v>18</v>
      </c>
      <c r="C22" s="1" t="s">
        <v>19</v>
      </c>
      <c r="D22" s="1" t="s">
        <v>20</v>
      </c>
      <c r="E22" s="4">
        <v>8.2782223204717837</v>
      </c>
      <c r="F22" s="11">
        <v>4.1456201625393971</v>
      </c>
      <c r="G22" s="11">
        <v>4.1456201625393971</v>
      </c>
      <c r="H22" s="4">
        <v>0</v>
      </c>
      <c r="I22" s="1">
        <v>2</v>
      </c>
      <c r="J22" s="5">
        <v>0</v>
      </c>
      <c r="K22" s="6">
        <v>-74.967552416472714</v>
      </c>
      <c r="L22" s="7">
        <v>40.012281691349749</v>
      </c>
      <c r="N22" s="12">
        <f>N21-N9</f>
        <v>0.82006776893430411</v>
      </c>
      <c r="O22" s="12">
        <f t="shared" ref="O22:S22" si="5">O21-O9</f>
        <v>-1.8097528537169012</v>
      </c>
      <c r="P22" s="12">
        <f t="shared" si="5"/>
        <v>-0.7895147320289766</v>
      </c>
      <c r="Q22" s="12">
        <f t="shared" si="5"/>
        <v>1.2394058513279891</v>
      </c>
      <c r="R22" s="12">
        <f t="shared" si="5"/>
        <v>1.1461999594132184</v>
      </c>
      <c r="S22" s="12">
        <f t="shared" si="5"/>
        <v>-2.9295603380962518</v>
      </c>
      <c r="T22" s="12">
        <f>T21-S14</f>
        <v>9.7846999999999973</v>
      </c>
      <c r="U22" s="3" t="s">
        <v>32</v>
      </c>
      <c r="V22" s="8">
        <f>T22/$T$13</f>
        <v>4.6002547780541983E-2</v>
      </c>
    </row>
    <row r="23" spans="1:22" x14ac:dyDescent="0.25">
      <c r="A23" s="10">
        <v>160124991057500</v>
      </c>
      <c r="B23" s="1" t="s">
        <v>18</v>
      </c>
      <c r="C23" s="1" t="s">
        <v>19</v>
      </c>
      <c r="D23" s="1" t="s">
        <v>20</v>
      </c>
      <c r="E23" s="4">
        <v>8.3339272687336283</v>
      </c>
      <c r="F23" s="11">
        <v>3.3241241931282528</v>
      </c>
      <c r="G23" s="11">
        <v>3.3241241931282528</v>
      </c>
      <c r="H23" s="4">
        <v>641.85201523098601</v>
      </c>
      <c r="I23" s="1">
        <v>2</v>
      </c>
      <c r="J23" s="5">
        <v>2012.2850767404591</v>
      </c>
      <c r="K23" s="6">
        <v>-74.967534350000392</v>
      </c>
      <c r="L23" s="7">
        <v>40.01230819071295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160127169289600</v>
      </c>
      <c r="B24" s="1" t="s">
        <v>18</v>
      </c>
      <c r="C24" s="1" t="s">
        <v>19</v>
      </c>
      <c r="D24" s="1" t="s">
        <v>20</v>
      </c>
      <c r="E24" s="4">
        <v>8.327195749344197</v>
      </c>
      <c r="F24" s="11">
        <v>4.1441564741772776</v>
      </c>
      <c r="G24" s="11">
        <v>4.1441564741772776</v>
      </c>
      <c r="H24" s="4">
        <v>1097.2315568864401</v>
      </c>
      <c r="I24" s="1">
        <v>2</v>
      </c>
      <c r="J24" s="5">
        <v>3440.0436579423108</v>
      </c>
      <c r="K24" s="6">
        <v>-74.967511826685723</v>
      </c>
      <c r="L24" s="7">
        <v>40.012341227239709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160129348564700</v>
      </c>
      <c r="B25" s="1" t="s">
        <v>18</v>
      </c>
      <c r="C25" s="1" t="s">
        <v>19</v>
      </c>
      <c r="D25" s="1" t="s">
        <v>20</v>
      </c>
      <c r="E25" s="4">
        <v>8.2686683579449394</v>
      </c>
      <c r="F25" s="11">
        <v>3.312615054182825</v>
      </c>
      <c r="G25" s="11">
        <v>3.312615054182825</v>
      </c>
      <c r="H25" s="4">
        <v>621.95115811436654</v>
      </c>
      <c r="I25" s="1">
        <v>2</v>
      </c>
      <c r="J25" s="5">
        <v>1949.8890040207709</v>
      </c>
      <c r="K25" s="6">
        <v>-74.967493822761725</v>
      </c>
      <c r="L25" s="7">
        <v>40.012367634858911</v>
      </c>
      <c r="N25" s="12">
        <f t="shared" ref="N25" si="13">SQRT((N22^2)+(N24^2))</f>
        <v>1.059257652679227</v>
      </c>
      <c r="O25" s="12">
        <f t="shared" ref="O25" si="14">SQRT((O22^2)+(O24^2))</f>
        <v>2.9824239524371343</v>
      </c>
      <c r="P25" s="12">
        <f t="shared" ref="P25" si="15">SQRT((P22^2)+(P24^2))</f>
        <v>2.6364131281756946</v>
      </c>
      <c r="Q25" s="12">
        <f t="shared" ref="Q25" si="16">SQRT((Q22^2)+(Q24^2))</f>
        <v>3.157569683033119</v>
      </c>
      <c r="R25" s="12">
        <f t="shared" ref="R25" si="17">SQRT((R22^2)+(R24^2))</f>
        <v>3.2975748759878556</v>
      </c>
      <c r="S25" s="12">
        <f t="shared" ref="S25" si="18">SQRT((S22^2)+(S24^2))</f>
        <v>6.4110413935809447</v>
      </c>
      <c r="T25" s="12">
        <f t="shared" ref="T25" si="19">SQRT((T22^2)+(T24^2))</f>
        <v>12.095272400527278</v>
      </c>
      <c r="U25" s="3" t="s">
        <v>35</v>
      </c>
      <c r="V25" s="8">
        <f>T25/$T$13</f>
        <v>5.6865652143032186E-2</v>
      </c>
    </row>
    <row r="26" spans="1:22" x14ac:dyDescent="0.25">
      <c r="A26" s="10">
        <v>160131552430000</v>
      </c>
      <c r="B26" s="1" t="s">
        <v>18</v>
      </c>
      <c r="C26" s="1" t="s">
        <v>19</v>
      </c>
      <c r="D26" s="1" t="s">
        <v>20</v>
      </c>
      <c r="E26" s="4">
        <v>8.342338928907072</v>
      </c>
      <c r="F26" s="11">
        <v>3.3322734054740448</v>
      </c>
      <c r="G26" s="11">
        <v>3.3322734054740448</v>
      </c>
      <c r="H26" s="4">
        <v>0</v>
      </c>
      <c r="I26" s="1">
        <v>2</v>
      </c>
      <c r="J26" s="5">
        <v>0</v>
      </c>
      <c r="K26" s="6">
        <v>-74.967475711993899</v>
      </c>
      <c r="L26" s="7">
        <v>40.012394199193437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160133875815000</v>
      </c>
      <c r="B27" s="1" t="s">
        <v>18</v>
      </c>
      <c r="C27" s="1" t="s">
        <v>19</v>
      </c>
      <c r="D27" s="1" t="s">
        <v>20</v>
      </c>
      <c r="E27" s="4">
        <v>8.363382447264982</v>
      </c>
      <c r="F27" s="11">
        <v>4.1731940856012191</v>
      </c>
      <c r="G27" s="11">
        <v>4.1731940856012191</v>
      </c>
      <c r="H27" s="4">
        <v>628.65142803651042</v>
      </c>
      <c r="I27" s="1">
        <v>2</v>
      </c>
      <c r="J27" s="5">
        <v>1970.897338451085</v>
      </c>
      <c r="K27" s="6">
        <v>-74.967453030854912</v>
      </c>
      <c r="L27" s="7">
        <v>40.012427467212213</v>
      </c>
    </row>
    <row r="28" spans="1:22" x14ac:dyDescent="0.25">
      <c r="A28" s="10">
        <v>160136048714300</v>
      </c>
      <c r="B28" s="1" t="s">
        <v>18</v>
      </c>
      <c r="C28" s="1" t="s">
        <v>19</v>
      </c>
      <c r="D28" s="1" t="s">
        <v>20</v>
      </c>
      <c r="E28" s="4">
        <v>8.25567770725897</v>
      </c>
      <c r="F28" s="11">
        <v>3.3124870335611489</v>
      </c>
      <c r="G28" s="11">
        <v>3.3124870335611489</v>
      </c>
      <c r="H28" s="4">
        <v>0</v>
      </c>
      <c r="I28" s="1">
        <v>2</v>
      </c>
      <c r="J28" s="5">
        <v>0</v>
      </c>
      <c r="K28" s="6">
        <v>-74.967435027621818</v>
      </c>
      <c r="L28" s="7">
        <v>40.012453873817996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160138244201400</v>
      </c>
      <c r="B29" s="1" t="s">
        <v>18</v>
      </c>
      <c r="C29" s="1" t="s">
        <v>19</v>
      </c>
      <c r="D29" s="1" t="s">
        <v>20</v>
      </c>
      <c r="E29" s="4">
        <v>8.3411781799126281</v>
      </c>
      <c r="F29" s="11">
        <v>4.1508367186351869</v>
      </c>
      <c r="G29" s="11">
        <v>4.1508367186351869</v>
      </c>
      <c r="H29" s="4">
        <v>879.46383855277566</v>
      </c>
      <c r="I29" s="1">
        <v>2</v>
      </c>
      <c r="J29" s="5">
        <v>2757.2732322916881</v>
      </c>
      <c r="K29" s="6">
        <v>-74.967412467989988</v>
      </c>
      <c r="L29" s="7">
        <v>40.012486963613682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160140397633600</v>
      </c>
      <c r="B30" s="1" t="s">
        <v>18</v>
      </c>
      <c r="C30" s="1" t="s">
        <v>19</v>
      </c>
      <c r="D30" s="1" t="s">
        <v>20</v>
      </c>
      <c r="E30" s="4">
        <v>8.3206167247480565</v>
      </c>
      <c r="F30" s="11">
        <v>3.320630705734454</v>
      </c>
      <c r="G30" s="11">
        <v>3.320630705734454</v>
      </c>
      <c r="H30" s="4">
        <v>735.50057069418278</v>
      </c>
      <c r="I30" s="1">
        <v>2</v>
      </c>
      <c r="J30" s="5">
        <v>2305.902743905192</v>
      </c>
      <c r="K30" s="6">
        <v>-74.967394420492994</v>
      </c>
      <c r="L30" s="7">
        <v>40.012513435144442</v>
      </c>
      <c r="N30" s="12">
        <f>N29-N7</f>
        <v>1.9879376194961424</v>
      </c>
      <c r="O30" s="12">
        <f t="shared" ref="O30:S30" si="21">O29-O7</f>
        <v>-0.1138844010930784</v>
      </c>
      <c r="P30" s="12">
        <f t="shared" si="21"/>
        <v>-0.27595091139790728</v>
      </c>
      <c r="Q30" s="12">
        <f t="shared" si="21"/>
        <v>9.3231122336706385E-2</v>
      </c>
      <c r="R30" s="12">
        <f t="shared" si="21"/>
        <v>6.2655473990602717</v>
      </c>
      <c r="S30" s="12">
        <f t="shared" si="21"/>
        <v>7.9216572277157837E-2</v>
      </c>
      <c r="T30" s="12">
        <f>T29-S22</f>
        <v>2.9295603380962518</v>
      </c>
      <c r="U30" s="3" t="s">
        <v>32</v>
      </c>
      <c r="V30" s="8">
        <f>T30/$T$13</f>
        <v>1.3773262279809661E-2</v>
      </c>
    </row>
    <row r="31" spans="1:22" x14ac:dyDescent="0.25">
      <c r="A31" s="10">
        <v>160142619531300</v>
      </c>
      <c r="B31" s="1" t="s">
        <v>18</v>
      </c>
      <c r="C31" s="1" t="s">
        <v>19</v>
      </c>
      <c r="D31" s="1" t="s">
        <v>20</v>
      </c>
      <c r="E31" s="4">
        <v>8.3673938052690442</v>
      </c>
      <c r="F31" s="11">
        <v>3.3125676920622049</v>
      </c>
      <c r="G31" s="11">
        <v>3.3125676920622049</v>
      </c>
      <c r="H31" s="4">
        <v>1442.874116169995</v>
      </c>
      <c r="I31" s="1">
        <v>2</v>
      </c>
      <c r="J31" s="5">
        <v>4523.7425825196497</v>
      </c>
      <c r="K31" s="6">
        <v>-74.967376416816677</v>
      </c>
      <c r="L31" s="7">
        <v>40.012539842400358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160144789718600</v>
      </c>
      <c r="B32" s="1" t="s">
        <v>18</v>
      </c>
      <c r="C32" s="1" t="s">
        <v>19</v>
      </c>
      <c r="D32" s="1" t="s">
        <v>20</v>
      </c>
      <c r="E32" s="4">
        <v>8.307468394484264</v>
      </c>
      <c r="F32" s="11">
        <v>4.1533365999293874</v>
      </c>
      <c r="G32" s="11">
        <v>4.1533365999293874</v>
      </c>
      <c r="H32" s="4">
        <v>530.15221373094505</v>
      </c>
      <c r="I32" s="1">
        <v>2</v>
      </c>
      <c r="J32" s="5">
        <v>1662.070687634055</v>
      </c>
      <c r="K32" s="6">
        <v>-74.967353843591994</v>
      </c>
      <c r="L32" s="7">
        <v>40.012572952133631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160146977243500</v>
      </c>
      <c r="B33" s="1" t="s">
        <v>18</v>
      </c>
      <c r="C33" s="1" t="s">
        <v>19</v>
      </c>
      <c r="D33" s="1" t="s">
        <v>20</v>
      </c>
      <c r="E33" s="4">
        <v>8.2741452838488723</v>
      </c>
      <c r="F33" s="11">
        <v>3.3070383279812652</v>
      </c>
      <c r="G33" s="11">
        <v>3.3070383279812652</v>
      </c>
      <c r="H33" s="4">
        <v>661.78493682060298</v>
      </c>
      <c r="I33" s="1">
        <v>2</v>
      </c>
      <c r="J33" s="5">
        <v>2074.780527951938</v>
      </c>
      <c r="K33" s="6">
        <v>-74.967335869964188</v>
      </c>
      <c r="L33" s="7">
        <v>40.012599315315263</v>
      </c>
      <c r="N33" s="12">
        <f t="shared" ref="N33" si="29">SQRT((N30^2)+(N32^2))</f>
        <v>2.5495851009863979</v>
      </c>
      <c r="O33" s="12">
        <f t="shared" ref="O33" si="30">SQRT((O30^2)+(O32^2))</f>
        <v>1.2484614268460303</v>
      </c>
      <c r="P33" s="12">
        <f t="shared" ref="P33" si="31">SQRT((P30^2)+(P32^2))</f>
        <v>3.4160388722864257</v>
      </c>
      <c r="Q33" s="12">
        <f t="shared" ref="Q33" si="32">SQRT((Q30^2)+(Q32^2))</f>
        <v>1.2423672534360719</v>
      </c>
      <c r="R33" s="12">
        <f t="shared" ref="R33" si="33">SQRT((R30^2)+(R32^2))</f>
        <v>7.3270525423547959</v>
      </c>
      <c r="S33" s="12">
        <f t="shared" ref="S33" si="34">SQRT((S30^2)+(S32^2))</f>
        <v>2.8663315952861423</v>
      </c>
      <c r="T33" s="12">
        <f t="shared" ref="T33" si="35">SQRT((T30^2)+(T32^2))</f>
        <v>6.4110413935809447</v>
      </c>
      <c r="U33" s="3" t="s">
        <v>35</v>
      </c>
      <c r="V33" s="8">
        <f>T33/$T$13</f>
        <v>3.014136744419757E-2</v>
      </c>
    </row>
    <row r="34" spans="1:22" x14ac:dyDescent="0.25">
      <c r="A34" s="10">
        <v>160149142172000</v>
      </c>
      <c r="B34" s="1" t="s">
        <v>18</v>
      </c>
      <c r="C34" s="1" t="s">
        <v>19</v>
      </c>
      <c r="D34" s="1" t="s">
        <v>20</v>
      </c>
      <c r="E34" s="4">
        <v>8.3057061810031385</v>
      </c>
      <c r="F34" s="11">
        <v>4.1329622608614516</v>
      </c>
      <c r="G34" s="11">
        <v>4.1329622608614516</v>
      </c>
      <c r="H34" s="4">
        <v>816.64406129918257</v>
      </c>
      <c r="I34" s="1">
        <v>2</v>
      </c>
      <c r="J34" s="5">
        <v>2560.3130695032369</v>
      </c>
      <c r="K34" s="6">
        <v>-74.967313407469064</v>
      </c>
      <c r="L34" s="7">
        <v>40.012632262633723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160151319961900</v>
      </c>
      <c r="B35" s="1" t="s">
        <v>18</v>
      </c>
      <c r="C35" s="1" t="s">
        <v>19</v>
      </c>
      <c r="D35" s="1" t="s">
        <v>20</v>
      </c>
      <c r="E35" s="4">
        <v>8.3362193420654016</v>
      </c>
      <c r="F35" s="11">
        <v>3.332832017334276</v>
      </c>
      <c r="G35" s="11">
        <v>3.332832017334276</v>
      </c>
      <c r="H35" s="4">
        <v>784.85842033345875</v>
      </c>
      <c r="I35" s="1">
        <v>2</v>
      </c>
      <c r="J35" s="5">
        <v>2460.655330187094</v>
      </c>
      <c r="K35" s="6">
        <v>-74.967295293650167</v>
      </c>
      <c r="L35" s="7">
        <v>40.012658831443481</v>
      </c>
    </row>
    <row r="36" spans="1:22" x14ac:dyDescent="0.25">
      <c r="A36" s="10">
        <v>160153551294300</v>
      </c>
      <c r="B36" s="1" t="s">
        <v>18</v>
      </c>
      <c r="C36" s="1" t="s">
        <v>19</v>
      </c>
      <c r="D36" s="1" t="s">
        <v>20</v>
      </c>
      <c r="E36" s="4">
        <v>8.2809024801742144</v>
      </c>
      <c r="F36" s="11">
        <v>3.3206728842764912</v>
      </c>
      <c r="G36" s="11">
        <v>3.3206728842764912</v>
      </c>
      <c r="H36" s="4">
        <v>565.85915043101511</v>
      </c>
      <c r="I36" s="1">
        <v>2</v>
      </c>
      <c r="J36" s="5">
        <v>1774.022962839781</v>
      </c>
      <c r="K36" s="6">
        <v>-74.967277245914204</v>
      </c>
      <c r="L36" s="7">
        <v>40.012685303324773</v>
      </c>
    </row>
    <row r="37" spans="1:22" x14ac:dyDescent="0.25">
      <c r="A37" s="10">
        <v>160155739265500</v>
      </c>
      <c r="B37" s="1" t="s">
        <v>18</v>
      </c>
      <c r="C37" s="1" t="s">
        <v>19</v>
      </c>
      <c r="D37" s="1" t="s">
        <v>20</v>
      </c>
      <c r="E37" s="4">
        <v>8.2701386933246486</v>
      </c>
      <c r="F37" s="11">
        <v>4.1570984843405334</v>
      </c>
      <c r="G37" s="11">
        <v>4.1570984843405334</v>
      </c>
      <c r="H37" s="4">
        <v>620.63899137085298</v>
      </c>
      <c r="I37" s="1">
        <v>2</v>
      </c>
      <c r="J37" s="5">
        <v>1945.774960594536</v>
      </c>
      <c r="K37" s="6">
        <v>-74.967254652233507</v>
      </c>
      <c r="L37" s="7">
        <v>40.012718443062312</v>
      </c>
    </row>
    <row r="38" spans="1:22" x14ac:dyDescent="0.25">
      <c r="A38" s="10">
        <v>160157934611500</v>
      </c>
      <c r="B38" s="1" t="s">
        <v>18</v>
      </c>
      <c r="C38" s="1" t="s">
        <v>19</v>
      </c>
      <c r="D38" s="1" t="s">
        <v>20</v>
      </c>
      <c r="E38" s="4">
        <v>8.2466645409501016</v>
      </c>
      <c r="F38" s="11">
        <v>3.3057684570563639</v>
      </c>
      <c r="G38" s="11">
        <v>3.3057684570563639</v>
      </c>
      <c r="H38" s="4">
        <v>0</v>
      </c>
      <c r="I38" s="1">
        <v>2</v>
      </c>
      <c r="J38" s="5">
        <v>0</v>
      </c>
      <c r="K38" s="6">
        <v>-74.967236685499202</v>
      </c>
      <c r="L38" s="7">
        <v>40.012744796132772</v>
      </c>
    </row>
    <row r="39" spans="1:22" x14ac:dyDescent="0.25">
      <c r="A39" s="10">
        <v>160160115250500</v>
      </c>
      <c r="B39" s="1" t="s">
        <v>18</v>
      </c>
      <c r="C39" s="1" t="s">
        <v>19</v>
      </c>
      <c r="D39" s="1" t="s">
        <v>20</v>
      </c>
      <c r="E39" s="4">
        <v>8.3415884453904674</v>
      </c>
      <c r="F39" s="11">
        <v>3.321868867724147</v>
      </c>
      <c r="G39" s="11">
        <v>3.321868867724147</v>
      </c>
      <c r="H39" s="4">
        <v>639.58091153332691</v>
      </c>
      <c r="I39" s="1">
        <v>2</v>
      </c>
      <c r="J39" s="5">
        <v>2005.164520007577</v>
      </c>
      <c r="K39" s="6">
        <v>-74.967218631258234</v>
      </c>
      <c r="L39" s="7">
        <v>40.012771277555387</v>
      </c>
    </row>
    <row r="40" spans="1:22" x14ac:dyDescent="0.25">
      <c r="A40" s="10">
        <v>160162315981600</v>
      </c>
      <c r="B40" s="1" t="s">
        <v>18</v>
      </c>
      <c r="C40" s="1" t="s">
        <v>19</v>
      </c>
      <c r="D40" s="1" t="s">
        <v>20</v>
      </c>
      <c r="E40" s="4">
        <v>7.5749498994346647</v>
      </c>
      <c r="F40" s="11">
        <v>4.0541235747437119</v>
      </c>
      <c r="G40" s="11">
        <v>4.0541235747437119</v>
      </c>
      <c r="H40" s="4">
        <v>0</v>
      </c>
      <c r="I40" s="1">
        <v>2</v>
      </c>
      <c r="J40" s="5">
        <v>0</v>
      </c>
      <c r="K40" s="6">
        <v>-74.967196597236551</v>
      </c>
      <c r="L40" s="7">
        <v>40.012803596401781</v>
      </c>
    </row>
    <row r="41" spans="1:22" x14ac:dyDescent="0.25">
      <c r="A41" s="10">
        <v>160164490564000</v>
      </c>
      <c r="B41" s="1" t="s">
        <v>18</v>
      </c>
      <c r="C41" s="1" t="s">
        <v>19</v>
      </c>
      <c r="D41" s="1" t="s">
        <v>20</v>
      </c>
      <c r="E41" s="4">
        <v>6.5594136900786602</v>
      </c>
      <c r="F41" s="11">
        <v>2.6657438837205749</v>
      </c>
      <c r="G41" s="11">
        <v>2.6657438837205749</v>
      </c>
      <c r="H41" s="4">
        <v>2091.3576221815042</v>
      </c>
      <c r="I41" s="1">
        <v>2</v>
      </c>
      <c r="J41" s="5">
        <v>6556.9249782909164</v>
      </c>
      <c r="K41" s="6">
        <v>-74.967182109009343</v>
      </c>
      <c r="L41" s="7">
        <v>40.012824847301687</v>
      </c>
    </row>
    <row r="42" spans="1:22" x14ac:dyDescent="0.25">
      <c r="A42" s="10">
        <v>160166684051300</v>
      </c>
      <c r="B42" s="1" t="s">
        <v>18</v>
      </c>
      <c r="C42" s="1" t="s">
        <v>19</v>
      </c>
      <c r="D42" s="1" t="s">
        <v>20</v>
      </c>
      <c r="E42" s="4">
        <v>6.8129160000000004</v>
      </c>
      <c r="F42" s="11">
        <v>3.527524475559443</v>
      </c>
      <c r="G42" s="11">
        <v>3.527524475559443</v>
      </c>
      <c r="H42" s="4">
        <v>0</v>
      </c>
      <c r="I42" s="1">
        <v>2</v>
      </c>
      <c r="J42" s="5">
        <v>0</v>
      </c>
      <c r="K42" s="6">
        <v>-74.967162937032484</v>
      </c>
      <c r="L42" s="7">
        <v>40.01285296818601</v>
      </c>
    </row>
    <row r="43" spans="1:22" x14ac:dyDescent="0.25">
      <c r="A43" s="10">
        <v>160168940364700</v>
      </c>
      <c r="B43" s="1" t="s">
        <v>18</v>
      </c>
      <c r="C43" s="1" t="s">
        <v>19</v>
      </c>
      <c r="D43" s="1" t="s">
        <v>37</v>
      </c>
      <c r="E43" s="4">
        <v>6.3492197098734646</v>
      </c>
      <c r="F43" s="11">
        <v>2.5258757280646491</v>
      </c>
      <c r="G43" s="11">
        <v>2.5258757280646491</v>
      </c>
      <c r="H43" s="4">
        <v>880.83673696825838</v>
      </c>
      <c r="I43" s="1">
        <v>2</v>
      </c>
      <c r="J43" s="5">
        <v>2761.5574830933451</v>
      </c>
      <c r="K43" s="6">
        <v>-74.967145663870326</v>
      </c>
      <c r="L43" s="7">
        <v>40.012871433965223</v>
      </c>
    </row>
    <row r="44" spans="1:22" x14ac:dyDescent="0.25">
      <c r="A44" s="10">
        <v>160171127127500</v>
      </c>
      <c r="B44" s="1" t="s">
        <v>18</v>
      </c>
      <c r="C44" s="1" t="s">
        <v>19</v>
      </c>
      <c r="D44" s="1" t="s">
        <v>37</v>
      </c>
      <c r="E44" s="4">
        <v>6.3265634295635707</v>
      </c>
      <c r="F44" s="11">
        <v>3.0485079167517748</v>
      </c>
      <c r="G44" s="11">
        <v>3.0485079167517748</v>
      </c>
      <c r="H44" s="4">
        <v>0</v>
      </c>
      <c r="I44" s="1">
        <v>2</v>
      </c>
      <c r="J44" s="5">
        <v>0</v>
      </c>
      <c r="K44" s="6">
        <v>-74.967111893320293</v>
      </c>
      <c r="L44" s="7">
        <v>40.012880524613728</v>
      </c>
    </row>
    <row r="45" spans="1:22" x14ac:dyDescent="0.25">
      <c r="A45" s="10">
        <v>160173354784400</v>
      </c>
      <c r="B45" s="1" t="s">
        <v>18</v>
      </c>
      <c r="C45" s="1" t="s">
        <v>19</v>
      </c>
      <c r="D45" s="1" t="s">
        <v>37</v>
      </c>
      <c r="E45" s="4">
        <v>6.3388072969636733</v>
      </c>
      <c r="F45" s="11">
        <v>2.462200772402876</v>
      </c>
      <c r="G45" s="11">
        <v>2.462200772402876</v>
      </c>
      <c r="H45" s="4">
        <v>1023.3255267162421</v>
      </c>
      <c r="I45" s="1">
        <v>2</v>
      </c>
      <c r="J45" s="5">
        <v>3208.3047121515378</v>
      </c>
      <c r="K45" s="6">
        <v>-74.96708408108907</v>
      </c>
      <c r="L45" s="7">
        <v>40.012874477468777</v>
      </c>
    </row>
    <row r="46" spans="1:22" x14ac:dyDescent="0.25">
      <c r="A46" s="10">
        <v>160175607040300</v>
      </c>
      <c r="B46" s="1" t="s">
        <v>18</v>
      </c>
      <c r="C46" s="1" t="s">
        <v>19</v>
      </c>
      <c r="D46" s="1" t="s">
        <v>38</v>
      </c>
      <c r="E46" s="4">
        <v>6.7174046079453866</v>
      </c>
      <c r="F46" s="11">
        <v>2.5870125054186821</v>
      </c>
      <c r="G46" s="11">
        <v>2.5870125054186821</v>
      </c>
      <c r="H46" s="4">
        <v>1629.952582372164</v>
      </c>
      <c r="I46" s="1">
        <v>2</v>
      </c>
      <c r="J46" s="5">
        <v>5110.2762073477852</v>
      </c>
      <c r="K46" s="6">
        <v>-74.967057682647706</v>
      </c>
      <c r="L46" s="7">
        <v>40.012862966781697</v>
      </c>
    </row>
    <row r="47" spans="1:22" x14ac:dyDescent="0.25">
      <c r="A47" s="10">
        <v>160178135932000</v>
      </c>
      <c r="B47" s="1" t="s">
        <v>18</v>
      </c>
      <c r="C47" s="1" t="s">
        <v>19</v>
      </c>
      <c r="D47" s="1" t="s">
        <v>38</v>
      </c>
      <c r="E47" s="4">
        <v>7.8662011963909322</v>
      </c>
      <c r="F47" s="11">
        <v>4.4157389838041059</v>
      </c>
      <c r="G47" s="11">
        <v>4.4157389838041059</v>
      </c>
      <c r="H47" s="4">
        <v>2184.0491382996511</v>
      </c>
      <c r="I47" s="1">
        <v>2</v>
      </c>
      <c r="J47" s="5">
        <v>6847.5555787331732</v>
      </c>
      <c r="K47" s="6">
        <v>-74.967013868706587</v>
      </c>
      <c r="L47" s="7">
        <v>40.012841731452369</v>
      </c>
    </row>
    <row r="48" spans="1:22" x14ac:dyDescent="0.25">
      <c r="A48" s="10">
        <v>160180597117900</v>
      </c>
      <c r="B48" s="1" t="s">
        <v>18</v>
      </c>
      <c r="C48" s="1" t="s">
        <v>19</v>
      </c>
      <c r="D48" s="1" t="s">
        <v>38</v>
      </c>
      <c r="E48" s="4">
        <v>8.2619760433732399</v>
      </c>
      <c r="F48" s="11">
        <v>3.2915712000638422</v>
      </c>
      <c r="G48" s="11">
        <v>3.2915712000638422</v>
      </c>
      <c r="H48" s="4">
        <v>0</v>
      </c>
      <c r="I48" s="1">
        <v>2</v>
      </c>
      <c r="J48" s="5">
        <v>0</v>
      </c>
      <c r="K48" s="6">
        <v>-74.966981209013781</v>
      </c>
      <c r="L48" s="7">
        <v>40.012825902259301</v>
      </c>
    </row>
    <row r="49" spans="1:12" x14ac:dyDescent="0.25">
      <c r="A49" s="10">
        <v>160183079008300</v>
      </c>
      <c r="B49" s="1" t="s">
        <v>18</v>
      </c>
      <c r="C49" s="1" t="s">
        <v>19</v>
      </c>
      <c r="D49" s="1" t="s">
        <v>38</v>
      </c>
      <c r="E49" s="4">
        <v>8.2978948331655786</v>
      </c>
      <c r="F49" s="11">
        <v>4.1652480174457009</v>
      </c>
      <c r="G49" s="11">
        <v>4.1652480174457009</v>
      </c>
      <c r="H49" s="4">
        <v>0</v>
      </c>
      <c r="I49" s="1">
        <v>2</v>
      </c>
      <c r="J49" s="5">
        <v>0</v>
      </c>
      <c r="K49" s="6">
        <v>-74.966939880515326</v>
      </c>
      <c r="L49" s="7">
        <v>40.012805871550967</v>
      </c>
    </row>
    <row r="50" spans="1:12" x14ac:dyDescent="0.25">
      <c r="A50" s="10">
        <v>160185450049200</v>
      </c>
      <c r="B50" s="1" t="s">
        <v>18</v>
      </c>
      <c r="C50" s="1" t="s">
        <v>19</v>
      </c>
      <c r="D50" s="1" t="s">
        <v>38</v>
      </c>
      <c r="E50" s="4">
        <v>8.3233649543005832</v>
      </c>
      <c r="F50" s="11">
        <v>4.1459221569902027</v>
      </c>
      <c r="G50" s="11">
        <v>4.1459221569902027</v>
      </c>
      <c r="H50" s="4">
        <v>1005.735316325602</v>
      </c>
      <c r="I50" s="1">
        <v>2</v>
      </c>
      <c r="J50" s="5">
        <v>3153.1740197982322</v>
      </c>
      <c r="K50" s="6">
        <v>-74.966898743780888</v>
      </c>
      <c r="L50" s="7">
        <v>40.012785933785018</v>
      </c>
    </row>
    <row r="51" spans="1:12" x14ac:dyDescent="0.25">
      <c r="A51" s="10">
        <v>160187876646000</v>
      </c>
      <c r="B51" s="1" t="s">
        <v>18</v>
      </c>
      <c r="C51" s="1" t="s">
        <v>19</v>
      </c>
      <c r="D51" s="1" t="s">
        <v>38</v>
      </c>
      <c r="E51" s="4">
        <v>8.3427252293758887</v>
      </c>
      <c r="F51" s="11">
        <v>4.150986383543672</v>
      </c>
      <c r="G51" s="11">
        <v>4.150986383543672</v>
      </c>
      <c r="H51" s="4">
        <v>1084.2839736384051</v>
      </c>
      <c r="I51" s="1">
        <v>2</v>
      </c>
      <c r="J51" s="5">
        <v>3399.4490392385292</v>
      </c>
      <c r="K51" s="6">
        <v>-74.966857556806687</v>
      </c>
      <c r="L51" s="7">
        <v>40.012765971669332</v>
      </c>
    </row>
    <row r="52" spans="1:12" x14ac:dyDescent="0.25">
      <c r="A52" s="10">
        <v>160190275544400</v>
      </c>
      <c r="B52" s="1" t="s">
        <v>18</v>
      </c>
      <c r="C52" s="1" t="s">
        <v>19</v>
      </c>
      <c r="D52" s="1" t="s">
        <v>38</v>
      </c>
      <c r="E52" s="4">
        <v>8.3362704375697163</v>
      </c>
      <c r="F52" s="11">
        <v>4.1658667961422324</v>
      </c>
      <c r="G52" s="11">
        <v>4.1658667961422324</v>
      </c>
      <c r="H52" s="4">
        <v>595.23971572439257</v>
      </c>
      <c r="I52" s="1">
        <v>2</v>
      </c>
      <c r="J52" s="5">
        <v>1866.140822119816</v>
      </c>
      <c r="K52" s="6">
        <v>-74.966816222194495</v>
      </c>
      <c r="L52" s="7">
        <v>40.012745937997849</v>
      </c>
    </row>
    <row r="53" spans="1:12" x14ac:dyDescent="0.25">
      <c r="A53" s="10">
        <v>160192638591700</v>
      </c>
      <c r="B53" s="1" t="s">
        <v>18</v>
      </c>
      <c r="C53" s="1" t="s">
        <v>19</v>
      </c>
      <c r="D53" s="1" t="s">
        <v>38</v>
      </c>
      <c r="E53" s="4">
        <v>8.3652621193191834</v>
      </c>
      <c r="F53" s="11">
        <v>4.157868944448083</v>
      </c>
      <c r="G53" s="11">
        <v>4.157868944448083</v>
      </c>
      <c r="H53" s="4">
        <v>818.25293503444993</v>
      </c>
      <c r="I53" s="1">
        <v>2</v>
      </c>
      <c r="J53" s="5">
        <v>2565.3579442792538</v>
      </c>
      <c r="K53" s="6">
        <v>-74.966774966947327</v>
      </c>
      <c r="L53" s="7">
        <v>40.012725942792258</v>
      </c>
    </row>
    <row r="54" spans="1:12" x14ac:dyDescent="0.25">
      <c r="A54" s="10">
        <v>160195026399900</v>
      </c>
      <c r="B54" s="1" t="s">
        <v>18</v>
      </c>
      <c r="C54" s="1" t="s">
        <v>19</v>
      </c>
      <c r="D54" s="1" t="s">
        <v>38</v>
      </c>
      <c r="E54" s="4">
        <v>8.3408487709643175</v>
      </c>
      <c r="F54" s="11">
        <v>3.31773429501134</v>
      </c>
      <c r="G54" s="11">
        <v>3.31773429501134</v>
      </c>
      <c r="H54" s="4">
        <v>1136.9373226422811</v>
      </c>
      <c r="I54" s="1">
        <v>2</v>
      </c>
      <c r="J54" s="5">
        <v>3564.5338957181229</v>
      </c>
      <c r="K54" s="6">
        <v>-74.966742047698446</v>
      </c>
      <c r="L54" s="7">
        <v>40.012709987799987</v>
      </c>
    </row>
    <row r="55" spans="1:12" x14ac:dyDescent="0.25">
      <c r="A55" s="10">
        <v>160197377071600</v>
      </c>
      <c r="B55" s="1" t="s">
        <v>18</v>
      </c>
      <c r="C55" s="1" t="s">
        <v>19</v>
      </c>
      <c r="D55" s="1" t="s">
        <v>38</v>
      </c>
      <c r="E55" s="4">
        <v>8.3691046067940871</v>
      </c>
      <c r="F55" s="11">
        <v>4.1436080062668887</v>
      </c>
      <c r="G55" s="11">
        <v>4.1436080062668887</v>
      </c>
      <c r="H55" s="4">
        <v>1159.455157056502</v>
      </c>
      <c r="I55" s="1">
        <v>2</v>
      </c>
      <c r="J55" s="5">
        <v>3635.1346756038829</v>
      </c>
      <c r="K55" s="6">
        <v>-74.966700933966735</v>
      </c>
      <c r="L55" s="7">
        <v>40.012690061182788</v>
      </c>
    </row>
    <row r="56" spans="1:12" x14ac:dyDescent="0.25">
      <c r="A56" s="10">
        <v>160199739709500</v>
      </c>
      <c r="B56" s="1" t="s">
        <v>18</v>
      </c>
      <c r="C56" s="1" t="s">
        <v>19</v>
      </c>
      <c r="D56" s="1" t="s">
        <v>38</v>
      </c>
      <c r="E56" s="4">
        <v>8.3225951876266713</v>
      </c>
      <c r="F56" s="11">
        <v>4.1548518972413619</v>
      </c>
      <c r="G56" s="11">
        <v>4.1548518972413619</v>
      </c>
      <c r="H56" s="4">
        <v>568.81314066610059</v>
      </c>
      <c r="I56" s="1">
        <v>2</v>
      </c>
      <c r="J56" s="5">
        <v>1783.285039643963</v>
      </c>
      <c r="K56" s="6">
        <v>-74.966659708679444</v>
      </c>
      <c r="L56" s="7">
        <v>40.012670080497877</v>
      </c>
    </row>
    <row r="57" spans="1:12" x14ac:dyDescent="0.25">
      <c r="A57" s="10">
        <v>160202133978100</v>
      </c>
      <c r="B57" s="1" t="s">
        <v>18</v>
      </c>
      <c r="C57" s="1" t="s">
        <v>19</v>
      </c>
      <c r="D57" s="1" t="s">
        <v>38</v>
      </c>
      <c r="E57" s="4">
        <v>8.3732311233979502</v>
      </c>
      <c r="F57" s="11">
        <v>4.1663060597321024</v>
      </c>
      <c r="G57" s="11">
        <v>4.1663060597321024</v>
      </c>
      <c r="H57" s="4">
        <v>691.19222906959487</v>
      </c>
      <c r="I57" s="1">
        <v>2</v>
      </c>
      <c r="J57" s="5">
        <v>2166.9825863670021</v>
      </c>
      <c r="K57" s="6">
        <v>-74.966618369750265</v>
      </c>
      <c r="L57" s="7">
        <v>40.012650044734073</v>
      </c>
    </row>
    <row r="58" spans="1:12" x14ac:dyDescent="0.25">
      <c r="A58" s="10">
        <v>160204541190200</v>
      </c>
      <c r="B58" s="1" t="s">
        <v>18</v>
      </c>
      <c r="C58" s="1" t="s">
        <v>19</v>
      </c>
      <c r="D58" s="1" t="s">
        <v>38</v>
      </c>
      <c r="E58" s="4">
        <v>8.2485169079535492</v>
      </c>
      <c r="F58" s="11">
        <v>3.311102255660233</v>
      </c>
      <c r="G58" s="11">
        <v>3.311102255660233</v>
      </c>
      <c r="H58" s="4">
        <v>0</v>
      </c>
      <c r="I58" s="1">
        <v>2</v>
      </c>
      <c r="J58" s="5">
        <v>0</v>
      </c>
      <c r="K58" s="6">
        <v>-74.966585516331918</v>
      </c>
      <c r="L58" s="7">
        <v>40.012634121647949</v>
      </c>
    </row>
    <row r="59" spans="1:12" x14ac:dyDescent="0.25">
      <c r="A59" s="10">
        <v>160206910783500</v>
      </c>
      <c r="B59" s="1" t="s">
        <v>18</v>
      </c>
      <c r="C59" s="1" t="s">
        <v>19</v>
      </c>
      <c r="D59" s="1" t="s">
        <v>38</v>
      </c>
      <c r="E59" s="4">
        <v>8.3243773403236503</v>
      </c>
      <c r="F59" s="11">
        <v>4.1591706043681071</v>
      </c>
      <c r="G59" s="11">
        <v>4.1591706043681071</v>
      </c>
      <c r="H59" s="4">
        <v>600.96618707591892</v>
      </c>
      <c r="I59" s="1">
        <v>2</v>
      </c>
      <c r="J59" s="5">
        <v>1884.0950084441949</v>
      </c>
      <c r="K59" s="6">
        <v>-74.966544248217687</v>
      </c>
      <c r="L59" s="7">
        <v>40.012614120206067</v>
      </c>
    </row>
    <row r="60" spans="1:12" x14ac:dyDescent="0.25">
      <c r="A60" s="10">
        <v>160209296704200</v>
      </c>
      <c r="B60" s="1" t="s">
        <v>18</v>
      </c>
      <c r="C60" s="1" t="s">
        <v>19</v>
      </c>
      <c r="D60" s="1" t="s">
        <v>38</v>
      </c>
      <c r="E60" s="4">
        <v>8.2733574924090743</v>
      </c>
      <c r="F60" s="11">
        <v>4.1413109464031628</v>
      </c>
      <c r="G60" s="11">
        <v>4.1413109464031628</v>
      </c>
      <c r="H60" s="4">
        <v>706.22763906214766</v>
      </c>
      <c r="I60" s="1">
        <v>2</v>
      </c>
      <c r="J60" s="5">
        <v>2214.1224243812771</v>
      </c>
      <c r="K60" s="6">
        <v>-74.966503157319096</v>
      </c>
      <c r="L60" s="7">
        <v>40.012594204655407</v>
      </c>
    </row>
    <row r="61" spans="1:12" x14ac:dyDescent="0.25">
      <c r="A61" s="10">
        <v>160211949948000</v>
      </c>
      <c r="B61" s="1" t="s">
        <v>18</v>
      </c>
      <c r="C61" s="1" t="s">
        <v>19</v>
      </c>
      <c r="D61" s="1" t="s">
        <v>38</v>
      </c>
      <c r="E61" s="4">
        <v>8.255349046958969</v>
      </c>
      <c r="F61" s="11">
        <v>4.1490033632046952</v>
      </c>
      <c r="G61" s="11">
        <v>4.1490033632046952</v>
      </c>
      <c r="H61" s="4">
        <v>0</v>
      </c>
      <c r="I61" s="1">
        <v>2</v>
      </c>
      <c r="J61" s="5">
        <v>0</v>
      </c>
      <c r="K61" s="6">
        <v>-74.966461990103426</v>
      </c>
      <c r="L61" s="7">
        <v>40.012574252116103</v>
      </c>
    </row>
    <row r="62" spans="1:12" x14ac:dyDescent="0.25">
      <c r="A62" s="10">
        <v>160214298947600</v>
      </c>
      <c r="B62" s="1" t="s">
        <v>18</v>
      </c>
      <c r="C62" s="1" t="s">
        <v>19</v>
      </c>
      <c r="D62" s="1" t="s">
        <v>38</v>
      </c>
      <c r="E62" s="4">
        <v>8.2828285849498453</v>
      </c>
      <c r="F62" s="11">
        <v>4.1459005939094444</v>
      </c>
      <c r="G62" s="11">
        <v>4.1459005939094444</v>
      </c>
      <c r="H62" s="4">
        <v>772.775754990922</v>
      </c>
      <c r="I62" s="1">
        <v>2</v>
      </c>
      <c r="J62" s="5">
        <v>2422.7718671156608</v>
      </c>
      <c r="K62" s="6">
        <v>-74.966420853682621</v>
      </c>
      <c r="L62" s="7">
        <v>40.012554314502147</v>
      </c>
    </row>
    <row r="63" spans="1:12" x14ac:dyDescent="0.25">
      <c r="A63" s="10">
        <v>160216665756600</v>
      </c>
      <c r="B63" s="1" t="s">
        <v>18</v>
      </c>
      <c r="C63" s="1" t="s">
        <v>19</v>
      </c>
      <c r="D63" s="1" t="s">
        <v>38</v>
      </c>
      <c r="E63" s="4">
        <v>8.2435966001901644</v>
      </c>
      <c r="F63" s="11">
        <v>4.1529184158742476</v>
      </c>
      <c r="G63" s="11">
        <v>4.1529184158742476</v>
      </c>
      <c r="H63" s="4">
        <v>0</v>
      </c>
      <c r="I63" s="1">
        <v>2</v>
      </c>
      <c r="J63" s="5">
        <v>0</v>
      </c>
      <c r="K63" s="6">
        <v>-74.966379647638234</v>
      </c>
      <c r="L63" s="7">
        <v>40.012534343143699</v>
      </c>
    </row>
    <row r="64" spans="1:12" x14ac:dyDescent="0.25">
      <c r="A64" s="10">
        <v>160219002298400</v>
      </c>
      <c r="B64" s="1" t="s">
        <v>18</v>
      </c>
      <c r="C64" s="1" t="s">
        <v>19</v>
      </c>
      <c r="D64" s="1" t="s">
        <v>38</v>
      </c>
      <c r="E64" s="4">
        <v>8.2546129932495624</v>
      </c>
      <c r="F64" s="11">
        <v>3.3051381424403221</v>
      </c>
      <c r="G64" s="11">
        <v>3.3051381424403221</v>
      </c>
      <c r="H64" s="4">
        <v>0</v>
      </c>
      <c r="I64" s="1">
        <v>2</v>
      </c>
      <c r="J64" s="5">
        <v>0</v>
      </c>
      <c r="K64" s="6">
        <v>-74.966346853436704</v>
      </c>
      <c r="L64" s="7">
        <v>40.012518448758222</v>
      </c>
    </row>
    <row r="65" spans="1:12" x14ac:dyDescent="0.25">
      <c r="A65" s="10">
        <v>160221386109500</v>
      </c>
      <c r="B65" s="1" t="s">
        <v>18</v>
      </c>
      <c r="C65" s="1" t="s">
        <v>19</v>
      </c>
      <c r="D65" s="1" t="s">
        <v>38</v>
      </c>
      <c r="E65" s="4">
        <v>8.3031814896207159</v>
      </c>
      <c r="F65" s="11">
        <v>4.1534220821223382</v>
      </c>
      <c r="G65" s="11">
        <v>4.1534220821223382</v>
      </c>
      <c r="H65" s="4">
        <v>942.87470497183062</v>
      </c>
      <c r="I65" s="1">
        <v>2</v>
      </c>
      <c r="J65" s="5">
        <v>2956.0859697753531</v>
      </c>
      <c r="K65" s="6">
        <v>-74.966305642410319</v>
      </c>
      <c r="L65" s="7">
        <v>40.012498474985136</v>
      </c>
    </row>
    <row r="66" spans="1:12" x14ac:dyDescent="0.25">
      <c r="A66" s="10">
        <v>160223778238700</v>
      </c>
      <c r="B66" s="1" t="s">
        <v>18</v>
      </c>
      <c r="C66" s="1" t="s">
        <v>19</v>
      </c>
      <c r="D66" s="1" t="s">
        <v>38</v>
      </c>
      <c r="E66" s="4">
        <v>8.2906890236734281</v>
      </c>
      <c r="F66" s="11">
        <v>4.1470538263349814</v>
      </c>
      <c r="G66" s="11">
        <v>4.1470538263349814</v>
      </c>
      <c r="H66" s="4">
        <v>950.7276163114675</v>
      </c>
      <c r="I66" s="1">
        <v>2</v>
      </c>
      <c r="J66" s="5">
        <v>2980.7072109409901</v>
      </c>
      <c r="K66" s="6">
        <v>-74.966264494579534</v>
      </c>
      <c r="L66" s="7">
        <v>40.012478531841118</v>
      </c>
    </row>
    <row r="67" spans="1:12" x14ac:dyDescent="0.25">
      <c r="A67" s="10">
        <v>160226200801900</v>
      </c>
      <c r="B67" s="1" t="s">
        <v>18</v>
      </c>
      <c r="C67" s="1" t="s">
        <v>19</v>
      </c>
      <c r="D67" s="1" t="s">
        <v>38</v>
      </c>
      <c r="E67" s="4">
        <v>8.3477710280179842</v>
      </c>
      <c r="F67" s="11">
        <v>4.1653369831816009</v>
      </c>
      <c r="G67" s="11">
        <v>4.1653369831816009</v>
      </c>
      <c r="H67" s="4">
        <v>819.17627290089115</v>
      </c>
      <c r="I67" s="1">
        <v>2</v>
      </c>
      <c r="J67" s="5">
        <v>2568.2527395409829</v>
      </c>
      <c r="K67" s="6">
        <v>-74.966223165348552</v>
      </c>
      <c r="L67" s="7">
        <v>40.012458500777747</v>
      </c>
    </row>
    <row r="68" spans="1:12" x14ac:dyDescent="0.25">
      <c r="A68" s="10">
        <v>160228646084000</v>
      </c>
      <c r="B68" s="1" t="s">
        <v>18</v>
      </c>
      <c r="C68" s="1" t="s">
        <v>19</v>
      </c>
      <c r="D68" s="1" t="s">
        <v>38</v>
      </c>
      <c r="E68" s="4">
        <v>8.2586036898134143</v>
      </c>
      <c r="F68" s="11">
        <v>4.1442267689532244</v>
      </c>
      <c r="G68" s="11">
        <v>4.1442267689532244</v>
      </c>
      <c r="H68" s="4">
        <v>0</v>
      </c>
      <c r="I68" s="1">
        <v>2</v>
      </c>
      <c r="J68" s="5">
        <v>0</v>
      </c>
      <c r="K68" s="6">
        <v>-74.966182045585555</v>
      </c>
      <c r="L68" s="7">
        <v>40.012438571237347</v>
      </c>
    </row>
    <row r="69" spans="1:12" x14ac:dyDescent="0.25">
      <c r="A69" s="10">
        <v>160231004497500</v>
      </c>
      <c r="B69" s="1" t="s">
        <v>18</v>
      </c>
      <c r="C69" s="1" t="s">
        <v>19</v>
      </c>
      <c r="D69" s="1" t="s">
        <v>38</v>
      </c>
      <c r="E69" s="4">
        <v>8.3466620818603641</v>
      </c>
      <c r="F69" s="11">
        <v>3.3192137184827279</v>
      </c>
      <c r="G69" s="11">
        <v>3.3192137184827279</v>
      </c>
      <c r="H69" s="4">
        <v>885.46375473855562</v>
      </c>
      <c r="I69" s="1">
        <v>2</v>
      </c>
      <c r="J69" s="5">
        <v>2776.0849143095311</v>
      </c>
      <c r="K69" s="6">
        <v>-74.966149111756536</v>
      </c>
      <c r="L69" s="7">
        <v>40.012422609178529</v>
      </c>
    </row>
    <row r="70" spans="1:12" x14ac:dyDescent="0.25">
      <c r="A70" s="10">
        <v>160233427880700</v>
      </c>
      <c r="B70" s="1" t="s">
        <v>18</v>
      </c>
      <c r="C70" s="1" t="s">
        <v>19</v>
      </c>
      <c r="D70" s="1" t="s">
        <v>38</v>
      </c>
      <c r="E70" s="4">
        <v>6.9754737199620971</v>
      </c>
      <c r="F70" s="11">
        <v>3.88283266669215</v>
      </c>
      <c r="G70" s="11">
        <v>3.88283266669215</v>
      </c>
      <c r="H70" s="4">
        <v>0</v>
      </c>
      <c r="I70" s="1">
        <v>2</v>
      </c>
      <c r="J70" s="5">
        <v>0</v>
      </c>
      <c r="K70" s="6">
        <v>-74.966110585607012</v>
      </c>
      <c r="L70" s="7">
        <v>40.012403936686347</v>
      </c>
    </row>
    <row r="71" spans="1:12" x14ac:dyDescent="0.25">
      <c r="A71" s="10">
        <v>160235795095900</v>
      </c>
      <c r="B71" s="1" t="s">
        <v>18</v>
      </c>
      <c r="C71" s="1" t="s">
        <v>19</v>
      </c>
      <c r="D71" s="1" t="s">
        <v>39</v>
      </c>
      <c r="E71" s="4">
        <v>6.8554737199620961</v>
      </c>
      <c r="F71" s="11">
        <v>3.135982744124397</v>
      </c>
      <c r="G71" s="11">
        <v>3.135982744124397</v>
      </c>
      <c r="H71" s="4">
        <v>2153.0451665918099</v>
      </c>
      <c r="I71" s="1">
        <v>2</v>
      </c>
      <c r="J71" s="5">
        <v>6750.3380942780777</v>
      </c>
      <c r="K71" s="6">
        <v>-74.966079479213505</v>
      </c>
      <c r="L71" s="7">
        <v>40.012388844448743</v>
      </c>
    </row>
    <row r="72" spans="1:12" x14ac:dyDescent="0.25">
      <c r="A72" s="10">
        <v>160238164909700</v>
      </c>
      <c r="B72" s="1" t="s">
        <v>18</v>
      </c>
      <c r="C72" s="1" t="s">
        <v>19</v>
      </c>
      <c r="D72" s="1" t="s">
        <v>40</v>
      </c>
      <c r="E72" s="4">
        <v>6.5514806923370301</v>
      </c>
      <c r="F72" s="11">
        <v>3.36750003408183</v>
      </c>
      <c r="G72" s="11">
        <v>3.36750003408183</v>
      </c>
      <c r="H72" s="4">
        <v>611.49355949914866</v>
      </c>
      <c r="I72" s="1">
        <v>2</v>
      </c>
      <c r="J72" s="5">
        <v>1917.0838077922599</v>
      </c>
      <c r="K72" s="6">
        <v>-74.966044849525431</v>
      </c>
      <c r="L72" s="7">
        <v>40.012374226406827</v>
      </c>
    </row>
    <row r="73" spans="1:12" x14ac:dyDescent="0.25">
      <c r="A73" s="10">
        <v>160240578459100</v>
      </c>
      <c r="B73" s="1" t="s">
        <v>18</v>
      </c>
      <c r="C73" s="1" t="s">
        <v>19</v>
      </c>
      <c r="D73" s="1" t="s">
        <v>40</v>
      </c>
      <c r="E73" s="4">
        <v>6.4649601963215924</v>
      </c>
      <c r="F73" s="11">
        <v>2.547453725701823</v>
      </c>
      <c r="G73" s="11">
        <v>2.547453725701823</v>
      </c>
      <c r="H73" s="4">
        <v>0</v>
      </c>
      <c r="I73" s="1">
        <v>2</v>
      </c>
      <c r="J73" s="5">
        <v>0</v>
      </c>
      <c r="K73" s="6">
        <v>-74.96601540589711</v>
      </c>
      <c r="L73" s="7">
        <v>40.012370187893822</v>
      </c>
    </row>
    <row r="74" spans="1:12" x14ac:dyDescent="0.25">
      <c r="A74" s="10">
        <v>160242985894300</v>
      </c>
      <c r="B74" s="1" t="s">
        <v>18</v>
      </c>
      <c r="C74" s="1" t="s">
        <v>19</v>
      </c>
      <c r="D74" s="1" t="s">
        <v>40</v>
      </c>
      <c r="E74" s="4">
        <v>6.5598848465348079</v>
      </c>
      <c r="F74" s="11">
        <v>3.14162688052288</v>
      </c>
      <c r="G74" s="11">
        <v>3.14162688052288</v>
      </c>
      <c r="H74" s="4">
        <v>922.79320678312558</v>
      </c>
      <c r="I74" s="1">
        <v>2</v>
      </c>
      <c r="J74" s="5">
        <v>2893.1065824619282</v>
      </c>
      <c r="K74" s="6">
        <v>-74.965982793254256</v>
      </c>
      <c r="L74" s="7">
        <v>40.01238339167724</v>
      </c>
    </row>
    <row r="75" spans="1:12" x14ac:dyDescent="0.25">
      <c r="A75" s="10">
        <v>160245365318100</v>
      </c>
      <c r="B75" s="1" t="s">
        <v>18</v>
      </c>
      <c r="C75" s="1" t="s">
        <v>19</v>
      </c>
      <c r="D75" s="1" t="s">
        <v>41</v>
      </c>
      <c r="E75" s="4">
        <v>6.8411136936077339</v>
      </c>
      <c r="F75" s="11">
        <v>3.2756094042842081</v>
      </c>
      <c r="G75" s="11">
        <v>3.2756094042842081</v>
      </c>
      <c r="H75" s="4">
        <v>1716.879024861817</v>
      </c>
      <c r="I75" s="1">
        <v>2</v>
      </c>
      <c r="J75" s="5">
        <v>5382.8193736457197</v>
      </c>
      <c r="K75" s="6">
        <v>-74.965959627564132</v>
      </c>
      <c r="L75" s="7">
        <v>40.012406907308737</v>
      </c>
    </row>
    <row r="76" spans="1:12" x14ac:dyDescent="0.25">
      <c r="A76" s="10">
        <v>160247785142200</v>
      </c>
      <c r="B76" s="1" t="s">
        <v>18</v>
      </c>
      <c r="C76" s="1" t="s">
        <v>19</v>
      </c>
      <c r="D76" s="1" t="s">
        <v>41</v>
      </c>
      <c r="E76" s="4">
        <v>5.6989067895107333</v>
      </c>
      <c r="F76" s="11">
        <v>3.2463486658501379</v>
      </c>
      <c r="G76" s="11">
        <v>3.2463486658501379</v>
      </c>
      <c r="H76" s="4">
        <v>0</v>
      </c>
      <c r="I76" s="1">
        <v>2</v>
      </c>
      <c r="J76" s="5">
        <v>0</v>
      </c>
      <c r="K76" s="6">
        <v>-74.965939049099177</v>
      </c>
      <c r="L76" s="7">
        <v>40.012431482516782</v>
      </c>
    </row>
    <row r="77" spans="1:12" x14ac:dyDescent="0.25">
      <c r="A77" s="10">
        <v>160250144006400</v>
      </c>
      <c r="B77" s="1" t="s">
        <v>18</v>
      </c>
      <c r="C77" s="1" t="s">
        <v>19</v>
      </c>
      <c r="D77" s="1" t="s">
        <v>41</v>
      </c>
      <c r="E77" s="4">
        <v>3.4489067895107319</v>
      </c>
      <c r="F77" s="11">
        <v>2.1724601272239839</v>
      </c>
      <c r="G77" s="11">
        <v>2.1724601272239839</v>
      </c>
      <c r="H77" s="4">
        <v>0</v>
      </c>
      <c r="I77" s="1">
        <v>2</v>
      </c>
      <c r="J77" s="5">
        <v>0</v>
      </c>
      <c r="K77" s="6">
        <v>-74.96592527796642</v>
      </c>
      <c r="L77" s="7">
        <v>40.012447928274703</v>
      </c>
    </row>
    <row r="78" spans="1:12" x14ac:dyDescent="0.25">
      <c r="A78" s="10">
        <v>160252527838800</v>
      </c>
      <c r="B78" s="1" t="s">
        <v>18</v>
      </c>
      <c r="C78" s="1" t="s">
        <v>19</v>
      </c>
      <c r="D78" s="1" t="s">
        <v>41</v>
      </c>
      <c r="E78" s="4">
        <v>1.6489067895107321</v>
      </c>
      <c r="F78" s="11">
        <v>0.92871056252296369</v>
      </c>
      <c r="G78" s="11">
        <v>0.92871056252296369</v>
      </c>
      <c r="H78" s="4">
        <v>0</v>
      </c>
      <c r="I78" s="1">
        <v>2</v>
      </c>
      <c r="J78" s="5">
        <v>0</v>
      </c>
      <c r="K78" s="6">
        <v>-74.965919390909178</v>
      </c>
      <c r="L78" s="7">
        <v>40.012454958714358</v>
      </c>
    </row>
    <row r="79" spans="1:12" x14ac:dyDescent="0.25">
      <c r="A79" s="10">
        <v>160254962546900</v>
      </c>
      <c r="B79" s="1" t="s">
        <v>18</v>
      </c>
      <c r="C79" s="1" t="s">
        <v>19</v>
      </c>
      <c r="D79" s="1" t="s">
        <v>41</v>
      </c>
      <c r="E79" s="4">
        <v>4.1490839585589078E-4</v>
      </c>
      <c r="F79" s="11">
        <v>0.238780590113152</v>
      </c>
      <c r="G79" s="11">
        <v>0.238780590113152</v>
      </c>
      <c r="H79" s="4">
        <v>837.20082566029453</v>
      </c>
      <c r="I79" s="1">
        <v>2</v>
      </c>
      <c r="J79" s="5">
        <v>2624.65514439562</v>
      </c>
      <c r="K79" s="6">
        <v>-74.96591787728903</v>
      </c>
      <c r="L79" s="7">
        <v>40.012456766309363</v>
      </c>
    </row>
    <row r="80" spans="1:12" x14ac:dyDescent="0.25">
      <c r="A80" s="10">
        <v>160257393781700</v>
      </c>
      <c r="B80" s="1" t="s">
        <v>18</v>
      </c>
      <c r="C80" s="1" t="s">
        <v>19</v>
      </c>
      <c r="D80" s="1" t="s">
        <v>41</v>
      </c>
      <c r="E80" s="4">
        <v>0</v>
      </c>
      <c r="F80" s="11">
        <v>0</v>
      </c>
      <c r="G80" s="11">
        <v>0</v>
      </c>
      <c r="H80" s="4">
        <v>837.22222222222217</v>
      </c>
      <c r="I80" s="1">
        <v>2</v>
      </c>
      <c r="J80" s="5">
        <v>2624.7222222222222</v>
      </c>
      <c r="K80" s="6">
        <v>-74.96591787728903</v>
      </c>
      <c r="L80" s="7">
        <v>40.012456766309363</v>
      </c>
    </row>
    <row r="81" spans="1:12" x14ac:dyDescent="0.25">
      <c r="A81" s="10">
        <v>160259860131100</v>
      </c>
      <c r="B81" s="1" t="s">
        <v>18</v>
      </c>
      <c r="C81" s="1" t="s">
        <v>19</v>
      </c>
      <c r="D81" s="1" t="s">
        <v>41</v>
      </c>
      <c r="E81" s="4">
        <v>0</v>
      </c>
      <c r="F81" s="11">
        <v>0</v>
      </c>
      <c r="G81" s="11">
        <v>0</v>
      </c>
      <c r="H81" s="4">
        <v>837.22222222222217</v>
      </c>
      <c r="I81" s="1">
        <v>2</v>
      </c>
      <c r="J81" s="5">
        <v>2624.7222222222222</v>
      </c>
      <c r="K81" s="6">
        <v>-74.96591787728903</v>
      </c>
      <c r="L81" s="7">
        <v>40.012456766309363</v>
      </c>
    </row>
    <row r="82" spans="1:12" x14ac:dyDescent="0.25">
      <c r="A82" s="10">
        <v>160262298829300</v>
      </c>
      <c r="B82" s="1" t="s">
        <v>18</v>
      </c>
      <c r="C82" s="1" t="s">
        <v>19</v>
      </c>
      <c r="D82" s="1" t="s">
        <v>41</v>
      </c>
      <c r="E82" s="4">
        <v>0</v>
      </c>
      <c r="F82" s="11">
        <v>0</v>
      </c>
      <c r="G82" s="11">
        <v>0</v>
      </c>
      <c r="H82" s="4">
        <v>837.22222222222217</v>
      </c>
      <c r="I82" s="1">
        <v>2</v>
      </c>
      <c r="J82" s="5">
        <v>2624.7222222222222</v>
      </c>
      <c r="K82" s="6">
        <v>-74.96591787728903</v>
      </c>
      <c r="L82" s="7">
        <v>40.012456766309363</v>
      </c>
    </row>
    <row r="83" spans="1:12" x14ac:dyDescent="0.25">
      <c r="A83" s="10">
        <v>160264763619900</v>
      </c>
      <c r="B83" s="1" t="s">
        <v>18</v>
      </c>
      <c r="C83" s="1" t="s">
        <v>19</v>
      </c>
      <c r="D83" s="1" t="s">
        <v>41</v>
      </c>
      <c r="E83" s="4">
        <v>0</v>
      </c>
      <c r="F83" s="11">
        <v>0</v>
      </c>
      <c r="G83" s="11">
        <v>0</v>
      </c>
      <c r="H83" s="4">
        <v>837.22222222222217</v>
      </c>
      <c r="I83" s="1">
        <v>2</v>
      </c>
      <c r="J83" s="5">
        <v>2624.7222222222222</v>
      </c>
      <c r="K83" s="6">
        <v>-74.96591787728903</v>
      </c>
      <c r="L83" s="7">
        <v>40.012456766309363</v>
      </c>
    </row>
    <row r="84" spans="1:12" x14ac:dyDescent="0.25">
      <c r="A84" s="10">
        <v>160267188965000</v>
      </c>
      <c r="B84" s="1" t="s">
        <v>18</v>
      </c>
      <c r="C84" s="1" t="s">
        <v>19</v>
      </c>
      <c r="D84" s="1" t="s">
        <v>41</v>
      </c>
      <c r="E84" s="4">
        <v>0</v>
      </c>
      <c r="F84" s="11">
        <v>0</v>
      </c>
      <c r="G84" s="11">
        <v>0</v>
      </c>
      <c r="H84" s="4">
        <v>837.22222222222217</v>
      </c>
      <c r="I84" s="1">
        <v>2</v>
      </c>
      <c r="J84" s="5">
        <v>2624.7222222222222</v>
      </c>
      <c r="K84" s="6">
        <v>-74.96591787728903</v>
      </c>
      <c r="L84" s="7">
        <v>40.012456766309363</v>
      </c>
    </row>
    <row r="85" spans="1:12" x14ac:dyDescent="0.25">
      <c r="A85" s="10">
        <v>160269599692800</v>
      </c>
      <c r="B85" s="1" t="s">
        <v>18</v>
      </c>
      <c r="C85" s="1" t="s">
        <v>19</v>
      </c>
      <c r="D85" s="1" t="s">
        <v>41</v>
      </c>
      <c r="E85" s="4">
        <v>0</v>
      </c>
      <c r="F85" s="11">
        <v>0</v>
      </c>
      <c r="G85" s="11">
        <v>0</v>
      </c>
      <c r="H85" s="4">
        <v>837.22222222222217</v>
      </c>
      <c r="I85" s="1">
        <v>2</v>
      </c>
      <c r="J85" s="5">
        <v>2624.7222222222222</v>
      </c>
      <c r="K85" s="6">
        <v>-74.96591787728903</v>
      </c>
      <c r="L85" s="7">
        <v>40.012456766309363</v>
      </c>
    </row>
    <row r="86" spans="1:12" x14ac:dyDescent="0.25">
      <c r="A86" s="10">
        <v>160272031933300</v>
      </c>
      <c r="B86" s="1" t="s">
        <v>18</v>
      </c>
      <c r="C86" s="1" t="s">
        <v>19</v>
      </c>
      <c r="D86" s="1" t="s">
        <v>41</v>
      </c>
      <c r="E86" s="4">
        <v>0</v>
      </c>
      <c r="F86" s="11">
        <v>0</v>
      </c>
      <c r="G86" s="11">
        <v>0</v>
      </c>
      <c r="H86" s="4">
        <v>837.22222222222217</v>
      </c>
      <c r="I86" s="1">
        <v>2</v>
      </c>
      <c r="J86" s="5">
        <v>2624.7222222222222</v>
      </c>
      <c r="K86" s="6">
        <v>-74.96591787728903</v>
      </c>
      <c r="L86" s="7">
        <v>40.012456766309363</v>
      </c>
    </row>
    <row r="87" spans="1:12" x14ac:dyDescent="0.25">
      <c r="A87" s="10">
        <v>160274456376800</v>
      </c>
      <c r="B87" s="1" t="s">
        <v>18</v>
      </c>
      <c r="C87" s="1" t="s">
        <v>19</v>
      </c>
      <c r="D87" s="1" t="s">
        <v>41</v>
      </c>
      <c r="E87" s="4">
        <v>0</v>
      </c>
      <c r="F87" s="11">
        <v>0</v>
      </c>
      <c r="G87" s="11">
        <v>0</v>
      </c>
      <c r="H87" s="4">
        <v>837.22222222222217</v>
      </c>
      <c r="I87" s="1">
        <v>2</v>
      </c>
      <c r="J87" s="5">
        <v>2624.7222222222222</v>
      </c>
      <c r="K87" s="6">
        <v>-74.96591787728903</v>
      </c>
      <c r="L87" s="7">
        <v>40.012456766309363</v>
      </c>
    </row>
    <row r="88" spans="1:12" x14ac:dyDescent="0.25">
      <c r="A88" s="10">
        <v>160276874587200</v>
      </c>
      <c r="B88" s="1" t="s">
        <v>18</v>
      </c>
      <c r="C88" s="1" t="s">
        <v>19</v>
      </c>
      <c r="D88" s="1" t="s">
        <v>41</v>
      </c>
      <c r="E88" s="4">
        <v>0</v>
      </c>
      <c r="F88" s="11">
        <v>0</v>
      </c>
      <c r="G88" s="11">
        <v>0</v>
      </c>
      <c r="H88" s="4">
        <v>837.22222222222217</v>
      </c>
      <c r="I88" s="1">
        <v>2</v>
      </c>
      <c r="J88" s="5">
        <v>2624.7222222222222</v>
      </c>
      <c r="K88" s="6">
        <v>-74.96591787728903</v>
      </c>
      <c r="L88" s="7">
        <v>40.012456766309363</v>
      </c>
    </row>
    <row r="89" spans="1:12" x14ac:dyDescent="0.25">
      <c r="A89" s="10">
        <v>160279250319000</v>
      </c>
      <c r="B89" s="1" t="s">
        <v>18</v>
      </c>
      <c r="C89" s="1" t="s">
        <v>19</v>
      </c>
      <c r="D89" s="1" t="s">
        <v>41</v>
      </c>
      <c r="E89" s="4">
        <v>0</v>
      </c>
      <c r="F89" s="11">
        <v>0</v>
      </c>
      <c r="G89" s="11">
        <v>0</v>
      </c>
      <c r="H89" s="4">
        <v>837.22222222222217</v>
      </c>
      <c r="I89" s="1">
        <v>2</v>
      </c>
      <c r="J89" s="5">
        <v>2624.7222222222222</v>
      </c>
      <c r="K89" s="6">
        <v>-74.96591787728903</v>
      </c>
      <c r="L89" s="7">
        <v>40.012456766309363</v>
      </c>
    </row>
    <row r="90" spans="1:12" x14ac:dyDescent="0.25">
      <c r="A90" s="10">
        <v>160281683386200</v>
      </c>
      <c r="B90" s="1" t="s">
        <v>18</v>
      </c>
      <c r="C90" s="1" t="s">
        <v>19</v>
      </c>
      <c r="D90" s="1" t="s">
        <v>41</v>
      </c>
      <c r="E90" s="4">
        <v>0</v>
      </c>
      <c r="F90" s="11">
        <v>0</v>
      </c>
      <c r="G90" s="11">
        <v>0</v>
      </c>
      <c r="H90" s="4">
        <v>837.22222222222217</v>
      </c>
      <c r="I90" s="1">
        <v>2</v>
      </c>
      <c r="J90" s="5">
        <v>2624.7222222222222</v>
      </c>
      <c r="K90" s="6">
        <v>-74.96591787728903</v>
      </c>
      <c r="L90" s="7">
        <v>40.012456766309363</v>
      </c>
    </row>
    <row r="91" spans="1:12" x14ac:dyDescent="0.25">
      <c r="A91" s="10">
        <v>160284048705300</v>
      </c>
      <c r="B91" s="1" t="s">
        <v>18</v>
      </c>
      <c r="C91" s="1" t="s">
        <v>19</v>
      </c>
      <c r="D91" s="1" t="s">
        <v>41</v>
      </c>
      <c r="E91" s="4">
        <v>0</v>
      </c>
      <c r="F91" s="11">
        <v>0</v>
      </c>
      <c r="G91" s="11">
        <v>0</v>
      </c>
      <c r="H91" s="4">
        <v>837.22222222222217</v>
      </c>
      <c r="I91" s="1">
        <v>2</v>
      </c>
      <c r="J91" s="5">
        <v>2624.7222222222222</v>
      </c>
      <c r="K91" s="6">
        <v>-74.96591787728903</v>
      </c>
      <c r="L91" s="7">
        <v>40.012456766309363</v>
      </c>
    </row>
    <row r="92" spans="1:12" x14ac:dyDescent="0.25">
      <c r="A92" s="10">
        <v>160286421433500</v>
      </c>
      <c r="B92" s="1" t="s">
        <v>18</v>
      </c>
      <c r="C92" s="1" t="s">
        <v>19</v>
      </c>
      <c r="D92" s="1" t="s">
        <v>41</v>
      </c>
      <c r="E92" s="4">
        <v>0</v>
      </c>
      <c r="F92" s="11">
        <v>0</v>
      </c>
      <c r="G92" s="11">
        <v>0</v>
      </c>
      <c r="H92" s="4">
        <v>837.22222222222217</v>
      </c>
      <c r="I92" s="1">
        <v>2</v>
      </c>
      <c r="J92" s="5">
        <v>2624.7222222222222</v>
      </c>
      <c r="K92" s="6">
        <v>-74.96591787728903</v>
      </c>
      <c r="L92" s="7">
        <v>40.012456766309363</v>
      </c>
    </row>
    <row r="93" spans="1:12" x14ac:dyDescent="0.25">
      <c r="A93" s="10">
        <v>160288809800300</v>
      </c>
      <c r="B93" s="1" t="s">
        <v>18</v>
      </c>
      <c r="C93" s="1" t="s">
        <v>19</v>
      </c>
      <c r="D93" s="1" t="s">
        <v>41</v>
      </c>
      <c r="E93" s="4">
        <v>0.99508204989573334</v>
      </c>
      <c r="F93" s="11">
        <v>0.2471156103762456</v>
      </c>
      <c r="G93" s="11">
        <v>0.2471156103762456</v>
      </c>
      <c r="H93" s="4">
        <v>1013.151874323675</v>
      </c>
      <c r="I93" s="1">
        <v>2</v>
      </c>
      <c r="J93" s="5">
        <v>3176.3339014060989</v>
      </c>
      <c r="K93" s="6">
        <v>-74.965916310833521</v>
      </c>
      <c r="L93" s="7">
        <v>40.01245863700138</v>
      </c>
    </row>
    <row r="94" spans="1:12" x14ac:dyDescent="0.25">
      <c r="A94" s="10">
        <v>160291190052400</v>
      </c>
      <c r="B94" s="1" t="s">
        <v>18</v>
      </c>
      <c r="C94" s="1" t="s">
        <v>19</v>
      </c>
      <c r="D94" s="1" t="s">
        <v>45</v>
      </c>
      <c r="E94" s="4">
        <v>2.0932078512814409</v>
      </c>
      <c r="F94" s="11">
        <v>0.80332117130971714</v>
      </c>
      <c r="G94" s="11">
        <v>0.80332117130971714</v>
      </c>
      <c r="H94" s="4">
        <v>1205.591389969625</v>
      </c>
      <c r="I94" s="1">
        <v>2</v>
      </c>
      <c r="J94" s="5">
        <v>3779.7098335778442</v>
      </c>
      <c r="K94" s="6">
        <v>-74.965911233521282</v>
      </c>
      <c r="L94" s="7">
        <v>40.012464725537413</v>
      </c>
    </row>
    <row r="95" spans="1:12" x14ac:dyDescent="0.25">
      <c r="A95" s="10">
        <v>160293579839000</v>
      </c>
      <c r="B95" s="1" t="s">
        <v>18</v>
      </c>
      <c r="C95" s="1" t="s">
        <v>19</v>
      </c>
      <c r="D95" s="1" t="s">
        <v>42</v>
      </c>
      <c r="E95" s="4">
        <v>2.9323990944246399</v>
      </c>
      <c r="F95" s="11">
        <v>0.89694407489391059</v>
      </c>
      <c r="G95" s="11">
        <v>0.89694407489391059</v>
      </c>
      <c r="H95" s="4">
        <v>1168.800063161523</v>
      </c>
      <c r="I95" s="1">
        <v>2</v>
      </c>
      <c r="J95" s="5">
        <v>3664.3698370308862</v>
      </c>
      <c r="K95" s="6">
        <v>-74.965905857577198</v>
      </c>
      <c r="L95" s="7">
        <v>40.012471661928643</v>
      </c>
    </row>
    <row r="96" spans="1:12" x14ac:dyDescent="0.25">
      <c r="A96" s="10">
        <v>160295986236400</v>
      </c>
      <c r="B96" s="1" t="s">
        <v>18</v>
      </c>
      <c r="C96" s="1" t="s">
        <v>19</v>
      </c>
      <c r="D96" s="1" t="s">
        <v>42</v>
      </c>
      <c r="E96" s="4">
        <v>3.942511489559859</v>
      </c>
      <c r="F96" s="11">
        <v>1.767563668991978</v>
      </c>
      <c r="G96" s="11">
        <v>1.767563668991978</v>
      </c>
      <c r="H96" s="4">
        <v>1213.589404286138</v>
      </c>
      <c r="I96" s="1">
        <v>2</v>
      </c>
      <c r="J96" s="5">
        <v>3804.8126231809051</v>
      </c>
      <c r="K96" s="6">
        <v>-74.965895304890068</v>
      </c>
      <c r="L96" s="7">
        <v>40.012485349917647</v>
      </c>
    </row>
    <row r="97" spans="1:12" x14ac:dyDescent="0.25">
      <c r="A97" s="10">
        <v>160298360843900</v>
      </c>
      <c r="B97" s="1" t="s">
        <v>18</v>
      </c>
      <c r="C97" s="1" t="s">
        <v>19</v>
      </c>
      <c r="D97" s="1" t="s">
        <v>42</v>
      </c>
      <c r="E97" s="4">
        <v>4.9126365703935369</v>
      </c>
      <c r="F97" s="11">
        <v>2.2475452515136451</v>
      </c>
      <c r="G97" s="11">
        <v>2.2475452515136451</v>
      </c>
      <c r="H97" s="4">
        <v>1535.3316356002979</v>
      </c>
      <c r="I97" s="1">
        <v>2</v>
      </c>
      <c r="J97" s="5">
        <v>4813.5886812618919</v>
      </c>
      <c r="K97" s="6">
        <v>-74.965881886621915</v>
      </c>
      <c r="L97" s="7">
        <v>40.012502754878533</v>
      </c>
    </row>
    <row r="98" spans="1:12" x14ac:dyDescent="0.25">
      <c r="A98" s="10">
        <v>160300720214800</v>
      </c>
      <c r="B98" s="1" t="s">
        <v>18</v>
      </c>
      <c r="C98" s="1" t="s">
        <v>19</v>
      </c>
      <c r="D98" s="1" t="s">
        <v>42</v>
      </c>
      <c r="E98" s="4">
        <v>5.9849799259202179</v>
      </c>
      <c r="F98" s="11">
        <v>2.7731017531132101</v>
      </c>
      <c r="G98" s="11">
        <v>2.7731017531132101</v>
      </c>
      <c r="H98" s="4">
        <v>1966.2436885522729</v>
      </c>
      <c r="I98" s="1">
        <v>2</v>
      </c>
      <c r="J98" s="5">
        <v>6164.6468680885009</v>
      </c>
      <c r="K98" s="6">
        <v>-74.965865330681339</v>
      </c>
      <c r="L98" s="7">
        <v>40.012524229743633</v>
      </c>
    </row>
    <row r="99" spans="1:12" x14ac:dyDescent="0.25">
      <c r="A99" s="10">
        <v>160303119184600</v>
      </c>
      <c r="B99" s="1" t="s">
        <v>18</v>
      </c>
      <c r="C99" s="1" t="s">
        <v>19</v>
      </c>
      <c r="D99" s="1" t="s">
        <v>42</v>
      </c>
      <c r="E99" s="4">
        <v>6.7963115232726183</v>
      </c>
      <c r="F99" s="11">
        <v>2.5928442034847752</v>
      </c>
      <c r="G99" s="11">
        <v>2.5928442034847752</v>
      </c>
      <c r="H99" s="4">
        <v>1812.823241548761</v>
      </c>
      <c r="I99" s="1">
        <v>2</v>
      </c>
      <c r="J99" s="5">
        <v>5683.6343085611288</v>
      </c>
      <c r="K99" s="6">
        <v>-74.965849850911113</v>
      </c>
      <c r="L99" s="7">
        <v>40.012544308698111</v>
      </c>
    </row>
    <row r="100" spans="1:12" x14ac:dyDescent="0.25">
      <c r="A100" s="10">
        <v>160305548687700</v>
      </c>
      <c r="B100" s="1" t="s">
        <v>18</v>
      </c>
      <c r="C100" s="1" t="s">
        <v>19</v>
      </c>
      <c r="D100" s="1" t="s">
        <v>42</v>
      </c>
      <c r="E100" s="4">
        <v>7.7132848363308781</v>
      </c>
      <c r="F100" s="11">
        <v>3.6808058640100851</v>
      </c>
      <c r="G100" s="11">
        <v>3.6808058640100851</v>
      </c>
      <c r="H100" s="4">
        <v>1938.486741173424</v>
      </c>
      <c r="I100" s="1">
        <v>2</v>
      </c>
      <c r="J100" s="5">
        <v>6077.6384440753263</v>
      </c>
      <c r="K100" s="6">
        <v>-74.965827875802006</v>
      </c>
      <c r="L100" s="7">
        <v>40.012572812817297</v>
      </c>
    </row>
    <row r="101" spans="1:12" x14ac:dyDescent="0.25">
      <c r="A101" s="10">
        <v>160307937841200</v>
      </c>
      <c r="B101" s="1" t="s">
        <v>18</v>
      </c>
      <c r="C101" s="1" t="s">
        <v>19</v>
      </c>
      <c r="D101" s="1" t="s">
        <v>42</v>
      </c>
      <c r="E101" s="4">
        <v>8.7930186171931748</v>
      </c>
      <c r="F101" s="11">
        <v>4.163839246212139</v>
      </c>
      <c r="G101" s="11">
        <v>4.163839246212139</v>
      </c>
      <c r="H101" s="4">
        <v>2196.9774022389161</v>
      </c>
      <c r="I101" s="1">
        <v>2</v>
      </c>
      <c r="J101" s="5">
        <v>6888.0982957367723</v>
      </c>
      <c r="K101" s="6">
        <v>-74.96580301688914</v>
      </c>
      <c r="L101" s="7">
        <v>40.012605057545272</v>
      </c>
    </row>
    <row r="102" spans="1:12" x14ac:dyDescent="0.25">
      <c r="A102" s="10">
        <v>160310329636600</v>
      </c>
      <c r="B102" s="1" t="s">
        <v>18</v>
      </c>
      <c r="C102" s="1" t="s">
        <v>19</v>
      </c>
      <c r="D102" s="1" t="s">
        <v>42</v>
      </c>
      <c r="E102" s="4">
        <v>9.8254723855349759</v>
      </c>
      <c r="F102" s="11">
        <v>4.699824267087287</v>
      </c>
      <c r="G102" s="11">
        <v>4.699824267087287</v>
      </c>
      <c r="H102" s="4">
        <v>2587.1646758467919</v>
      </c>
      <c r="I102" s="1">
        <v>2</v>
      </c>
      <c r="J102" s="5">
        <v>8111.4671190359704</v>
      </c>
      <c r="K102" s="6">
        <v>-74.965774958040029</v>
      </c>
      <c r="L102" s="7">
        <v>40.012641452940407</v>
      </c>
    </row>
    <row r="103" spans="1:12" x14ac:dyDescent="0.25">
      <c r="A103" s="10">
        <v>160312736138300</v>
      </c>
      <c r="B103" s="1" t="s">
        <v>18</v>
      </c>
      <c r="C103" s="1" t="s">
        <v>19</v>
      </c>
      <c r="D103" s="1" t="s">
        <v>42</v>
      </c>
      <c r="E103" s="4">
        <v>10.832775358274541</v>
      </c>
      <c r="F103" s="11">
        <v>5.2227222421488326</v>
      </c>
      <c r="G103" s="11">
        <v>5.2227222421488326</v>
      </c>
      <c r="H103" s="4">
        <v>2110.1447061029921</v>
      </c>
      <c r="I103" s="1">
        <v>2</v>
      </c>
      <c r="J103" s="5">
        <v>6615.8662267809732</v>
      </c>
      <c r="K103" s="6">
        <v>-74.965743777385526</v>
      </c>
      <c r="L103" s="7">
        <v>40.012681897658467</v>
      </c>
    </row>
    <row r="104" spans="1:12" x14ac:dyDescent="0.25">
      <c r="A104" s="10">
        <v>160315145562700</v>
      </c>
      <c r="B104" s="1" t="s">
        <v>18</v>
      </c>
      <c r="C104" s="1" t="s">
        <v>19</v>
      </c>
      <c r="D104" s="1" t="s">
        <v>42</v>
      </c>
      <c r="E104" s="4">
        <v>11.88699669667143</v>
      </c>
      <c r="F104" s="11">
        <v>5.7335823277368689</v>
      </c>
      <c r="G104" s="11">
        <v>5.7335823277368689</v>
      </c>
      <c r="H104" s="4">
        <v>2382.0620661739172</v>
      </c>
      <c r="I104" s="1">
        <v>2</v>
      </c>
      <c r="J104" s="5">
        <v>7468.4196236786429</v>
      </c>
      <c r="K104" s="6">
        <v>-74.965709546792738</v>
      </c>
      <c r="L104" s="7">
        <v>40.012726298479969</v>
      </c>
    </row>
    <row r="105" spans="1:12" x14ac:dyDescent="0.25">
      <c r="A105" s="10">
        <v>160317526971200</v>
      </c>
      <c r="B105" s="1" t="s">
        <v>18</v>
      </c>
      <c r="C105" s="1" t="s">
        <v>19</v>
      </c>
      <c r="D105" s="1" t="s">
        <v>42</v>
      </c>
      <c r="E105" s="4">
        <v>12.83600645737579</v>
      </c>
      <c r="F105" s="11">
        <v>4.9768200094256931</v>
      </c>
      <c r="G105" s="11">
        <v>4.9768200094256931</v>
      </c>
      <c r="H105" s="4">
        <v>3415.54394903708</v>
      </c>
      <c r="I105" s="1">
        <v>2</v>
      </c>
      <c r="J105" s="5">
        <v>10708.71667608498</v>
      </c>
      <c r="K105" s="6">
        <v>-74.965679834212338</v>
      </c>
      <c r="L105" s="7">
        <v>40.012764838945408</v>
      </c>
    </row>
    <row r="106" spans="1:12" x14ac:dyDescent="0.25">
      <c r="A106" s="1">
        <v>160319940927400</v>
      </c>
      <c r="B106" s="1" t="s">
        <v>18</v>
      </c>
      <c r="C106" s="1" t="s">
        <v>19</v>
      </c>
      <c r="D106" s="1" t="s">
        <v>42</v>
      </c>
      <c r="E106" s="1">
        <v>13.834139146365651</v>
      </c>
      <c r="F106" s="1">
        <v>6.7074398108629456</v>
      </c>
      <c r="G106" s="1">
        <v>6.7074398108629456</v>
      </c>
      <c r="H106" s="4">
        <v>2820.0639931687501</v>
      </c>
      <c r="I106" s="1">
        <v>2</v>
      </c>
      <c r="J106" s="1">
        <v>8841.703364729392</v>
      </c>
      <c r="K106" s="1">
        <v>-74.965639789489316</v>
      </c>
      <c r="L106" s="1">
        <v>40.012816781329512</v>
      </c>
    </row>
    <row r="107" spans="1:12" x14ac:dyDescent="0.25">
      <c r="A107" s="1">
        <v>160322285324600</v>
      </c>
      <c r="B107" s="1" t="s">
        <v>18</v>
      </c>
      <c r="C107" s="1" t="s">
        <v>19</v>
      </c>
      <c r="D107" s="1" t="s">
        <v>42</v>
      </c>
      <c r="E107" s="1">
        <v>14.823649531263809</v>
      </c>
      <c r="F107" s="1">
        <v>7.1985760431638477</v>
      </c>
      <c r="G107" s="1">
        <v>7.1985760431638477</v>
      </c>
      <c r="H107" s="4">
        <v>3864.4908987549929</v>
      </c>
      <c r="I107" s="1">
        <v>2</v>
      </c>
      <c r="J107" s="1">
        <v>12116.314856678249</v>
      </c>
      <c r="K107" s="1">
        <v>-74.965596812578497</v>
      </c>
      <c r="L107" s="1">
        <v>40.012872527081782</v>
      </c>
    </row>
    <row r="108" spans="1:12" x14ac:dyDescent="0.25">
      <c r="A108" s="1">
        <v>160324655215500</v>
      </c>
      <c r="B108" s="1" t="s">
        <v>18</v>
      </c>
      <c r="C108" s="1" t="s">
        <v>19</v>
      </c>
      <c r="D108" s="1" t="s">
        <v>42</v>
      </c>
      <c r="E108" s="1">
        <v>15.77997590818997</v>
      </c>
      <c r="F108" s="1">
        <v>7.6627168403175157</v>
      </c>
      <c r="G108" s="1">
        <v>7.6627168403175157</v>
      </c>
      <c r="H108" s="4">
        <v>4008.93320658326</v>
      </c>
      <c r="I108" s="1">
        <v>2</v>
      </c>
      <c r="J108" s="1">
        <v>12569.189465782079</v>
      </c>
      <c r="K108" s="1">
        <v>-74.965551064646107</v>
      </c>
      <c r="L108" s="1">
        <v>40.012931867151977</v>
      </c>
    </row>
    <row r="109" spans="1:12" x14ac:dyDescent="0.25">
      <c r="A109" s="1">
        <v>160327022571900</v>
      </c>
      <c r="B109" s="1" t="s">
        <v>18</v>
      </c>
      <c r="C109" s="1" t="s">
        <v>19</v>
      </c>
      <c r="D109" s="1" t="s">
        <v>42</v>
      </c>
      <c r="E109" s="1">
        <v>16.536712646992839</v>
      </c>
      <c r="F109" s="1">
        <v>6.5007503598114118</v>
      </c>
      <c r="G109" s="1">
        <v>6.5007503598114118</v>
      </c>
      <c r="H109" s="4">
        <v>2695.9320721099739</v>
      </c>
      <c r="I109" s="1">
        <v>2</v>
      </c>
      <c r="J109" s="1">
        <v>8452.5175954392798</v>
      </c>
      <c r="K109" s="1">
        <v>-74.965512253874962</v>
      </c>
      <c r="L109" s="1">
        <v>40.012982208965603</v>
      </c>
    </row>
    <row r="110" spans="1:12" x14ac:dyDescent="0.25">
      <c r="A110" s="1">
        <v>160329377848500</v>
      </c>
      <c r="B110" s="1" t="s">
        <v>18</v>
      </c>
      <c r="C110" s="1" t="s">
        <v>19</v>
      </c>
      <c r="D110" s="1" t="s">
        <v>42</v>
      </c>
      <c r="E110" s="1">
        <v>16.735039823827449</v>
      </c>
      <c r="F110" s="1">
        <v>8.3350796410396608</v>
      </c>
      <c r="G110" s="1">
        <v>8.3350796410396608</v>
      </c>
      <c r="H110" s="4">
        <v>872.6404722120385</v>
      </c>
      <c r="I110" s="1">
        <v>2</v>
      </c>
      <c r="J110" s="1">
        <v>2735.922985623527</v>
      </c>
      <c r="K110" s="1">
        <v>-74.965462491782745</v>
      </c>
      <c r="L110" s="1">
        <v>40.013046755839987</v>
      </c>
    </row>
    <row r="111" spans="1:12" x14ac:dyDescent="0.25">
      <c r="A111" s="1">
        <v>160331759674200</v>
      </c>
      <c r="B111" s="1" t="s">
        <v>18</v>
      </c>
      <c r="C111" s="1" t="s">
        <v>19</v>
      </c>
      <c r="D111" s="1" t="s">
        <v>43</v>
      </c>
      <c r="E111" s="1">
        <v>16.674464656623659</v>
      </c>
      <c r="F111" s="1">
        <v>8.3696026809511981</v>
      </c>
      <c r="G111" s="1">
        <v>8.3696026809511981</v>
      </c>
      <c r="H111" s="4">
        <v>740.74355021486065</v>
      </c>
      <c r="I111" s="1">
        <v>2</v>
      </c>
      <c r="J111" s="1">
        <v>2322.3844224119321</v>
      </c>
      <c r="K111" s="1">
        <v>-74.965412323328039</v>
      </c>
      <c r="L111" s="1">
        <v>40.013111479275643</v>
      </c>
    </row>
    <row r="112" spans="1:12" x14ac:dyDescent="0.25">
      <c r="A112" s="1">
        <v>160334123097200</v>
      </c>
      <c r="B112" s="1" t="s">
        <v>18</v>
      </c>
      <c r="C112" s="1" t="s">
        <v>19</v>
      </c>
      <c r="D112" s="1" t="s">
        <v>44</v>
      </c>
      <c r="E112" s="1">
        <v>16.676255710256861</v>
      </c>
      <c r="F112" s="1">
        <v>8.3942815815061831</v>
      </c>
      <c r="G112" s="1">
        <v>8.3942815815061831</v>
      </c>
      <c r="H112" s="4">
        <v>0</v>
      </c>
      <c r="I112" s="1">
        <v>2</v>
      </c>
      <c r="J112" s="1">
        <v>0</v>
      </c>
      <c r="K112" s="1">
        <v>-74.965360966282105</v>
      </c>
      <c r="L112" s="1">
        <v>40.01317591373931</v>
      </c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160344515746700</v>
      </c>
      <c r="B2" s="1" t="s">
        <v>18</v>
      </c>
      <c r="C2" s="1" t="s">
        <v>19</v>
      </c>
      <c r="D2" s="1" t="s">
        <v>20</v>
      </c>
      <c r="E2" s="4">
        <v>3.2351083611176401</v>
      </c>
      <c r="F2" s="11">
        <v>1.150809681851416</v>
      </c>
      <c r="G2" s="11">
        <v>1.150809681851416</v>
      </c>
      <c r="H2" s="4">
        <v>1357.538160303935</v>
      </c>
      <c r="I2" s="1">
        <v>2</v>
      </c>
      <c r="J2" s="5">
        <v>4256.1276798940326</v>
      </c>
      <c r="K2" s="6">
        <v>-74.967861810282841</v>
      </c>
      <c r="L2" s="7">
        <v>40.011827881729118</v>
      </c>
      <c r="N2" s="12">
        <v>177.61811280000001</v>
      </c>
      <c r="O2" s="12">
        <f>S2/N2</f>
        <v>1.9807759666131821</v>
      </c>
      <c r="P2" s="12">
        <v>3.3236737449677292</v>
      </c>
      <c r="Q2" s="12">
        <v>358.84844989081307</v>
      </c>
      <c r="R2" s="12">
        <v>358.84844989081307</v>
      </c>
      <c r="S2" s="9">
        <f>AVERAGE('0:100'!R2)</f>
        <v>351.82168906942923</v>
      </c>
    </row>
    <row r="3" spans="1:22" x14ac:dyDescent="0.25">
      <c r="A3" s="10">
        <v>160346858324400</v>
      </c>
      <c r="B3" s="1" t="s">
        <v>18</v>
      </c>
      <c r="C3" s="1" t="s">
        <v>19</v>
      </c>
      <c r="D3" s="1" t="s">
        <v>20</v>
      </c>
      <c r="E3" s="4">
        <v>4.2096706165178732</v>
      </c>
      <c r="F3" s="11">
        <v>1.886291816237363</v>
      </c>
      <c r="G3" s="11">
        <v>1.886291816237363</v>
      </c>
      <c r="H3" s="4">
        <v>1615.6401737152651</v>
      </c>
      <c r="I3" s="1">
        <v>2</v>
      </c>
      <c r="J3" s="5">
        <v>5065.3722816514919</v>
      </c>
      <c r="K3" s="6">
        <v>-74.967851558382563</v>
      </c>
      <c r="L3" s="7">
        <v>40.011842918910929</v>
      </c>
    </row>
    <row r="4" spans="1:22" x14ac:dyDescent="0.25">
      <c r="A4" s="10">
        <v>160349190154300</v>
      </c>
      <c r="B4" s="1" t="s">
        <v>18</v>
      </c>
      <c r="C4" s="1" t="s">
        <v>19</v>
      </c>
      <c r="D4" s="1" t="s">
        <v>20</v>
      </c>
      <c r="E4" s="4">
        <v>5.2943972377354331</v>
      </c>
      <c r="F4" s="11">
        <v>2.4352938875941001</v>
      </c>
      <c r="G4" s="11">
        <v>2.4352938875941001</v>
      </c>
      <c r="H4" s="4">
        <v>1474.3285762398341</v>
      </c>
      <c r="I4" s="1">
        <v>2</v>
      </c>
      <c r="J4" s="5">
        <v>4622.3295296724928</v>
      </c>
      <c r="K4" s="6">
        <v>-74.967838322683193</v>
      </c>
      <c r="L4" s="7">
        <v>40.011862332640348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160351604682100</v>
      </c>
      <c r="B5" s="1" t="s">
        <v>18</v>
      </c>
      <c r="C5" s="1" t="s">
        <v>19</v>
      </c>
      <c r="D5" s="1" t="s">
        <v>20</v>
      </c>
      <c r="E5" s="4">
        <v>6.0798634354854979</v>
      </c>
      <c r="F5" s="11">
        <v>2.3243635015827291</v>
      </c>
      <c r="G5" s="11">
        <v>2.3243635015827291</v>
      </c>
      <c r="H5" s="4">
        <v>1385.414440187991</v>
      </c>
      <c r="I5" s="1">
        <v>2</v>
      </c>
      <c r="J5" s="5">
        <v>4343.5648685878978</v>
      </c>
      <c r="K5" s="6">
        <v>-74.967825689884108</v>
      </c>
      <c r="L5" s="7">
        <v>40.011880862053573</v>
      </c>
      <c r="N5" s="12">
        <v>0</v>
      </c>
      <c r="O5" s="12">
        <v>81.4894192</v>
      </c>
      <c r="P5" s="12">
        <v>50.313550300000003</v>
      </c>
      <c r="Q5" s="12">
        <v>9.9976883999999995</v>
      </c>
      <c r="R5" s="12">
        <v>4.7612975999999998</v>
      </c>
      <c r="S5" s="12">
        <v>28.651479399999999</v>
      </c>
      <c r="T5" s="14" t="s">
        <v>27</v>
      </c>
      <c r="U5" s="15"/>
    </row>
    <row r="6" spans="1:22" x14ac:dyDescent="0.25">
      <c r="A6" s="10">
        <v>160354000788500</v>
      </c>
      <c r="B6" s="1" t="s">
        <v>18</v>
      </c>
      <c r="C6" s="1" t="s">
        <v>19</v>
      </c>
      <c r="D6" s="1" t="s">
        <v>20</v>
      </c>
      <c r="E6" s="4">
        <v>6.8698075400633769</v>
      </c>
      <c r="F6" s="11">
        <v>3.279001077175971</v>
      </c>
      <c r="G6" s="11">
        <v>3.279001077175971</v>
      </c>
      <c r="H6" s="4">
        <v>1541.70386161227</v>
      </c>
      <c r="I6" s="1">
        <v>2</v>
      </c>
      <c r="J6" s="5">
        <v>4833.590232434779</v>
      </c>
      <c r="K6" s="6">
        <v>-74.967807868676431</v>
      </c>
      <c r="L6" s="7">
        <v>40.011907001669933</v>
      </c>
      <c r="N6" s="12">
        <f>N5</f>
        <v>0</v>
      </c>
      <c r="O6" s="12">
        <f>SUM(N5:O5)</f>
        <v>81.4894192</v>
      </c>
      <c r="P6" s="12">
        <f>SUM(N5:P5)</f>
        <v>131.80296950000002</v>
      </c>
      <c r="Q6" s="12">
        <f>SUM(N5:Q5)</f>
        <v>141.8006579</v>
      </c>
      <c r="R6" s="12">
        <f>SUM(O5:R5)</f>
        <v>146.56195550000001</v>
      </c>
      <c r="S6" s="12">
        <f>SUM(O5:S5)</f>
        <v>175.21343490000001</v>
      </c>
      <c r="T6" s="14" t="s">
        <v>28</v>
      </c>
      <c r="U6" s="15"/>
    </row>
    <row r="7" spans="1:22" x14ac:dyDescent="0.25">
      <c r="A7" s="10">
        <v>160356354048500</v>
      </c>
      <c r="B7" s="1" t="s">
        <v>18</v>
      </c>
      <c r="C7" s="1" t="s">
        <v>19</v>
      </c>
      <c r="D7" s="1" t="s">
        <v>20</v>
      </c>
      <c r="E7" s="4">
        <v>7.7116316999649648</v>
      </c>
      <c r="F7" s="11">
        <v>3.6881676258577678</v>
      </c>
      <c r="G7" s="11">
        <v>3.6881676258577678</v>
      </c>
      <c r="H7" s="4">
        <v>1825.9511227921109</v>
      </c>
      <c r="I7" s="1">
        <v>2</v>
      </c>
      <c r="J7" s="5">
        <v>5724.8037326285266</v>
      </c>
      <c r="K7" s="6">
        <v>-74.967787823667166</v>
      </c>
      <c r="L7" s="7">
        <v>40.011936403092157</v>
      </c>
      <c r="N7" s="12">
        <v>3.2351083611176401</v>
      </c>
      <c r="O7" s="12">
        <v>7.986924084454361</v>
      </c>
      <c r="P7" s="12">
        <v>6.0621253196492333</v>
      </c>
      <c r="Q7" s="12">
        <v>8.0384211304496933</v>
      </c>
      <c r="R7" s="12">
        <v>9.7175983787227338</v>
      </c>
      <c r="S7" s="12">
        <v>19.42087412443901</v>
      </c>
      <c r="T7" s="14" t="s">
        <v>29</v>
      </c>
      <c r="U7" s="15"/>
    </row>
    <row r="8" spans="1:22" x14ac:dyDescent="0.25">
      <c r="A8" s="10">
        <v>160358717647600</v>
      </c>
      <c r="B8" s="1" t="s">
        <v>18</v>
      </c>
      <c r="C8" s="1" t="s">
        <v>19</v>
      </c>
      <c r="D8" s="1" t="s">
        <v>20</v>
      </c>
      <c r="E8" s="4">
        <v>8.6985195036130989</v>
      </c>
      <c r="F8" s="11">
        <v>4.1695197536900386</v>
      </c>
      <c r="G8" s="11">
        <v>4.1695197536900386</v>
      </c>
      <c r="H8" s="4">
        <v>1701.818921820339</v>
      </c>
      <c r="I8" s="1">
        <v>2</v>
      </c>
      <c r="J8" s="5">
        <v>5335.6192883558042</v>
      </c>
      <c r="K8" s="6">
        <v>-74.967765162530583</v>
      </c>
      <c r="L8" s="7">
        <v>40.011969641771977</v>
      </c>
      <c r="N8" s="12">
        <f>MEDIAN('0:100'!N7)</f>
        <v>2.977872853216939</v>
      </c>
      <c r="O8" s="12">
        <f>O9/O5</f>
        <v>1.7220299273419586</v>
      </c>
      <c r="P8" s="12">
        <f t="shared" ref="P8:S8" si="0">P9/P5</f>
        <v>1.8962542406507568</v>
      </c>
      <c r="Q8" s="12">
        <f t="shared" si="0"/>
        <v>1.464437390374324</v>
      </c>
      <c r="R8" s="12">
        <f t="shared" si="0"/>
        <v>1.6617477668227238</v>
      </c>
      <c r="S8" s="12">
        <f t="shared" si="0"/>
        <v>3.1305960306097718</v>
      </c>
      <c r="T8" s="14" t="s">
        <v>30</v>
      </c>
      <c r="U8" s="15"/>
    </row>
    <row r="9" spans="1:22" x14ac:dyDescent="0.25">
      <c r="A9" s="10">
        <v>160361107889800</v>
      </c>
      <c r="B9" s="1" t="s">
        <v>18</v>
      </c>
      <c r="C9" s="1" t="s">
        <v>19</v>
      </c>
      <c r="D9" s="1" t="s">
        <v>20</v>
      </c>
      <c r="E9" s="4">
        <v>9.3508717997596627</v>
      </c>
      <c r="F9" s="11">
        <v>3.6333984348258248</v>
      </c>
      <c r="G9" s="11">
        <v>3.6333984348258248</v>
      </c>
      <c r="H9" s="4">
        <v>2204.3930128744869</v>
      </c>
      <c r="I9" s="1">
        <v>2</v>
      </c>
      <c r="J9" s="5">
        <v>6911.3533098527832</v>
      </c>
      <c r="K9" s="6">
        <v>-74.967745415185306</v>
      </c>
      <c r="L9" s="7">
        <v>40.011998606589557</v>
      </c>
      <c r="N9" s="12">
        <v>1.150809681851416</v>
      </c>
      <c r="O9" s="12">
        <v>140.32721862411441</v>
      </c>
      <c r="P9" s="12">
        <v>95.407283118570163</v>
      </c>
      <c r="Q9" s="12">
        <v>14.64098871027165</v>
      </c>
      <c r="R9" s="12">
        <v>7.9120756539783947</v>
      </c>
      <c r="S9" s="12">
        <v>89.696207680737643</v>
      </c>
      <c r="T9" s="14" t="s">
        <v>47</v>
      </c>
      <c r="U9" s="15"/>
    </row>
    <row r="10" spans="1:22" x14ac:dyDescent="0.25">
      <c r="A10" s="10">
        <v>160363598088000</v>
      </c>
      <c r="B10" s="1" t="s">
        <v>18</v>
      </c>
      <c r="C10" s="1" t="s">
        <v>19</v>
      </c>
      <c r="D10" s="1" t="s">
        <v>20</v>
      </c>
      <c r="E10" s="4">
        <v>9.6777424668338679</v>
      </c>
      <c r="F10" s="11">
        <v>4.8295453163332853</v>
      </c>
      <c r="G10" s="11">
        <v>4.8295453163332853</v>
      </c>
      <c r="H10" s="4">
        <v>528.68325568452451</v>
      </c>
      <c r="I10" s="1">
        <v>2</v>
      </c>
      <c r="J10" s="5">
        <v>1657.47677200613</v>
      </c>
      <c r="K10" s="6">
        <v>-74.967719166836631</v>
      </c>
      <c r="L10" s="7">
        <v>40.012037106885188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160365947771800</v>
      </c>
      <c r="B11" s="1" t="s">
        <v>18</v>
      </c>
      <c r="C11" s="1" t="s">
        <v>19</v>
      </c>
      <c r="D11" s="1" t="s">
        <v>20</v>
      </c>
      <c r="E11" s="4">
        <v>9.70684605292087</v>
      </c>
      <c r="F11" s="11">
        <v>4.8286709320123213</v>
      </c>
      <c r="G11" s="11">
        <v>4.8286709320123213</v>
      </c>
      <c r="H11" s="4">
        <v>1207.692307913981</v>
      </c>
      <c r="I11" s="1">
        <v>2</v>
      </c>
      <c r="J11" s="5">
        <v>3786.3847683672302</v>
      </c>
      <c r="K11" s="6">
        <v>-74.967692923237024</v>
      </c>
      <c r="L11" s="7">
        <v>40.012075600215027</v>
      </c>
    </row>
    <row r="12" spans="1:22" x14ac:dyDescent="0.25">
      <c r="A12" s="10">
        <v>160368350851100</v>
      </c>
      <c r="B12" s="1" t="s">
        <v>18</v>
      </c>
      <c r="C12" s="1" t="s">
        <v>19</v>
      </c>
      <c r="D12" s="1" t="s">
        <v>20</v>
      </c>
      <c r="E12" s="4">
        <v>9.7606660093185074</v>
      </c>
      <c r="F12" s="11">
        <v>4.8451780627584906</v>
      </c>
      <c r="G12" s="11">
        <v>4.8451780627584906</v>
      </c>
      <c r="H12" s="4">
        <v>1033.25091040592</v>
      </c>
      <c r="I12" s="1">
        <v>2</v>
      </c>
      <c r="J12" s="5">
        <v>3239.4563319349181</v>
      </c>
      <c r="K12" s="6">
        <v>-74.967666589918736</v>
      </c>
      <c r="L12" s="7">
        <v>40.012114225141531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160370747578800</v>
      </c>
      <c r="B13" s="1" t="s">
        <v>18</v>
      </c>
      <c r="C13" s="1" t="s">
        <v>19</v>
      </c>
      <c r="D13" s="1" t="s">
        <v>20</v>
      </c>
      <c r="E13" s="4">
        <v>9.6916952799986635</v>
      </c>
      <c r="F13" s="11">
        <v>4.843050795535552</v>
      </c>
      <c r="G13" s="11">
        <v>4.843050795535552</v>
      </c>
      <c r="H13" s="4">
        <v>922.44623561252251</v>
      </c>
      <c r="I13" s="1">
        <v>2</v>
      </c>
      <c r="J13" s="5">
        <v>2892.0481496554312</v>
      </c>
      <c r="K13" s="6">
        <v>-74.967640268158874</v>
      </c>
      <c r="L13" s="7">
        <v>40.012152833114513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160373149654900</v>
      </c>
      <c r="B14" s="1" t="s">
        <v>18</v>
      </c>
      <c r="C14" s="1" t="s">
        <v>19</v>
      </c>
      <c r="D14" s="1" t="s">
        <v>20</v>
      </c>
      <c r="E14" s="4">
        <v>9.7005571781848143</v>
      </c>
      <c r="F14" s="11">
        <v>4.83735093957148</v>
      </c>
      <c r="G14" s="11">
        <v>4.83735093957148</v>
      </c>
      <c r="H14" s="4">
        <v>901.04728525308497</v>
      </c>
      <c r="I14" s="1">
        <v>2</v>
      </c>
      <c r="J14" s="5">
        <v>2824.955753702649</v>
      </c>
      <c r="K14" s="6">
        <v>-74.96761397737427</v>
      </c>
      <c r="L14" s="7">
        <v>40.012191395653872</v>
      </c>
      <c r="N14" s="12">
        <f t="shared" ref="N14:S14" si="1">N13-N5</f>
        <v>0</v>
      </c>
      <c r="O14" s="12">
        <f t="shared" si="1"/>
        <v>10.524452999999994</v>
      </c>
      <c r="P14" s="12">
        <f t="shared" si="1"/>
        <v>12.316932199999997</v>
      </c>
      <c r="Q14" s="12">
        <f t="shared" si="1"/>
        <v>0.87061770000000038</v>
      </c>
      <c r="R14" s="12">
        <f t="shared" si="1"/>
        <v>1.6144376999999999</v>
      </c>
      <c r="S14" s="12">
        <f t="shared" si="1"/>
        <v>2.1070788</v>
      </c>
      <c r="T14" s="12">
        <f>T13-S6</f>
        <v>37.485653999999982</v>
      </c>
      <c r="U14" s="3" t="s">
        <v>32</v>
      </c>
      <c r="V14" s="8">
        <f>T14/$T$13</f>
        <v>0.17623796224921198</v>
      </c>
    </row>
    <row r="15" spans="1:22" x14ac:dyDescent="0.25">
      <c r="A15" s="10">
        <v>160375524387800</v>
      </c>
      <c r="B15" s="1" t="s">
        <v>18</v>
      </c>
      <c r="C15" s="1" t="s">
        <v>19</v>
      </c>
      <c r="D15" s="1" t="s">
        <v>20</v>
      </c>
      <c r="E15" s="4">
        <v>9.6705408999444504</v>
      </c>
      <c r="F15" s="11">
        <v>3.8778160961611761</v>
      </c>
      <c r="G15" s="11">
        <v>3.8778160961611761</v>
      </c>
      <c r="H15" s="4">
        <v>0</v>
      </c>
      <c r="I15" s="1">
        <v>2</v>
      </c>
      <c r="J15" s="5">
        <v>0</v>
      </c>
      <c r="K15" s="6">
        <v>-74.967592901616058</v>
      </c>
      <c r="L15" s="7">
        <v>40.012222308947962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160377919034300</v>
      </c>
      <c r="B16" s="1" t="s">
        <v>18</v>
      </c>
      <c r="C16" s="1" t="s">
        <v>19</v>
      </c>
      <c r="D16" s="1" t="s">
        <v>20</v>
      </c>
      <c r="E16" s="4">
        <v>9.7558295982312</v>
      </c>
      <c r="F16" s="11">
        <v>4.8508117964578927</v>
      </c>
      <c r="G16" s="11">
        <v>4.8508117964578927</v>
      </c>
      <c r="H16" s="4">
        <v>998.61859899219814</v>
      </c>
      <c r="I16" s="1">
        <v>2</v>
      </c>
      <c r="J16" s="5">
        <v>3130.8730631248191</v>
      </c>
      <c r="K16" s="6">
        <v>-74.967566537666556</v>
      </c>
      <c r="L16" s="7">
        <v>40.012260978803432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160380270238100</v>
      </c>
      <c r="B17" s="1" t="s">
        <v>18</v>
      </c>
      <c r="C17" s="1" t="s">
        <v>19</v>
      </c>
      <c r="D17" s="1" t="s">
        <v>20</v>
      </c>
      <c r="E17" s="4">
        <v>9.6824731530951862</v>
      </c>
      <c r="F17" s="11">
        <v>4.8459676000012264</v>
      </c>
      <c r="G17" s="11">
        <v>4.8459676000012264</v>
      </c>
      <c r="H17" s="4">
        <v>0</v>
      </c>
      <c r="I17" s="1">
        <v>2</v>
      </c>
      <c r="J17" s="5">
        <v>0</v>
      </c>
      <c r="K17" s="6">
        <v>-74.967540200041853</v>
      </c>
      <c r="L17" s="7">
        <v>40.012299610046483</v>
      </c>
      <c r="N17" s="12">
        <f t="shared" ref="N17:T17" si="3">SQRT((N14^2)+(N16^2))</f>
        <v>0</v>
      </c>
      <c r="O17" s="12">
        <f t="shared" si="3"/>
        <v>24.459444820529857</v>
      </c>
      <c r="P17" s="12">
        <f t="shared" si="3"/>
        <v>31.955294229557126</v>
      </c>
      <c r="Q17" s="12">
        <f t="shared" si="3"/>
        <v>16.844183318542175</v>
      </c>
      <c r="R17" s="12">
        <f t="shared" si="3"/>
        <v>21.055581988710287</v>
      </c>
      <c r="S17" s="12">
        <f t="shared" si="3"/>
        <v>7.4158641723248575</v>
      </c>
      <c r="T17" s="12">
        <f t="shared" si="3"/>
        <v>68.113606021731442</v>
      </c>
      <c r="U17" s="3" t="s">
        <v>35</v>
      </c>
      <c r="V17" s="8">
        <f>T17/$T$13</f>
        <v>0.32023459232472268</v>
      </c>
    </row>
    <row r="18" spans="1:22" x14ac:dyDescent="0.25">
      <c r="A18" s="10">
        <v>160382640240600</v>
      </c>
      <c r="B18" s="1" t="s">
        <v>18</v>
      </c>
      <c r="C18" s="1" t="s">
        <v>19</v>
      </c>
      <c r="D18" s="1" t="s">
        <v>20</v>
      </c>
      <c r="E18" s="4">
        <v>9.7431950860893881</v>
      </c>
      <c r="F18" s="11">
        <v>4.8548363064856996</v>
      </c>
      <c r="G18" s="11">
        <v>4.8548363064856996</v>
      </c>
      <c r="H18" s="4">
        <v>760.15705508686483</v>
      </c>
      <c r="I18" s="1">
        <v>2</v>
      </c>
      <c r="J18" s="5">
        <v>2383.220732968673</v>
      </c>
      <c r="K18" s="6">
        <v>-74.967513814212907</v>
      </c>
      <c r="L18" s="7">
        <v>40.012338311994057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160385038589400</v>
      </c>
      <c r="B19" s="1" t="s">
        <v>18</v>
      </c>
      <c r="C19" s="1" t="s">
        <v>19</v>
      </c>
      <c r="D19" s="1" t="s">
        <v>20</v>
      </c>
      <c r="E19" s="4">
        <v>9.7130844551282518</v>
      </c>
      <c r="F19" s="11">
        <v>3.8641731414515159</v>
      </c>
      <c r="G19" s="11">
        <v>3.8641731414515159</v>
      </c>
      <c r="H19" s="4">
        <v>1049.4798256575191</v>
      </c>
      <c r="I19" s="1">
        <v>2</v>
      </c>
      <c r="J19" s="5">
        <v>3290.338732097287</v>
      </c>
      <c r="K19" s="6">
        <v>-74.967492812593861</v>
      </c>
      <c r="L19" s="7">
        <v>40.012369116543013</v>
      </c>
    </row>
    <row r="20" spans="1:22" x14ac:dyDescent="0.25">
      <c r="A20" s="10">
        <v>160387470558100</v>
      </c>
      <c r="B20" s="1" t="s">
        <v>18</v>
      </c>
      <c r="C20" s="1" t="s">
        <v>19</v>
      </c>
      <c r="D20" s="1" t="s">
        <v>20</v>
      </c>
      <c r="E20" s="4">
        <v>9.6500205936496659</v>
      </c>
      <c r="F20" s="11">
        <v>4.8456359263534603</v>
      </c>
      <c r="G20" s="11">
        <v>4.8456359263534603</v>
      </c>
      <c r="H20" s="4">
        <v>0</v>
      </c>
      <c r="I20" s="1">
        <v>2</v>
      </c>
      <c r="J20" s="5">
        <v>0</v>
      </c>
      <c r="K20" s="6">
        <v>-74.967466476762851</v>
      </c>
      <c r="L20" s="7">
        <v>40.012407745155123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160389860438700</v>
      </c>
      <c r="B21" s="1" t="s">
        <v>18</v>
      </c>
      <c r="C21" s="1" t="s">
        <v>19</v>
      </c>
      <c r="D21" s="1" t="s">
        <v>20</v>
      </c>
      <c r="E21" s="4">
        <v>9.756068448822905</v>
      </c>
      <c r="F21" s="11">
        <v>4.8582566519174968</v>
      </c>
      <c r="G21" s="11">
        <v>4.8582566519174968</v>
      </c>
      <c r="H21" s="4">
        <v>974.68510514000832</v>
      </c>
      <c r="I21" s="1">
        <v>2</v>
      </c>
      <c r="J21" s="5">
        <v>3055.8340050844608</v>
      </c>
      <c r="K21" s="6">
        <v>-74.967440072335521</v>
      </c>
      <c r="L21" s="7">
        <v>40.012446474382273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160392295722000</v>
      </c>
      <c r="B22" s="1" t="s">
        <v>18</v>
      </c>
      <c r="C22" s="1" t="s">
        <v>19</v>
      </c>
      <c r="D22" s="1" t="s">
        <v>20</v>
      </c>
      <c r="E22" s="4">
        <v>9.7016107052382594</v>
      </c>
      <c r="F22" s="11">
        <v>4.8450461625844294</v>
      </c>
      <c r="G22" s="11">
        <v>4.8450461625844294</v>
      </c>
      <c r="H22" s="4">
        <v>0</v>
      </c>
      <c r="I22" s="1">
        <v>2</v>
      </c>
      <c r="J22" s="5">
        <v>0</v>
      </c>
      <c r="K22" s="6">
        <v>-74.96741373970346</v>
      </c>
      <c r="L22" s="7">
        <v>40.012485098302257</v>
      </c>
      <c r="N22" s="12">
        <f>N21-N9</f>
        <v>-8.3447033764902923E-2</v>
      </c>
      <c r="O22" s="12">
        <f t="shared" ref="O22:S22" si="5">O21-O9</f>
        <v>-0.71581898826019597</v>
      </c>
      <c r="P22" s="12">
        <f t="shared" si="5"/>
        <v>2.3915180018420301</v>
      </c>
      <c r="Q22" s="12">
        <f t="shared" si="5"/>
        <v>-1.0693928143529199</v>
      </c>
      <c r="R22" s="12">
        <f t="shared" si="5"/>
        <v>1.7678051077249357</v>
      </c>
      <c r="S22" s="12">
        <f t="shared" si="5"/>
        <v>-1.5986722274566318</v>
      </c>
      <c r="T22" s="12">
        <f>T21-S14</f>
        <v>-2.1070788</v>
      </c>
      <c r="U22" s="3" t="s">
        <v>32</v>
      </c>
      <c r="V22" s="8">
        <f>T22/$T$13</f>
        <v>-9.9063837597848786E-3</v>
      </c>
    </row>
    <row r="23" spans="1:22" x14ac:dyDescent="0.25">
      <c r="A23" s="10">
        <v>160394657256600</v>
      </c>
      <c r="B23" s="1" t="s">
        <v>18</v>
      </c>
      <c r="C23" s="1" t="s">
        <v>19</v>
      </c>
      <c r="D23" s="1" t="s">
        <v>20</v>
      </c>
      <c r="E23" s="4">
        <v>9.6644970300378805</v>
      </c>
      <c r="F23" s="11">
        <v>4.8308943254279182</v>
      </c>
      <c r="G23" s="11">
        <v>4.8308943254279182</v>
      </c>
      <c r="H23" s="4">
        <v>0</v>
      </c>
      <c r="I23" s="1">
        <v>2</v>
      </c>
      <c r="J23" s="5">
        <v>0</v>
      </c>
      <c r="K23" s="6">
        <v>-74.96738748398289</v>
      </c>
      <c r="L23" s="7">
        <v>40.012523609410763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160397026961400</v>
      </c>
      <c r="B24" s="1" t="s">
        <v>18</v>
      </c>
      <c r="C24" s="1" t="s">
        <v>19</v>
      </c>
      <c r="D24" s="1" t="s">
        <v>20</v>
      </c>
      <c r="E24" s="4">
        <v>9.7063110509332784</v>
      </c>
      <c r="F24" s="11">
        <v>3.8842553605712249</v>
      </c>
      <c r="G24" s="11">
        <v>3.8842553605712249</v>
      </c>
      <c r="H24" s="4">
        <v>728.67985513421945</v>
      </c>
      <c r="I24" s="1">
        <v>2</v>
      </c>
      <c r="J24" s="5">
        <v>2284.5294828704359</v>
      </c>
      <c r="K24" s="6">
        <v>-74.967366373205536</v>
      </c>
      <c r="L24" s="7">
        <v>40.012554574069867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160399362516400</v>
      </c>
      <c r="B25" s="1" t="s">
        <v>18</v>
      </c>
      <c r="C25" s="1" t="s">
        <v>19</v>
      </c>
      <c r="D25" s="1" t="s">
        <v>20</v>
      </c>
      <c r="E25" s="4">
        <v>9.7226167773180237</v>
      </c>
      <c r="F25" s="11">
        <v>4.8462709069689174</v>
      </c>
      <c r="G25" s="11">
        <v>4.8462709069689174</v>
      </c>
      <c r="H25" s="4">
        <v>497.56168231674889</v>
      </c>
      <c r="I25" s="1">
        <v>2</v>
      </c>
      <c r="J25" s="5">
        <v>1559.901166843895</v>
      </c>
      <c r="K25" s="6">
        <v>-74.967340033908101</v>
      </c>
      <c r="L25" s="7">
        <v>40.012593207766429</v>
      </c>
      <c r="N25" s="12">
        <f t="shared" ref="N25" si="13">SQRT((N22^2)+(N24^2))</f>
        <v>0.67563232350057056</v>
      </c>
      <c r="O25" s="12">
        <f t="shared" ref="O25" si="14">SQRT((O22^2)+(O24^2))</f>
        <v>2.4762964411572619</v>
      </c>
      <c r="P25" s="12">
        <f t="shared" ref="P25" si="15">SQRT((P22^2)+(P24^2))</f>
        <v>3.4708354935751222</v>
      </c>
      <c r="Q25" s="12">
        <f t="shared" ref="Q25" si="16">SQRT((Q22^2)+(Q24^2))</f>
        <v>3.0947892384285995</v>
      </c>
      <c r="R25" s="12">
        <f t="shared" ref="R25" si="17">SQRT((R22^2)+(R24^2))</f>
        <v>3.5616513887080288</v>
      </c>
      <c r="S25" s="12">
        <f t="shared" ref="S25" si="18">SQRT((S22^2)+(S24^2))</f>
        <v>5.9224049900781717</v>
      </c>
      <c r="T25" s="12">
        <f t="shared" ref="T25" si="19">SQRT((T22^2)+(T24^2))</f>
        <v>7.4158641723245182</v>
      </c>
      <c r="U25" s="3" t="s">
        <v>35</v>
      </c>
      <c r="V25" s="8">
        <f>T25/$T$13</f>
        <v>3.4865519220964175E-2</v>
      </c>
    </row>
    <row r="26" spans="1:22" x14ac:dyDescent="0.25">
      <c r="A26" s="10">
        <v>160401767209700</v>
      </c>
      <c r="B26" s="1" t="s">
        <v>18</v>
      </c>
      <c r="C26" s="1" t="s">
        <v>19</v>
      </c>
      <c r="D26" s="1" t="s">
        <v>20</v>
      </c>
      <c r="E26" s="4">
        <v>9.6917699187276476</v>
      </c>
      <c r="F26" s="11">
        <v>4.837669393185478</v>
      </c>
      <c r="G26" s="11">
        <v>4.837669393185478</v>
      </c>
      <c r="H26" s="4">
        <v>634.78772185180821</v>
      </c>
      <c r="I26" s="1">
        <v>2</v>
      </c>
      <c r="J26" s="5">
        <v>1990.1478852489549</v>
      </c>
      <c r="K26" s="6">
        <v>-74.967313741356378</v>
      </c>
      <c r="L26" s="7">
        <v>40.012631772897763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160404138347700</v>
      </c>
      <c r="B27" s="1" t="s">
        <v>18</v>
      </c>
      <c r="C27" s="1" t="s">
        <v>19</v>
      </c>
      <c r="D27" s="1" t="s">
        <v>20</v>
      </c>
      <c r="E27" s="4">
        <v>9.7547107083145121</v>
      </c>
      <c r="F27" s="11">
        <v>4.8554420680769166</v>
      </c>
      <c r="G27" s="11">
        <v>4.8554420680769166</v>
      </c>
      <c r="H27" s="4">
        <v>1187.6322659390489</v>
      </c>
      <c r="I27" s="1">
        <v>2</v>
      </c>
      <c r="J27" s="5">
        <v>3723.49057880185</v>
      </c>
      <c r="K27" s="6">
        <v>-74.967287352207634</v>
      </c>
      <c r="L27" s="7">
        <v>40.012670479714743</v>
      </c>
    </row>
    <row r="28" spans="1:22" x14ac:dyDescent="0.25">
      <c r="A28" s="10">
        <v>160406545959800</v>
      </c>
      <c r="B28" s="1" t="s">
        <v>18</v>
      </c>
      <c r="C28" s="1" t="s">
        <v>19</v>
      </c>
      <c r="D28" s="1" t="s">
        <v>20</v>
      </c>
      <c r="E28" s="4">
        <v>9.6501860942323283</v>
      </c>
      <c r="F28" s="11">
        <v>3.8765331622778132</v>
      </c>
      <c r="G28" s="11">
        <v>3.8765331622778132</v>
      </c>
      <c r="H28" s="4">
        <v>0</v>
      </c>
      <c r="I28" s="1">
        <v>2</v>
      </c>
      <c r="J28" s="5">
        <v>0</v>
      </c>
      <c r="K28" s="6">
        <v>-74.967266283390416</v>
      </c>
      <c r="L28" s="7">
        <v>40.012701382827963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160408945221100</v>
      </c>
      <c r="B29" s="1" t="s">
        <v>18</v>
      </c>
      <c r="C29" s="1" t="s">
        <v>19</v>
      </c>
      <c r="D29" s="1" t="s">
        <v>20</v>
      </c>
      <c r="E29" s="4">
        <v>9.7453267660159213</v>
      </c>
      <c r="F29" s="11">
        <v>4.8621734509357442</v>
      </c>
      <c r="G29" s="11">
        <v>4.8621734509357442</v>
      </c>
      <c r="H29" s="4">
        <v>806.31418137556341</v>
      </c>
      <c r="I29" s="1">
        <v>2</v>
      </c>
      <c r="J29" s="5">
        <v>2527.9379140884489</v>
      </c>
      <c r="K29" s="6">
        <v>-74.96723985765108</v>
      </c>
      <c r="L29" s="7">
        <v>40.012740143314929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160411336248600</v>
      </c>
      <c r="B30" s="1" t="s">
        <v>18</v>
      </c>
      <c r="C30" s="1" t="s">
        <v>19</v>
      </c>
      <c r="D30" s="1" t="s">
        <v>20</v>
      </c>
      <c r="E30" s="4">
        <v>9.28477859335994</v>
      </c>
      <c r="F30" s="11">
        <v>4.8131410618590298</v>
      </c>
      <c r="G30" s="11">
        <v>4.8131410618590298</v>
      </c>
      <c r="H30" s="4">
        <v>0</v>
      </c>
      <c r="I30" s="1">
        <v>2</v>
      </c>
      <c r="J30" s="5">
        <v>0</v>
      </c>
      <c r="K30" s="6">
        <v>-74.967213698397856</v>
      </c>
      <c r="L30" s="7">
        <v>40.012778512927987</v>
      </c>
      <c r="N30" s="12">
        <f>N29-N7</f>
        <v>-0.25723550790070115</v>
      </c>
      <c r="O30" s="12">
        <f t="shared" ref="O30:S30" si="21">O29-O7</f>
        <v>-1.3834038776020527</v>
      </c>
      <c r="P30" s="12">
        <f t="shared" si="21"/>
        <v>0.51739748891495552</v>
      </c>
      <c r="Q30" s="12">
        <f t="shared" si="21"/>
        <v>-1.104076314505253</v>
      </c>
      <c r="R30" s="12">
        <f t="shared" si="21"/>
        <v>-0.51965188523782224</v>
      </c>
      <c r="S30" s="12">
        <f t="shared" si="21"/>
        <v>-2.6654018419049912</v>
      </c>
      <c r="T30" s="12">
        <f>T29-S22</f>
        <v>1.5986722274566318</v>
      </c>
      <c r="U30" s="3" t="s">
        <v>32</v>
      </c>
      <c r="V30" s="8">
        <f>T30/$T$13</f>
        <v>7.5161216520689663E-3</v>
      </c>
    </row>
    <row r="31" spans="1:22" x14ac:dyDescent="0.25">
      <c r="A31" s="10">
        <v>160414043076300</v>
      </c>
      <c r="B31" s="1" t="s">
        <v>18</v>
      </c>
      <c r="C31" s="1" t="s">
        <v>19</v>
      </c>
      <c r="D31" s="1" t="s">
        <v>20</v>
      </c>
      <c r="E31" s="4">
        <v>7.0791895024193483</v>
      </c>
      <c r="F31" s="11">
        <v>3.9839368587563349</v>
      </c>
      <c r="G31" s="11">
        <v>3.9839368587563349</v>
      </c>
      <c r="H31" s="4">
        <v>0</v>
      </c>
      <c r="I31" s="1">
        <v>2</v>
      </c>
      <c r="J31" s="5">
        <v>0</v>
      </c>
      <c r="K31" s="6">
        <v>-74.967192045838075</v>
      </c>
      <c r="L31" s="7">
        <v>40.012810272257433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160416409998800</v>
      </c>
      <c r="B32" s="1" t="s">
        <v>18</v>
      </c>
      <c r="C32" s="1" t="s">
        <v>19</v>
      </c>
      <c r="D32" s="1" t="s">
        <v>20</v>
      </c>
      <c r="E32" s="4">
        <v>6.9591895024193473</v>
      </c>
      <c r="F32" s="11">
        <v>3.2869768556561749</v>
      </c>
      <c r="G32" s="11">
        <v>3.2869768556561749</v>
      </c>
      <c r="H32" s="4">
        <v>2174.7593728796892</v>
      </c>
      <c r="I32" s="1">
        <v>2</v>
      </c>
      <c r="J32" s="5">
        <v>6818.4200835213951</v>
      </c>
      <c r="K32" s="6">
        <v>-74.967174181230305</v>
      </c>
      <c r="L32" s="7">
        <v>40.012836475531721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160418816002500</v>
      </c>
      <c r="B33" s="1" t="s">
        <v>18</v>
      </c>
      <c r="C33" s="1" t="s">
        <v>19</v>
      </c>
      <c r="D33" s="1" t="s">
        <v>37</v>
      </c>
      <c r="E33" s="4">
        <v>7.2947739364500679</v>
      </c>
      <c r="F33" s="11">
        <v>3.6539158261360329</v>
      </c>
      <c r="G33" s="11">
        <v>3.6539158261360329</v>
      </c>
      <c r="H33" s="4">
        <v>0</v>
      </c>
      <c r="I33" s="1">
        <v>2</v>
      </c>
      <c r="J33" s="5">
        <v>0</v>
      </c>
      <c r="K33" s="6">
        <v>-74.967152053374463</v>
      </c>
      <c r="L33" s="7">
        <v>40.012864628398383</v>
      </c>
      <c r="N33" s="12">
        <f t="shared" ref="N33" si="29">SQRT((N30^2)+(N32^2))</f>
        <v>1.6169905116260768</v>
      </c>
      <c r="O33" s="12">
        <f t="shared" ref="O33" si="30">SQRT((O30^2)+(O32^2))</f>
        <v>1.8599711196882849</v>
      </c>
      <c r="P33" s="12">
        <f t="shared" ref="P33" si="31">SQRT((P30^2)+(P32^2))</f>
        <v>3.4439617931977815</v>
      </c>
      <c r="Q33" s="12">
        <f t="shared" ref="Q33" si="32">SQRT((Q30^2)+(Q32^2))</f>
        <v>1.6594483596935548</v>
      </c>
      <c r="R33" s="12">
        <f t="shared" ref="R33" si="33">SQRT((R30^2)+(R32^2))</f>
        <v>3.8338822139429589</v>
      </c>
      <c r="S33" s="12">
        <f t="shared" ref="S33" si="34">SQRT((S30^2)+(S32^2))</f>
        <v>3.913304042320604</v>
      </c>
      <c r="T33" s="12">
        <f t="shared" ref="T33" si="35">SQRT((T30^2)+(T32^2))</f>
        <v>5.9224049900781717</v>
      </c>
      <c r="U33" s="3" t="s">
        <v>35</v>
      </c>
      <c r="V33" s="8">
        <f>T33/$T$13</f>
        <v>2.7844054343187982E-2</v>
      </c>
    </row>
    <row r="34" spans="1:22" x14ac:dyDescent="0.25">
      <c r="A34" s="10">
        <v>160421201058100</v>
      </c>
      <c r="B34" s="1" t="s">
        <v>18</v>
      </c>
      <c r="C34" s="1" t="s">
        <v>19</v>
      </c>
      <c r="D34" s="1" t="s">
        <v>37</v>
      </c>
      <c r="E34" s="4">
        <v>7.3860621236372328</v>
      </c>
      <c r="F34" s="11">
        <v>3.4827770609890338</v>
      </c>
      <c r="G34" s="11">
        <v>3.4827770609890338</v>
      </c>
      <c r="H34" s="4">
        <v>1142.3683777375779</v>
      </c>
      <c r="I34" s="1">
        <v>2</v>
      </c>
      <c r="J34" s="5">
        <v>3581.5527539891932</v>
      </c>
      <c r="K34" s="6">
        <v>-74.967116816732641</v>
      </c>
      <c r="L34" s="7">
        <v>40.012880524613728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160423613900700</v>
      </c>
      <c r="B35" s="1" t="s">
        <v>18</v>
      </c>
      <c r="C35" s="1" t="s">
        <v>19</v>
      </c>
      <c r="D35" s="1" t="s">
        <v>37</v>
      </c>
      <c r="E35" s="4">
        <v>7.3877873061169446</v>
      </c>
      <c r="F35" s="11">
        <v>2.8766307642746809</v>
      </c>
      <c r="G35" s="11">
        <v>2.8766307642746809</v>
      </c>
      <c r="H35" s="4">
        <v>714.42776203870881</v>
      </c>
      <c r="I35" s="1">
        <v>2</v>
      </c>
      <c r="J35" s="5">
        <v>2239.8238246491969</v>
      </c>
      <c r="K35" s="6">
        <v>-74.96708398542944</v>
      </c>
      <c r="L35" s="7">
        <v>40.012874444364442</v>
      </c>
    </row>
    <row r="36" spans="1:22" x14ac:dyDescent="0.25">
      <c r="A36" s="10">
        <v>160426005165900</v>
      </c>
      <c r="B36" s="1" t="s">
        <v>18</v>
      </c>
      <c r="C36" s="1" t="s">
        <v>19</v>
      </c>
      <c r="D36" s="1" t="s">
        <v>38</v>
      </c>
      <c r="E36" s="4">
        <v>7.986924084454361</v>
      </c>
      <c r="F36" s="11">
        <v>3.7942257044112879</v>
      </c>
      <c r="G36" s="11">
        <v>3.7942257044112879</v>
      </c>
      <c r="H36" s="4">
        <v>2083.150980132395</v>
      </c>
      <c r="I36" s="1">
        <v>2</v>
      </c>
      <c r="J36" s="5">
        <v>6531.2091533223829</v>
      </c>
      <c r="K36" s="6">
        <v>-74.967045607291894</v>
      </c>
      <c r="L36" s="7">
        <v>40.012857114211691</v>
      </c>
    </row>
    <row r="37" spans="1:22" x14ac:dyDescent="0.25">
      <c r="A37" s="10">
        <v>160428385882600</v>
      </c>
      <c r="B37" s="1" t="s">
        <v>18</v>
      </c>
      <c r="C37" s="1" t="s">
        <v>19</v>
      </c>
      <c r="D37" s="1" t="s">
        <v>38</v>
      </c>
      <c r="E37" s="4">
        <v>8.9903527529831564</v>
      </c>
      <c r="F37" s="11">
        <v>4.274431190027042</v>
      </c>
      <c r="G37" s="11">
        <v>4.274431190027042</v>
      </c>
      <c r="H37" s="4">
        <v>2212.7749647988412</v>
      </c>
      <c r="I37" s="1">
        <v>2</v>
      </c>
      <c r="J37" s="5">
        <v>6937.6303509235204</v>
      </c>
      <c r="K37" s="6">
        <v>-74.967003195440483</v>
      </c>
      <c r="L37" s="7">
        <v>40.012836558434032</v>
      </c>
    </row>
    <row r="38" spans="1:22" x14ac:dyDescent="0.25">
      <c r="A38" s="10">
        <v>160430775005400</v>
      </c>
      <c r="B38" s="1" t="s">
        <v>18</v>
      </c>
      <c r="C38" s="1" t="s">
        <v>19</v>
      </c>
      <c r="D38" s="1" t="s">
        <v>38</v>
      </c>
      <c r="E38" s="4">
        <v>9.7420697187939247</v>
      </c>
      <c r="F38" s="11">
        <v>4.7504894313870896</v>
      </c>
      <c r="G38" s="11">
        <v>4.7504894313870896</v>
      </c>
      <c r="H38" s="4">
        <v>1330.2622787429179</v>
      </c>
      <c r="I38" s="1">
        <v>2</v>
      </c>
      <c r="J38" s="5">
        <v>4170.6806034624042</v>
      </c>
      <c r="K38" s="6">
        <v>-74.966956060044637</v>
      </c>
      <c r="L38" s="7">
        <v>40.012813713293227</v>
      </c>
    </row>
    <row r="39" spans="1:22" x14ac:dyDescent="0.25">
      <c r="A39" s="10">
        <v>160433168665400</v>
      </c>
      <c r="B39" s="1" t="s">
        <v>18</v>
      </c>
      <c r="C39" s="1" t="s">
        <v>19</v>
      </c>
      <c r="D39" s="1" t="s">
        <v>38</v>
      </c>
      <c r="E39" s="4">
        <v>9.7414717131810775</v>
      </c>
      <c r="F39" s="11">
        <v>4.8492959550441634</v>
      </c>
      <c r="G39" s="11">
        <v>4.8492959550441634</v>
      </c>
      <c r="H39" s="4">
        <v>521.29332616240436</v>
      </c>
      <c r="I39" s="1">
        <v>2</v>
      </c>
      <c r="J39" s="5">
        <v>1634.3075112318661</v>
      </c>
      <c r="K39" s="6">
        <v>-74.966907944280464</v>
      </c>
      <c r="L39" s="7">
        <v>40.012790392996713</v>
      </c>
    </row>
    <row r="40" spans="1:22" x14ac:dyDescent="0.25">
      <c r="A40" s="10">
        <v>160435535861700</v>
      </c>
      <c r="B40" s="1" t="s">
        <v>18</v>
      </c>
      <c r="C40" s="1" t="s">
        <v>19</v>
      </c>
      <c r="D40" s="1" t="s">
        <v>38</v>
      </c>
      <c r="E40" s="4">
        <v>9.6478143441564921</v>
      </c>
      <c r="F40" s="11">
        <v>3.8661679161400708</v>
      </c>
      <c r="G40" s="11">
        <v>3.8661679161400708</v>
      </c>
      <c r="H40" s="4">
        <v>507.32262733424722</v>
      </c>
      <c r="I40" s="1">
        <v>2</v>
      </c>
      <c r="J40" s="5">
        <v>1590.504220907028</v>
      </c>
      <c r="K40" s="6">
        <v>-74.966869583333917</v>
      </c>
      <c r="L40" s="7">
        <v>40.012771800573553</v>
      </c>
    </row>
    <row r="41" spans="1:22" x14ac:dyDescent="0.25">
      <c r="A41" s="10">
        <v>160437951456300</v>
      </c>
      <c r="B41" s="1" t="s">
        <v>18</v>
      </c>
      <c r="C41" s="1" t="s">
        <v>19</v>
      </c>
      <c r="D41" s="1" t="s">
        <v>38</v>
      </c>
      <c r="E41" s="4">
        <v>9.6499231841349555</v>
      </c>
      <c r="F41" s="11">
        <v>4.8367285767347843</v>
      </c>
      <c r="G41" s="11">
        <v>4.8367285767347843</v>
      </c>
      <c r="H41" s="4">
        <v>0</v>
      </c>
      <c r="I41" s="1">
        <v>2</v>
      </c>
      <c r="J41" s="5">
        <v>0</v>
      </c>
      <c r="K41" s="6">
        <v>-74.966821592287019</v>
      </c>
      <c r="L41" s="7">
        <v>40.012748540723841</v>
      </c>
    </row>
    <row r="42" spans="1:22" x14ac:dyDescent="0.25">
      <c r="A42" s="10">
        <v>160440339896000</v>
      </c>
      <c r="B42" s="1" t="s">
        <v>18</v>
      </c>
      <c r="C42" s="1" t="s">
        <v>19</v>
      </c>
      <c r="D42" s="1" t="s">
        <v>38</v>
      </c>
      <c r="E42" s="4">
        <v>9.7533730725273085</v>
      </c>
      <c r="F42" s="11">
        <v>4.8628657214888751</v>
      </c>
      <c r="G42" s="11">
        <v>4.8628657214888751</v>
      </c>
      <c r="H42" s="4">
        <v>674.50839432394298</v>
      </c>
      <c r="I42" s="1">
        <v>2</v>
      </c>
      <c r="J42" s="5">
        <v>2114.6852187709428</v>
      </c>
      <c r="K42" s="6">
        <v>-74.966773341913608</v>
      </c>
      <c r="L42" s="7">
        <v>40.012725155186182</v>
      </c>
    </row>
    <row r="43" spans="1:22" x14ac:dyDescent="0.25">
      <c r="A43" s="10">
        <v>160442742813300</v>
      </c>
      <c r="B43" s="1" t="s">
        <v>18</v>
      </c>
      <c r="C43" s="1" t="s">
        <v>19</v>
      </c>
      <c r="D43" s="1" t="s">
        <v>38</v>
      </c>
      <c r="E43" s="4">
        <v>9.6692300061629677</v>
      </c>
      <c r="F43" s="11">
        <v>4.8489887355495984</v>
      </c>
      <c r="G43" s="11">
        <v>4.8489887355495984</v>
      </c>
      <c r="H43" s="4">
        <v>598.43897237628562</v>
      </c>
      <c r="I43" s="1">
        <v>2</v>
      </c>
      <c r="J43" s="5">
        <v>1876.182900986234</v>
      </c>
      <c r="K43" s="6">
        <v>-74.9667252292423</v>
      </c>
      <c r="L43" s="7">
        <v>40.012701836388693</v>
      </c>
    </row>
    <row r="44" spans="1:22" x14ac:dyDescent="0.25">
      <c r="A44" s="10">
        <v>160445148365000</v>
      </c>
      <c r="B44" s="1" t="s">
        <v>18</v>
      </c>
      <c r="C44" s="1" t="s">
        <v>19</v>
      </c>
      <c r="D44" s="1" t="s">
        <v>38</v>
      </c>
      <c r="E44" s="4">
        <v>9.6982578241014448</v>
      </c>
      <c r="F44" s="11">
        <v>4.8517969014727527</v>
      </c>
      <c r="G44" s="11">
        <v>4.8517969014727527</v>
      </c>
      <c r="H44" s="4">
        <v>0</v>
      </c>
      <c r="I44" s="1">
        <v>2</v>
      </c>
      <c r="J44" s="5">
        <v>0</v>
      </c>
      <c r="K44" s="6">
        <v>-74.96667708871955</v>
      </c>
      <c r="L44" s="7">
        <v>40.01267850409242</v>
      </c>
    </row>
    <row r="45" spans="1:22" x14ac:dyDescent="0.25">
      <c r="A45" s="10">
        <v>160447718508800</v>
      </c>
      <c r="B45" s="1" t="s">
        <v>18</v>
      </c>
      <c r="C45" s="1" t="s">
        <v>19</v>
      </c>
      <c r="D45" s="1" t="s">
        <v>38</v>
      </c>
      <c r="E45" s="4">
        <v>9.6755981390974082</v>
      </c>
      <c r="F45" s="11">
        <v>4.8441047446525403</v>
      </c>
      <c r="G45" s="11">
        <v>4.8441047446525403</v>
      </c>
      <c r="H45" s="4">
        <v>0</v>
      </c>
      <c r="I45" s="1">
        <v>2</v>
      </c>
      <c r="J45" s="5">
        <v>0</v>
      </c>
      <c r="K45" s="6">
        <v>-74.96662902453167</v>
      </c>
      <c r="L45" s="7">
        <v>40.012655208793433</v>
      </c>
    </row>
    <row r="46" spans="1:22" x14ac:dyDescent="0.25">
      <c r="A46" s="10">
        <v>160450098320200</v>
      </c>
      <c r="B46" s="1" t="s">
        <v>18</v>
      </c>
      <c r="C46" s="1" t="s">
        <v>19</v>
      </c>
      <c r="D46" s="1" t="s">
        <v>38</v>
      </c>
      <c r="E46" s="4">
        <v>9.7302559561426349</v>
      </c>
      <c r="F46" s="11">
        <v>3.8762295589689288</v>
      </c>
      <c r="G46" s="11">
        <v>3.8762295589689288</v>
      </c>
      <c r="H46" s="4">
        <v>537.94352763155507</v>
      </c>
      <c r="I46" s="1">
        <v>2</v>
      </c>
      <c r="J46" s="5">
        <v>1686.5110619335651</v>
      </c>
      <c r="K46" s="6">
        <v>-74.966590563805752</v>
      </c>
      <c r="L46" s="7">
        <v>40.012636568010137</v>
      </c>
    </row>
    <row r="47" spans="1:22" x14ac:dyDescent="0.25">
      <c r="A47" s="10">
        <v>160452498897800</v>
      </c>
      <c r="B47" s="1" t="s">
        <v>18</v>
      </c>
      <c r="C47" s="1" t="s">
        <v>19</v>
      </c>
      <c r="D47" s="1" t="s">
        <v>38</v>
      </c>
      <c r="E47" s="4">
        <v>9.7372235020906253</v>
      </c>
      <c r="F47" s="11">
        <v>4.8568721679917042</v>
      </c>
      <c r="G47" s="11">
        <v>4.8568721679917042</v>
      </c>
      <c r="H47" s="4">
        <v>1223.8419954146591</v>
      </c>
      <c r="I47" s="1">
        <v>2</v>
      </c>
      <c r="J47" s="5">
        <v>3837.0193764378582</v>
      </c>
      <c r="K47" s="6">
        <v>-74.966542372958074</v>
      </c>
      <c r="L47" s="7">
        <v>40.012613211322858</v>
      </c>
    </row>
    <row r="48" spans="1:22" x14ac:dyDescent="0.25">
      <c r="A48" s="10">
        <v>160454923268800</v>
      </c>
      <c r="B48" s="1" t="s">
        <v>18</v>
      </c>
      <c r="C48" s="1" t="s">
        <v>19</v>
      </c>
      <c r="D48" s="1" t="s">
        <v>38</v>
      </c>
      <c r="E48" s="4">
        <v>9.7115158636080618</v>
      </c>
      <c r="F48" s="11">
        <v>4.8529524488572449</v>
      </c>
      <c r="G48" s="11">
        <v>4.8529524488572449</v>
      </c>
      <c r="H48" s="4">
        <v>834.1779708151696</v>
      </c>
      <c r="I48" s="1">
        <v>2</v>
      </c>
      <c r="J48" s="5">
        <v>2615.2994261245221</v>
      </c>
      <c r="K48" s="6">
        <v>-74.966494221014386</v>
      </c>
      <c r="L48" s="7">
        <v>40.012589873491187</v>
      </c>
    </row>
    <row r="49" spans="1:12" x14ac:dyDescent="0.25">
      <c r="A49" s="10">
        <v>160457291413500</v>
      </c>
      <c r="B49" s="1" t="s">
        <v>18</v>
      </c>
      <c r="C49" s="1" t="s">
        <v>19</v>
      </c>
      <c r="D49" s="1" t="s">
        <v>38</v>
      </c>
      <c r="E49" s="4">
        <v>9.7086954688261784</v>
      </c>
      <c r="F49" s="11">
        <v>4.8505723001514349</v>
      </c>
      <c r="G49" s="11">
        <v>4.8505723001514349</v>
      </c>
      <c r="H49" s="4">
        <v>508.37927124384362</v>
      </c>
      <c r="I49" s="1">
        <v>2</v>
      </c>
      <c r="J49" s="5">
        <v>1593.817614160781</v>
      </c>
      <c r="K49" s="6">
        <v>-74.966446092698746</v>
      </c>
      <c r="L49" s="7">
        <v>40.012566547111348</v>
      </c>
    </row>
    <row r="50" spans="1:12" x14ac:dyDescent="0.25">
      <c r="A50" s="10">
        <v>160459647980800</v>
      </c>
      <c r="B50" s="1" t="s">
        <v>18</v>
      </c>
      <c r="C50" s="1" t="s">
        <v>19</v>
      </c>
      <c r="D50" s="1" t="s">
        <v>38</v>
      </c>
      <c r="E50" s="4">
        <v>9.7488379813362442</v>
      </c>
      <c r="F50" s="11">
        <v>4.8499892398240361</v>
      </c>
      <c r="G50" s="11">
        <v>4.8499892398240361</v>
      </c>
      <c r="H50" s="4">
        <v>1135.1494011915941</v>
      </c>
      <c r="I50" s="1">
        <v>2</v>
      </c>
      <c r="J50" s="5">
        <v>3558.940181071488</v>
      </c>
      <c r="K50" s="6">
        <v>-74.966397970180097</v>
      </c>
      <c r="L50" s="7">
        <v>40.012543223541137</v>
      </c>
    </row>
    <row r="51" spans="1:12" x14ac:dyDescent="0.25">
      <c r="A51" s="10">
        <v>160462035731200</v>
      </c>
      <c r="B51" s="1" t="s">
        <v>18</v>
      </c>
      <c r="C51" s="1" t="s">
        <v>19</v>
      </c>
      <c r="D51" s="1" t="s">
        <v>38</v>
      </c>
      <c r="E51" s="4">
        <v>9.6579285439061522</v>
      </c>
      <c r="F51" s="11">
        <v>3.871154578676355</v>
      </c>
      <c r="G51" s="11">
        <v>3.871154578676355</v>
      </c>
      <c r="H51" s="4">
        <v>0</v>
      </c>
      <c r="I51" s="1">
        <v>2</v>
      </c>
      <c r="J51" s="5">
        <v>0</v>
      </c>
      <c r="K51" s="6">
        <v>-74.966359559854141</v>
      </c>
      <c r="L51" s="7">
        <v>40.012524607185242</v>
      </c>
    </row>
    <row r="52" spans="1:12" x14ac:dyDescent="0.25">
      <c r="A52" s="10">
        <v>160464365834900</v>
      </c>
      <c r="B52" s="1" t="s">
        <v>18</v>
      </c>
      <c r="C52" s="1" t="s">
        <v>19</v>
      </c>
      <c r="D52" s="1" t="s">
        <v>38</v>
      </c>
      <c r="E52" s="4">
        <v>9.7187579390783387</v>
      </c>
      <c r="F52" s="11">
        <v>4.8387395770221477</v>
      </c>
      <c r="G52" s="11">
        <v>4.8387395770221477</v>
      </c>
      <c r="H52" s="4">
        <v>1144.074000471001</v>
      </c>
      <c r="I52" s="1">
        <v>2</v>
      </c>
      <c r="J52" s="5">
        <v>3586.9213816077622</v>
      </c>
      <c r="K52" s="6">
        <v>-74.966311548977842</v>
      </c>
      <c r="L52" s="7">
        <v>40.012501337724792</v>
      </c>
    </row>
    <row r="53" spans="1:12" x14ac:dyDescent="0.25">
      <c r="A53" s="10">
        <v>160466765466200</v>
      </c>
      <c r="B53" s="1" t="s">
        <v>18</v>
      </c>
      <c r="C53" s="1" t="s">
        <v>19</v>
      </c>
      <c r="D53" s="1" t="s">
        <v>38</v>
      </c>
      <c r="E53" s="4">
        <v>9.6818843521275149</v>
      </c>
      <c r="F53" s="11">
        <v>4.8425011003308844</v>
      </c>
      <c r="G53" s="11">
        <v>4.8425011003308844</v>
      </c>
      <c r="H53" s="4">
        <v>0</v>
      </c>
      <c r="I53" s="1">
        <v>2</v>
      </c>
      <c r="J53" s="5">
        <v>0</v>
      </c>
      <c r="K53" s="6">
        <v>-74.966263500790703</v>
      </c>
      <c r="L53" s="7">
        <v>40.012478050180889</v>
      </c>
    </row>
    <row r="54" spans="1:12" x14ac:dyDescent="0.25">
      <c r="A54" s="10">
        <v>160469157949500</v>
      </c>
      <c r="B54" s="1" t="s">
        <v>18</v>
      </c>
      <c r="C54" s="1" t="s">
        <v>19</v>
      </c>
      <c r="D54" s="1" t="s">
        <v>38</v>
      </c>
      <c r="E54" s="4">
        <v>9.6355291406488561</v>
      </c>
      <c r="F54" s="11">
        <v>4.8286839064149696</v>
      </c>
      <c r="G54" s="11">
        <v>4.8286839064149696</v>
      </c>
      <c r="H54" s="4">
        <v>662.77673313883724</v>
      </c>
      <c r="I54" s="1">
        <v>2</v>
      </c>
      <c r="J54" s="5">
        <v>2077.9018276841421</v>
      </c>
      <c r="K54" s="6">
        <v>-74.966215589711965</v>
      </c>
      <c r="L54" s="7">
        <v>40.012454829089393</v>
      </c>
    </row>
    <row r="55" spans="1:12" x14ac:dyDescent="0.25">
      <c r="A55" s="10">
        <v>160471527824700</v>
      </c>
      <c r="B55" s="1" t="s">
        <v>18</v>
      </c>
      <c r="C55" s="1" t="s">
        <v>19</v>
      </c>
      <c r="D55" s="1" t="s">
        <v>38</v>
      </c>
      <c r="E55" s="4">
        <v>9.6762966040269998</v>
      </c>
      <c r="F55" s="11">
        <v>3.8747608211183051</v>
      </c>
      <c r="G55" s="11">
        <v>3.8747608211183051</v>
      </c>
      <c r="H55" s="4">
        <v>0</v>
      </c>
      <c r="I55" s="1">
        <v>2</v>
      </c>
      <c r="J55" s="5">
        <v>0</v>
      </c>
      <c r="K55" s="6">
        <v>-74.966177143639754</v>
      </c>
      <c r="L55" s="7">
        <v>40.01243619540832</v>
      </c>
    </row>
    <row r="56" spans="1:12" x14ac:dyDescent="0.25">
      <c r="A56" s="10">
        <v>160473908844400</v>
      </c>
      <c r="B56" s="1" t="s">
        <v>18</v>
      </c>
      <c r="C56" s="1" t="s">
        <v>19</v>
      </c>
      <c r="D56" s="1" t="s">
        <v>38</v>
      </c>
      <c r="E56" s="4">
        <v>8.2141263509130304</v>
      </c>
      <c r="F56" s="11">
        <v>4.513364556097728</v>
      </c>
      <c r="G56" s="11">
        <v>4.513364556097728</v>
      </c>
      <c r="H56" s="4">
        <v>0</v>
      </c>
      <c r="I56" s="1">
        <v>2</v>
      </c>
      <c r="J56" s="5">
        <v>0</v>
      </c>
      <c r="K56" s="6">
        <v>-74.966132361236134</v>
      </c>
      <c r="L56" s="7">
        <v>40.012414490693679</v>
      </c>
    </row>
    <row r="57" spans="1:12" x14ac:dyDescent="0.25">
      <c r="A57" s="10">
        <v>160476318716200</v>
      </c>
      <c r="B57" s="1" t="s">
        <v>18</v>
      </c>
      <c r="C57" s="1" t="s">
        <v>19</v>
      </c>
      <c r="D57" s="1" t="s">
        <v>39</v>
      </c>
      <c r="E57" s="4">
        <v>6.0621253196492333</v>
      </c>
      <c r="F57" s="11">
        <v>3.3665936906195268</v>
      </c>
      <c r="G57" s="11">
        <v>3.3665936906195268</v>
      </c>
      <c r="H57" s="4">
        <v>0</v>
      </c>
      <c r="I57" s="1">
        <v>2</v>
      </c>
      <c r="J57" s="5">
        <v>0</v>
      </c>
      <c r="K57" s="6">
        <v>-74.966098959495767</v>
      </c>
      <c r="L57" s="7">
        <v>40.012398298135643</v>
      </c>
    </row>
    <row r="58" spans="1:12" x14ac:dyDescent="0.25">
      <c r="A58" s="10">
        <v>160479122208800</v>
      </c>
      <c r="B58" s="1" t="s">
        <v>18</v>
      </c>
      <c r="C58" s="1" t="s">
        <v>19</v>
      </c>
      <c r="D58" s="1" t="s">
        <v>40</v>
      </c>
      <c r="E58" s="4">
        <v>7.5608150841405148</v>
      </c>
      <c r="F58" s="11">
        <v>4.1709153996587096</v>
      </c>
      <c r="G58" s="11">
        <v>4.1709153996587096</v>
      </c>
      <c r="H58" s="4">
        <v>1916.385029819309</v>
      </c>
      <c r="I58" s="1">
        <v>2</v>
      </c>
      <c r="J58" s="5">
        <v>6008.3410959446146</v>
      </c>
      <c r="K58" s="6">
        <v>-74.966057358746269</v>
      </c>
      <c r="L58" s="7">
        <v>40.012378504361777</v>
      </c>
    </row>
    <row r="59" spans="1:12" x14ac:dyDescent="0.25">
      <c r="A59" s="10">
        <v>160481512189000</v>
      </c>
      <c r="B59" s="1" t="s">
        <v>18</v>
      </c>
      <c r="C59" s="1" t="s">
        <v>19</v>
      </c>
      <c r="D59" s="1" t="s">
        <v>40</v>
      </c>
      <c r="E59" s="4">
        <v>7.5391597933081878</v>
      </c>
      <c r="F59" s="11">
        <v>2.9821318762102331</v>
      </c>
      <c r="G59" s="11">
        <v>2.9821318762102331</v>
      </c>
      <c r="H59" s="4">
        <v>0</v>
      </c>
      <c r="I59" s="1">
        <v>2</v>
      </c>
      <c r="J59" s="5">
        <v>0</v>
      </c>
      <c r="K59" s="6">
        <v>-74.966024014520883</v>
      </c>
      <c r="L59" s="7">
        <v>40.01237031656872</v>
      </c>
    </row>
    <row r="60" spans="1:12" x14ac:dyDescent="0.25">
      <c r="A60" s="10">
        <v>160483917817500</v>
      </c>
      <c r="B60" s="1" t="s">
        <v>18</v>
      </c>
      <c r="C60" s="1" t="s">
        <v>19</v>
      </c>
      <c r="D60" s="1" t="s">
        <v>40</v>
      </c>
      <c r="E60" s="4">
        <v>7.5678483137178203</v>
      </c>
      <c r="F60" s="11">
        <v>3.6320368853711189</v>
      </c>
      <c r="G60" s="11">
        <v>3.6320368853711189</v>
      </c>
      <c r="H60" s="4">
        <v>551.3920650051233</v>
      </c>
      <c r="I60" s="1">
        <v>2</v>
      </c>
      <c r="J60" s="5">
        <v>1728.657242755701</v>
      </c>
      <c r="K60" s="6">
        <v>-74.965984241703325</v>
      </c>
      <c r="L60" s="7">
        <v>40.012382105113232</v>
      </c>
    </row>
    <row r="61" spans="1:12" x14ac:dyDescent="0.25">
      <c r="A61" s="10">
        <v>160486316404600</v>
      </c>
      <c r="B61" s="1" t="s">
        <v>18</v>
      </c>
      <c r="C61" s="1" t="s">
        <v>19</v>
      </c>
      <c r="D61" s="1" t="s">
        <v>41</v>
      </c>
      <c r="E61" s="4">
        <v>8.0384211304496933</v>
      </c>
      <c r="F61" s="11">
        <v>3.8559045490315871</v>
      </c>
      <c r="G61" s="11">
        <v>3.8559045490315871</v>
      </c>
      <c r="H61" s="4">
        <v>2343.946672272044</v>
      </c>
      <c r="I61" s="1">
        <v>2</v>
      </c>
      <c r="J61" s="5">
        <v>7348.8864805209996</v>
      </c>
      <c r="K61" s="6">
        <v>-74.965957137020894</v>
      </c>
      <c r="L61" s="7">
        <v>40.012409881564508</v>
      </c>
    </row>
    <row r="62" spans="1:12" x14ac:dyDescent="0.25">
      <c r="A62" s="10">
        <v>160488708121200</v>
      </c>
      <c r="B62" s="1" t="s">
        <v>18</v>
      </c>
      <c r="C62" s="1" t="s">
        <v>19</v>
      </c>
      <c r="D62" s="1" t="s">
        <v>41</v>
      </c>
      <c r="E62" s="4">
        <v>8.9354198850613944</v>
      </c>
      <c r="F62" s="11">
        <v>4.3033401023509921</v>
      </c>
      <c r="G62" s="11">
        <v>4.3033401023509921</v>
      </c>
      <c r="H62" s="4">
        <v>1849.276390464875</v>
      </c>
      <c r="I62" s="1">
        <v>2</v>
      </c>
      <c r="J62" s="5">
        <v>5797.9470786549982</v>
      </c>
      <c r="K62" s="6">
        <v>-74.965929858331762</v>
      </c>
      <c r="L62" s="7">
        <v>40.012442458312208</v>
      </c>
    </row>
    <row r="63" spans="1:12" x14ac:dyDescent="0.25">
      <c r="A63" s="10">
        <v>160491077702200</v>
      </c>
      <c r="B63" s="1" t="s">
        <v>18</v>
      </c>
      <c r="C63" s="1" t="s">
        <v>19</v>
      </c>
      <c r="D63" s="1" t="s">
        <v>42</v>
      </c>
      <c r="E63" s="4">
        <v>9.7175983787227338</v>
      </c>
      <c r="F63" s="11">
        <v>3.6087355516274031</v>
      </c>
      <c r="G63" s="11">
        <v>3.6087355516274031</v>
      </c>
      <c r="H63" s="4">
        <v>1761.9630012320381</v>
      </c>
      <c r="I63" s="1">
        <v>2</v>
      </c>
      <c r="J63" s="5">
        <v>5524.1984801232593</v>
      </c>
      <c r="K63" s="6">
        <v>-74.965907221221201</v>
      </c>
      <c r="L63" s="7">
        <v>40.012469893133272</v>
      </c>
    </row>
    <row r="64" spans="1:12" x14ac:dyDescent="0.25">
      <c r="A64" s="10">
        <v>160493446907400</v>
      </c>
      <c r="B64" s="1" t="s">
        <v>18</v>
      </c>
      <c r="C64" s="1" t="s">
        <v>19</v>
      </c>
      <c r="D64" s="1" t="s">
        <v>42</v>
      </c>
      <c r="E64" s="4">
        <v>10.704348956080331</v>
      </c>
      <c r="F64" s="11">
        <v>5.1502546646360532</v>
      </c>
      <c r="G64" s="11">
        <v>5.1502546646360532</v>
      </c>
      <c r="H64" s="4">
        <v>2307.6324688235031</v>
      </c>
      <c r="I64" s="1">
        <v>2</v>
      </c>
      <c r="J64" s="5">
        <v>7235.0518374973453</v>
      </c>
      <c r="K64" s="6">
        <v>-74.965876473232072</v>
      </c>
      <c r="L64" s="7">
        <v>40.012509776637053</v>
      </c>
    </row>
    <row r="65" spans="1:12" x14ac:dyDescent="0.25">
      <c r="A65" s="10">
        <v>160495838903100</v>
      </c>
      <c r="B65" s="1" t="s">
        <v>18</v>
      </c>
      <c r="C65" s="1" t="s">
        <v>19</v>
      </c>
      <c r="D65" s="1" t="s">
        <v>42</v>
      </c>
      <c r="E65" s="4">
        <v>11.766167626876101</v>
      </c>
      <c r="F65" s="11">
        <v>5.6699248465715968</v>
      </c>
      <c r="G65" s="11">
        <v>5.6699248465715968</v>
      </c>
      <c r="H65" s="4">
        <v>2368.2119681467352</v>
      </c>
      <c r="I65" s="1">
        <v>2</v>
      </c>
      <c r="J65" s="5">
        <v>7424.9944891576779</v>
      </c>
      <c r="K65" s="6">
        <v>-74.96584262270882</v>
      </c>
      <c r="L65" s="7">
        <v>40.012553684466781</v>
      </c>
    </row>
    <row r="66" spans="1:12" x14ac:dyDescent="0.25">
      <c r="A66" s="10">
        <v>160498233274800</v>
      </c>
      <c r="B66" s="1" t="s">
        <v>18</v>
      </c>
      <c r="C66" s="1" t="s">
        <v>19</v>
      </c>
      <c r="D66" s="1" t="s">
        <v>42</v>
      </c>
      <c r="E66" s="4">
        <v>12.716737011847259</v>
      </c>
      <c r="F66" s="11">
        <v>6.1660419356162528</v>
      </c>
      <c r="G66" s="11">
        <v>6.1660419356162528</v>
      </c>
      <c r="H66" s="4">
        <v>2676.0367645348028</v>
      </c>
      <c r="I66" s="1">
        <v>2</v>
      </c>
      <c r="J66" s="5">
        <v>8390.1275772231529</v>
      </c>
      <c r="K66" s="6">
        <v>-74.965805810266374</v>
      </c>
      <c r="L66" s="7">
        <v>40.012601434229573</v>
      </c>
    </row>
    <row r="67" spans="1:12" x14ac:dyDescent="0.25">
      <c r="A67" s="10">
        <v>160500618658700</v>
      </c>
      <c r="B67" s="1" t="s">
        <v>18</v>
      </c>
      <c r="C67" s="1" t="s">
        <v>19</v>
      </c>
      <c r="D67" s="1" t="s">
        <v>42</v>
      </c>
      <c r="E67" s="4">
        <v>13.578591296916541</v>
      </c>
      <c r="F67" s="11">
        <v>5.2837018733669678</v>
      </c>
      <c r="G67" s="11">
        <v>5.2837018733669678</v>
      </c>
      <c r="H67" s="4">
        <v>3407.2583065527729</v>
      </c>
      <c r="I67" s="1">
        <v>2</v>
      </c>
      <c r="J67" s="5">
        <v>10682.74190990723</v>
      </c>
      <c r="K67" s="6">
        <v>-74.965774265556519</v>
      </c>
      <c r="L67" s="7">
        <v>40.01264235116723</v>
      </c>
    </row>
    <row r="68" spans="1:12" x14ac:dyDescent="0.25">
      <c r="A68" s="10">
        <v>160503012700200</v>
      </c>
      <c r="B68" s="1" t="s">
        <v>18</v>
      </c>
      <c r="C68" s="1" t="s">
        <v>19</v>
      </c>
      <c r="D68" s="1" t="s">
        <v>42</v>
      </c>
      <c r="E68" s="4">
        <v>14.56137684514205</v>
      </c>
      <c r="F68" s="11">
        <v>7.0960004978051368</v>
      </c>
      <c r="G68" s="11">
        <v>7.0960004978051368</v>
      </c>
      <c r="H68" s="4">
        <v>2801.968881982807</v>
      </c>
      <c r="I68" s="1">
        <v>2</v>
      </c>
      <c r="J68" s="5">
        <v>8784.9720532440188</v>
      </c>
      <c r="K68" s="6">
        <v>-74.965731901069873</v>
      </c>
      <c r="L68" s="7">
        <v>40.012697302538378</v>
      </c>
    </row>
    <row r="69" spans="1:12" x14ac:dyDescent="0.25">
      <c r="A69" s="10">
        <v>160505400062000</v>
      </c>
      <c r="B69" s="1" t="s">
        <v>18</v>
      </c>
      <c r="C69" s="1" t="s">
        <v>19</v>
      </c>
      <c r="D69" s="1" t="s">
        <v>42</v>
      </c>
      <c r="E69" s="4">
        <v>15.54387081549427</v>
      </c>
      <c r="F69" s="11">
        <v>7.5659400370018304</v>
      </c>
      <c r="G69" s="11">
        <v>7.5659400370018304</v>
      </c>
      <c r="H69" s="4">
        <v>3587.2770875469309</v>
      </c>
      <c r="I69" s="1">
        <v>2</v>
      </c>
      <c r="J69" s="5">
        <v>11247.16389757767</v>
      </c>
      <c r="K69" s="6">
        <v>-74.965686730944157</v>
      </c>
      <c r="L69" s="7">
        <v>40.012755893130169</v>
      </c>
    </row>
    <row r="70" spans="1:12" x14ac:dyDescent="0.25">
      <c r="A70" s="10">
        <v>160507787990300</v>
      </c>
      <c r="B70" s="1" t="s">
        <v>18</v>
      </c>
      <c r="C70" s="1" t="s">
        <v>19</v>
      </c>
      <c r="D70" s="1" t="s">
        <v>42</v>
      </c>
      <c r="E70" s="4">
        <v>16.538002279595649</v>
      </c>
      <c r="F70" s="11">
        <v>8.0588981991682083</v>
      </c>
      <c r="G70" s="11">
        <v>8.0588981991682083</v>
      </c>
      <c r="H70" s="4">
        <v>4045.238097945155</v>
      </c>
      <c r="I70" s="1">
        <v>2</v>
      </c>
      <c r="J70" s="5">
        <v>12683.01801354706</v>
      </c>
      <c r="K70" s="6">
        <v>-74.965638617751821</v>
      </c>
      <c r="L70" s="7">
        <v>40.012818301201143</v>
      </c>
    </row>
    <row r="71" spans="1:12" x14ac:dyDescent="0.25">
      <c r="A71" s="10">
        <v>160510207043600</v>
      </c>
      <c r="B71" s="1" t="s">
        <v>18</v>
      </c>
      <c r="C71" s="1" t="s">
        <v>19</v>
      </c>
      <c r="D71" s="1" t="s">
        <v>42</v>
      </c>
      <c r="E71" s="4">
        <v>17.464901359404159</v>
      </c>
      <c r="F71" s="11">
        <v>8.5474400656373462</v>
      </c>
      <c r="G71" s="11">
        <v>8.5474400656373462</v>
      </c>
      <c r="H71" s="4">
        <v>3346.6130188304728</v>
      </c>
      <c r="I71" s="1">
        <v>2</v>
      </c>
      <c r="J71" s="5">
        <v>10492.608584953659</v>
      </c>
      <c r="K71" s="6">
        <v>-74.96558758785693</v>
      </c>
      <c r="L71" s="7">
        <v>40.012884492554242</v>
      </c>
    </row>
    <row r="72" spans="1:12" x14ac:dyDescent="0.25">
      <c r="A72" s="10">
        <v>160512604402200</v>
      </c>
      <c r="B72" s="1" t="s">
        <v>18</v>
      </c>
      <c r="C72" s="1" t="s">
        <v>19</v>
      </c>
      <c r="D72" s="1" t="s">
        <v>42</v>
      </c>
      <c r="E72" s="4">
        <v>18.297044295889052</v>
      </c>
      <c r="F72" s="11">
        <v>7.2047734032639088</v>
      </c>
      <c r="G72" s="11">
        <v>7.2047734032639088</v>
      </c>
      <c r="H72" s="4">
        <v>3025.86538131322</v>
      </c>
      <c r="I72" s="1">
        <v>2</v>
      </c>
      <c r="J72" s="5">
        <v>9486.9634603345748</v>
      </c>
      <c r="K72" s="6">
        <v>-74.965544573935617</v>
      </c>
      <c r="L72" s="7">
        <v>40.01294028631316</v>
      </c>
    </row>
    <row r="73" spans="1:12" x14ac:dyDescent="0.25">
      <c r="A73" s="10">
        <v>160514966177500</v>
      </c>
      <c r="B73" s="1" t="s">
        <v>18</v>
      </c>
      <c r="C73" s="1" t="s">
        <v>19</v>
      </c>
      <c r="D73" s="1" t="s">
        <v>42</v>
      </c>
      <c r="E73" s="4">
        <v>19.262232676243141</v>
      </c>
      <c r="F73" s="11">
        <v>9.4288151629678989</v>
      </c>
      <c r="G73" s="11">
        <v>9.4288151629678989</v>
      </c>
      <c r="H73" s="4">
        <v>3283.378842147677</v>
      </c>
      <c r="I73" s="1">
        <v>2</v>
      </c>
      <c r="J73" s="5">
        <v>10294.34861927388</v>
      </c>
      <c r="K73" s="6">
        <v>-74.965488282031671</v>
      </c>
      <c r="L73" s="7">
        <v>40.013013303067339</v>
      </c>
    </row>
    <row r="74" spans="1:12" x14ac:dyDescent="0.25">
      <c r="A74" s="10">
        <v>160517387223500</v>
      </c>
      <c r="B74" s="1" t="s">
        <v>18</v>
      </c>
      <c r="C74" s="1" t="s">
        <v>19</v>
      </c>
      <c r="D74" s="1" t="s">
        <v>42</v>
      </c>
      <c r="E74" s="4">
        <v>19.409337751483118</v>
      </c>
      <c r="F74" s="11">
        <v>9.7065077284907453</v>
      </c>
      <c r="G74" s="11">
        <v>9.7065077284907453</v>
      </c>
      <c r="H74" s="4">
        <v>0</v>
      </c>
      <c r="I74" s="1">
        <v>2</v>
      </c>
      <c r="J74" s="5">
        <v>0</v>
      </c>
      <c r="K74" s="6">
        <v>-74.965430332231534</v>
      </c>
      <c r="L74" s="7">
        <v>40.013088470294107</v>
      </c>
    </row>
    <row r="75" spans="1:12" x14ac:dyDescent="0.25">
      <c r="A75" s="10">
        <v>160519729181600</v>
      </c>
      <c r="B75" s="1" t="s">
        <v>18</v>
      </c>
      <c r="C75" s="1" t="s">
        <v>19</v>
      </c>
      <c r="D75" s="1" t="s">
        <v>44</v>
      </c>
      <c r="E75" s="4">
        <v>19.42087412443901</v>
      </c>
      <c r="F75" s="11">
        <v>9.8179092662116805</v>
      </c>
      <c r="G75" s="11">
        <v>9.8179092662116805</v>
      </c>
      <c r="H75" s="4">
        <v>0</v>
      </c>
      <c r="I75" s="1">
        <v>2</v>
      </c>
      <c r="J75" s="5">
        <v>0</v>
      </c>
      <c r="K75" s="6">
        <v>-74.965370546703625</v>
      </c>
      <c r="L75" s="7">
        <v>40.013163963660418</v>
      </c>
    </row>
    <row r="76" spans="1:12" x14ac:dyDescent="0.25">
      <c r="A76" s="10">
        <v>160522133859500</v>
      </c>
      <c r="B76" s="1" t="s">
        <v>18</v>
      </c>
      <c r="C76" s="1" t="s">
        <v>19</v>
      </c>
      <c r="D76" s="1" t="s">
        <v>44</v>
      </c>
      <c r="E76" s="4">
        <v>19.417529458698858</v>
      </c>
      <c r="F76" s="11">
        <v>9.713866421289433</v>
      </c>
      <c r="G76" s="11">
        <v>9.713866421289433</v>
      </c>
      <c r="H76" s="4">
        <v>1137.7508205434519</v>
      </c>
      <c r="I76" s="1">
        <v>2</v>
      </c>
      <c r="J76" s="5">
        <v>3567.1270977621812</v>
      </c>
      <c r="K76" s="6">
        <v>-74.96531086373345</v>
      </c>
      <c r="L76" s="7">
        <v>40.013238408840152</v>
      </c>
    </row>
    <row r="77" spans="1:12" x14ac:dyDescent="0.25">
      <c r="A77" s="10"/>
      <c r="E77" s="4"/>
      <c r="F77" s="11"/>
      <c r="G77" s="11"/>
      <c r="H77" s="4"/>
      <c r="J77" s="5"/>
      <c r="K77" s="6"/>
      <c r="L77" s="7"/>
    </row>
    <row r="78" spans="1:12" x14ac:dyDescent="0.25">
      <c r="A78" s="10"/>
      <c r="E78" s="4"/>
      <c r="F78" s="11"/>
      <c r="G78" s="11"/>
      <c r="H78" s="4"/>
      <c r="J78" s="5"/>
      <c r="K78" s="6"/>
      <c r="L78" s="7"/>
    </row>
    <row r="79" spans="1:12" x14ac:dyDescent="0.25">
      <c r="A79" s="10"/>
      <c r="E79" s="4"/>
      <c r="F79" s="11"/>
      <c r="G79" s="11"/>
      <c r="H79" s="4"/>
      <c r="J79" s="5"/>
      <c r="K79" s="6"/>
      <c r="L79" s="7"/>
    </row>
    <row r="80" spans="1:12" x14ac:dyDescent="0.25">
      <c r="A80" s="10"/>
      <c r="E80" s="4"/>
      <c r="F80" s="11"/>
      <c r="G80" s="11"/>
      <c r="H80" s="4"/>
      <c r="J80" s="5"/>
      <c r="K80" s="6"/>
      <c r="L80" s="7"/>
    </row>
    <row r="81" spans="1:12" x14ac:dyDescent="0.25">
      <c r="A81" s="10"/>
      <c r="E81" s="4"/>
      <c r="F81" s="11"/>
      <c r="G81" s="11"/>
      <c r="H81" s="4"/>
      <c r="J81" s="5"/>
      <c r="K81" s="6"/>
      <c r="L81" s="7"/>
    </row>
    <row r="82" spans="1:12" x14ac:dyDescent="0.25">
      <c r="A82" s="10"/>
      <c r="E82" s="4"/>
      <c r="F82" s="11"/>
      <c r="G82" s="11"/>
      <c r="H82" s="4"/>
      <c r="J82" s="5"/>
      <c r="K82" s="6"/>
      <c r="L82" s="7"/>
    </row>
    <row r="83" spans="1:12" x14ac:dyDescent="0.25">
      <c r="A83" s="10"/>
      <c r="E83" s="4"/>
      <c r="F83" s="11"/>
      <c r="G83" s="11"/>
      <c r="H83" s="4"/>
      <c r="J83" s="5"/>
      <c r="K83" s="6"/>
      <c r="L83" s="7"/>
    </row>
    <row r="84" spans="1:12" x14ac:dyDescent="0.25">
      <c r="A84" s="10"/>
      <c r="E84" s="4"/>
      <c r="F84" s="11"/>
      <c r="G84" s="11"/>
      <c r="H84" s="4"/>
      <c r="J84" s="5"/>
      <c r="K84" s="6"/>
      <c r="L84" s="7"/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V116"/>
  <sheetViews>
    <sheetView topLeftCell="H1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3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160532473729300</v>
      </c>
      <c r="B2" s="1" t="s">
        <v>18</v>
      </c>
      <c r="C2" s="1" t="s">
        <v>19</v>
      </c>
      <c r="D2" s="1" t="s">
        <v>20</v>
      </c>
      <c r="E2" s="4">
        <v>2.960879384512475</v>
      </c>
      <c r="F2" s="11">
        <v>1.060828634112273</v>
      </c>
      <c r="G2" s="11">
        <v>1.060828634112273</v>
      </c>
      <c r="H2" s="4">
        <v>1191.8378731164501</v>
      </c>
      <c r="I2" s="1">
        <v>2</v>
      </c>
      <c r="J2" s="5">
        <v>3736.6010550305418</v>
      </c>
      <c r="K2" s="6">
        <v>-74.967862540806365</v>
      </c>
      <c r="L2" s="7">
        <v>40.011826810218992</v>
      </c>
      <c r="N2" s="12">
        <v>251.7303546</v>
      </c>
      <c r="O2" s="12">
        <f>S2/N2</f>
        <v>1.3976132899366647</v>
      </c>
      <c r="P2" s="12">
        <v>3.904225426649381</v>
      </c>
      <c r="Q2" s="12">
        <v>349.60307048843862</v>
      </c>
      <c r="R2" s="12">
        <v>349.60307048843862</v>
      </c>
      <c r="S2" s="9">
        <f>AVERAGE('0:100'!R2)</f>
        <v>351.82168906942923</v>
      </c>
    </row>
    <row r="3" spans="1:22" x14ac:dyDescent="0.25">
      <c r="A3" s="10">
        <v>160534808752000</v>
      </c>
      <c r="B3" s="1" t="s">
        <v>18</v>
      </c>
      <c r="C3" s="1" t="s">
        <v>19</v>
      </c>
      <c r="D3" s="1" t="s">
        <v>20</v>
      </c>
      <c r="E3" s="4">
        <v>3.9789412207719139</v>
      </c>
      <c r="F3" s="11">
        <v>1.805608443763526</v>
      </c>
      <c r="G3" s="11">
        <v>1.805608443763526</v>
      </c>
      <c r="H3" s="4">
        <v>1250.264146282633</v>
      </c>
      <c r="I3" s="1">
        <v>2</v>
      </c>
      <c r="J3" s="5">
        <v>3919.800007594587</v>
      </c>
      <c r="K3" s="6">
        <v>-74.967852727416172</v>
      </c>
      <c r="L3" s="7">
        <v>40.011841204207293</v>
      </c>
    </row>
    <row r="4" spans="1:22" x14ac:dyDescent="0.25">
      <c r="A4" s="10">
        <v>160537171156100</v>
      </c>
      <c r="B4" s="1" t="s">
        <v>18</v>
      </c>
      <c r="C4" s="1" t="s">
        <v>19</v>
      </c>
      <c r="D4" s="1" t="s">
        <v>20</v>
      </c>
      <c r="E4" s="4">
        <v>4.975026110075806</v>
      </c>
      <c r="F4" s="11">
        <v>2.2781223784910001</v>
      </c>
      <c r="G4" s="11">
        <v>2.2781223784910001</v>
      </c>
      <c r="H4" s="4">
        <v>1740.3791398732581</v>
      </c>
      <c r="I4" s="1">
        <v>2</v>
      </c>
      <c r="J4" s="5">
        <v>5456.4781259610927</v>
      </c>
      <c r="K4" s="6">
        <v>-74.967840345936096</v>
      </c>
      <c r="L4" s="7">
        <v>40.011859364993271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160539513506300</v>
      </c>
      <c r="B5" s="1" t="s">
        <v>18</v>
      </c>
      <c r="C5" s="1" t="s">
        <v>19</v>
      </c>
      <c r="D5" s="1" t="s">
        <v>20</v>
      </c>
      <c r="E5" s="4">
        <v>5.7852536357477504</v>
      </c>
      <c r="F5" s="11">
        <v>2.185632500623591</v>
      </c>
      <c r="G5" s="11">
        <v>2.185632500623591</v>
      </c>
      <c r="H5" s="4">
        <v>1736.793547201358</v>
      </c>
      <c r="I5" s="1">
        <v>2</v>
      </c>
      <c r="J5" s="5">
        <v>5445.2459205573996</v>
      </c>
      <c r="K5" s="6">
        <v>-74.967828467133188</v>
      </c>
      <c r="L5" s="7">
        <v>40.01187678846739</v>
      </c>
      <c r="N5" s="12">
        <v>0</v>
      </c>
      <c r="O5" s="12">
        <v>91.167565199999999</v>
      </c>
      <c r="P5" s="12">
        <v>60.085467100000002</v>
      </c>
      <c r="Q5" s="12">
        <v>11.598729199999999</v>
      </c>
      <c r="R5" s="12">
        <v>48.814005999999999</v>
      </c>
      <c r="S5" s="12">
        <v>40.064587099999997</v>
      </c>
      <c r="T5" s="14" t="s">
        <v>27</v>
      </c>
      <c r="U5" s="15"/>
    </row>
    <row r="6" spans="1:22" x14ac:dyDescent="0.25">
      <c r="A6" s="10">
        <v>160541898271900</v>
      </c>
      <c r="B6" s="1" t="s">
        <v>18</v>
      </c>
      <c r="C6" s="1" t="s">
        <v>19</v>
      </c>
      <c r="D6" s="1" t="s">
        <v>20</v>
      </c>
      <c r="E6" s="4">
        <v>6.7670457530025594</v>
      </c>
      <c r="F6" s="11">
        <v>3.1855141373336568</v>
      </c>
      <c r="G6" s="11">
        <v>3.1855141373336568</v>
      </c>
      <c r="H6" s="4">
        <v>1457.5516520853571</v>
      </c>
      <c r="I6" s="1">
        <v>2</v>
      </c>
      <c r="J6" s="5">
        <v>4569.7453903416836</v>
      </c>
      <c r="K6" s="6">
        <v>-74.967811154022613</v>
      </c>
      <c r="L6" s="7">
        <v>40.011902182822048</v>
      </c>
      <c r="N6" s="12">
        <f>N5</f>
        <v>0</v>
      </c>
      <c r="O6" s="12">
        <f>SUM(N5:O5)</f>
        <v>91.167565199999999</v>
      </c>
      <c r="P6" s="12">
        <f>SUM(N5:P5)</f>
        <v>151.2530323</v>
      </c>
      <c r="Q6" s="12">
        <f>SUM(N5:Q5)</f>
        <v>162.85176150000001</v>
      </c>
      <c r="R6" s="12">
        <f>SUM(O5:R5)</f>
        <v>211.66576750000002</v>
      </c>
      <c r="S6" s="12">
        <f>SUM(O5:S5)</f>
        <v>251.7303546</v>
      </c>
      <c r="T6" s="14" t="s">
        <v>28</v>
      </c>
      <c r="U6" s="15"/>
    </row>
    <row r="7" spans="1:22" x14ac:dyDescent="0.25">
      <c r="A7" s="10">
        <v>160544298912400</v>
      </c>
      <c r="B7" s="1" t="s">
        <v>18</v>
      </c>
      <c r="C7" s="1" t="s">
        <v>19</v>
      </c>
      <c r="D7" s="1" t="s">
        <v>20</v>
      </c>
      <c r="E7" s="4">
        <v>7.7968639467148293</v>
      </c>
      <c r="F7" s="11">
        <v>3.68417077861502</v>
      </c>
      <c r="G7" s="11">
        <v>3.68417077861502</v>
      </c>
      <c r="H7" s="4">
        <v>2027.4905936264779</v>
      </c>
      <c r="I7" s="1">
        <v>2</v>
      </c>
      <c r="J7" s="5">
        <v>6356.6944386226996</v>
      </c>
      <c r="K7" s="6">
        <v>-74.967791130736316</v>
      </c>
      <c r="L7" s="7">
        <v>40.011931552381682</v>
      </c>
      <c r="N7" s="12">
        <v>2.960879384512475</v>
      </c>
      <c r="O7" s="12">
        <v>6.6608266385749122</v>
      </c>
      <c r="P7" s="12">
        <v>6.5644740835761599</v>
      </c>
      <c r="Q7" s="12">
        <v>7.0503463980129499</v>
      </c>
      <c r="R7" s="12">
        <v>3.382850232319035</v>
      </c>
      <c r="S7" s="12">
        <v>16.470020650963662</v>
      </c>
      <c r="T7" s="14" t="s">
        <v>29</v>
      </c>
      <c r="U7" s="15"/>
    </row>
    <row r="8" spans="1:22" x14ac:dyDescent="0.25">
      <c r="A8" s="10">
        <v>160546697272200</v>
      </c>
      <c r="B8" s="1" t="s">
        <v>18</v>
      </c>
      <c r="C8" s="1" t="s">
        <v>19</v>
      </c>
      <c r="D8" s="1" t="s">
        <v>20</v>
      </c>
      <c r="E8" s="4">
        <v>8.1716746555004427</v>
      </c>
      <c r="F8" s="11">
        <v>4.0788158688436296</v>
      </c>
      <c r="G8" s="11">
        <v>4.0788158688436296</v>
      </c>
      <c r="H8" s="4">
        <v>0</v>
      </c>
      <c r="I8" s="1">
        <v>2</v>
      </c>
      <c r="J8" s="5">
        <v>0</v>
      </c>
      <c r="K8" s="6">
        <v>-74.967768962571299</v>
      </c>
      <c r="L8" s="7">
        <v>40.011964067985517</v>
      </c>
      <c r="N8" s="12">
        <f>MEDIAN('0:100'!N7)</f>
        <v>2.977872853216939</v>
      </c>
      <c r="O8" s="12">
        <f>O9/O5</f>
        <v>1.5251234812210177</v>
      </c>
      <c r="P8" s="12">
        <f t="shared" ref="P8:S8" si="0">P9/P5</f>
        <v>1.6186091587640965</v>
      </c>
      <c r="Q8" s="12">
        <f t="shared" si="0"/>
        <v>1.2987425151957277</v>
      </c>
      <c r="R8" s="12">
        <f t="shared" si="0"/>
        <v>0.16491021585445906</v>
      </c>
      <c r="S8" s="12">
        <f t="shared" si="0"/>
        <v>2.2247045467471271</v>
      </c>
      <c r="T8" s="14" t="s">
        <v>30</v>
      </c>
      <c r="U8" s="15"/>
    </row>
    <row r="9" spans="1:22" x14ac:dyDescent="0.25">
      <c r="A9" s="10">
        <v>160549128583700</v>
      </c>
      <c r="B9" s="1" t="s">
        <v>18</v>
      </c>
      <c r="C9" s="1" t="s">
        <v>19</v>
      </c>
      <c r="D9" s="1" t="s">
        <v>20</v>
      </c>
      <c r="E9" s="4">
        <v>8.233398040995576</v>
      </c>
      <c r="F9" s="11">
        <v>4.1155074496029567</v>
      </c>
      <c r="G9" s="11">
        <v>4.1155074496029567</v>
      </c>
      <c r="H9" s="4">
        <v>0</v>
      </c>
      <c r="I9" s="1">
        <v>2</v>
      </c>
      <c r="J9" s="5">
        <v>0</v>
      </c>
      <c r="K9" s="6">
        <v>-74.96774659498702</v>
      </c>
      <c r="L9" s="7">
        <v>40.011996876091558</v>
      </c>
      <c r="N9" s="12">
        <v>1.060828634112273</v>
      </c>
      <c r="O9" s="12">
        <v>139.0417944122681</v>
      </c>
      <c r="P9" s="12">
        <v>97.254887356678807</v>
      </c>
      <c r="Q9" s="12">
        <v>15.063762734282131</v>
      </c>
      <c r="R9" s="12">
        <v>8.04992826618086</v>
      </c>
      <c r="S9" s="12">
        <v>89.131869084916289</v>
      </c>
      <c r="T9" s="14" t="s">
        <v>47</v>
      </c>
      <c r="U9" s="15"/>
    </row>
    <row r="10" spans="1:22" x14ac:dyDescent="0.25">
      <c r="A10" s="10">
        <v>160551535070000</v>
      </c>
      <c r="B10" s="1" t="s">
        <v>18</v>
      </c>
      <c r="C10" s="1" t="s">
        <v>19</v>
      </c>
      <c r="D10" s="1" t="s">
        <v>20</v>
      </c>
      <c r="E10" s="4">
        <v>8.2447087793300096</v>
      </c>
      <c r="F10" s="11">
        <v>3.288473188602604</v>
      </c>
      <c r="G10" s="11">
        <v>3.288473188602604</v>
      </c>
      <c r="H10" s="4">
        <v>0</v>
      </c>
      <c r="I10" s="1">
        <v>2</v>
      </c>
      <c r="J10" s="5">
        <v>0</v>
      </c>
      <c r="K10" s="6">
        <v>-74.967728722292378</v>
      </c>
      <c r="L10" s="7">
        <v>40.012023091227462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160554015665400</v>
      </c>
      <c r="B11" s="1" t="s">
        <v>18</v>
      </c>
      <c r="C11" s="1" t="s">
        <v>19</v>
      </c>
      <c r="D11" s="1" t="s">
        <v>20</v>
      </c>
      <c r="E11" s="4">
        <v>8.2127543104897409</v>
      </c>
      <c r="F11" s="11">
        <v>4.0995690140468106</v>
      </c>
      <c r="G11" s="11">
        <v>4.0995690140468106</v>
      </c>
      <c r="H11" s="4">
        <v>1029.9586925159449</v>
      </c>
      <c r="I11" s="1">
        <v>2</v>
      </c>
      <c r="J11" s="5">
        <v>3229.12092807198</v>
      </c>
      <c r="K11" s="6">
        <v>-74.967706441328616</v>
      </c>
      <c r="L11" s="7">
        <v>40.012055772281123</v>
      </c>
    </row>
    <row r="12" spans="1:22" x14ac:dyDescent="0.25">
      <c r="A12" s="10">
        <v>160556410115500</v>
      </c>
      <c r="B12" s="1" t="s">
        <v>18</v>
      </c>
      <c r="C12" s="1" t="s">
        <v>19</v>
      </c>
      <c r="D12" s="1" t="s">
        <v>20</v>
      </c>
      <c r="E12" s="4">
        <v>8.1995890820949491</v>
      </c>
      <c r="F12" s="11">
        <v>4.0997911389431021</v>
      </c>
      <c r="G12" s="11">
        <v>4.0997911389431021</v>
      </c>
      <c r="H12" s="4">
        <v>784.29859751583024</v>
      </c>
      <c r="I12" s="1">
        <v>2</v>
      </c>
      <c r="J12" s="5">
        <v>2458.8988436339018</v>
      </c>
      <c r="K12" s="6">
        <v>-74.967684159155326</v>
      </c>
      <c r="L12" s="7">
        <v>40.012088455108881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160558820764100</v>
      </c>
      <c r="B13" s="1" t="s">
        <v>18</v>
      </c>
      <c r="C13" s="1" t="s">
        <v>19</v>
      </c>
      <c r="D13" s="1" t="s">
        <v>20</v>
      </c>
      <c r="E13" s="4">
        <v>8.1899754929720583</v>
      </c>
      <c r="F13" s="11">
        <v>4.1191408851335662</v>
      </c>
      <c r="G13" s="11">
        <v>4.1191408851335662</v>
      </c>
      <c r="H13" s="4">
        <v>0</v>
      </c>
      <c r="I13" s="1">
        <v>2</v>
      </c>
      <c r="J13" s="5">
        <v>0</v>
      </c>
      <c r="K13" s="6">
        <v>-74.967661771814761</v>
      </c>
      <c r="L13" s="7">
        <v>40.012121292192859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160561211128100</v>
      </c>
      <c r="B14" s="1" t="s">
        <v>18</v>
      </c>
      <c r="C14" s="1" t="s">
        <v>19</v>
      </c>
      <c r="D14" s="1" t="s">
        <v>20</v>
      </c>
      <c r="E14" s="4">
        <v>8.2574514810197215</v>
      </c>
      <c r="F14" s="11">
        <v>4.099310684768259</v>
      </c>
      <c r="G14" s="11">
        <v>4.099310684768259</v>
      </c>
      <c r="H14" s="4">
        <v>1210.6460435711999</v>
      </c>
      <c r="I14" s="1">
        <v>2</v>
      </c>
      <c r="J14" s="5">
        <v>3795.6332385933788</v>
      </c>
      <c r="K14" s="6">
        <v>-74.967639492248139</v>
      </c>
      <c r="L14" s="7">
        <v>40.012153971197243</v>
      </c>
      <c r="N14" s="12">
        <f t="shared" ref="N14:S14" si="1">N13-N5</f>
        <v>0</v>
      </c>
      <c r="O14" s="12">
        <f t="shared" si="1"/>
        <v>0.84630699999999592</v>
      </c>
      <c r="P14" s="12">
        <f t="shared" si="1"/>
        <v>2.5450153999999969</v>
      </c>
      <c r="Q14" s="12">
        <f t="shared" si="1"/>
        <v>-0.73042309999999944</v>
      </c>
      <c r="R14" s="12">
        <f t="shared" si="1"/>
        <v>-42.438270699999997</v>
      </c>
      <c r="S14" s="12">
        <f t="shared" si="1"/>
        <v>-9.3060288999999976</v>
      </c>
      <c r="T14" s="12">
        <f>T13-S6</f>
        <v>-39.031265700000006</v>
      </c>
      <c r="U14" s="3" t="s">
        <v>32</v>
      </c>
      <c r="V14" s="8">
        <f>T14/$T$13</f>
        <v>-0.18350462102049939</v>
      </c>
    </row>
    <row r="15" spans="1:22" x14ac:dyDescent="0.25">
      <c r="A15" s="10">
        <v>160563626299900</v>
      </c>
      <c r="B15" s="1" t="s">
        <v>18</v>
      </c>
      <c r="C15" s="1" t="s">
        <v>19</v>
      </c>
      <c r="D15" s="1" t="s">
        <v>20</v>
      </c>
      <c r="E15" s="4">
        <v>8.2616323822588811</v>
      </c>
      <c r="F15" s="11">
        <v>4.1191444320575679</v>
      </c>
      <c r="G15" s="11">
        <v>4.1191444320575679</v>
      </c>
      <c r="H15" s="4">
        <v>585.18561144069554</v>
      </c>
      <c r="I15" s="1">
        <v>2</v>
      </c>
      <c r="J15" s="5">
        <v>1834.6173417904549</v>
      </c>
      <c r="K15" s="6">
        <v>-74.967617104883701</v>
      </c>
      <c r="L15" s="7">
        <v>40.012186808316237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160566022544500</v>
      </c>
      <c r="B16" s="1" t="s">
        <v>18</v>
      </c>
      <c r="C16" s="1" t="s">
        <v>19</v>
      </c>
      <c r="D16" s="1" t="s">
        <v>20</v>
      </c>
      <c r="E16" s="4">
        <v>8.2021483867025164</v>
      </c>
      <c r="F16" s="11">
        <v>3.2837856735313271</v>
      </c>
      <c r="G16" s="11">
        <v>3.2837856735313271</v>
      </c>
      <c r="H16" s="4">
        <v>0</v>
      </c>
      <c r="I16" s="1">
        <v>2</v>
      </c>
      <c r="J16" s="5">
        <v>0</v>
      </c>
      <c r="K16" s="6">
        <v>-74.96759925765484</v>
      </c>
      <c r="L16" s="7">
        <v>40.012212986099698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160568452395000</v>
      </c>
      <c r="B17" s="1" t="s">
        <v>18</v>
      </c>
      <c r="C17" s="1" t="s">
        <v>19</v>
      </c>
      <c r="D17" s="1" t="s">
        <v>20</v>
      </c>
      <c r="E17" s="4">
        <v>8.2410429267274381</v>
      </c>
      <c r="F17" s="11">
        <v>4.1108572929246394</v>
      </c>
      <c r="G17" s="11">
        <v>4.1108572929246394</v>
      </c>
      <c r="H17" s="4">
        <v>549.42443571789204</v>
      </c>
      <c r="I17" s="1">
        <v>2</v>
      </c>
      <c r="J17" s="5">
        <v>1722.494573785727</v>
      </c>
      <c r="K17" s="6">
        <v>-74.967576915326489</v>
      </c>
      <c r="L17" s="7">
        <v>40.012245757161097</v>
      </c>
      <c r="N17" s="12">
        <f t="shared" ref="N17:T17" si="3">SQRT((N14^2)+(N16^2))</f>
        <v>0</v>
      </c>
      <c r="O17" s="12">
        <f t="shared" si="3"/>
        <v>22.095623220845912</v>
      </c>
      <c r="P17" s="12">
        <f t="shared" si="3"/>
        <v>29.595795543698557</v>
      </c>
      <c r="Q17" s="12">
        <f t="shared" si="3"/>
        <v>16.837519247030269</v>
      </c>
      <c r="R17" s="12">
        <f t="shared" si="3"/>
        <v>47.346995087361115</v>
      </c>
      <c r="S17" s="12">
        <f t="shared" si="3"/>
        <v>11.711423237190139</v>
      </c>
      <c r="T17" s="12">
        <f t="shared" si="3"/>
        <v>68.976291373340246</v>
      </c>
      <c r="U17" s="3" t="s">
        <v>35</v>
      </c>
      <c r="V17" s="8">
        <f>T17/$T$13</f>
        <v>0.32429048817303252</v>
      </c>
    </row>
    <row r="18" spans="1:22" x14ac:dyDescent="0.25">
      <c r="A18" s="10">
        <v>160570864707200</v>
      </c>
      <c r="B18" s="1" t="s">
        <v>18</v>
      </c>
      <c r="C18" s="1" t="s">
        <v>19</v>
      </c>
      <c r="D18" s="1" t="s">
        <v>20</v>
      </c>
      <c r="E18" s="4">
        <v>8.2267657459588879</v>
      </c>
      <c r="F18" s="11">
        <v>4.1091431588851206</v>
      </c>
      <c r="G18" s="11">
        <v>4.1091431588851206</v>
      </c>
      <c r="H18" s="4">
        <v>0</v>
      </c>
      <c r="I18" s="1">
        <v>2</v>
      </c>
      <c r="J18" s="5">
        <v>0</v>
      </c>
      <c r="K18" s="6">
        <v>-74.96755458231209</v>
      </c>
      <c r="L18" s="7">
        <v>40.012278514561103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160573276935000</v>
      </c>
      <c r="B19" s="1" t="s">
        <v>18</v>
      </c>
      <c r="C19" s="1" t="s">
        <v>19</v>
      </c>
      <c r="D19" s="1" t="s">
        <v>20</v>
      </c>
      <c r="E19" s="4">
        <v>8.2315586647080412</v>
      </c>
      <c r="F19" s="11">
        <v>4.0976481892243299</v>
      </c>
      <c r="G19" s="11">
        <v>4.0976481892243299</v>
      </c>
      <c r="H19" s="4">
        <v>854.69160024320217</v>
      </c>
      <c r="I19" s="1">
        <v>2</v>
      </c>
      <c r="J19" s="5">
        <v>2679.6034305075141</v>
      </c>
      <c r="K19" s="6">
        <v>-74.967532311770057</v>
      </c>
      <c r="L19" s="7">
        <v>40.012311180328467</v>
      </c>
    </row>
    <row r="20" spans="1:22" x14ac:dyDescent="0.25">
      <c r="A20" s="10">
        <v>160575668004900</v>
      </c>
      <c r="B20" s="1" t="s">
        <v>18</v>
      </c>
      <c r="C20" s="1" t="s">
        <v>19</v>
      </c>
      <c r="D20" s="1" t="s">
        <v>20</v>
      </c>
      <c r="E20" s="4">
        <v>8.2457357202275823</v>
      </c>
      <c r="F20" s="11">
        <v>4.1175312827902504</v>
      </c>
      <c r="G20" s="11">
        <v>4.1175312827902504</v>
      </c>
      <c r="H20" s="4">
        <v>948.68061221393066</v>
      </c>
      <c r="I20" s="1">
        <v>2</v>
      </c>
      <c r="J20" s="5">
        <v>2974.2887905045491</v>
      </c>
      <c r="K20" s="6">
        <v>-74.967509933161978</v>
      </c>
      <c r="L20" s="7">
        <v>40.012344004603918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160578051714800</v>
      </c>
      <c r="B21" s="1" t="s">
        <v>18</v>
      </c>
      <c r="C21" s="1" t="s">
        <v>19</v>
      </c>
      <c r="D21" s="1" t="s">
        <v>20</v>
      </c>
      <c r="E21" s="4">
        <v>8.25237953580368</v>
      </c>
      <c r="F21" s="11">
        <v>3.2779785767313161</v>
      </c>
      <c r="G21" s="11">
        <v>3.2779785767313161</v>
      </c>
      <c r="H21" s="4">
        <v>1052.556694639977</v>
      </c>
      <c r="I21" s="1">
        <v>2</v>
      </c>
      <c r="J21" s="5">
        <v>3299.9731680494128</v>
      </c>
      <c r="K21" s="6">
        <v>-74.967492117485619</v>
      </c>
      <c r="L21" s="7">
        <v>40.012370136107073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160580470063800</v>
      </c>
      <c r="B22" s="1" t="s">
        <v>18</v>
      </c>
      <c r="C22" s="1" t="s">
        <v>19</v>
      </c>
      <c r="D22" s="1" t="s">
        <v>20</v>
      </c>
      <c r="E22" s="4">
        <v>8.2080147248661302</v>
      </c>
      <c r="F22" s="11">
        <v>4.1038393684166392</v>
      </c>
      <c r="G22" s="11">
        <v>4.1038393684166392</v>
      </c>
      <c r="H22" s="4">
        <v>761.72926418952068</v>
      </c>
      <c r="I22" s="1">
        <v>2</v>
      </c>
      <c r="J22" s="5">
        <v>2388.136936235172</v>
      </c>
      <c r="K22" s="6">
        <v>-74.967469813288389</v>
      </c>
      <c r="L22" s="7">
        <v>40.012402851238903</v>
      </c>
      <c r="N22" s="12">
        <f>N21-N9</f>
        <v>6.5340139742400272E-3</v>
      </c>
      <c r="O22" s="12">
        <f t="shared" ref="O22:S22" si="5">O21-O9</f>
        <v>0.56960522358610888</v>
      </c>
      <c r="P22" s="12">
        <f t="shared" si="5"/>
        <v>0.54391376373338574</v>
      </c>
      <c r="Q22" s="12">
        <f t="shared" si="5"/>
        <v>-1.492166838363401</v>
      </c>
      <c r="R22" s="12">
        <f t="shared" si="5"/>
        <v>1.6299524955224705</v>
      </c>
      <c r="S22" s="12">
        <f t="shared" si="5"/>
        <v>-1.0343336316352776</v>
      </c>
      <c r="T22" s="12">
        <f>T21-S14</f>
        <v>9.3060288999999976</v>
      </c>
      <c r="U22" s="3" t="s">
        <v>32</v>
      </c>
      <c r="V22" s="8">
        <f>T22/$T$13</f>
        <v>4.3752086330634009E-2</v>
      </c>
    </row>
    <row r="23" spans="1:22" x14ac:dyDescent="0.25">
      <c r="A23" s="10">
        <v>160582848777700</v>
      </c>
      <c r="B23" s="1" t="s">
        <v>18</v>
      </c>
      <c r="C23" s="1" t="s">
        <v>19</v>
      </c>
      <c r="D23" s="1" t="s">
        <v>20</v>
      </c>
      <c r="E23" s="4">
        <v>8.2426396239470847</v>
      </c>
      <c r="F23" s="11">
        <v>4.0948472127579789</v>
      </c>
      <c r="G23" s="11">
        <v>4.0948472127579789</v>
      </c>
      <c r="H23" s="4">
        <v>1169.1954035579431</v>
      </c>
      <c r="I23" s="1">
        <v>2</v>
      </c>
      <c r="J23" s="5">
        <v>3665.672257242546</v>
      </c>
      <c r="K23" s="6">
        <v>-74.967447557960867</v>
      </c>
      <c r="L23" s="7">
        <v>40.012435494690102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160585239391000</v>
      </c>
      <c r="B24" s="1" t="s">
        <v>18</v>
      </c>
      <c r="C24" s="1" t="s">
        <v>19</v>
      </c>
      <c r="D24" s="1" t="s">
        <v>20</v>
      </c>
      <c r="E24" s="4">
        <v>8.2197458417868408</v>
      </c>
      <c r="F24" s="11">
        <v>4.1142985473870146</v>
      </c>
      <c r="G24" s="11">
        <v>4.1142985473870146</v>
      </c>
      <c r="H24" s="4">
        <v>802.25259785119692</v>
      </c>
      <c r="I24" s="1">
        <v>2</v>
      </c>
      <c r="J24" s="5">
        <v>2515.1904912160899</v>
      </c>
      <c r="K24" s="6">
        <v>-74.967425196913823</v>
      </c>
      <c r="L24" s="7">
        <v>40.012468293207519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160587644758300</v>
      </c>
      <c r="B25" s="1" t="s">
        <v>18</v>
      </c>
      <c r="C25" s="1" t="s">
        <v>19</v>
      </c>
      <c r="D25" s="1" t="s">
        <v>20</v>
      </c>
      <c r="E25" s="4">
        <v>8.2325283222357903</v>
      </c>
      <c r="F25" s="11">
        <v>4.1110651960935147</v>
      </c>
      <c r="G25" s="11">
        <v>4.1110651960935147</v>
      </c>
      <c r="H25" s="4">
        <v>617.22115296196102</v>
      </c>
      <c r="I25" s="1">
        <v>2</v>
      </c>
      <c r="J25" s="5">
        <v>1935.058609153979</v>
      </c>
      <c r="K25" s="6">
        <v>-74.967402853437633</v>
      </c>
      <c r="L25" s="7">
        <v>40.012501065952563</v>
      </c>
      <c r="N25" s="12">
        <f t="shared" ref="N25" si="13">SQRT((N22^2)+(N24^2))</f>
        <v>0.67049110542440027</v>
      </c>
      <c r="O25" s="12">
        <f t="shared" ref="O25" si="14">SQRT((O22^2)+(O24^2))</f>
        <v>2.438051958279571</v>
      </c>
      <c r="P25" s="12">
        <f t="shared" ref="P25" si="15">SQRT((P22^2)+(P24^2))</f>
        <v>2.5735545171425813</v>
      </c>
      <c r="Q25" s="12">
        <f t="shared" ref="Q25" si="16">SQRT((Q22^2)+(Q24^2))</f>
        <v>3.2650698786419934</v>
      </c>
      <c r="R25" s="12">
        <f t="shared" ref="R25" si="17">SQRT((R22^2)+(R24^2))</f>
        <v>3.4952783656595061</v>
      </c>
      <c r="S25" s="12">
        <f t="shared" ref="S25" si="18">SQRT((S22^2)+(S24^2))</f>
        <v>5.7955995407889853</v>
      </c>
      <c r="T25" s="12">
        <f t="shared" ref="T25" si="19">SQRT((T22^2)+(T24^2))</f>
        <v>11.711423237189925</v>
      </c>
      <c r="U25" s="3" t="s">
        <v>35</v>
      </c>
      <c r="V25" s="8">
        <f>T25/$T$13</f>
        <v>5.5060993903438979E-2</v>
      </c>
    </row>
    <row r="26" spans="1:22" x14ac:dyDescent="0.25">
      <c r="A26" s="10">
        <v>160590017432700</v>
      </c>
      <c r="B26" s="1" t="s">
        <v>18</v>
      </c>
      <c r="C26" s="1" t="s">
        <v>19</v>
      </c>
      <c r="D26" s="1" t="s">
        <v>20</v>
      </c>
      <c r="E26" s="4">
        <v>8.2003513348327175</v>
      </c>
      <c r="F26" s="11">
        <v>3.2723311540453381</v>
      </c>
      <c r="G26" s="11">
        <v>3.2723311540453381</v>
      </c>
      <c r="H26" s="4">
        <v>813.22564098973464</v>
      </c>
      <c r="I26" s="1">
        <v>2</v>
      </c>
      <c r="J26" s="5">
        <v>2549.5942653631678</v>
      </c>
      <c r="K26" s="6">
        <v>-74.967385068446021</v>
      </c>
      <c r="L26" s="7">
        <v>40.012527152448243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160592419707600</v>
      </c>
      <c r="B27" s="1" t="s">
        <v>18</v>
      </c>
      <c r="C27" s="1" t="s">
        <v>19</v>
      </c>
      <c r="D27" s="1" t="s">
        <v>20</v>
      </c>
      <c r="E27" s="4">
        <v>8.2588641415737722</v>
      </c>
      <c r="F27" s="11">
        <v>4.1055833349547912</v>
      </c>
      <c r="G27" s="11">
        <v>4.1055833349547912</v>
      </c>
      <c r="H27" s="4">
        <v>653.81666153981973</v>
      </c>
      <c r="I27" s="1">
        <v>2</v>
      </c>
      <c r="J27" s="5">
        <v>2049.7973275380809</v>
      </c>
      <c r="K27" s="6">
        <v>-74.967362754759407</v>
      </c>
      <c r="L27" s="7">
        <v>40.012559881498831</v>
      </c>
    </row>
    <row r="28" spans="1:22" x14ac:dyDescent="0.25">
      <c r="A28" s="10">
        <v>160594811970100</v>
      </c>
      <c r="B28" s="1" t="s">
        <v>18</v>
      </c>
      <c r="C28" s="1" t="s">
        <v>19</v>
      </c>
      <c r="D28" s="1" t="s">
        <v>20</v>
      </c>
      <c r="E28" s="4">
        <v>8.1965219061766916</v>
      </c>
      <c r="F28" s="11">
        <v>4.0992725841963384</v>
      </c>
      <c r="G28" s="11">
        <v>4.0992725841963384</v>
      </c>
      <c r="H28" s="4">
        <v>731.79799451633585</v>
      </c>
      <c r="I28" s="1">
        <v>2</v>
      </c>
      <c r="J28" s="5">
        <v>2294.2928482521679</v>
      </c>
      <c r="K28" s="6">
        <v>-74.967340475369184</v>
      </c>
      <c r="L28" s="7">
        <v>40.012592560244471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160597222453300</v>
      </c>
      <c r="B29" s="1" t="s">
        <v>18</v>
      </c>
      <c r="C29" s="1" t="s">
        <v>19</v>
      </c>
      <c r="D29" s="1" t="s">
        <v>20</v>
      </c>
      <c r="E29" s="4">
        <v>8.26470820238033</v>
      </c>
      <c r="F29" s="11">
        <v>4.1241750562502713</v>
      </c>
      <c r="G29" s="11">
        <v>4.1241750562502713</v>
      </c>
      <c r="H29" s="4">
        <v>608.23072025498323</v>
      </c>
      <c r="I29" s="1">
        <v>2</v>
      </c>
      <c r="J29" s="5">
        <v>1906.8710626079419</v>
      </c>
      <c r="K29" s="6">
        <v>-74.967318060632664</v>
      </c>
      <c r="L29" s="7">
        <v>40.012625437512021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160599545256400</v>
      </c>
      <c r="B30" s="1" t="s">
        <v>18</v>
      </c>
      <c r="C30" s="1" t="s">
        <v>19</v>
      </c>
      <c r="D30" s="1" t="s">
        <v>20</v>
      </c>
      <c r="E30" s="4">
        <v>8.2124462041180735</v>
      </c>
      <c r="F30" s="11">
        <v>3.2910529921449081</v>
      </c>
      <c r="G30" s="11">
        <v>3.2910529921449081</v>
      </c>
      <c r="H30" s="4">
        <v>0</v>
      </c>
      <c r="I30" s="1">
        <v>2</v>
      </c>
      <c r="J30" s="5">
        <v>0</v>
      </c>
      <c r="K30" s="6">
        <v>-74.967300173881611</v>
      </c>
      <c r="L30" s="7">
        <v>40.012651673265431</v>
      </c>
      <c r="N30" s="12">
        <f>N29-N7</f>
        <v>1.6993468704463943E-2</v>
      </c>
      <c r="O30" s="12">
        <f t="shared" ref="O30:S30" si="21">O29-O7</f>
        <v>-5.7306431722603968E-2</v>
      </c>
      <c r="P30" s="12">
        <f t="shared" si="21"/>
        <v>1.5048724988028894E-2</v>
      </c>
      <c r="Q30" s="12">
        <f t="shared" si="21"/>
        <v>-0.11600158206850963</v>
      </c>
      <c r="R30" s="12">
        <f t="shared" si="21"/>
        <v>5.815096261165877</v>
      </c>
      <c r="S30" s="12">
        <f t="shared" si="21"/>
        <v>0.28545163157035702</v>
      </c>
      <c r="T30" s="12">
        <f>T29-S22</f>
        <v>1.0343336316352776</v>
      </c>
      <c r="U30" s="3" t="s">
        <v>32</v>
      </c>
      <c r="V30" s="8">
        <f>T30/$T$13</f>
        <v>4.862896390315838E-3</v>
      </c>
    </row>
    <row r="31" spans="1:22" x14ac:dyDescent="0.25">
      <c r="A31" s="10">
        <v>160601971257300</v>
      </c>
      <c r="B31" s="1" t="s">
        <v>18</v>
      </c>
      <c r="C31" s="1" t="s">
        <v>19</v>
      </c>
      <c r="D31" s="1" t="s">
        <v>20</v>
      </c>
      <c r="E31" s="4">
        <v>8.1624381748229418</v>
      </c>
      <c r="F31" s="11">
        <v>4.0967430184091196</v>
      </c>
      <c r="G31" s="11">
        <v>4.0967430184091196</v>
      </c>
      <c r="H31" s="4">
        <v>0</v>
      </c>
      <c r="I31" s="1">
        <v>2</v>
      </c>
      <c r="J31" s="5">
        <v>0</v>
      </c>
      <c r="K31" s="6">
        <v>-74.967277908233072</v>
      </c>
      <c r="L31" s="7">
        <v>40.012684331855191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160604362222400</v>
      </c>
      <c r="B32" s="1" t="s">
        <v>18</v>
      </c>
      <c r="C32" s="1" t="s">
        <v>19</v>
      </c>
      <c r="D32" s="1" t="s">
        <v>20</v>
      </c>
      <c r="E32" s="4">
        <v>8.2703434583210544</v>
      </c>
      <c r="F32" s="11">
        <v>4.1210118052170568</v>
      </c>
      <c r="G32" s="11">
        <v>4.1210118052170568</v>
      </c>
      <c r="H32" s="4">
        <v>1029.6097217977999</v>
      </c>
      <c r="I32" s="1">
        <v>2</v>
      </c>
      <c r="J32" s="5">
        <v>3228.027329455374</v>
      </c>
      <c r="K32" s="6">
        <v>-74.96725551068225</v>
      </c>
      <c r="L32" s="7">
        <v>40.012717183915257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160606786118000</v>
      </c>
      <c r="B33" s="1" t="s">
        <v>18</v>
      </c>
      <c r="C33" s="1" t="s">
        <v>19</v>
      </c>
      <c r="D33" s="1" t="s">
        <v>20</v>
      </c>
      <c r="E33" s="4">
        <v>8.2356649902361596</v>
      </c>
      <c r="F33" s="11">
        <v>4.1116975668480844</v>
      </c>
      <c r="G33" s="11">
        <v>4.1116975668480844</v>
      </c>
      <c r="H33" s="4">
        <v>641.29074850997006</v>
      </c>
      <c r="I33" s="1">
        <v>2</v>
      </c>
      <c r="J33" s="5">
        <v>2010.5244200014749</v>
      </c>
      <c r="K33" s="6">
        <v>-74.967233163751686</v>
      </c>
      <c r="L33" s="7">
        <v>40.012749961727067</v>
      </c>
      <c r="N33" s="12">
        <f t="shared" ref="N33" si="29">SQRT((N30^2)+(N32^2))</f>
        <v>1.5964889558473117</v>
      </c>
      <c r="O33" s="12">
        <f t="shared" ref="O33" si="30">SQRT((O30^2)+(O32^2))</f>
        <v>1.2445763554828102</v>
      </c>
      <c r="P33" s="12">
        <f t="shared" ref="P33" si="31">SQRT((P30^2)+(P32^2))</f>
        <v>3.4049080950290485</v>
      </c>
      <c r="Q33" s="12">
        <f t="shared" ref="Q33" si="32">SQRT((Q30^2)+(Q32^2))</f>
        <v>1.244283214256515</v>
      </c>
      <c r="R33" s="12">
        <f t="shared" ref="R33" si="33">SQRT((R30^2)+(R32^2))</f>
        <v>6.9457871602275798</v>
      </c>
      <c r="S33" s="12">
        <f t="shared" ref="S33" si="34">SQRT((S30^2)+(S32^2))</f>
        <v>2.879420806825296</v>
      </c>
      <c r="T33" s="12">
        <f t="shared" ref="T33" si="35">SQRT((T30^2)+(T32^2))</f>
        <v>5.7955995407889853</v>
      </c>
      <c r="U33" s="3" t="s">
        <v>35</v>
      </c>
      <c r="V33" s="8">
        <f>T33/$T$13</f>
        <v>2.7247881364991525E-2</v>
      </c>
    </row>
    <row r="34" spans="1:22" x14ac:dyDescent="0.25">
      <c r="A34" s="10">
        <v>160609232763300</v>
      </c>
      <c r="B34" s="1" t="s">
        <v>18</v>
      </c>
      <c r="C34" s="1" t="s">
        <v>19</v>
      </c>
      <c r="D34" s="1" t="s">
        <v>20</v>
      </c>
      <c r="E34" s="4">
        <v>8.2356847045306267</v>
      </c>
      <c r="F34" s="11">
        <v>4.115207001433018</v>
      </c>
      <c r="G34" s="11">
        <v>4.115207001433018</v>
      </c>
      <c r="H34" s="4">
        <v>746.53641358174855</v>
      </c>
      <c r="I34" s="1">
        <v>2</v>
      </c>
      <c r="J34" s="5">
        <v>2340.5028101056569</v>
      </c>
      <c r="K34" s="6">
        <v>-74.967210797745167</v>
      </c>
      <c r="L34" s="7">
        <v>40.012782767518921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160611652448800</v>
      </c>
      <c r="B35" s="1" t="s">
        <v>18</v>
      </c>
      <c r="C35" s="1" t="s">
        <v>19</v>
      </c>
      <c r="D35" s="1" t="s">
        <v>20</v>
      </c>
      <c r="E35" s="4">
        <v>6.8690070019123004</v>
      </c>
      <c r="F35" s="11">
        <v>3.8179635321469449</v>
      </c>
      <c r="G35" s="11">
        <v>3.8179635321469449</v>
      </c>
      <c r="H35" s="4">
        <v>0</v>
      </c>
      <c r="I35" s="1">
        <v>2</v>
      </c>
      <c r="J35" s="5">
        <v>0</v>
      </c>
      <c r="K35" s="6">
        <v>-74.967190047244472</v>
      </c>
      <c r="L35" s="7">
        <v>40.012813203734957</v>
      </c>
    </row>
    <row r="36" spans="1:22" x14ac:dyDescent="0.25">
      <c r="A36" s="10">
        <v>160614058758400</v>
      </c>
      <c r="B36" s="1" t="s">
        <v>18</v>
      </c>
      <c r="C36" s="1" t="s">
        <v>19</v>
      </c>
      <c r="D36" s="1" t="s">
        <v>20</v>
      </c>
      <c r="E36" s="4">
        <v>7.1990070019122987</v>
      </c>
      <c r="F36" s="11">
        <v>2.720608287760983</v>
      </c>
      <c r="G36" s="11">
        <v>2.720608287760983</v>
      </c>
      <c r="H36" s="4">
        <v>2225.1744726696679</v>
      </c>
      <c r="I36" s="1">
        <v>2</v>
      </c>
      <c r="J36" s="5">
        <v>6976.4898350567464</v>
      </c>
      <c r="K36" s="6">
        <v>-74.967175260830643</v>
      </c>
      <c r="L36" s="7">
        <v>40.012834892006133</v>
      </c>
    </row>
    <row r="37" spans="1:22" x14ac:dyDescent="0.25">
      <c r="A37" s="10">
        <v>160616449662300</v>
      </c>
      <c r="B37" s="1" t="s">
        <v>18</v>
      </c>
      <c r="C37" s="1" t="s">
        <v>19</v>
      </c>
      <c r="D37" s="1" t="s">
        <v>37</v>
      </c>
      <c r="E37" s="4">
        <v>6.1687146855622679</v>
      </c>
      <c r="F37" s="11">
        <v>3.3749465308480908</v>
      </c>
      <c r="G37" s="11">
        <v>3.3749465308480908</v>
      </c>
      <c r="H37" s="4">
        <v>0</v>
      </c>
      <c r="I37" s="1">
        <v>2</v>
      </c>
      <c r="J37" s="5">
        <v>0</v>
      </c>
      <c r="K37" s="6">
        <v>-74.967155338498955</v>
      </c>
      <c r="L37" s="7">
        <v>40.01286112935778</v>
      </c>
    </row>
    <row r="38" spans="1:22" x14ac:dyDescent="0.25">
      <c r="A38" s="10">
        <v>160618824771400</v>
      </c>
      <c r="B38" s="1" t="s">
        <v>18</v>
      </c>
      <c r="C38" s="1" t="s">
        <v>19</v>
      </c>
      <c r="D38" s="1" t="s">
        <v>37</v>
      </c>
      <c r="E38" s="4">
        <v>6.2156463155883506</v>
      </c>
      <c r="F38" s="11">
        <v>3.0357663871790348</v>
      </c>
      <c r="G38" s="11">
        <v>3.0357663871790348</v>
      </c>
      <c r="H38" s="4">
        <v>923.08010169358147</v>
      </c>
      <c r="I38" s="1">
        <v>2</v>
      </c>
      <c r="J38" s="5">
        <v>2894.002276549325</v>
      </c>
      <c r="K38" s="6">
        <v>-74.967128484527933</v>
      </c>
      <c r="L38" s="7">
        <v>40.012879083210933</v>
      </c>
    </row>
    <row r="39" spans="1:22" x14ac:dyDescent="0.25">
      <c r="A39" s="10">
        <v>160621240366200</v>
      </c>
      <c r="B39" s="1" t="s">
        <v>18</v>
      </c>
      <c r="C39" s="1" t="s">
        <v>19</v>
      </c>
      <c r="D39" s="1" t="s">
        <v>37</v>
      </c>
      <c r="E39" s="4">
        <v>6.2734856834832726</v>
      </c>
      <c r="F39" s="11">
        <v>2.9966606276118881</v>
      </c>
      <c r="G39" s="11">
        <v>2.9966606276118881</v>
      </c>
      <c r="H39" s="4">
        <v>905.37807158053852</v>
      </c>
      <c r="I39" s="1">
        <v>2</v>
      </c>
      <c r="J39" s="5">
        <v>2838.501471455867</v>
      </c>
      <c r="K39" s="6">
        <v>-74.967093345161032</v>
      </c>
      <c r="L39" s="7">
        <v>40.012877683429998</v>
      </c>
    </row>
    <row r="40" spans="1:22" x14ac:dyDescent="0.25">
      <c r="A40" s="10">
        <v>160623641294500</v>
      </c>
      <c r="B40" s="1" t="s">
        <v>18</v>
      </c>
      <c r="C40" s="1" t="s">
        <v>19</v>
      </c>
      <c r="D40" s="1" t="s">
        <v>38</v>
      </c>
      <c r="E40" s="4">
        <v>6.6608266385749122</v>
      </c>
      <c r="F40" s="11">
        <v>3.1789791336548561</v>
      </c>
      <c r="G40" s="11">
        <v>3.1789791336548561</v>
      </c>
      <c r="H40" s="4">
        <v>1499.145024533291</v>
      </c>
      <c r="I40" s="1">
        <v>2</v>
      </c>
      <c r="J40" s="5">
        <v>4700.1526026828187</v>
      </c>
      <c r="K40" s="6">
        <v>-74.967060378592905</v>
      </c>
      <c r="L40" s="7">
        <v>40.012864273427091</v>
      </c>
    </row>
    <row r="41" spans="1:22" x14ac:dyDescent="0.25">
      <c r="A41" s="10">
        <v>160626014451300</v>
      </c>
      <c r="B41" s="1" t="s">
        <v>18</v>
      </c>
      <c r="C41" s="1" t="s">
        <v>19</v>
      </c>
      <c r="D41" s="1" t="s">
        <v>38</v>
      </c>
      <c r="E41" s="4">
        <v>7.4789301452471078</v>
      </c>
      <c r="F41" s="11">
        <v>2.8702180830879822</v>
      </c>
      <c r="G41" s="11">
        <v>2.8702180830879822</v>
      </c>
      <c r="H41" s="4">
        <v>1686.00153312625</v>
      </c>
      <c r="I41" s="1">
        <v>2</v>
      </c>
      <c r="J41" s="5">
        <v>5286.0152759113853</v>
      </c>
      <c r="K41" s="6">
        <v>-74.967031899651303</v>
      </c>
      <c r="L41" s="7">
        <v>40.012850470521244</v>
      </c>
    </row>
    <row r="42" spans="1:22" x14ac:dyDescent="0.25">
      <c r="A42" s="10">
        <v>160628413125800</v>
      </c>
      <c r="B42" s="1" t="s">
        <v>18</v>
      </c>
      <c r="C42" s="1" t="s">
        <v>19</v>
      </c>
      <c r="D42" s="1" t="s">
        <v>38</v>
      </c>
      <c r="E42" s="4">
        <v>8.2579334136975149</v>
      </c>
      <c r="F42" s="11">
        <v>3.9876958339782012</v>
      </c>
      <c r="G42" s="11">
        <v>3.9876958339782012</v>
      </c>
      <c r="H42" s="4">
        <v>767.28768394401641</v>
      </c>
      <c r="I42" s="1">
        <v>2</v>
      </c>
      <c r="J42" s="5">
        <v>2405.5648011160251</v>
      </c>
      <c r="K42" s="6">
        <v>-74.966992332853962</v>
      </c>
      <c r="L42" s="7">
        <v>40.012831293657648</v>
      </c>
    </row>
    <row r="43" spans="1:22" x14ac:dyDescent="0.25">
      <c r="A43" s="10">
        <v>160630808176800</v>
      </c>
      <c r="B43" s="1" t="s">
        <v>18</v>
      </c>
      <c r="C43" s="1" t="s">
        <v>19</v>
      </c>
      <c r="D43" s="1" t="s">
        <v>38</v>
      </c>
      <c r="E43" s="4">
        <v>8.1666911731884966</v>
      </c>
      <c r="F43" s="11">
        <v>4.0947398658106966</v>
      </c>
      <c r="G43" s="11">
        <v>4.0947398658106966</v>
      </c>
      <c r="H43" s="4">
        <v>0</v>
      </c>
      <c r="I43" s="1">
        <v>2</v>
      </c>
      <c r="J43" s="5">
        <v>0</v>
      </c>
      <c r="K43" s="6">
        <v>-74.9669517039504</v>
      </c>
      <c r="L43" s="7">
        <v>40.012811602022403</v>
      </c>
    </row>
    <row r="44" spans="1:22" x14ac:dyDescent="0.25">
      <c r="A44" s="10">
        <v>160633200565400</v>
      </c>
      <c r="B44" s="1" t="s">
        <v>18</v>
      </c>
      <c r="C44" s="1" t="s">
        <v>19</v>
      </c>
      <c r="D44" s="1" t="s">
        <v>38</v>
      </c>
      <c r="E44" s="4">
        <v>8.193928312847035</v>
      </c>
      <c r="F44" s="11">
        <v>4.1098060201012858</v>
      </c>
      <c r="G44" s="11">
        <v>4.1098060201012858</v>
      </c>
      <c r="H44" s="4">
        <v>0</v>
      </c>
      <c r="I44" s="1">
        <v>2</v>
      </c>
      <c r="J44" s="5">
        <v>0</v>
      </c>
      <c r="K44" s="6">
        <v>-74.966910925565571</v>
      </c>
      <c r="L44" s="7">
        <v>40.012791837937968</v>
      </c>
    </row>
    <row r="45" spans="1:22" x14ac:dyDescent="0.25">
      <c r="A45" s="10">
        <v>160635632024700</v>
      </c>
      <c r="B45" s="1" t="s">
        <v>18</v>
      </c>
      <c r="C45" s="1" t="s">
        <v>19</v>
      </c>
      <c r="D45" s="1" t="s">
        <v>38</v>
      </c>
      <c r="E45" s="4">
        <v>8.2568473368781774</v>
      </c>
      <c r="F45" s="11">
        <v>4.1272575151392967</v>
      </c>
      <c r="G45" s="11">
        <v>4.1272575151392967</v>
      </c>
      <c r="H45" s="4">
        <v>546.58480782538481</v>
      </c>
      <c r="I45" s="1">
        <v>2</v>
      </c>
      <c r="J45" s="5">
        <v>1713.591590413515</v>
      </c>
      <c r="K45" s="6">
        <v>-74.966869974031724</v>
      </c>
      <c r="L45" s="7">
        <v>40.012771989933299</v>
      </c>
    </row>
    <row r="46" spans="1:22" x14ac:dyDescent="0.25">
      <c r="A46" s="10">
        <v>160637973566400</v>
      </c>
      <c r="B46" s="1" t="s">
        <v>18</v>
      </c>
      <c r="C46" s="1" t="s">
        <v>19</v>
      </c>
      <c r="D46" s="1" t="s">
        <v>38</v>
      </c>
      <c r="E46" s="4">
        <v>8.2007994240001931</v>
      </c>
      <c r="F46" s="11">
        <v>3.273227602709758</v>
      </c>
      <c r="G46" s="11">
        <v>3.273227602709758</v>
      </c>
      <c r="H46" s="4">
        <v>881.92384056074957</v>
      </c>
      <c r="I46" s="1">
        <v>2</v>
      </c>
      <c r="J46" s="5">
        <v>2764.984815741057</v>
      </c>
      <c r="K46" s="6">
        <v>-74.966837496371795</v>
      </c>
      <c r="L46" s="7">
        <v>40.012756248966227</v>
      </c>
    </row>
    <row r="47" spans="1:22" x14ac:dyDescent="0.25">
      <c r="A47" s="10">
        <v>160640368151900</v>
      </c>
      <c r="B47" s="1" t="s">
        <v>18</v>
      </c>
      <c r="C47" s="1" t="s">
        <v>19</v>
      </c>
      <c r="D47" s="1" t="s">
        <v>38</v>
      </c>
      <c r="E47" s="4">
        <v>8.200629032595657</v>
      </c>
      <c r="F47" s="11">
        <v>4.1025248870289781</v>
      </c>
      <c r="G47" s="11">
        <v>4.1025248870289781</v>
      </c>
      <c r="H47" s="4">
        <v>754.39485570170996</v>
      </c>
      <c r="I47" s="1">
        <v>2</v>
      </c>
      <c r="J47" s="5">
        <v>2365.1411810357599</v>
      </c>
      <c r="K47" s="6">
        <v>-74.966796790255515</v>
      </c>
      <c r="L47" s="7">
        <v>40.012736519908231</v>
      </c>
    </row>
    <row r="48" spans="1:22" x14ac:dyDescent="0.25">
      <c r="A48" s="10">
        <v>160642748846000</v>
      </c>
      <c r="B48" s="1" t="s">
        <v>18</v>
      </c>
      <c r="C48" s="1" t="s">
        <v>19</v>
      </c>
      <c r="D48" s="1" t="s">
        <v>38</v>
      </c>
      <c r="E48" s="4">
        <v>8.2503317639339873</v>
      </c>
      <c r="F48" s="11">
        <v>4.0932963151523456</v>
      </c>
      <c r="G48" s="11">
        <v>4.0932963151523456</v>
      </c>
      <c r="H48" s="4">
        <v>1050.8645665738929</v>
      </c>
      <c r="I48" s="1">
        <v>2</v>
      </c>
      <c r="J48" s="5">
        <v>3294.6677932992188</v>
      </c>
      <c r="K48" s="6">
        <v>-74.966756175715446</v>
      </c>
      <c r="L48" s="7">
        <v>40.012716835234542</v>
      </c>
    </row>
    <row r="49" spans="1:12" x14ac:dyDescent="0.25">
      <c r="A49" s="10">
        <v>160645136815300</v>
      </c>
      <c r="B49" s="1" t="s">
        <v>18</v>
      </c>
      <c r="C49" s="1" t="s">
        <v>19</v>
      </c>
      <c r="D49" s="1" t="s">
        <v>38</v>
      </c>
      <c r="E49" s="4">
        <v>8.250260533955057</v>
      </c>
      <c r="F49" s="11">
        <v>4.1063146501543137</v>
      </c>
      <c r="G49" s="11">
        <v>4.1063146501543137</v>
      </c>
      <c r="H49" s="4">
        <v>0</v>
      </c>
      <c r="I49" s="1">
        <v>2</v>
      </c>
      <c r="J49" s="5">
        <v>0</v>
      </c>
      <c r="K49" s="6">
        <v>-74.966715432013146</v>
      </c>
      <c r="L49" s="7">
        <v>40.012697087959708</v>
      </c>
    </row>
    <row r="50" spans="1:12" x14ac:dyDescent="0.25">
      <c r="A50" s="10">
        <v>160647495740300</v>
      </c>
      <c r="B50" s="1" t="s">
        <v>18</v>
      </c>
      <c r="C50" s="1" t="s">
        <v>19</v>
      </c>
      <c r="D50" s="1" t="s">
        <v>38</v>
      </c>
      <c r="E50" s="4">
        <v>8.2672943585334497</v>
      </c>
      <c r="F50" s="11">
        <v>3.2923502959336362</v>
      </c>
      <c r="G50" s="11">
        <v>3.2923502959336362</v>
      </c>
      <c r="H50" s="4">
        <v>985.87368713174442</v>
      </c>
      <c r="I50" s="1">
        <v>2</v>
      </c>
      <c r="J50" s="5">
        <v>3090.9010234717298</v>
      </c>
      <c r="K50" s="6">
        <v>-74.966682764639401</v>
      </c>
      <c r="L50" s="7">
        <v>40.01268125504393</v>
      </c>
    </row>
    <row r="51" spans="1:12" x14ac:dyDescent="0.25">
      <c r="A51" s="10">
        <v>160649913476300</v>
      </c>
      <c r="B51" s="1" t="s">
        <v>18</v>
      </c>
      <c r="C51" s="1" t="s">
        <v>19</v>
      </c>
      <c r="D51" s="1" t="s">
        <v>38</v>
      </c>
      <c r="E51" s="4">
        <v>8.2255828450984474</v>
      </c>
      <c r="F51" s="11">
        <v>4.1151627428024291</v>
      </c>
      <c r="G51" s="11">
        <v>4.1151627428024291</v>
      </c>
      <c r="H51" s="4">
        <v>0</v>
      </c>
      <c r="I51" s="1">
        <v>2</v>
      </c>
      <c r="J51" s="5">
        <v>0</v>
      </c>
      <c r="K51" s="6">
        <v>-74.966641933159707</v>
      </c>
      <c r="L51" s="7">
        <v>40.012661465225968</v>
      </c>
    </row>
    <row r="52" spans="1:12" x14ac:dyDescent="0.25">
      <c r="A52" s="10">
        <v>160652361690600</v>
      </c>
      <c r="B52" s="1" t="s">
        <v>18</v>
      </c>
      <c r="C52" s="1" t="s">
        <v>19</v>
      </c>
      <c r="D52" s="1" t="s">
        <v>38</v>
      </c>
      <c r="E52" s="4">
        <v>8.1860665055565693</v>
      </c>
      <c r="F52" s="11">
        <v>4.0984116000962212</v>
      </c>
      <c r="G52" s="11">
        <v>4.0984116000962212</v>
      </c>
      <c r="H52" s="4">
        <v>821.46004474906624</v>
      </c>
      <c r="I52" s="1">
        <v>2</v>
      </c>
      <c r="J52" s="5">
        <v>2575.4115877386621</v>
      </c>
      <c r="K52" s="6">
        <v>-74.96660126789665</v>
      </c>
      <c r="L52" s="7">
        <v>40.012641755968353</v>
      </c>
    </row>
    <row r="53" spans="1:12" x14ac:dyDescent="0.25">
      <c r="A53" s="10">
        <v>160654689751400</v>
      </c>
      <c r="B53" s="1" t="s">
        <v>18</v>
      </c>
      <c r="C53" s="1" t="s">
        <v>19</v>
      </c>
      <c r="D53" s="1" t="s">
        <v>38</v>
      </c>
      <c r="E53" s="4">
        <v>8.2673261417929247</v>
      </c>
      <c r="F53" s="11">
        <v>4.120966459466092</v>
      </c>
      <c r="G53" s="11">
        <v>4.120966459466092</v>
      </c>
      <c r="H53" s="4">
        <v>992.82943258145497</v>
      </c>
      <c r="I53" s="1">
        <v>2</v>
      </c>
      <c r="J53" s="5">
        <v>3112.7094819351651</v>
      </c>
      <c r="K53" s="6">
        <v>-74.9665603788482</v>
      </c>
      <c r="L53" s="7">
        <v>40.012621938248508</v>
      </c>
    </row>
    <row r="54" spans="1:12" x14ac:dyDescent="0.25">
      <c r="A54" s="10">
        <v>160657038218300</v>
      </c>
      <c r="B54" s="1" t="s">
        <v>18</v>
      </c>
      <c r="C54" s="1" t="s">
        <v>19</v>
      </c>
      <c r="D54" s="1" t="s">
        <v>38</v>
      </c>
      <c r="E54" s="4">
        <v>8.2148042713702818</v>
      </c>
      <c r="F54" s="11">
        <v>3.2819336766370331</v>
      </c>
      <c r="G54" s="11">
        <v>3.2819336766370331</v>
      </c>
      <c r="H54" s="4">
        <v>908.53875130009908</v>
      </c>
      <c r="I54" s="1">
        <v>2</v>
      </c>
      <c r="J54" s="5">
        <v>2848.431094717097</v>
      </c>
      <c r="K54" s="6">
        <v>-74.96652781485588</v>
      </c>
      <c r="L54" s="7">
        <v>40.012606155438668</v>
      </c>
    </row>
    <row r="55" spans="1:12" x14ac:dyDescent="0.25">
      <c r="A55" s="10">
        <v>160659440925800</v>
      </c>
      <c r="B55" s="1" t="s">
        <v>18</v>
      </c>
      <c r="C55" s="1" t="s">
        <v>19</v>
      </c>
      <c r="D55" s="1" t="s">
        <v>38</v>
      </c>
      <c r="E55" s="4">
        <v>8.2319364684998213</v>
      </c>
      <c r="F55" s="11">
        <v>4.106974449225655</v>
      </c>
      <c r="G55" s="11">
        <v>4.106974449225655</v>
      </c>
      <c r="H55" s="4">
        <v>624.27608144324915</v>
      </c>
      <c r="I55" s="1">
        <v>2</v>
      </c>
      <c r="J55" s="5">
        <v>1957.17803194157</v>
      </c>
      <c r="K55" s="6">
        <v>-74.966487064654103</v>
      </c>
      <c r="L55" s="7">
        <v>40.012586405013728</v>
      </c>
    </row>
    <row r="56" spans="1:12" x14ac:dyDescent="0.25">
      <c r="A56" s="10">
        <v>160661833782000</v>
      </c>
      <c r="B56" s="1" t="s">
        <v>18</v>
      </c>
      <c r="C56" s="1" t="s">
        <v>19</v>
      </c>
      <c r="D56" s="1" t="s">
        <v>38</v>
      </c>
      <c r="E56" s="4">
        <v>8.1835740958565069</v>
      </c>
      <c r="F56" s="11">
        <v>4.100226552250593</v>
      </c>
      <c r="G56" s="11">
        <v>4.100226552250593</v>
      </c>
      <c r="H56" s="4">
        <v>579.07465057595437</v>
      </c>
      <c r="I56" s="1">
        <v>2</v>
      </c>
      <c r="J56" s="5">
        <v>1815.456823756205</v>
      </c>
      <c r="K56" s="6">
        <v>-74.96644638141467</v>
      </c>
      <c r="L56" s="7">
        <v>40.012566687043481</v>
      </c>
    </row>
    <row r="57" spans="1:12" x14ac:dyDescent="0.25">
      <c r="A57" s="10">
        <v>160664241490000</v>
      </c>
      <c r="B57" s="1" t="s">
        <v>18</v>
      </c>
      <c r="C57" s="1" t="s">
        <v>19</v>
      </c>
      <c r="D57" s="1" t="s">
        <v>38</v>
      </c>
      <c r="E57" s="4">
        <v>8.2636405079431068</v>
      </c>
      <c r="F57" s="11">
        <v>4.1043006400059197</v>
      </c>
      <c r="G57" s="11">
        <v>4.1043006400059197</v>
      </c>
      <c r="H57" s="4">
        <v>1057.9772869074659</v>
      </c>
      <c r="I57" s="1">
        <v>2</v>
      </c>
      <c r="J57" s="5">
        <v>3316.968540677602</v>
      </c>
      <c r="K57" s="6">
        <v>-74.966405657759765</v>
      </c>
      <c r="L57" s="7">
        <v>40.012546949485028</v>
      </c>
    </row>
    <row r="58" spans="1:12" x14ac:dyDescent="0.25">
      <c r="A58" s="10">
        <v>160666666198300</v>
      </c>
      <c r="B58" s="1" t="s">
        <v>18</v>
      </c>
      <c r="C58" s="1" t="s">
        <v>19</v>
      </c>
      <c r="D58" s="1" t="s">
        <v>38</v>
      </c>
      <c r="E58" s="4">
        <v>8.2208654823797911</v>
      </c>
      <c r="F58" s="11">
        <v>4.1030810214647069</v>
      </c>
      <c r="G58" s="11">
        <v>4.1030810214647069</v>
      </c>
      <c r="H58" s="4">
        <v>1002.740135996825</v>
      </c>
      <c r="I58" s="1">
        <v>2</v>
      </c>
      <c r="J58" s="5">
        <v>3143.782234999951</v>
      </c>
      <c r="K58" s="6">
        <v>-74.966364946214554</v>
      </c>
      <c r="L58" s="7">
        <v>40.0125272177958</v>
      </c>
    </row>
    <row r="59" spans="1:12" x14ac:dyDescent="0.25">
      <c r="A59" s="10">
        <v>160669054747200</v>
      </c>
      <c r="B59" s="1" t="s">
        <v>18</v>
      </c>
      <c r="C59" s="1" t="s">
        <v>19</v>
      </c>
      <c r="D59" s="1" t="s">
        <v>38</v>
      </c>
      <c r="E59" s="4">
        <v>8.2482469765600914</v>
      </c>
      <c r="F59" s="11">
        <v>3.2855505380912962</v>
      </c>
      <c r="G59" s="11">
        <v>3.2855505380912962</v>
      </c>
      <c r="H59" s="4">
        <v>0</v>
      </c>
      <c r="I59" s="1">
        <v>2</v>
      </c>
      <c r="J59" s="5">
        <v>0</v>
      </c>
      <c r="K59" s="6">
        <v>-74.966332346367338</v>
      </c>
      <c r="L59" s="7">
        <v>40.012511417608138</v>
      </c>
    </row>
    <row r="60" spans="1:12" x14ac:dyDescent="0.25">
      <c r="A60" s="10">
        <v>160671448445200</v>
      </c>
      <c r="B60" s="1" t="s">
        <v>18</v>
      </c>
      <c r="C60" s="1" t="s">
        <v>19</v>
      </c>
      <c r="D60" s="1" t="s">
        <v>38</v>
      </c>
      <c r="E60" s="4">
        <v>8.262714173010659</v>
      </c>
      <c r="F60" s="11">
        <v>4.1135104525265511</v>
      </c>
      <c r="G60" s="11">
        <v>4.1135104525265511</v>
      </c>
      <c r="H60" s="4">
        <v>1023.695970722064</v>
      </c>
      <c r="I60" s="1">
        <v>2</v>
      </c>
      <c r="J60" s="5">
        <v>3209.4857819835302</v>
      </c>
      <c r="K60" s="6">
        <v>-74.966291531354514</v>
      </c>
      <c r="L60" s="7">
        <v>40.012491635771198</v>
      </c>
    </row>
    <row r="61" spans="1:12" x14ac:dyDescent="0.25">
      <c r="A61" s="10">
        <v>160673919687000</v>
      </c>
      <c r="B61" s="1" t="s">
        <v>18</v>
      </c>
      <c r="C61" s="1" t="s">
        <v>19</v>
      </c>
      <c r="D61" s="1" t="s">
        <v>38</v>
      </c>
      <c r="E61" s="4">
        <v>8.2563072807124041</v>
      </c>
      <c r="F61" s="11">
        <v>4.1068354492291999</v>
      </c>
      <c r="G61" s="11">
        <v>4.1068354492291999</v>
      </c>
      <c r="H61" s="4">
        <v>896.03277251346458</v>
      </c>
      <c r="I61" s="1">
        <v>2</v>
      </c>
      <c r="J61" s="5">
        <v>2809.2212882573958</v>
      </c>
      <c r="K61" s="6">
        <v>-74.966250782580744</v>
      </c>
      <c r="L61" s="7">
        <v>40.012471886038377</v>
      </c>
    </row>
    <row r="62" spans="1:12" x14ac:dyDescent="0.25">
      <c r="A62" s="10">
        <v>160676274116600</v>
      </c>
      <c r="B62" s="1" t="s">
        <v>18</v>
      </c>
      <c r="C62" s="1" t="s">
        <v>19</v>
      </c>
      <c r="D62" s="1" t="s">
        <v>38</v>
      </c>
      <c r="E62" s="4">
        <v>8.2692837492438187</v>
      </c>
      <c r="F62" s="11">
        <v>4.1230618708665991</v>
      </c>
      <c r="G62" s="11">
        <v>4.1230618708665991</v>
      </c>
      <c r="H62" s="4">
        <v>966.94461886899694</v>
      </c>
      <c r="I62" s="1">
        <v>2</v>
      </c>
      <c r="J62" s="5">
        <v>3031.552436288106</v>
      </c>
      <c r="K62" s="6">
        <v>-74.966209872813906</v>
      </c>
      <c r="L62" s="7">
        <v>40.012452058276949</v>
      </c>
    </row>
    <row r="63" spans="1:12" x14ac:dyDescent="0.25">
      <c r="A63" s="10">
        <v>160678762247400</v>
      </c>
      <c r="B63" s="1" t="s">
        <v>18</v>
      </c>
      <c r="C63" s="1" t="s">
        <v>19</v>
      </c>
      <c r="D63" s="1" t="s">
        <v>38</v>
      </c>
      <c r="E63" s="4">
        <v>8.1868909825190137</v>
      </c>
      <c r="F63" s="11">
        <v>4.1188167388317112</v>
      </c>
      <c r="G63" s="11">
        <v>4.1188167388317112</v>
      </c>
      <c r="H63" s="4">
        <v>0</v>
      </c>
      <c r="I63" s="1">
        <v>2</v>
      </c>
      <c r="J63" s="5">
        <v>0</v>
      </c>
      <c r="K63" s="6">
        <v>-74.966169005176525</v>
      </c>
      <c r="L63" s="7">
        <v>40.012432250934417</v>
      </c>
    </row>
    <row r="64" spans="1:12" x14ac:dyDescent="0.25">
      <c r="A64" s="10">
        <v>160681244268700</v>
      </c>
      <c r="B64" s="1" t="s">
        <v>18</v>
      </c>
      <c r="C64" s="1" t="s">
        <v>19</v>
      </c>
      <c r="D64" s="1" t="s">
        <v>38</v>
      </c>
      <c r="E64" s="4">
        <v>8.0335756128519709</v>
      </c>
      <c r="F64" s="11">
        <v>4.0820367689551693</v>
      </c>
      <c r="G64" s="11">
        <v>4.0820367689551693</v>
      </c>
      <c r="H64" s="4">
        <v>0</v>
      </c>
      <c r="I64" s="1">
        <v>2</v>
      </c>
      <c r="J64" s="5">
        <v>0</v>
      </c>
      <c r="K64" s="6">
        <v>-74.966128502484949</v>
      </c>
      <c r="L64" s="7">
        <v>40.012412620470407</v>
      </c>
    </row>
    <row r="65" spans="1:12" x14ac:dyDescent="0.25">
      <c r="A65" s="10">
        <v>160683726761600</v>
      </c>
      <c r="B65" s="1" t="s">
        <v>18</v>
      </c>
      <c r="C65" s="1" t="s">
        <v>19</v>
      </c>
      <c r="D65" s="1" t="s">
        <v>39</v>
      </c>
      <c r="E65" s="4">
        <v>6.5644740835761599</v>
      </c>
      <c r="F65" s="11">
        <v>3.3365873271331572</v>
      </c>
      <c r="G65" s="11">
        <v>3.3365873271331572</v>
      </c>
      <c r="H65" s="4">
        <v>2092.408326758291</v>
      </c>
      <c r="I65" s="1">
        <v>2</v>
      </c>
      <c r="J65" s="5">
        <v>6560.219324073013</v>
      </c>
      <c r="K65" s="6">
        <v>-74.966095399785544</v>
      </c>
      <c r="L65" s="7">
        <v>40.012396570625469</v>
      </c>
    </row>
    <row r="66" spans="1:12" x14ac:dyDescent="0.25">
      <c r="A66" s="10">
        <v>160686192860400</v>
      </c>
      <c r="B66" s="1" t="s">
        <v>18</v>
      </c>
      <c r="C66" s="1" t="s">
        <v>19</v>
      </c>
      <c r="D66" s="1" t="s">
        <v>39</v>
      </c>
      <c r="E66" s="4">
        <v>6.9460440000000014</v>
      </c>
      <c r="F66" s="11">
        <v>3.5566918645261878</v>
      </c>
      <c r="G66" s="11">
        <v>3.5566918645261878</v>
      </c>
      <c r="H66" s="4">
        <v>0</v>
      </c>
      <c r="I66" s="1">
        <v>2</v>
      </c>
      <c r="J66" s="5">
        <v>0</v>
      </c>
      <c r="K66" s="6">
        <v>-74.966060122676566</v>
      </c>
      <c r="L66" s="7">
        <v>40.012379450814841</v>
      </c>
    </row>
    <row r="67" spans="1:12" x14ac:dyDescent="0.25">
      <c r="A67" s="10">
        <v>160688626902000</v>
      </c>
      <c r="B67" s="1" t="s">
        <v>18</v>
      </c>
      <c r="C67" s="1" t="s">
        <v>19</v>
      </c>
      <c r="D67" s="1" t="s">
        <v>40</v>
      </c>
      <c r="E67" s="4">
        <v>6.4329248591039851</v>
      </c>
      <c r="F67" s="11">
        <v>3.1662377675512841</v>
      </c>
      <c r="G67" s="11">
        <v>3.1662377675512841</v>
      </c>
      <c r="H67" s="4">
        <v>600.42096733341941</v>
      </c>
      <c r="I67" s="1">
        <v>2</v>
      </c>
      <c r="J67" s="5">
        <v>1882.366434402983</v>
      </c>
      <c r="K67" s="6">
        <v>-74.966024903805874</v>
      </c>
      <c r="L67" s="7">
        <v>40.012370329861049</v>
      </c>
    </row>
    <row r="68" spans="1:12" x14ac:dyDescent="0.25">
      <c r="A68" s="10">
        <v>160690875280800</v>
      </c>
      <c r="B68" s="1" t="s">
        <v>18</v>
      </c>
      <c r="C68" s="1" t="s">
        <v>19</v>
      </c>
      <c r="D68" s="1" t="s">
        <v>40</v>
      </c>
      <c r="E68" s="4">
        <v>6.4906006855720246</v>
      </c>
      <c r="F68" s="11">
        <v>2.5008221018528252</v>
      </c>
      <c r="G68" s="11">
        <v>2.5008221018528252</v>
      </c>
      <c r="H68" s="4">
        <v>1056.0102685894719</v>
      </c>
      <c r="I68" s="1">
        <v>2</v>
      </c>
      <c r="J68" s="5">
        <v>3310.7833746881729</v>
      </c>
      <c r="K68" s="6">
        <v>-74.965996285587821</v>
      </c>
      <c r="L68" s="7">
        <v>40.012375368059061</v>
      </c>
    </row>
    <row r="69" spans="1:12" x14ac:dyDescent="0.25">
      <c r="A69" s="10">
        <v>160693102210500</v>
      </c>
      <c r="B69" s="1" t="s">
        <v>18</v>
      </c>
      <c r="C69" s="1" t="s">
        <v>19</v>
      </c>
      <c r="D69" s="1" t="s">
        <v>40</v>
      </c>
      <c r="E69" s="4">
        <v>6.386485621583887</v>
      </c>
      <c r="F69" s="11">
        <v>2.518311418093699</v>
      </c>
      <c r="G69" s="11">
        <v>2.518311418093699</v>
      </c>
      <c r="H69" s="4">
        <v>0</v>
      </c>
      <c r="I69" s="1">
        <v>2</v>
      </c>
      <c r="J69" s="5">
        <v>0</v>
      </c>
      <c r="K69" s="6">
        <v>-74.965974544381041</v>
      </c>
      <c r="L69" s="7">
        <v>40.012390718619933</v>
      </c>
    </row>
    <row r="70" spans="1:12" x14ac:dyDescent="0.25">
      <c r="A70" s="10">
        <v>160695325490800</v>
      </c>
      <c r="B70" s="1" t="s">
        <v>18</v>
      </c>
      <c r="C70" s="1" t="s">
        <v>19</v>
      </c>
      <c r="D70" s="1" t="s">
        <v>41</v>
      </c>
      <c r="E70" s="4">
        <v>7.0503463980129499</v>
      </c>
      <c r="F70" s="11">
        <v>3.3216995822581308</v>
      </c>
      <c r="G70" s="11">
        <v>3.3216995822581308</v>
      </c>
      <c r="H70" s="4">
        <v>2015.864532499126</v>
      </c>
      <c r="I70" s="1">
        <v>2</v>
      </c>
      <c r="J70" s="5">
        <v>6320.2355452032152</v>
      </c>
      <c r="K70" s="6">
        <v>-74.965952533050242</v>
      </c>
      <c r="L70" s="7">
        <v>40.012415379716913</v>
      </c>
    </row>
    <row r="71" spans="1:12" x14ac:dyDescent="0.25">
      <c r="A71" s="10">
        <v>160697543345200</v>
      </c>
      <c r="B71" s="1" t="s">
        <v>18</v>
      </c>
      <c r="C71" s="1" t="s">
        <v>19</v>
      </c>
      <c r="D71" s="1" t="s">
        <v>41</v>
      </c>
      <c r="E71" s="4">
        <v>5.4443953441239072</v>
      </c>
      <c r="F71" s="11">
        <v>2.4229246835547609</v>
      </c>
      <c r="G71" s="11">
        <v>2.4229246835547609</v>
      </c>
      <c r="H71" s="4">
        <v>0</v>
      </c>
      <c r="I71" s="1">
        <v>2</v>
      </c>
      <c r="J71" s="5">
        <v>0</v>
      </c>
      <c r="K71" s="6">
        <v>-74.965937174234256</v>
      </c>
      <c r="L71" s="7">
        <v>40.012433721517397</v>
      </c>
    </row>
    <row r="72" spans="1:12" x14ac:dyDescent="0.25">
      <c r="A72" s="10">
        <v>160699805812600</v>
      </c>
      <c r="B72" s="1" t="s">
        <v>18</v>
      </c>
      <c r="C72" s="1" t="s">
        <v>19</v>
      </c>
      <c r="D72" s="1" t="s">
        <v>41</v>
      </c>
      <c r="E72" s="4">
        <v>3.214895617001305</v>
      </c>
      <c r="F72" s="11">
        <v>2.047369189457747</v>
      </c>
      <c r="G72" s="11">
        <v>2.047369189457747</v>
      </c>
      <c r="H72" s="4">
        <v>0</v>
      </c>
      <c r="I72" s="1">
        <v>2</v>
      </c>
      <c r="J72" s="5">
        <v>0</v>
      </c>
      <c r="K72" s="6">
        <v>-74.965924196047553</v>
      </c>
      <c r="L72" s="7">
        <v>40.012449220323518</v>
      </c>
    </row>
    <row r="73" spans="1:12" x14ac:dyDescent="0.25">
      <c r="A73" s="10">
        <v>160702001723400</v>
      </c>
      <c r="B73" s="1" t="s">
        <v>18</v>
      </c>
      <c r="C73" s="1" t="s">
        <v>19</v>
      </c>
      <c r="D73" s="1" t="s">
        <v>41</v>
      </c>
      <c r="E73" s="4">
        <v>1.4246590373643579</v>
      </c>
      <c r="F73" s="11">
        <v>0.83616734658473335</v>
      </c>
      <c r="G73" s="11">
        <v>0.83616734658473335</v>
      </c>
      <c r="H73" s="4">
        <v>0</v>
      </c>
      <c r="I73" s="1">
        <v>2</v>
      </c>
      <c r="J73" s="5">
        <v>0</v>
      </c>
      <c r="K73" s="6">
        <v>-74.965918895617847</v>
      </c>
      <c r="L73" s="7">
        <v>40.012455550201032</v>
      </c>
    </row>
    <row r="74" spans="1:12" x14ac:dyDescent="0.25">
      <c r="A74" s="10">
        <v>160704191476500</v>
      </c>
      <c r="B74" s="1" t="s">
        <v>18</v>
      </c>
      <c r="C74" s="1" t="s">
        <v>19</v>
      </c>
      <c r="D74" s="1" t="s">
        <v>41</v>
      </c>
      <c r="E74" s="4">
        <v>0</v>
      </c>
      <c r="F74" s="11">
        <v>0.1606462655503712</v>
      </c>
      <c r="G74" s="11">
        <v>0.1606462655503712</v>
      </c>
      <c r="H74" s="4">
        <v>837.22222222222217</v>
      </c>
      <c r="I74" s="1">
        <v>2</v>
      </c>
      <c r="J74" s="5">
        <v>2624.7222222222222</v>
      </c>
      <c r="K74" s="6">
        <v>-74.965917877287907</v>
      </c>
      <c r="L74" s="7">
        <v>40.012456766310713</v>
      </c>
    </row>
    <row r="75" spans="1:12" x14ac:dyDescent="0.25">
      <c r="A75" s="10">
        <v>160706418139000</v>
      </c>
      <c r="B75" s="1" t="s">
        <v>18</v>
      </c>
      <c r="C75" s="1" t="s">
        <v>19</v>
      </c>
      <c r="D75" s="1" t="s">
        <v>41</v>
      </c>
      <c r="E75" s="4">
        <v>0</v>
      </c>
      <c r="F75" s="11">
        <v>0</v>
      </c>
      <c r="G75" s="11">
        <v>0</v>
      </c>
      <c r="H75" s="4">
        <v>837.22222222222217</v>
      </c>
      <c r="I75" s="1">
        <v>2</v>
      </c>
      <c r="J75" s="5">
        <v>2624.7222222222222</v>
      </c>
      <c r="K75" s="6">
        <v>-74.965917877287907</v>
      </c>
      <c r="L75" s="7">
        <v>40.012456766310713</v>
      </c>
    </row>
    <row r="76" spans="1:12" x14ac:dyDescent="0.25">
      <c r="A76" s="10">
        <v>160708610058800</v>
      </c>
      <c r="B76" s="1" t="s">
        <v>18</v>
      </c>
      <c r="C76" s="1" t="s">
        <v>19</v>
      </c>
      <c r="D76" s="1" t="s">
        <v>41</v>
      </c>
      <c r="E76" s="4">
        <v>0</v>
      </c>
      <c r="F76" s="11">
        <v>0</v>
      </c>
      <c r="G76" s="11">
        <v>0</v>
      </c>
      <c r="H76" s="4">
        <v>837.22222222222217</v>
      </c>
      <c r="I76" s="1">
        <v>2</v>
      </c>
      <c r="J76" s="5">
        <v>2624.7222222222222</v>
      </c>
      <c r="K76" s="6">
        <v>-74.965917877287907</v>
      </c>
      <c r="L76" s="7">
        <v>40.012456766310713</v>
      </c>
    </row>
    <row r="77" spans="1:12" x14ac:dyDescent="0.25">
      <c r="A77" s="10">
        <v>160710807637600</v>
      </c>
      <c r="B77" s="1" t="s">
        <v>18</v>
      </c>
      <c r="C77" s="1" t="s">
        <v>19</v>
      </c>
      <c r="D77" s="1" t="s">
        <v>41</v>
      </c>
      <c r="E77" s="4">
        <v>0</v>
      </c>
      <c r="F77" s="11">
        <v>0</v>
      </c>
      <c r="G77" s="11">
        <v>0</v>
      </c>
      <c r="H77" s="4">
        <v>837.22222222222217</v>
      </c>
      <c r="I77" s="1">
        <v>2</v>
      </c>
      <c r="J77" s="5">
        <v>2624.7222222222222</v>
      </c>
      <c r="K77" s="6">
        <v>-74.965917877287907</v>
      </c>
      <c r="L77" s="7">
        <v>40.012456766310713</v>
      </c>
    </row>
    <row r="78" spans="1:12" x14ac:dyDescent="0.25">
      <c r="A78" s="10">
        <v>160712991077800</v>
      </c>
      <c r="B78" s="1" t="s">
        <v>18</v>
      </c>
      <c r="C78" s="1" t="s">
        <v>19</v>
      </c>
      <c r="D78" s="1" t="s">
        <v>41</v>
      </c>
      <c r="E78" s="4">
        <v>0</v>
      </c>
      <c r="F78" s="11">
        <v>0</v>
      </c>
      <c r="G78" s="11">
        <v>0</v>
      </c>
      <c r="H78" s="4">
        <v>837.22222222222217</v>
      </c>
      <c r="I78" s="1">
        <v>2</v>
      </c>
      <c r="J78" s="5">
        <v>2624.7222222222222</v>
      </c>
      <c r="K78" s="6">
        <v>-74.965917877287907</v>
      </c>
      <c r="L78" s="7">
        <v>40.012456766310713</v>
      </c>
    </row>
    <row r="79" spans="1:12" x14ac:dyDescent="0.25">
      <c r="A79" s="10">
        <v>160715140798900</v>
      </c>
      <c r="B79" s="1" t="s">
        <v>18</v>
      </c>
      <c r="C79" s="1" t="s">
        <v>19</v>
      </c>
      <c r="D79" s="1" t="s">
        <v>41</v>
      </c>
      <c r="E79" s="4">
        <v>0</v>
      </c>
      <c r="F79" s="11">
        <v>0</v>
      </c>
      <c r="G79" s="11">
        <v>0</v>
      </c>
      <c r="H79" s="4">
        <v>837.22222222222217</v>
      </c>
      <c r="I79" s="1">
        <v>2</v>
      </c>
      <c r="J79" s="5">
        <v>2624.7222222222222</v>
      </c>
      <c r="K79" s="6">
        <v>-74.965917877287907</v>
      </c>
      <c r="L79" s="7">
        <v>40.012456766310713</v>
      </c>
    </row>
    <row r="80" spans="1:12" x14ac:dyDescent="0.25">
      <c r="A80" s="10">
        <v>160717320038400</v>
      </c>
      <c r="B80" s="1" t="s">
        <v>18</v>
      </c>
      <c r="C80" s="1" t="s">
        <v>19</v>
      </c>
      <c r="D80" s="1" t="s">
        <v>41</v>
      </c>
      <c r="E80" s="4">
        <v>0</v>
      </c>
      <c r="F80" s="11">
        <v>0</v>
      </c>
      <c r="G80" s="11">
        <v>0</v>
      </c>
      <c r="H80" s="4">
        <v>837.22222222222217</v>
      </c>
      <c r="I80" s="1">
        <v>2</v>
      </c>
      <c r="J80" s="5">
        <v>2624.7222222222222</v>
      </c>
      <c r="K80" s="6">
        <v>-74.965917877287907</v>
      </c>
      <c r="L80" s="7">
        <v>40.012456766310713</v>
      </c>
    </row>
    <row r="81" spans="1:12" x14ac:dyDescent="0.25">
      <c r="A81" s="10">
        <v>160719590671500</v>
      </c>
      <c r="B81" s="1" t="s">
        <v>18</v>
      </c>
      <c r="C81" s="1" t="s">
        <v>19</v>
      </c>
      <c r="D81" s="1" t="s">
        <v>41</v>
      </c>
      <c r="E81" s="4">
        <v>0</v>
      </c>
      <c r="F81" s="11">
        <v>0</v>
      </c>
      <c r="G81" s="11">
        <v>0</v>
      </c>
      <c r="H81" s="4">
        <v>837.22222222222217</v>
      </c>
      <c r="I81" s="1">
        <v>2</v>
      </c>
      <c r="J81" s="5">
        <v>2624.7222222222222</v>
      </c>
      <c r="K81" s="6">
        <v>-74.965917877287907</v>
      </c>
      <c r="L81" s="7">
        <v>40.012456766310713</v>
      </c>
    </row>
    <row r="82" spans="1:12" x14ac:dyDescent="0.25">
      <c r="A82" s="10">
        <v>160721807285900</v>
      </c>
      <c r="B82" s="1" t="s">
        <v>18</v>
      </c>
      <c r="C82" s="1" t="s">
        <v>19</v>
      </c>
      <c r="D82" s="1" t="s">
        <v>41</v>
      </c>
      <c r="E82" s="4">
        <v>0</v>
      </c>
      <c r="F82" s="11">
        <v>0</v>
      </c>
      <c r="G82" s="11">
        <v>0</v>
      </c>
      <c r="H82" s="4">
        <v>837.22222222222217</v>
      </c>
      <c r="I82" s="1">
        <v>2</v>
      </c>
      <c r="J82" s="5">
        <v>2624.7222222222222</v>
      </c>
      <c r="K82" s="6">
        <v>-74.965917877287907</v>
      </c>
      <c r="L82" s="7">
        <v>40.012456766310713</v>
      </c>
    </row>
    <row r="83" spans="1:12" x14ac:dyDescent="0.25">
      <c r="A83" s="10">
        <v>160724050664200</v>
      </c>
      <c r="B83" s="1" t="s">
        <v>18</v>
      </c>
      <c r="C83" s="1" t="s">
        <v>19</v>
      </c>
      <c r="D83" s="1" t="s">
        <v>41</v>
      </c>
      <c r="E83" s="4">
        <v>0</v>
      </c>
      <c r="F83" s="11">
        <v>0</v>
      </c>
      <c r="G83" s="11">
        <v>0</v>
      </c>
      <c r="H83" s="4">
        <v>837.22222222222217</v>
      </c>
      <c r="I83" s="1">
        <v>2</v>
      </c>
      <c r="J83" s="5">
        <v>2624.7222222222222</v>
      </c>
      <c r="K83" s="6">
        <v>-74.965917877287907</v>
      </c>
      <c r="L83" s="7">
        <v>40.012456766310713</v>
      </c>
    </row>
    <row r="84" spans="1:12" x14ac:dyDescent="0.25">
      <c r="A84" s="10">
        <v>160726241512200</v>
      </c>
      <c r="B84" s="1" t="s">
        <v>18</v>
      </c>
      <c r="C84" s="1" t="s">
        <v>19</v>
      </c>
      <c r="D84" s="1" t="s">
        <v>41</v>
      </c>
      <c r="E84" s="4">
        <v>0</v>
      </c>
      <c r="F84" s="11">
        <v>0</v>
      </c>
      <c r="G84" s="11">
        <v>0</v>
      </c>
      <c r="H84" s="4">
        <v>837.22222222222217</v>
      </c>
      <c r="I84" s="1">
        <v>2</v>
      </c>
      <c r="J84" s="5">
        <v>2624.7222222222222</v>
      </c>
      <c r="K84" s="6">
        <v>-74.965917877287907</v>
      </c>
      <c r="L84" s="7">
        <v>40.012456766310713</v>
      </c>
    </row>
    <row r="85" spans="1:12" x14ac:dyDescent="0.25">
      <c r="A85" s="10">
        <v>160728473577200</v>
      </c>
      <c r="B85" s="1" t="s">
        <v>18</v>
      </c>
      <c r="C85" s="1" t="s">
        <v>19</v>
      </c>
      <c r="D85" s="1" t="s">
        <v>41</v>
      </c>
      <c r="E85" s="4">
        <v>0</v>
      </c>
      <c r="F85" s="11">
        <v>0</v>
      </c>
      <c r="G85" s="11">
        <v>0</v>
      </c>
      <c r="H85" s="4">
        <v>837.22222222222217</v>
      </c>
      <c r="I85" s="1">
        <v>2</v>
      </c>
      <c r="J85" s="5">
        <v>2624.7222222222222</v>
      </c>
      <c r="K85" s="6">
        <v>-74.965917877287907</v>
      </c>
      <c r="L85" s="7">
        <v>40.012456766310713</v>
      </c>
    </row>
    <row r="86" spans="1:12" x14ac:dyDescent="0.25">
      <c r="A86" s="10">
        <v>160730673244300</v>
      </c>
      <c r="B86" s="1" t="s">
        <v>18</v>
      </c>
      <c r="C86" s="1" t="s">
        <v>19</v>
      </c>
      <c r="D86" s="1" t="s">
        <v>41</v>
      </c>
      <c r="E86" s="4">
        <v>0</v>
      </c>
      <c r="F86" s="11">
        <v>0</v>
      </c>
      <c r="G86" s="11">
        <v>0</v>
      </c>
      <c r="H86" s="4">
        <v>837.22222222222217</v>
      </c>
      <c r="I86" s="1">
        <v>2</v>
      </c>
      <c r="J86" s="5">
        <v>2624.7222222222222</v>
      </c>
      <c r="K86" s="6">
        <v>-74.965917877287907</v>
      </c>
      <c r="L86" s="7">
        <v>40.012456766310713</v>
      </c>
    </row>
    <row r="87" spans="1:12" x14ac:dyDescent="0.25">
      <c r="A87" s="10">
        <v>160732908069200</v>
      </c>
      <c r="B87" s="1" t="s">
        <v>18</v>
      </c>
      <c r="C87" s="1" t="s">
        <v>19</v>
      </c>
      <c r="D87" s="1" t="s">
        <v>41</v>
      </c>
      <c r="E87" s="4">
        <v>0</v>
      </c>
      <c r="F87" s="11">
        <v>0</v>
      </c>
      <c r="G87" s="11">
        <v>0</v>
      </c>
      <c r="H87" s="4">
        <v>837.22222222222217</v>
      </c>
      <c r="I87" s="1">
        <v>2</v>
      </c>
      <c r="J87" s="5">
        <v>2624.7222222222222</v>
      </c>
      <c r="K87" s="6">
        <v>-74.965917877287907</v>
      </c>
      <c r="L87" s="7">
        <v>40.012456766310713</v>
      </c>
    </row>
    <row r="88" spans="1:12" x14ac:dyDescent="0.25">
      <c r="A88" s="10">
        <v>160735124517900</v>
      </c>
      <c r="B88" s="1" t="s">
        <v>18</v>
      </c>
      <c r="C88" s="1" t="s">
        <v>19</v>
      </c>
      <c r="D88" s="1" t="s">
        <v>41</v>
      </c>
      <c r="E88" s="4">
        <v>0</v>
      </c>
      <c r="F88" s="11">
        <v>0</v>
      </c>
      <c r="G88" s="11">
        <v>0</v>
      </c>
      <c r="H88" s="4">
        <v>837.22222222222217</v>
      </c>
      <c r="I88" s="1">
        <v>2</v>
      </c>
      <c r="J88" s="5">
        <v>2624.7222222222222</v>
      </c>
      <c r="K88" s="6">
        <v>-74.965917877287907</v>
      </c>
      <c r="L88" s="7">
        <v>40.012456766310713</v>
      </c>
    </row>
    <row r="89" spans="1:12" x14ac:dyDescent="0.25">
      <c r="A89" s="10">
        <v>160737325234600</v>
      </c>
      <c r="B89" s="1" t="s">
        <v>18</v>
      </c>
      <c r="C89" s="1" t="s">
        <v>19</v>
      </c>
      <c r="D89" s="1" t="s">
        <v>41</v>
      </c>
      <c r="E89" s="4">
        <v>0.25405062539456408</v>
      </c>
      <c r="F89" s="11">
        <v>2.5381772370044679E-2</v>
      </c>
      <c r="G89" s="11">
        <v>2.5381772370044679E-2</v>
      </c>
      <c r="H89" s="4">
        <v>880.52822350859105</v>
      </c>
      <c r="I89" s="1">
        <v>2</v>
      </c>
      <c r="J89" s="5">
        <v>2760.5045569011941</v>
      </c>
      <c r="K89" s="6">
        <v>-74.965917716393918</v>
      </c>
      <c r="L89" s="7">
        <v>40.012456958453477</v>
      </c>
    </row>
    <row r="90" spans="1:12" x14ac:dyDescent="0.25">
      <c r="A90" s="10">
        <v>160739736649400</v>
      </c>
      <c r="B90" s="1" t="s">
        <v>18</v>
      </c>
      <c r="C90" s="1" t="s">
        <v>19</v>
      </c>
      <c r="D90" s="1" t="s">
        <v>41</v>
      </c>
      <c r="E90" s="4">
        <v>1.4506033927163919</v>
      </c>
      <c r="F90" s="11">
        <v>0.48582019118394149</v>
      </c>
      <c r="G90" s="11">
        <v>0.48582019118394149</v>
      </c>
      <c r="H90" s="4">
        <v>1066.8727715208349</v>
      </c>
      <c r="I90" s="1">
        <v>2</v>
      </c>
      <c r="J90" s="5">
        <v>3344.7731892927409</v>
      </c>
      <c r="K90" s="6">
        <v>-74.965914636800036</v>
      </c>
      <c r="L90" s="7">
        <v>40.012460636165123</v>
      </c>
    </row>
    <row r="91" spans="1:12" x14ac:dyDescent="0.25">
      <c r="A91" s="10">
        <v>160741939412500</v>
      </c>
      <c r="B91" s="1" t="s">
        <v>18</v>
      </c>
      <c r="C91" s="1" t="s">
        <v>19</v>
      </c>
      <c r="D91" s="1" t="s">
        <v>45</v>
      </c>
      <c r="E91" s="4">
        <v>2.309799261369395</v>
      </c>
      <c r="F91" s="11">
        <v>0.68591937575286721</v>
      </c>
      <c r="G91" s="11">
        <v>0.68591937575286721</v>
      </c>
      <c r="H91" s="4">
        <v>1225.793060291702</v>
      </c>
      <c r="I91" s="1">
        <v>2</v>
      </c>
      <c r="J91" s="5">
        <v>3843.0517214393071</v>
      </c>
      <c r="K91" s="6">
        <v>-74.965910347238363</v>
      </c>
      <c r="L91" s="7">
        <v>40.012465857090923</v>
      </c>
    </row>
    <row r="92" spans="1:12" x14ac:dyDescent="0.25">
      <c r="A92" s="10">
        <v>160744139496800</v>
      </c>
      <c r="B92" s="1" t="s">
        <v>18</v>
      </c>
      <c r="C92" s="1" t="s">
        <v>19</v>
      </c>
      <c r="D92" s="1" t="s">
        <v>42</v>
      </c>
      <c r="E92" s="4">
        <v>3.382850232319035</v>
      </c>
      <c r="F92" s="11">
        <v>1.3856994417263939</v>
      </c>
      <c r="G92" s="11">
        <v>1.3856994417263939</v>
      </c>
      <c r="H92" s="4">
        <v>1448.909101126417</v>
      </c>
      <c r="I92" s="1">
        <v>2</v>
      </c>
      <c r="J92" s="5">
        <v>4542.6065033079303</v>
      </c>
      <c r="K92" s="6">
        <v>-74.965902063640399</v>
      </c>
      <c r="L92" s="7">
        <v>40.01247658307949</v>
      </c>
    </row>
    <row r="93" spans="1:12" x14ac:dyDescent="0.25">
      <c r="A93" s="10">
        <v>160746357955400</v>
      </c>
      <c r="B93" s="1" t="s">
        <v>18</v>
      </c>
      <c r="C93" s="1" t="s">
        <v>19</v>
      </c>
      <c r="D93" s="1" t="s">
        <v>42</v>
      </c>
      <c r="E93" s="4">
        <v>4.1213064288176264</v>
      </c>
      <c r="F93" s="11">
        <v>1.5298882690381259</v>
      </c>
      <c r="G93" s="11">
        <v>1.5298882690381259</v>
      </c>
      <c r="H93" s="4">
        <v>1393.733663121496</v>
      </c>
      <c r="I93" s="1">
        <v>2</v>
      </c>
      <c r="J93" s="5">
        <v>4369.6241389829402</v>
      </c>
      <c r="K93" s="6">
        <v>-74.965892929919903</v>
      </c>
      <c r="L93" s="7">
        <v>40.012488430513613</v>
      </c>
    </row>
    <row r="94" spans="1:12" x14ac:dyDescent="0.25">
      <c r="A94" s="10">
        <v>160748572621400</v>
      </c>
      <c r="B94" s="1" t="s">
        <v>18</v>
      </c>
      <c r="C94" s="1" t="s">
        <v>19</v>
      </c>
      <c r="D94" s="1" t="s">
        <v>42</v>
      </c>
      <c r="E94" s="4">
        <v>4.9347205017661322</v>
      </c>
      <c r="F94" s="11">
        <v>1.847834746879047</v>
      </c>
      <c r="G94" s="11">
        <v>1.847834746879047</v>
      </c>
      <c r="H94" s="4">
        <v>1451.2163688259191</v>
      </c>
      <c r="I94" s="1">
        <v>2</v>
      </c>
      <c r="J94" s="5">
        <v>4549.8610373837409</v>
      </c>
      <c r="K94" s="6">
        <v>-74.965881897998642</v>
      </c>
      <c r="L94" s="7">
        <v>40.012502740121683</v>
      </c>
    </row>
    <row r="95" spans="1:12" x14ac:dyDescent="0.25">
      <c r="A95" s="10">
        <v>160750773596700</v>
      </c>
      <c r="B95" s="1" t="s">
        <v>18</v>
      </c>
      <c r="C95" s="1" t="s">
        <v>19</v>
      </c>
      <c r="D95" s="1" t="s">
        <v>42</v>
      </c>
      <c r="E95" s="4">
        <v>6.067750475752689</v>
      </c>
      <c r="F95" s="11">
        <v>2.8030212518443571</v>
      </c>
      <c r="G95" s="11">
        <v>2.8030212518443571</v>
      </c>
      <c r="H95" s="4">
        <v>1880.967773698356</v>
      </c>
      <c r="I95" s="1">
        <v>2</v>
      </c>
      <c r="J95" s="5">
        <v>5897.2808957217521</v>
      </c>
      <c r="K95" s="6">
        <v>-74.965865163432994</v>
      </c>
      <c r="L95" s="7">
        <v>40.01252444668301</v>
      </c>
    </row>
    <row r="96" spans="1:12" x14ac:dyDescent="0.25">
      <c r="A96" s="10">
        <v>160752974121700</v>
      </c>
      <c r="B96" s="1" t="s">
        <v>18</v>
      </c>
      <c r="C96" s="1" t="s">
        <v>19</v>
      </c>
      <c r="D96" s="1" t="s">
        <v>42</v>
      </c>
      <c r="E96" s="4">
        <v>6.9547277155696037</v>
      </c>
      <c r="F96" s="11">
        <v>2.6401945516952412</v>
      </c>
      <c r="G96" s="11">
        <v>2.6401945516952412</v>
      </c>
      <c r="H96" s="4">
        <v>2131.422504140904</v>
      </c>
      <c r="I96" s="1">
        <v>2</v>
      </c>
      <c r="J96" s="5">
        <v>6682.5452700248616</v>
      </c>
      <c r="K96" s="6">
        <v>-74.965849400972218</v>
      </c>
      <c r="L96" s="7">
        <v>40.012544892318047</v>
      </c>
    </row>
    <row r="97" spans="1:12" x14ac:dyDescent="0.25">
      <c r="A97" s="10">
        <v>160755238941800</v>
      </c>
      <c r="B97" s="1" t="s">
        <v>18</v>
      </c>
      <c r="C97" s="1" t="s">
        <v>19</v>
      </c>
      <c r="D97" s="1" t="s">
        <v>42</v>
      </c>
      <c r="E97" s="4">
        <v>7.8723054487226154</v>
      </c>
      <c r="F97" s="11">
        <v>3.73937857014548</v>
      </c>
      <c r="G97" s="11">
        <v>3.73937857014548</v>
      </c>
      <c r="H97" s="4">
        <v>2217.9468602279771</v>
      </c>
      <c r="I97" s="1">
        <v>2</v>
      </c>
      <c r="J97" s="5">
        <v>6953.835698609365</v>
      </c>
      <c r="K97" s="6">
        <v>-74.965827076172872</v>
      </c>
      <c r="L97" s="7">
        <v>40.012573850023713</v>
      </c>
    </row>
    <row r="98" spans="1:12" x14ac:dyDescent="0.25">
      <c r="A98" s="10">
        <v>160757449038200</v>
      </c>
      <c r="B98" s="1" t="s">
        <v>18</v>
      </c>
      <c r="C98" s="1" t="s">
        <v>19</v>
      </c>
      <c r="D98" s="1" t="s">
        <v>42</v>
      </c>
      <c r="E98" s="4">
        <v>8.5606010352019766</v>
      </c>
      <c r="F98" s="11">
        <v>3.309239861477939</v>
      </c>
      <c r="G98" s="11">
        <v>3.309239861477939</v>
      </c>
      <c r="H98" s="4">
        <v>1899.967410477097</v>
      </c>
      <c r="I98" s="1">
        <v>2</v>
      </c>
      <c r="J98" s="5">
        <v>5956.8761339626553</v>
      </c>
      <c r="K98" s="6">
        <v>-74.96580731938117</v>
      </c>
      <c r="L98" s="7">
        <v>40.012599476742679</v>
      </c>
    </row>
    <row r="99" spans="1:12" x14ac:dyDescent="0.25">
      <c r="A99" s="10">
        <v>160759682156400</v>
      </c>
      <c r="B99" s="1" t="s">
        <v>18</v>
      </c>
      <c r="C99" s="1" t="s">
        <v>19</v>
      </c>
      <c r="D99" s="1" t="s">
        <v>42</v>
      </c>
      <c r="E99" s="4">
        <v>9.5845257749958499</v>
      </c>
      <c r="F99" s="11">
        <v>4.5823886469265007</v>
      </c>
      <c r="G99" s="11">
        <v>4.5823886469265007</v>
      </c>
      <c r="H99" s="4">
        <v>2476.723541595411</v>
      </c>
      <c r="I99" s="1">
        <v>2</v>
      </c>
      <c r="J99" s="5">
        <v>7765.1973955139056</v>
      </c>
      <c r="K99" s="6">
        <v>-74.965779961645779</v>
      </c>
      <c r="L99" s="7">
        <v>40.012634962716668</v>
      </c>
    </row>
    <row r="100" spans="1:12" x14ac:dyDescent="0.25">
      <c r="A100" s="10">
        <v>160761871853000</v>
      </c>
      <c r="B100" s="1" t="s">
        <v>18</v>
      </c>
      <c r="C100" s="1" t="s">
        <v>19</v>
      </c>
      <c r="D100" s="1" t="s">
        <v>42</v>
      </c>
      <c r="E100" s="4">
        <v>10.41740429119352</v>
      </c>
      <c r="F100" s="11">
        <v>4.0338908661081447</v>
      </c>
      <c r="G100" s="11">
        <v>4.0338908661081447</v>
      </c>
      <c r="H100" s="4">
        <v>2928.736031113609</v>
      </c>
      <c r="I100" s="1">
        <v>2</v>
      </c>
      <c r="J100" s="5">
        <v>9182.4055878100062</v>
      </c>
      <c r="K100" s="6">
        <v>-74.96575587854386</v>
      </c>
      <c r="L100" s="7">
        <v>40.01266620113303</v>
      </c>
    </row>
    <row r="101" spans="1:12" x14ac:dyDescent="0.25">
      <c r="A101" s="10">
        <v>160764073308900</v>
      </c>
      <c r="B101" s="1" t="s">
        <v>18</v>
      </c>
      <c r="C101" s="1" t="s">
        <v>19</v>
      </c>
      <c r="D101" s="1" t="s">
        <v>42</v>
      </c>
      <c r="E101" s="4">
        <v>11.10934633636759</v>
      </c>
      <c r="F101" s="11">
        <v>4.3415833489216418</v>
      </c>
      <c r="G101" s="11">
        <v>4.3415833489216418</v>
      </c>
      <c r="H101" s="4">
        <v>2047.397525758442</v>
      </c>
      <c r="I101" s="1">
        <v>2</v>
      </c>
      <c r="J101" s="5">
        <v>6419.1358449411273</v>
      </c>
      <c r="K101" s="6">
        <v>-74.965729958455626</v>
      </c>
      <c r="L101" s="7">
        <v>40.012699822321473</v>
      </c>
    </row>
    <row r="102" spans="1:12" x14ac:dyDescent="0.25">
      <c r="A102" s="10">
        <v>160766338262100</v>
      </c>
      <c r="B102" s="1" t="s">
        <v>18</v>
      </c>
      <c r="C102" s="1" t="s">
        <v>19</v>
      </c>
      <c r="D102" s="1" t="s">
        <v>42</v>
      </c>
      <c r="E102" s="4">
        <v>12.106102589465729</v>
      </c>
      <c r="F102" s="11">
        <v>5.8640694579390233</v>
      </c>
      <c r="G102" s="11">
        <v>5.8640694579390233</v>
      </c>
      <c r="H102" s="4">
        <v>2605.2965890671212</v>
      </c>
      <c r="I102" s="1">
        <v>2</v>
      </c>
      <c r="J102" s="5">
        <v>8168.3315773693575</v>
      </c>
      <c r="K102" s="6">
        <v>-74.96569494882705</v>
      </c>
      <c r="L102" s="7">
        <v>40.01274523363756</v>
      </c>
    </row>
    <row r="103" spans="1:12" x14ac:dyDescent="0.25">
      <c r="A103" s="10">
        <v>160768554908600</v>
      </c>
      <c r="B103" s="1" t="s">
        <v>18</v>
      </c>
      <c r="C103" s="1" t="s">
        <v>19</v>
      </c>
      <c r="D103" s="1" t="s">
        <v>42</v>
      </c>
      <c r="E103" s="4">
        <v>12.841507785922429</v>
      </c>
      <c r="F103" s="11">
        <v>5.0248705900577173</v>
      </c>
      <c r="G103" s="11">
        <v>5.0248705900577173</v>
      </c>
      <c r="H103" s="4">
        <v>2324.8492331976872</v>
      </c>
      <c r="I103" s="1">
        <v>2</v>
      </c>
      <c r="J103" s="5">
        <v>7289.0443962500603</v>
      </c>
      <c r="K103" s="6">
        <v>-74.965664949373192</v>
      </c>
      <c r="L103" s="7">
        <v>40.012784146209228</v>
      </c>
    </row>
    <row r="104" spans="1:12" x14ac:dyDescent="0.25">
      <c r="A104" s="10">
        <v>160770771570200</v>
      </c>
      <c r="B104" s="1" t="s">
        <v>18</v>
      </c>
      <c r="C104" s="1" t="s">
        <v>19</v>
      </c>
      <c r="D104" s="1" t="s">
        <v>42</v>
      </c>
      <c r="E104" s="4">
        <v>13.74115966508543</v>
      </c>
      <c r="F104" s="11">
        <v>6.6821220425133507</v>
      </c>
      <c r="G104" s="11">
        <v>6.6821220425133507</v>
      </c>
      <c r="H104" s="4">
        <v>2336.3090005833678</v>
      </c>
      <c r="I104" s="1">
        <v>2</v>
      </c>
      <c r="J104" s="5">
        <v>7324.9783577139942</v>
      </c>
      <c r="K104" s="6">
        <v>-74.965625055799279</v>
      </c>
      <c r="L104" s="7">
        <v>40.012835892536422</v>
      </c>
    </row>
    <row r="105" spans="1:12" x14ac:dyDescent="0.25">
      <c r="A105" s="10">
        <v>160772971462900</v>
      </c>
      <c r="B105" s="1" t="s">
        <v>18</v>
      </c>
      <c r="C105" s="1" t="s">
        <v>19</v>
      </c>
      <c r="D105" s="1" t="s">
        <v>42</v>
      </c>
      <c r="E105" s="4">
        <v>14.47064518447179</v>
      </c>
      <c r="F105" s="11">
        <v>5.6560901530005836</v>
      </c>
      <c r="G105" s="11">
        <v>5.6560901530005836</v>
      </c>
      <c r="H105" s="4">
        <v>3586.6579617360612</v>
      </c>
      <c r="I105" s="1">
        <v>2</v>
      </c>
      <c r="J105" s="5">
        <v>11245.219779966839</v>
      </c>
      <c r="K105" s="6">
        <v>-74.965591287830065</v>
      </c>
      <c r="L105" s="7">
        <v>40.012879693284553</v>
      </c>
    </row>
    <row r="106" spans="1:12" x14ac:dyDescent="0.25">
      <c r="A106" s="1">
        <v>160775272976100</v>
      </c>
      <c r="B106" s="1" t="s">
        <v>18</v>
      </c>
      <c r="C106" s="1" t="s">
        <v>19</v>
      </c>
      <c r="D106" s="1" t="s">
        <v>42</v>
      </c>
      <c r="E106" s="1">
        <v>15.53196406460046</v>
      </c>
      <c r="F106" s="1">
        <v>7.5257746395263174</v>
      </c>
      <c r="G106" s="1">
        <v>7.5257746395263174</v>
      </c>
      <c r="H106" s="4">
        <v>4042.9609293552371</v>
      </c>
      <c r="I106" s="1">
        <v>2</v>
      </c>
      <c r="J106" s="1">
        <v>12675.87659099238</v>
      </c>
      <c r="K106" s="1">
        <v>-74.965546357468526</v>
      </c>
      <c r="L106" s="1">
        <v>40.012937972875967</v>
      </c>
    </row>
    <row r="107" spans="1:12" x14ac:dyDescent="0.25">
      <c r="A107" s="1">
        <v>160777527328800</v>
      </c>
      <c r="B107" s="1" t="s">
        <v>18</v>
      </c>
      <c r="C107" s="1" t="s">
        <v>19</v>
      </c>
      <c r="D107" s="1" t="s">
        <v>42</v>
      </c>
      <c r="E107" s="1">
        <v>16.222115829427779</v>
      </c>
      <c r="F107" s="1">
        <v>6.3867086405076234</v>
      </c>
      <c r="G107" s="1">
        <v>6.3867086405076234</v>
      </c>
      <c r="H107" s="4">
        <v>2785.755277614885</v>
      </c>
      <c r="I107" s="1">
        <v>2</v>
      </c>
      <c r="J107" s="1">
        <v>8734.141253054946</v>
      </c>
      <c r="K107" s="1">
        <v>-74.965508227548284</v>
      </c>
      <c r="L107" s="1">
        <v>40.012987431551522</v>
      </c>
    </row>
    <row r="108" spans="1:12" x14ac:dyDescent="0.25">
      <c r="A108" s="1">
        <v>160779787677500</v>
      </c>
      <c r="B108" s="1" t="s">
        <v>18</v>
      </c>
      <c r="C108" s="1" t="s">
        <v>19</v>
      </c>
      <c r="D108" s="1" t="s">
        <v>42</v>
      </c>
      <c r="E108" s="1">
        <v>16.534380870902339</v>
      </c>
      <c r="F108" s="1">
        <v>8.2388263250865883</v>
      </c>
      <c r="G108" s="1">
        <v>8.2388263250865883</v>
      </c>
      <c r="H108" s="4">
        <v>924.31459203797385</v>
      </c>
      <c r="I108" s="1">
        <v>2</v>
      </c>
      <c r="J108" s="1">
        <v>2897.937427723049</v>
      </c>
      <c r="K108" s="1">
        <v>-74.965459040106708</v>
      </c>
      <c r="L108" s="1">
        <v>40.01305123304121</v>
      </c>
    </row>
    <row r="109" spans="1:12" x14ac:dyDescent="0.25">
      <c r="A109" s="1">
        <v>160782021151400</v>
      </c>
      <c r="B109" s="1" t="s">
        <v>18</v>
      </c>
      <c r="C109" s="1" t="s">
        <v>19</v>
      </c>
      <c r="D109" s="1" t="s">
        <v>43</v>
      </c>
      <c r="E109" s="1">
        <v>16.55702432288405</v>
      </c>
      <c r="F109" s="1">
        <v>6.6144885204327553</v>
      </c>
      <c r="G109" s="1">
        <v>6.6144885204327553</v>
      </c>
      <c r="H109" s="4">
        <v>1993.135467758457</v>
      </c>
      <c r="I109" s="1">
        <v>2</v>
      </c>
      <c r="J109" s="1">
        <v>6249.0283680139992</v>
      </c>
      <c r="K109" s="1">
        <v>-74.965419469520953</v>
      </c>
      <c r="L109" s="1">
        <v>40.013102419094693</v>
      </c>
    </row>
    <row r="110" spans="1:12" x14ac:dyDescent="0.25">
      <c r="A110" s="1">
        <v>160784204083900</v>
      </c>
      <c r="B110" s="1" t="s">
        <v>18</v>
      </c>
      <c r="C110" s="1" t="s">
        <v>19</v>
      </c>
      <c r="D110" s="1" t="s">
        <v>44</v>
      </c>
      <c r="E110" s="1">
        <v>16.470020650963662</v>
      </c>
      <c r="F110" s="1">
        <v>8.311498602815842</v>
      </c>
      <c r="G110" s="1">
        <v>8.311498602815842</v>
      </c>
      <c r="H110" s="4">
        <v>747.12040420160076</v>
      </c>
      <c r="I110" s="1">
        <v>2</v>
      </c>
      <c r="J110" s="1">
        <v>2342.377617270306</v>
      </c>
      <c r="K110" s="1">
        <v>-74.965368706516429</v>
      </c>
      <c r="L110" s="1">
        <v>40.013166259006432</v>
      </c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160794421942600</v>
      </c>
      <c r="B2" s="1" t="s">
        <v>18</v>
      </c>
      <c r="C2" s="1" t="s">
        <v>19</v>
      </c>
      <c r="D2" s="1" t="s">
        <v>20</v>
      </c>
      <c r="E2" s="4">
        <v>2.7667542184762919</v>
      </c>
      <c r="F2" s="11">
        <v>1.000308167176837</v>
      </c>
      <c r="G2" s="11">
        <v>1.000308167176837</v>
      </c>
      <c r="H2" s="4">
        <v>1118.253307134443</v>
      </c>
      <c r="I2" s="1">
        <v>2</v>
      </c>
      <c r="J2" s="5">
        <v>3505.8873978344268</v>
      </c>
      <c r="K2" s="6">
        <v>-74.967864012008917</v>
      </c>
      <c r="L2" s="7">
        <v>40.01182465230292</v>
      </c>
      <c r="N2" s="12">
        <v>195.22220580000001</v>
      </c>
      <c r="O2" s="12">
        <f>S2/N2</f>
        <v>1.8021601980558566</v>
      </c>
      <c r="P2" s="12">
        <v>2.8508813374556601</v>
      </c>
      <c r="Q2" s="12">
        <v>347.53752979297491</v>
      </c>
      <c r="R2" s="12">
        <v>347.53752979297491</v>
      </c>
      <c r="S2" s="9">
        <f>AVERAGE('0:100'!R2)</f>
        <v>351.82168906942923</v>
      </c>
    </row>
    <row r="3" spans="1:22" x14ac:dyDescent="0.25">
      <c r="A3" s="10">
        <v>160796563710400</v>
      </c>
      <c r="B3" s="1" t="s">
        <v>18</v>
      </c>
      <c r="C3" s="1" t="s">
        <v>19</v>
      </c>
      <c r="D3" s="1" t="s">
        <v>20</v>
      </c>
      <c r="E3" s="4">
        <v>3.5669102380251769</v>
      </c>
      <c r="F3" s="11">
        <v>1.323935192409897</v>
      </c>
      <c r="G3" s="11">
        <v>1.323935192409897</v>
      </c>
      <c r="H3" s="4">
        <v>1195.043059004571</v>
      </c>
      <c r="I3" s="1">
        <v>2</v>
      </c>
      <c r="J3" s="5">
        <v>3746.658861772436</v>
      </c>
      <c r="K3" s="6">
        <v>-74.967856816488478</v>
      </c>
      <c r="L3" s="7">
        <v>40.011835206477883</v>
      </c>
    </row>
    <row r="4" spans="1:22" x14ac:dyDescent="0.25">
      <c r="A4" s="10">
        <v>160798753520800</v>
      </c>
      <c r="B4" s="1" t="s">
        <v>18</v>
      </c>
      <c r="C4" s="1" t="s">
        <v>19</v>
      </c>
      <c r="D4" s="1" t="s">
        <v>20</v>
      </c>
      <c r="E4" s="4">
        <v>4.4572506998841908</v>
      </c>
      <c r="F4" s="11">
        <v>2.034432050789527</v>
      </c>
      <c r="G4" s="11">
        <v>2.034432050789527</v>
      </c>
      <c r="H4" s="4">
        <v>1404.4965847573831</v>
      </c>
      <c r="I4" s="1">
        <v>2</v>
      </c>
      <c r="J4" s="5">
        <v>4403.3736966807137</v>
      </c>
      <c r="K4" s="6">
        <v>-74.967845759453269</v>
      </c>
      <c r="L4" s="7">
        <v>40.011851424607613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160800969951800</v>
      </c>
      <c r="B5" s="1" t="s">
        <v>18</v>
      </c>
      <c r="C5" s="1" t="s">
        <v>19</v>
      </c>
      <c r="D5" s="1" t="s">
        <v>20</v>
      </c>
      <c r="E5" s="4">
        <v>5.2663442113333634</v>
      </c>
      <c r="F5" s="11">
        <v>1.985828447877712</v>
      </c>
      <c r="G5" s="11">
        <v>1.985828447877712</v>
      </c>
      <c r="H5" s="4">
        <v>1582.5385976494849</v>
      </c>
      <c r="I5" s="1">
        <v>2</v>
      </c>
      <c r="J5" s="5">
        <v>4961.6017720522423</v>
      </c>
      <c r="K5" s="6">
        <v>-74.967834966575651</v>
      </c>
      <c r="L5" s="7">
        <v>40.011867255278872</v>
      </c>
      <c r="N5" s="12">
        <v>0</v>
      </c>
      <c r="O5" s="12">
        <v>90.977280800000003</v>
      </c>
      <c r="P5" s="12">
        <v>58.630580799999997</v>
      </c>
      <c r="Q5" s="12">
        <v>11.3445567</v>
      </c>
      <c r="R5" s="12">
        <v>4.5225667999999999</v>
      </c>
      <c r="S5" s="12">
        <v>29.7472207</v>
      </c>
      <c r="T5" s="14" t="s">
        <v>27</v>
      </c>
      <c r="U5" s="15"/>
    </row>
    <row r="6" spans="1:22" x14ac:dyDescent="0.25">
      <c r="A6" s="10">
        <v>160803150303900</v>
      </c>
      <c r="B6" s="1" t="s">
        <v>18</v>
      </c>
      <c r="C6" s="1" t="s">
        <v>19</v>
      </c>
      <c r="D6" s="1" t="s">
        <v>20</v>
      </c>
      <c r="E6" s="4">
        <v>6.1620292972856436</v>
      </c>
      <c r="F6" s="11">
        <v>2.9027930526087982</v>
      </c>
      <c r="G6" s="11">
        <v>2.9027930526087982</v>
      </c>
      <c r="H6" s="4">
        <v>1471.560412894793</v>
      </c>
      <c r="I6" s="1">
        <v>2</v>
      </c>
      <c r="J6" s="5">
        <v>4613.6606235061136</v>
      </c>
      <c r="K6" s="6">
        <v>-74.967819190040601</v>
      </c>
      <c r="L6" s="7">
        <v>40.011890395830328</v>
      </c>
      <c r="N6" s="12">
        <f>N5</f>
        <v>0</v>
      </c>
      <c r="O6" s="12">
        <f>SUM(N5:O5)</f>
        <v>90.977280800000003</v>
      </c>
      <c r="P6" s="12">
        <f>SUM(N5:P5)</f>
        <v>149.60786160000001</v>
      </c>
      <c r="Q6" s="12">
        <f>SUM(N5:Q5)</f>
        <v>160.95241830000001</v>
      </c>
      <c r="R6" s="12">
        <f>SUM(O5:R5)</f>
        <v>165.4749851</v>
      </c>
      <c r="S6" s="12">
        <f>SUM(O5:S5)</f>
        <v>195.22220579999998</v>
      </c>
      <c r="T6" s="14" t="s">
        <v>28</v>
      </c>
      <c r="U6" s="15"/>
    </row>
    <row r="7" spans="1:22" x14ac:dyDescent="0.25">
      <c r="A7" s="10">
        <v>160805371492500</v>
      </c>
      <c r="B7" s="1" t="s">
        <v>18</v>
      </c>
      <c r="C7" s="1" t="s">
        <v>19</v>
      </c>
      <c r="D7" s="1" t="s">
        <v>20</v>
      </c>
      <c r="E7" s="4">
        <v>6.9577576528921936</v>
      </c>
      <c r="F7" s="11">
        <v>2.6616026475580772</v>
      </c>
      <c r="G7" s="11">
        <v>2.6616026475580772</v>
      </c>
      <c r="H7" s="4">
        <v>1835.552953675686</v>
      </c>
      <c r="I7" s="1">
        <v>2</v>
      </c>
      <c r="J7" s="5">
        <v>5754.9008443270513</v>
      </c>
      <c r="K7" s="6">
        <v>-74.967804724362338</v>
      </c>
      <c r="L7" s="7">
        <v>40.011911613656117</v>
      </c>
      <c r="N7" s="12">
        <v>2.7667542184762919</v>
      </c>
      <c r="O7" s="12">
        <v>6.7766959687621551</v>
      </c>
      <c r="P7" s="12">
        <v>6.4639411059009904</v>
      </c>
      <c r="Q7" s="12">
        <v>7.2293444974521952</v>
      </c>
      <c r="R7" s="12">
        <v>9.1133596571103492</v>
      </c>
      <c r="S7" s="12">
        <v>16.897847371080221</v>
      </c>
      <c r="T7" s="14" t="s">
        <v>29</v>
      </c>
      <c r="U7" s="15"/>
    </row>
    <row r="8" spans="1:22" x14ac:dyDescent="0.25">
      <c r="A8" s="10">
        <v>160807586429900</v>
      </c>
      <c r="B8" s="1" t="s">
        <v>18</v>
      </c>
      <c r="C8" s="1" t="s">
        <v>19</v>
      </c>
      <c r="D8" s="1" t="s">
        <v>20</v>
      </c>
      <c r="E8" s="4">
        <v>7.7435779559043452</v>
      </c>
      <c r="F8" s="11">
        <v>2.9639556546678238</v>
      </c>
      <c r="G8" s="11">
        <v>2.9639556546678238</v>
      </c>
      <c r="H8" s="4">
        <v>2240.9080885977451</v>
      </c>
      <c r="I8" s="1">
        <v>2</v>
      </c>
      <c r="J8" s="5">
        <v>7025.825150065446</v>
      </c>
      <c r="K8" s="6">
        <v>-74.967788615409361</v>
      </c>
      <c r="L8" s="7">
        <v>40.011935241788301</v>
      </c>
      <c r="N8" s="12">
        <f>MEDIAN('0:100'!N7)</f>
        <v>2.977872853216939</v>
      </c>
      <c r="O8" s="12">
        <f>O9/O5</f>
        <v>1.5370870850023195</v>
      </c>
      <c r="P8" s="12">
        <f t="shared" ref="P8:S8" si="0">P9/P5</f>
        <v>1.6524498113294723</v>
      </c>
      <c r="Q8" s="12">
        <f t="shared" si="0"/>
        <v>1.3511161006039001</v>
      </c>
      <c r="R8" s="12">
        <f t="shared" si="0"/>
        <v>1.5997618966208202</v>
      </c>
      <c r="S8" s="12">
        <f t="shared" si="0"/>
        <v>2.9330566282195489</v>
      </c>
      <c r="T8" s="14" t="s">
        <v>30</v>
      </c>
      <c r="U8" s="15"/>
    </row>
    <row r="9" spans="1:22" x14ac:dyDescent="0.25">
      <c r="A9" s="10">
        <v>160809819563700</v>
      </c>
      <c r="B9" s="1" t="s">
        <v>18</v>
      </c>
      <c r="C9" s="1" t="s">
        <v>19</v>
      </c>
      <c r="D9" s="1" t="s">
        <v>20</v>
      </c>
      <c r="E9" s="4">
        <v>8.4076771202964942</v>
      </c>
      <c r="F9" s="11">
        <v>4.1320994863113123</v>
      </c>
      <c r="G9" s="11">
        <v>4.1320994863113123</v>
      </c>
      <c r="H9" s="4">
        <v>720.61679273339803</v>
      </c>
      <c r="I9" s="1">
        <v>2</v>
      </c>
      <c r="J9" s="5">
        <v>2259.238198783682</v>
      </c>
      <c r="K9" s="6">
        <v>-74.967766157650203</v>
      </c>
      <c r="L9" s="7">
        <v>40.011968182160182</v>
      </c>
      <c r="N9" s="12">
        <v>1.000308167176837</v>
      </c>
      <c r="O9" s="12">
        <v>139.84000334630949</v>
      </c>
      <c r="P9" s="12">
        <v>96.884092181097373</v>
      </c>
      <c r="Q9" s="12">
        <v>15.32781321158385</v>
      </c>
      <c r="R9" s="12">
        <v>7.2350300415623536</v>
      </c>
      <c r="S9" s="12">
        <v>87.250282845244769</v>
      </c>
      <c r="T9" s="14" t="s">
        <v>47</v>
      </c>
      <c r="U9" s="15"/>
    </row>
    <row r="10" spans="1:22" x14ac:dyDescent="0.25">
      <c r="A10" s="10">
        <v>160812021856000</v>
      </c>
      <c r="B10" s="1" t="s">
        <v>18</v>
      </c>
      <c r="C10" s="1" t="s">
        <v>19</v>
      </c>
      <c r="D10" s="1" t="s">
        <v>20</v>
      </c>
      <c r="E10" s="4">
        <v>8.4158570023255646</v>
      </c>
      <c r="F10" s="11">
        <v>3.3731271478154699</v>
      </c>
      <c r="G10" s="11">
        <v>3.3731271478154699</v>
      </c>
      <c r="H10" s="4">
        <v>0</v>
      </c>
      <c r="I10" s="1">
        <v>2</v>
      </c>
      <c r="J10" s="5">
        <v>0</v>
      </c>
      <c r="K10" s="6">
        <v>-74.967747824866962</v>
      </c>
      <c r="L10" s="7">
        <v>40.011995072140323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160814219430900</v>
      </c>
      <c r="B11" s="1" t="s">
        <v>18</v>
      </c>
      <c r="C11" s="1" t="s">
        <v>19</v>
      </c>
      <c r="D11" s="1" t="s">
        <v>20</v>
      </c>
      <c r="E11" s="4">
        <v>8.4324364913024237</v>
      </c>
      <c r="F11" s="11">
        <v>4.2047811438672884</v>
      </c>
      <c r="G11" s="11">
        <v>4.2047811438672884</v>
      </c>
      <c r="H11" s="4">
        <v>1082.132237190463</v>
      </c>
      <c r="I11" s="1">
        <v>2</v>
      </c>
      <c r="J11" s="5">
        <v>3392.7034865074538</v>
      </c>
      <c r="K11" s="6">
        <v>-74.967724972082223</v>
      </c>
      <c r="L11" s="7">
        <v>40.012028591923936</v>
      </c>
    </row>
    <row r="12" spans="1:22" x14ac:dyDescent="0.25">
      <c r="A12" s="10">
        <v>160816452764000</v>
      </c>
      <c r="B12" s="1" t="s">
        <v>18</v>
      </c>
      <c r="C12" s="1" t="s">
        <v>19</v>
      </c>
      <c r="D12" s="1" t="s">
        <v>20</v>
      </c>
      <c r="E12" s="4">
        <v>8.418363807962951</v>
      </c>
      <c r="F12" s="11">
        <v>3.3786616658131581</v>
      </c>
      <c r="G12" s="11">
        <v>3.3786616658131581</v>
      </c>
      <c r="H12" s="4">
        <v>0</v>
      </c>
      <c r="I12" s="1">
        <v>2</v>
      </c>
      <c r="J12" s="5">
        <v>0</v>
      </c>
      <c r="K12" s="6">
        <v>-74.967706609215668</v>
      </c>
      <c r="L12" s="7">
        <v>40.012055526029393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160818653072800</v>
      </c>
      <c r="B13" s="1" t="s">
        <v>18</v>
      </c>
      <c r="C13" s="1" t="s">
        <v>19</v>
      </c>
      <c r="D13" s="1" t="s">
        <v>20</v>
      </c>
      <c r="E13" s="4">
        <v>8.437248142846137</v>
      </c>
      <c r="F13" s="11">
        <v>4.2090157796676344</v>
      </c>
      <c r="G13" s="11">
        <v>4.2090157796676344</v>
      </c>
      <c r="H13" s="4">
        <v>649.82593798035793</v>
      </c>
      <c r="I13" s="1">
        <v>2</v>
      </c>
      <c r="J13" s="5">
        <v>2037.286787294802</v>
      </c>
      <c r="K13" s="6">
        <v>-74.967683733411548</v>
      </c>
      <c r="L13" s="7">
        <v>40.012089079577173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160820869052400</v>
      </c>
      <c r="B14" s="1" t="s">
        <v>18</v>
      </c>
      <c r="C14" s="1" t="s">
        <v>19</v>
      </c>
      <c r="D14" s="1" t="s">
        <v>20</v>
      </c>
      <c r="E14" s="4">
        <v>8.4455334161782858</v>
      </c>
      <c r="F14" s="11">
        <v>3.3714990233814892</v>
      </c>
      <c r="G14" s="11">
        <v>3.3714990233814892</v>
      </c>
      <c r="H14" s="4">
        <v>841.90702909806339</v>
      </c>
      <c r="I14" s="1">
        <v>2</v>
      </c>
      <c r="J14" s="5">
        <v>2639.5217303416848</v>
      </c>
      <c r="K14" s="6">
        <v>-74.967665409470129</v>
      </c>
      <c r="L14" s="7">
        <v>40.012115956588381</v>
      </c>
      <c r="N14" s="12">
        <f t="shared" ref="N14:S14" si="1">N13-N5</f>
        <v>0</v>
      </c>
      <c r="O14" s="12">
        <f t="shared" si="1"/>
        <v>1.0365913999999918</v>
      </c>
      <c r="P14" s="12">
        <f t="shared" si="1"/>
        <v>3.9999017000000023</v>
      </c>
      <c r="Q14" s="12">
        <f t="shared" si="1"/>
        <v>-0.47625060000000019</v>
      </c>
      <c r="R14" s="12">
        <f t="shared" si="1"/>
        <v>1.8531684999999998</v>
      </c>
      <c r="S14" s="12">
        <f t="shared" si="1"/>
        <v>1.0113374999999998</v>
      </c>
      <c r="T14" s="12">
        <f>T13-S6</f>
        <v>17.476883100000009</v>
      </c>
      <c r="U14" s="3" t="s">
        <v>32</v>
      </c>
      <c r="V14" s="8">
        <f>T14/$T$13</f>
        <v>8.2167174247825422E-2</v>
      </c>
    </row>
    <row r="15" spans="1:22" x14ac:dyDescent="0.25">
      <c r="A15" s="10">
        <v>160823070599300</v>
      </c>
      <c r="B15" s="1" t="s">
        <v>18</v>
      </c>
      <c r="C15" s="1" t="s">
        <v>19</v>
      </c>
      <c r="D15" s="1" t="s">
        <v>20</v>
      </c>
      <c r="E15" s="4">
        <v>8.4591689569481883</v>
      </c>
      <c r="F15" s="11">
        <v>3.3573492208987479</v>
      </c>
      <c r="G15" s="11">
        <v>3.3573492208987479</v>
      </c>
      <c r="H15" s="4">
        <v>1212.9060771041729</v>
      </c>
      <c r="I15" s="1">
        <v>2</v>
      </c>
      <c r="J15" s="5">
        <v>3802.721007709134</v>
      </c>
      <c r="K15" s="6">
        <v>-74.967647162430694</v>
      </c>
      <c r="L15" s="7">
        <v>40.012142720802053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160825318834700</v>
      </c>
      <c r="B16" s="1" t="s">
        <v>18</v>
      </c>
      <c r="C16" s="1" t="s">
        <v>19</v>
      </c>
      <c r="D16" s="1" t="s">
        <v>20</v>
      </c>
      <c r="E16" s="4">
        <v>8.4431916795929194</v>
      </c>
      <c r="F16" s="11">
        <v>4.2083807706629166</v>
      </c>
      <c r="G16" s="11">
        <v>4.2083807706629166</v>
      </c>
      <c r="H16" s="4">
        <v>725.39279295601011</v>
      </c>
      <c r="I16" s="1">
        <v>2</v>
      </c>
      <c r="J16" s="5">
        <v>2274.2127909266178</v>
      </c>
      <c r="K16" s="6">
        <v>-74.967624290071555</v>
      </c>
      <c r="L16" s="7">
        <v>40.012176269296823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160827535403700</v>
      </c>
      <c r="B17" s="1" t="s">
        <v>18</v>
      </c>
      <c r="C17" s="1" t="s">
        <v>19</v>
      </c>
      <c r="D17" s="1" t="s">
        <v>20</v>
      </c>
      <c r="E17" s="4">
        <v>8.4468046507288008</v>
      </c>
      <c r="F17" s="11">
        <v>3.3619645298087422</v>
      </c>
      <c r="G17" s="11">
        <v>3.3619645298087422</v>
      </c>
      <c r="H17" s="4">
        <v>700.6796100755821</v>
      </c>
      <c r="I17" s="1">
        <v>2</v>
      </c>
      <c r="J17" s="5">
        <v>2196.72919257798</v>
      </c>
      <c r="K17" s="6">
        <v>-74.967606017944675</v>
      </c>
      <c r="L17" s="7">
        <v>40.012203070308018</v>
      </c>
      <c r="N17" s="12">
        <f t="shared" ref="N17:T17" si="3">SQRT((N14^2)+(N16^2))</f>
        <v>0</v>
      </c>
      <c r="O17" s="12">
        <f t="shared" si="3"/>
        <v>22.103729362030517</v>
      </c>
      <c r="P17" s="12">
        <f t="shared" si="3"/>
        <v>29.756230004619756</v>
      </c>
      <c r="Q17" s="12">
        <f t="shared" si="3"/>
        <v>16.828409049078335</v>
      </c>
      <c r="R17" s="12">
        <f t="shared" si="3"/>
        <v>21.075230895188596</v>
      </c>
      <c r="S17" s="12">
        <f t="shared" si="3"/>
        <v>7.1817869567307726</v>
      </c>
      <c r="T17" s="12">
        <f t="shared" si="3"/>
        <v>59.495634397550553</v>
      </c>
      <c r="U17" s="3" t="s">
        <v>35</v>
      </c>
      <c r="V17" s="8">
        <f>T17/$T$13</f>
        <v>0.27971739185738731</v>
      </c>
    </row>
    <row r="18" spans="1:22" x14ac:dyDescent="0.25">
      <c r="A18" s="10">
        <v>160829768458900</v>
      </c>
      <c r="B18" s="1" t="s">
        <v>18</v>
      </c>
      <c r="C18" s="1" t="s">
        <v>19</v>
      </c>
      <c r="D18" s="1" t="s">
        <v>20</v>
      </c>
      <c r="E18" s="4">
        <v>8.3871031707504056</v>
      </c>
      <c r="F18" s="11">
        <v>4.2088548672291131</v>
      </c>
      <c r="G18" s="11">
        <v>4.2088548672291131</v>
      </c>
      <c r="H18" s="4">
        <v>0</v>
      </c>
      <c r="I18" s="1">
        <v>2</v>
      </c>
      <c r="J18" s="5">
        <v>0</v>
      </c>
      <c r="K18" s="6">
        <v>-74.967583143004518</v>
      </c>
      <c r="L18" s="7">
        <v>40.012236622588567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160831985152800</v>
      </c>
      <c r="B19" s="1" t="s">
        <v>18</v>
      </c>
      <c r="C19" s="1" t="s">
        <v>19</v>
      </c>
      <c r="D19" s="1" t="s">
        <v>20</v>
      </c>
      <c r="E19" s="4">
        <v>8.4099396110933498</v>
      </c>
      <c r="F19" s="11">
        <v>3.3754702064248732</v>
      </c>
      <c r="G19" s="11">
        <v>3.3754702064248732</v>
      </c>
      <c r="H19" s="4">
        <v>0</v>
      </c>
      <c r="I19" s="1">
        <v>2</v>
      </c>
      <c r="J19" s="5">
        <v>0</v>
      </c>
      <c r="K19" s="6">
        <v>-74.967564797471397</v>
      </c>
      <c r="L19" s="7">
        <v>40.012263531269816</v>
      </c>
    </row>
    <row r="20" spans="1:22" x14ac:dyDescent="0.25">
      <c r="A20" s="10">
        <v>160834184969400</v>
      </c>
      <c r="B20" s="1" t="s">
        <v>18</v>
      </c>
      <c r="C20" s="1" t="s">
        <v>19</v>
      </c>
      <c r="D20" s="1" t="s">
        <v>20</v>
      </c>
      <c r="E20" s="4">
        <v>8.4649692349650199</v>
      </c>
      <c r="F20" s="11">
        <v>4.2086172617228694</v>
      </c>
      <c r="G20" s="11">
        <v>4.2086172617228694</v>
      </c>
      <c r="H20" s="4">
        <v>793.87647399462173</v>
      </c>
      <c r="I20" s="1">
        <v>2</v>
      </c>
      <c r="J20" s="5">
        <v>2488.9309515558612</v>
      </c>
      <c r="K20" s="6">
        <v>-74.967541923818274</v>
      </c>
      <c r="L20" s="7">
        <v>40.012297081662602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160836385181500</v>
      </c>
      <c r="B21" s="1" t="s">
        <v>18</v>
      </c>
      <c r="C21" s="1" t="s">
        <v>19</v>
      </c>
      <c r="D21" s="1" t="s">
        <v>20</v>
      </c>
      <c r="E21" s="4">
        <v>8.3970224060027157</v>
      </c>
      <c r="F21" s="11">
        <v>3.356353109649389</v>
      </c>
      <c r="G21" s="11">
        <v>3.356353109649389</v>
      </c>
      <c r="H21" s="4">
        <v>872.35049941620036</v>
      </c>
      <c r="I21" s="1">
        <v>2</v>
      </c>
      <c r="J21" s="5">
        <v>2734.9711798506792</v>
      </c>
      <c r="K21" s="6">
        <v>-74.967523682182289</v>
      </c>
      <c r="L21" s="7">
        <v>40.012323837950653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160838601460000</v>
      </c>
      <c r="B22" s="1" t="s">
        <v>18</v>
      </c>
      <c r="C22" s="1" t="s">
        <v>19</v>
      </c>
      <c r="D22" s="1" t="s">
        <v>20</v>
      </c>
      <c r="E22" s="4">
        <v>8.4006637159317954</v>
      </c>
      <c r="F22" s="11">
        <v>3.3573874473666838</v>
      </c>
      <c r="G22" s="11">
        <v>3.3573874473666838</v>
      </c>
      <c r="H22" s="4">
        <v>0</v>
      </c>
      <c r="I22" s="1">
        <v>2</v>
      </c>
      <c r="J22" s="5">
        <v>0</v>
      </c>
      <c r="K22" s="6">
        <v>-74.967505434923197</v>
      </c>
      <c r="L22" s="7">
        <v>40.012350602486507</v>
      </c>
      <c r="N22" s="12">
        <f>N21-N9</f>
        <v>6.7054480909676029E-2</v>
      </c>
      <c r="O22" s="12">
        <f t="shared" ref="O22:S22" si="5">O21-O9</f>
        <v>-0.22860371045527472</v>
      </c>
      <c r="P22" s="12">
        <f t="shared" si="5"/>
        <v>0.91470893931482067</v>
      </c>
      <c r="Q22" s="12">
        <f t="shared" si="5"/>
        <v>-1.7562173156651202</v>
      </c>
      <c r="R22" s="12">
        <f t="shared" si="5"/>
        <v>2.4448507201409768</v>
      </c>
      <c r="S22" s="12">
        <f t="shared" si="5"/>
        <v>0.8472526080362428</v>
      </c>
      <c r="T22" s="12">
        <f>T21-S14</f>
        <v>-1.0113374999999998</v>
      </c>
      <c r="U22" s="3" t="s">
        <v>32</v>
      </c>
      <c r="V22" s="8">
        <f>T22/$T$13</f>
        <v>-4.7547805927625666E-3</v>
      </c>
    </row>
    <row r="23" spans="1:22" x14ac:dyDescent="0.25">
      <c r="A23" s="10">
        <v>160840785329600</v>
      </c>
      <c r="B23" s="1" t="s">
        <v>18</v>
      </c>
      <c r="C23" s="1" t="s">
        <v>19</v>
      </c>
      <c r="D23" s="1" t="s">
        <v>20</v>
      </c>
      <c r="E23" s="4">
        <v>8.493559733205684</v>
      </c>
      <c r="F23" s="11">
        <v>4.2124394344193608</v>
      </c>
      <c r="G23" s="11">
        <v>4.2124394344193608</v>
      </c>
      <c r="H23" s="4">
        <v>1069.8741186592549</v>
      </c>
      <c r="I23" s="1">
        <v>2</v>
      </c>
      <c r="J23" s="5">
        <v>3354.270969104115</v>
      </c>
      <c r="K23" s="6">
        <v>-74.967482540490465</v>
      </c>
      <c r="L23" s="7">
        <v>40.012384183358179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160842984647900</v>
      </c>
      <c r="B24" s="1" t="s">
        <v>18</v>
      </c>
      <c r="C24" s="1" t="s">
        <v>19</v>
      </c>
      <c r="D24" s="1" t="s">
        <v>20</v>
      </c>
      <c r="E24" s="4">
        <v>8.4095455628076792</v>
      </c>
      <c r="F24" s="11">
        <v>3.3666089717772891</v>
      </c>
      <c r="G24" s="11">
        <v>3.3666089717772891</v>
      </c>
      <c r="H24" s="4">
        <v>0</v>
      </c>
      <c r="I24" s="1">
        <v>2</v>
      </c>
      <c r="J24" s="5">
        <v>0</v>
      </c>
      <c r="K24" s="6">
        <v>-74.967464243109305</v>
      </c>
      <c r="L24" s="7">
        <v>40.012411021411587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160845284587700</v>
      </c>
      <c r="B25" s="1" t="s">
        <v>18</v>
      </c>
      <c r="C25" s="1" t="s">
        <v>19</v>
      </c>
      <c r="D25" s="1" t="s">
        <v>20</v>
      </c>
      <c r="E25" s="4">
        <v>8.481531029187817</v>
      </c>
      <c r="F25" s="11">
        <v>4.1966395527007281</v>
      </c>
      <c r="G25" s="11">
        <v>4.1966395527007281</v>
      </c>
      <c r="H25" s="4">
        <v>1217.751029621129</v>
      </c>
      <c r="I25" s="1">
        <v>2</v>
      </c>
      <c r="J25" s="5">
        <v>3817.9116662967022</v>
      </c>
      <c r="K25" s="6">
        <v>-74.967441434543943</v>
      </c>
      <c r="L25" s="7">
        <v>40.012444476335553</v>
      </c>
      <c r="N25" s="12">
        <f t="shared" ref="N25" si="13">SQRT((N22^2)+(N24^2))</f>
        <v>0.67380407577031243</v>
      </c>
      <c r="O25" s="12">
        <f t="shared" ref="O25" si="14">SQRT((O22^2)+(O24^2))</f>
        <v>2.381576557024399</v>
      </c>
      <c r="P25" s="12">
        <f t="shared" ref="P25" si="15">SQRT((P22^2)+(P24^2))</f>
        <v>2.6765711486879646</v>
      </c>
      <c r="Q25" s="12">
        <f t="shared" ref="Q25" si="16">SQRT((Q22^2)+(Q24^2))</f>
        <v>3.3938795940259596</v>
      </c>
      <c r="R25" s="12">
        <f t="shared" ref="R25" si="17">SQRT((R22^2)+(R24^2))</f>
        <v>3.9417661979829943</v>
      </c>
      <c r="S25" s="12">
        <f t="shared" ref="S25" si="18">SQRT((S22^2)+(S24^2))</f>
        <v>5.7651509050055134</v>
      </c>
      <c r="T25" s="12">
        <f t="shared" ref="T25" si="19">SQRT((T22^2)+(T24^2))</f>
        <v>7.1817869567304227</v>
      </c>
      <c r="U25" s="3" t="s">
        <v>35</v>
      </c>
      <c r="V25" s="8">
        <f>T25/$T$13</f>
        <v>3.3765010437383322E-2</v>
      </c>
    </row>
    <row r="26" spans="1:22" x14ac:dyDescent="0.25">
      <c r="A26" s="10">
        <v>160847480043300</v>
      </c>
      <c r="B26" s="1" t="s">
        <v>18</v>
      </c>
      <c r="C26" s="1" t="s">
        <v>19</v>
      </c>
      <c r="D26" s="1" t="s">
        <v>20</v>
      </c>
      <c r="E26" s="4">
        <v>8.3777604823212375</v>
      </c>
      <c r="F26" s="11">
        <v>3.3567404518224988</v>
      </c>
      <c r="G26" s="11">
        <v>3.3567404518224988</v>
      </c>
      <c r="H26" s="4">
        <v>644.74057174170434</v>
      </c>
      <c r="I26" s="1">
        <v>2</v>
      </c>
      <c r="J26" s="5">
        <v>2021.342015624268</v>
      </c>
      <c r="K26" s="6">
        <v>-74.967423190794335</v>
      </c>
      <c r="L26" s="7">
        <v>40.012471235723808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160849673792900</v>
      </c>
      <c r="B27" s="1" t="s">
        <v>18</v>
      </c>
      <c r="C27" s="1" t="s">
        <v>19</v>
      </c>
      <c r="D27" s="1" t="s">
        <v>20</v>
      </c>
      <c r="E27" s="4">
        <v>8.4667142507529114</v>
      </c>
      <c r="F27" s="11">
        <v>4.2041636115802001</v>
      </c>
      <c r="G27" s="11">
        <v>4.2041636115802001</v>
      </c>
      <c r="H27" s="4">
        <v>874.97411094143774</v>
      </c>
      <c r="I27" s="1">
        <v>2</v>
      </c>
      <c r="J27" s="5">
        <v>2743.197664712508</v>
      </c>
      <c r="K27" s="6">
        <v>-74.967400341331711</v>
      </c>
      <c r="L27" s="7">
        <v>40.012504750634669</v>
      </c>
    </row>
    <row r="28" spans="1:22" x14ac:dyDescent="0.25">
      <c r="A28" s="10">
        <v>160851919253500</v>
      </c>
      <c r="B28" s="1" t="s">
        <v>18</v>
      </c>
      <c r="C28" s="1" t="s">
        <v>19</v>
      </c>
      <c r="D28" s="1" t="s">
        <v>20</v>
      </c>
      <c r="E28" s="4">
        <v>8.399054517580872</v>
      </c>
      <c r="F28" s="11">
        <v>3.3624959981006981</v>
      </c>
      <c r="G28" s="11">
        <v>3.3624959981006981</v>
      </c>
      <c r="H28" s="4">
        <v>764.42613806725763</v>
      </c>
      <c r="I28" s="1">
        <v>2</v>
      </c>
      <c r="J28" s="5">
        <v>2396.594249901289</v>
      </c>
      <c r="K28" s="6">
        <v>-74.967382066297475</v>
      </c>
      <c r="L28" s="7">
        <v>40.012531555910279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160854333999400</v>
      </c>
      <c r="B29" s="1" t="s">
        <v>18</v>
      </c>
      <c r="C29" s="1" t="s">
        <v>19</v>
      </c>
      <c r="D29" s="1" t="s">
        <v>20</v>
      </c>
      <c r="E29" s="4">
        <v>8.3646431953857885</v>
      </c>
      <c r="F29" s="11">
        <v>4.2071839126058546</v>
      </c>
      <c r="G29" s="11">
        <v>4.2071839126058546</v>
      </c>
      <c r="H29" s="4">
        <v>0</v>
      </c>
      <c r="I29" s="1">
        <v>2</v>
      </c>
      <c r="J29" s="5">
        <v>0</v>
      </c>
      <c r="K29" s="6">
        <v>-74.967359200415302</v>
      </c>
      <c r="L29" s="7">
        <v>40.012565094904843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160856533803400</v>
      </c>
      <c r="B30" s="1" t="s">
        <v>18</v>
      </c>
      <c r="C30" s="1" t="s">
        <v>19</v>
      </c>
      <c r="D30" s="1" t="s">
        <v>20</v>
      </c>
      <c r="E30" s="4">
        <v>8.4338487053431805</v>
      </c>
      <c r="F30" s="11">
        <v>3.3731629490024919</v>
      </c>
      <c r="G30" s="11">
        <v>3.3731629490024919</v>
      </c>
      <c r="H30" s="4">
        <v>0</v>
      </c>
      <c r="I30" s="1">
        <v>2</v>
      </c>
      <c r="J30" s="5">
        <v>0</v>
      </c>
      <c r="K30" s="6">
        <v>-74.967340867403124</v>
      </c>
      <c r="L30" s="7">
        <v>40.012591985220759</v>
      </c>
      <c r="N30" s="12">
        <f>N29-N7</f>
        <v>0.21111863474064707</v>
      </c>
      <c r="O30" s="12">
        <f t="shared" ref="O30:S30" si="21">O29-O7</f>
        <v>-0.17317576190984685</v>
      </c>
      <c r="P30" s="12">
        <f t="shared" si="21"/>
        <v>0.11558170266319845</v>
      </c>
      <c r="Q30" s="12">
        <f t="shared" si="21"/>
        <v>-0.29499968150775491</v>
      </c>
      <c r="R30" s="12">
        <f t="shared" si="21"/>
        <v>8.4586836374562324E-2</v>
      </c>
      <c r="S30" s="12">
        <f t="shared" si="21"/>
        <v>-0.14237508854620273</v>
      </c>
      <c r="T30" s="12">
        <f>T29-S22</f>
        <v>-0.8472526080362428</v>
      </c>
      <c r="U30" s="3" t="s">
        <v>32</v>
      </c>
      <c r="V30" s="8">
        <f>T30/$T$13</f>
        <v>-3.9833391502423253E-3</v>
      </c>
    </row>
    <row r="31" spans="1:22" x14ac:dyDescent="0.25">
      <c r="A31" s="10">
        <v>160858741355300</v>
      </c>
      <c r="B31" s="1" t="s">
        <v>18</v>
      </c>
      <c r="C31" s="1" t="s">
        <v>19</v>
      </c>
      <c r="D31" s="1" t="s">
        <v>20</v>
      </c>
      <c r="E31" s="4">
        <v>8.4305914205175121</v>
      </c>
      <c r="F31" s="11">
        <v>4.2258863288617352</v>
      </c>
      <c r="G31" s="11">
        <v>4.2258863288617352</v>
      </c>
      <c r="H31" s="4">
        <v>0</v>
      </c>
      <c r="I31" s="1">
        <v>2</v>
      </c>
      <c r="J31" s="5">
        <v>0</v>
      </c>
      <c r="K31" s="6">
        <v>-74.967317899869684</v>
      </c>
      <c r="L31" s="7">
        <v>40.012625673314382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160860950408600</v>
      </c>
      <c r="B32" s="1" t="s">
        <v>18</v>
      </c>
      <c r="C32" s="1" t="s">
        <v>19</v>
      </c>
      <c r="D32" s="1" t="s">
        <v>20</v>
      </c>
      <c r="E32" s="4">
        <v>8.420744788260409</v>
      </c>
      <c r="F32" s="11">
        <v>3.3838095022408181</v>
      </c>
      <c r="G32" s="11">
        <v>3.3838095022408181</v>
      </c>
      <c r="H32" s="4">
        <v>0</v>
      </c>
      <c r="I32" s="1">
        <v>2</v>
      </c>
      <c r="J32" s="5">
        <v>0</v>
      </c>
      <c r="K32" s="6">
        <v>-74.967299508990394</v>
      </c>
      <c r="L32" s="7">
        <v>40.012652648508052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160863135646300</v>
      </c>
      <c r="B33" s="1" t="s">
        <v>18</v>
      </c>
      <c r="C33" s="1" t="s">
        <v>19</v>
      </c>
      <c r="D33" s="1" t="s">
        <v>20</v>
      </c>
      <c r="E33" s="4">
        <v>8.486169064000924</v>
      </c>
      <c r="F33" s="11">
        <v>4.2055117815840326</v>
      </c>
      <c r="G33" s="11">
        <v>4.2055117815840326</v>
      </c>
      <c r="H33" s="4">
        <v>1471.666118962446</v>
      </c>
      <c r="I33" s="1">
        <v>2</v>
      </c>
      <c r="J33" s="5">
        <v>4614.0156836834449</v>
      </c>
      <c r="K33" s="6">
        <v>-74.967276652187493</v>
      </c>
      <c r="L33" s="7">
        <v>40.012686174185397</v>
      </c>
      <c r="N33" s="12">
        <f t="shared" ref="N33" si="29">SQRT((N30^2)+(N32^2))</f>
        <v>1.610297887379408</v>
      </c>
      <c r="O33" s="12">
        <f t="shared" ref="O33" si="30">SQRT((O30^2)+(O32^2))</f>
        <v>1.2552593843597237</v>
      </c>
      <c r="P33" s="12">
        <f t="shared" ref="P33" si="31">SQRT((P30^2)+(P32^2))</f>
        <v>3.4068360397091468</v>
      </c>
      <c r="Q33" s="12">
        <f t="shared" ref="Q33" si="32">SQRT((Q30^2)+(Q32^2))</f>
        <v>1.273502713906729</v>
      </c>
      <c r="R33" s="12">
        <f t="shared" ref="R33" si="33">SQRT((R30^2)+(R32^2))</f>
        <v>3.799443338364819</v>
      </c>
      <c r="S33" s="12">
        <f t="shared" ref="S33" si="34">SQRT((S30^2)+(S32^2))</f>
        <v>2.8687719000734093</v>
      </c>
      <c r="T33" s="12">
        <f t="shared" ref="T33" si="35">SQRT((T30^2)+(T32^2))</f>
        <v>5.7651509050055134</v>
      </c>
      <c r="U33" s="3" t="s">
        <v>35</v>
      </c>
      <c r="V33" s="8">
        <f>T33/$T$13</f>
        <v>2.7104727786191819E-2</v>
      </c>
    </row>
    <row r="34" spans="1:22" x14ac:dyDescent="0.25">
      <c r="A34" s="10">
        <v>160865400144100</v>
      </c>
      <c r="B34" s="1" t="s">
        <v>18</v>
      </c>
      <c r="C34" s="1" t="s">
        <v>19</v>
      </c>
      <c r="D34" s="1" t="s">
        <v>20</v>
      </c>
      <c r="E34" s="4">
        <v>8.3940337047960831</v>
      </c>
      <c r="F34" s="11">
        <v>3.364223824450157</v>
      </c>
      <c r="G34" s="11">
        <v>3.364223824450157</v>
      </c>
      <c r="H34" s="4">
        <v>0</v>
      </c>
      <c r="I34" s="1">
        <v>2</v>
      </c>
      <c r="J34" s="5">
        <v>0</v>
      </c>
      <c r="K34" s="6">
        <v>-74.96725836775218</v>
      </c>
      <c r="L34" s="7">
        <v>40.012712993250233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160867616780200</v>
      </c>
      <c r="B35" s="1" t="s">
        <v>18</v>
      </c>
      <c r="C35" s="1" t="s">
        <v>19</v>
      </c>
      <c r="D35" s="1" t="s">
        <v>20</v>
      </c>
      <c r="E35" s="4">
        <v>8.3750865712926945</v>
      </c>
      <c r="F35" s="11">
        <v>3.376435260804497</v>
      </c>
      <c r="G35" s="11">
        <v>3.376435260804497</v>
      </c>
      <c r="H35" s="4">
        <v>0</v>
      </c>
      <c r="I35" s="1">
        <v>2</v>
      </c>
      <c r="J35" s="5">
        <v>0</v>
      </c>
      <c r="K35" s="6">
        <v>-74.967240016946604</v>
      </c>
      <c r="L35" s="7">
        <v>40.012739909664987</v>
      </c>
    </row>
    <row r="36" spans="1:22" x14ac:dyDescent="0.25">
      <c r="A36" s="10">
        <v>160869866698600</v>
      </c>
      <c r="B36" s="1" t="s">
        <v>18</v>
      </c>
      <c r="C36" s="1" t="s">
        <v>19</v>
      </c>
      <c r="D36" s="1" t="s">
        <v>20</v>
      </c>
      <c r="E36" s="4">
        <v>8.4812923560875699</v>
      </c>
      <c r="F36" s="11">
        <v>4.216390107061053</v>
      </c>
      <c r="G36" s="11">
        <v>4.216390107061053</v>
      </c>
      <c r="H36" s="4">
        <v>1463.732589425447</v>
      </c>
      <c r="I36" s="1">
        <v>2</v>
      </c>
      <c r="J36" s="5">
        <v>4589.1415195327882</v>
      </c>
      <c r="K36" s="6">
        <v>-74.967217101014128</v>
      </c>
      <c r="L36" s="7">
        <v>40.012773522071853</v>
      </c>
    </row>
    <row r="37" spans="1:22" x14ac:dyDescent="0.25">
      <c r="A37" s="10">
        <v>160872099820500</v>
      </c>
      <c r="B37" s="1" t="s">
        <v>18</v>
      </c>
      <c r="C37" s="1" t="s">
        <v>19</v>
      </c>
      <c r="D37" s="1" t="s">
        <v>20</v>
      </c>
      <c r="E37" s="4">
        <v>7.8258332974807114</v>
      </c>
      <c r="F37" s="11">
        <v>3.2913032983372639</v>
      </c>
      <c r="G37" s="11">
        <v>3.2913032983372639</v>
      </c>
      <c r="H37" s="4">
        <v>0</v>
      </c>
      <c r="I37" s="1">
        <v>2</v>
      </c>
      <c r="J37" s="5">
        <v>0</v>
      </c>
      <c r="K37" s="6">
        <v>-74.967199212894357</v>
      </c>
      <c r="L37" s="7">
        <v>40.012799759832859</v>
      </c>
    </row>
    <row r="38" spans="1:22" x14ac:dyDescent="0.25">
      <c r="A38" s="10">
        <v>160874266425700</v>
      </c>
      <c r="B38" s="1" t="s">
        <v>18</v>
      </c>
      <c r="C38" s="1" t="s">
        <v>19</v>
      </c>
      <c r="D38" s="1" t="s">
        <v>20</v>
      </c>
      <c r="E38" s="4">
        <v>6.3860651389406042</v>
      </c>
      <c r="F38" s="11">
        <v>3.344451953001053</v>
      </c>
      <c r="G38" s="11">
        <v>3.344451953001053</v>
      </c>
      <c r="H38" s="4">
        <v>2055.4421837053328</v>
      </c>
      <c r="I38" s="1">
        <v>2</v>
      </c>
      <c r="J38" s="5">
        <v>6444.3168334192069</v>
      </c>
      <c r="K38" s="6">
        <v>-74.967181035911977</v>
      </c>
      <c r="L38" s="7">
        <v>40.012826421288928</v>
      </c>
    </row>
    <row r="39" spans="1:22" x14ac:dyDescent="0.25">
      <c r="A39" s="10">
        <v>160876460329900</v>
      </c>
      <c r="B39" s="1" t="s">
        <v>18</v>
      </c>
      <c r="C39" s="1" t="s">
        <v>19</v>
      </c>
      <c r="D39" s="1" t="s">
        <v>20</v>
      </c>
      <c r="E39" s="4">
        <v>6.9047010000000002</v>
      </c>
      <c r="F39" s="11">
        <v>2.7592524789608501</v>
      </c>
      <c r="G39" s="11">
        <v>2.7592524789608501</v>
      </c>
      <c r="H39" s="4">
        <v>0</v>
      </c>
      <c r="I39" s="1">
        <v>2</v>
      </c>
      <c r="J39" s="5">
        <v>0</v>
      </c>
      <c r="K39" s="6">
        <v>-74.967166039467642</v>
      </c>
      <c r="L39" s="7">
        <v>40.012848417626572</v>
      </c>
    </row>
    <row r="40" spans="1:22" x14ac:dyDescent="0.25">
      <c r="A40" s="10">
        <v>160878682975900</v>
      </c>
      <c r="B40" s="1" t="s">
        <v>18</v>
      </c>
      <c r="C40" s="1" t="s">
        <v>19</v>
      </c>
      <c r="D40" s="1" t="s">
        <v>37</v>
      </c>
      <c r="E40" s="4">
        <v>6.3936837429247086</v>
      </c>
      <c r="F40" s="11">
        <v>3.187019582508138</v>
      </c>
      <c r="G40" s="11">
        <v>3.187019582508138</v>
      </c>
      <c r="H40" s="4">
        <v>748.84493295461095</v>
      </c>
      <c r="I40" s="1">
        <v>2</v>
      </c>
      <c r="J40" s="5">
        <v>2347.7219959383269</v>
      </c>
      <c r="K40" s="6">
        <v>-74.967144608343702</v>
      </c>
      <c r="L40" s="7">
        <v>40.012871913627563</v>
      </c>
    </row>
    <row r="41" spans="1:22" x14ac:dyDescent="0.25">
      <c r="A41" s="10">
        <v>160880915988500</v>
      </c>
      <c r="B41" s="1" t="s">
        <v>18</v>
      </c>
      <c r="C41" s="1" t="s">
        <v>19</v>
      </c>
      <c r="D41" s="1" t="s">
        <v>37</v>
      </c>
      <c r="E41" s="4">
        <v>6.4315913102888729</v>
      </c>
      <c r="F41" s="11">
        <v>2.497295344956191</v>
      </c>
      <c r="G41" s="11">
        <v>2.497295344956191</v>
      </c>
      <c r="H41" s="4">
        <v>804.95330180837982</v>
      </c>
      <c r="I41" s="1">
        <v>2</v>
      </c>
      <c r="J41" s="5">
        <v>2523.6398666399309</v>
      </c>
      <c r="K41" s="6">
        <v>-74.967117526027891</v>
      </c>
      <c r="L41" s="7">
        <v>40.012880524613728</v>
      </c>
    </row>
    <row r="42" spans="1:22" x14ac:dyDescent="0.25">
      <c r="A42" s="10">
        <v>160883134525700</v>
      </c>
      <c r="B42" s="1" t="s">
        <v>18</v>
      </c>
      <c r="C42" s="1" t="s">
        <v>19</v>
      </c>
      <c r="D42" s="1" t="s">
        <v>37</v>
      </c>
      <c r="E42" s="4">
        <v>6.4129721621094493</v>
      </c>
      <c r="F42" s="11">
        <v>3.1228600885159259</v>
      </c>
      <c r="G42" s="11">
        <v>3.1228600885159259</v>
      </c>
      <c r="H42" s="4">
        <v>1117.253311447432</v>
      </c>
      <c r="I42" s="1">
        <v>2</v>
      </c>
      <c r="J42" s="5">
        <v>3502.798795873236</v>
      </c>
      <c r="K42" s="6">
        <v>-74.967081944078714</v>
      </c>
      <c r="L42" s="7">
        <v>40.012873737926562</v>
      </c>
    </row>
    <row r="43" spans="1:22" x14ac:dyDescent="0.25">
      <c r="A43" s="10">
        <v>160885399223400</v>
      </c>
      <c r="B43" s="1" t="s">
        <v>18</v>
      </c>
      <c r="C43" s="1" t="s">
        <v>19</v>
      </c>
      <c r="D43" s="1" t="s">
        <v>38</v>
      </c>
      <c r="E43" s="4">
        <v>6.7766959687621551</v>
      </c>
      <c r="F43" s="11">
        <v>2.6100202064870741</v>
      </c>
      <c r="G43" s="11">
        <v>2.6100202064870741</v>
      </c>
      <c r="H43" s="4">
        <v>1675.8206428599251</v>
      </c>
      <c r="I43" s="1">
        <v>2</v>
      </c>
      <c r="J43" s="5">
        <v>5254.0876952448352</v>
      </c>
      <c r="K43" s="6">
        <v>-74.967055480556027</v>
      </c>
      <c r="L43" s="7">
        <v>40.012861899492592</v>
      </c>
    </row>
    <row r="44" spans="1:22" x14ac:dyDescent="0.25">
      <c r="A44" s="10">
        <v>160887603265500</v>
      </c>
      <c r="B44" s="1" t="s">
        <v>18</v>
      </c>
      <c r="C44" s="1" t="s">
        <v>19</v>
      </c>
      <c r="D44" s="1" t="s">
        <v>38</v>
      </c>
      <c r="E44" s="4">
        <v>7.5317736895355596</v>
      </c>
      <c r="F44" s="11">
        <v>2.8839079454742791</v>
      </c>
      <c r="G44" s="11">
        <v>2.8839079454742791</v>
      </c>
      <c r="H44" s="4">
        <v>1996.4778327484969</v>
      </c>
      <c r="I44" s="1">
        <v>2</v>
      </c>
      <c r="J44" s="5">
        <v>6259.4570322168292</v>
      </c>
      <c r="K44" s="6">
        <v>-74.967026865781278</v>
      </c>
      <c r="L44" s="7">
        <v>40.012848030752423</v>
      </c>
    </row>
    <row r="45" spans="1:22" x14ac:dyDescent="0.25">
      <c r="A45" s="10">
        <v>160889792580400</v>
      </c>
      <c r="B45" s="1" t="s">
        <v>18</v>
      </c>
      <c r="C45" s="1" t="s">
        <v>19</v>
      </c>
      <c r="D45" s="1" t="s">
        <v>38</v>
      </c>
      <c r="E45" s="4">
        <v>8.4369347257751262</v>
      </c>
      <c r="F45" s="11">
        <v>4.0596407045521259</v>
      </c>
      <c r="G45" s="11">
        <v>4.0596407045521259</v>
      </c>
      <c r="H45" s="4">
        <v>925.78738265622201</v>
      </c>
      <c r="I45" s="1">
        <v>2</v>
      </c>
      <c r="J45" s="5">
        <v>2902.5130446634971</v>
      </c>
      <c r="K45" s="6">
        <v>-74.966986585132176</v>
      </c>
      <c r="L45" s="7">
        <v>40.012828507905859</v>
      </c>
    </row>
    <row r="46" spans="1:22" x14ac:dyDescent="0.25">
      <c r="A46" s="10">
        <v>160891982651500</v>
      </c>
      <c r="B46" s="1" t="s">
        <v>18</v>
      </c>
      <c r="C46" s="1" t="s">
        <v>19</v>
      </c>
      <c r="D46" s="1" t="s">
        <v>38</v>
      </c>
      <c r="E46" s="4">
        <v>8.4331360493905141</v>
      </c>
      <c r="F46" s="11">
        <v>3.3619276073688482</v>
      </c>
      <c r="G46" s="11">
        <v>3.3619276073688482</v>
      </c>
      <c r="H46" s="4">
        <v>0</v>
      </c>
      <c r="I46" s="1">
        <v>2</v>
      </c>
      <c r="J46" s="5">
        <v>0</v>
      </c>
      <c r="K46" s="6">
        <v>-74.966953227352306</v>
      </c>
      <c r="L46" s="7">
        <v>40.012812340370523</v>
      </c>
    </row>
    <row r="47" spans="1:22" x14ac:dyDescent="0.25">
      <c r="A47" s="10">
        <v>160894202398500</v>
      </c>
      <c r="B47" s="1" t="s">
        <v>18</v>
      </c>
      <c r="C47" s="1" t="s">
        <v>19</v>
      </c>
      <c r="D47" s="1" t="s">
        <v>38</v>
      </c>
      <c r="E47" s="4">
        <v>8.4135999726599309</v>
      </c>
      <c r="F47" s="11">
        <v>4.218059588211009</v>
      </c>
      <c r="G47" s="11">
        <v>4.218059588211009</v>
      </c>
      <c r="H47" s="4">
        <v>990.28611837887536</v>
      </c>
      <c r="I47" s="1">
        <v>2</v>
      </c>
      <c r="J47" s="5">
        <v>3104.7367332235121</v>
      </c>
      <c r="K47" s="6">
        <v>-74.966911374851932</v>
      </c>
      <c r="L47" s="7">
        <v>40.012792055693858</v>
      </c>
    </row>
    <row r="48" spans="1:22" x14ac:dyDescent="0.25">
      <c r="A48" s="10">
        <v>160896397276600</v>
      </c>
      <c r="B48" s="1" t="s">
        <v>18</v>
      </c>
      <c r="C48" s="1" t="s">
        <v>19</v>
      </c>
      <c r="D48" s="1" t="s">
        <v>38</v>
      </c>
      <c r="E48" s="4">
        <v>8.4366262768606877</v>
      </c>
      <c r="F48" s="11">
        <v>3.3603727208391669</v>
      </c>
      <c r="G48" s="11">
        <v>3.3603727208391669</v>
      </c>
      <c r="H48" s="4">
        <v>1098.225874033717</v>
      </c>
      <c r="I48" s="1">
        <v>2</v>
      </c>
      <c r="J48" s="5">
        <v>3443.162157489292</v>
      </c>
      <c r="K48" s="6">
        <v>-74.966878032512696</v>
      </c>
      <c r="L48" s="7">
        <v>40.012775895642143</v>
      </c>
    </row>
    <row r="49" spans="1:12" x14ac:dyDescent="0.25">
      <c r="A49" s="10">
        <v>160898633201900</v>
      </c>
      <c r="B49" s="1" t="s">
        <v>18</v>
      </c>
      <c r="C49" s="1" t="s">
        <v>19</v>
      </c>
      <c r="D49" s="1" t="s">
        <v>38</v>
      </c>
      <c r="E49" s="4">
        <v>8.4652471876751854</v>
      </c>
      <c r="F49" s="11">
        <v>4.2176995462047664</v>
      </c>
      <c r="G49" s="11">
        <v>4.2176995462047664</v>
      </c>
      <c r="H49" s="4">
        <v>535.18400157375959</v>
      </c>
      <c r="I49" s="1">
        <v>2</v>
      </c>
      <c r="J49" s="5">
        <v>1677.8483743250961</v>
      </c>
      <c r="K49" s="6">
        <v>-74.966836183600705</v>
      </c>
      <c r="L49" s="7">
        <v>40.012755612704673</v>
      </c>
    </row>
    <row r="50" spans="1:12" x14ac:dyDescent="0.25">
      <c r="A50" s="10">
        <v>160900815373800</v>
      </c>
      <c r="B50" s="1" t="s">
        <v>18</v>
      </c>
      <c r="C50" s="1" t="s">
        <v>19</v>
      </c>
      <c r="D50" s="1" t="s">
        <v>38</v>
      </c>
      <c r="E50" s="4">
        <v>8.3670679397673577</v>
      </c>
      <c r="F50" s="11">
        <v>3.368085846445148</v>
      </c>
      <c r="G50" s="11">
        <v>3.368085846445148</v>
      </c>
      <c r="H50" s="4">
        <v>0</v>
      </c>
      <c r="I50" s="1">
        <v>2</v>
      </c>
      <c r="J50" s="5">
        <v>0</v>
      </c>
      <c r="K50" s="6">
        <v>-74.966802764742923</v>
      </c>
      <c r="L50" s="7">
        <v>40.012739415566656</v>
      </c>
    </row>
    <row r="51" spans="1:12" x14ac:dyDescent="0.25">
      <c r="A51" s="10">
        <v>160903050741400</v>
      </c>
      <c r="B51" s="1" t="s">
        <v>18</v>
      </c>
      <c r="C51" s="1" t="s">
        <v>19</v>
      </c>
      <c r="D51" s="1" t="s">
        <v>38</v>
      </c>
      <c r="E51" s="4">
        <v>8.3779883620098463</v>
      </c>
      <c r="F51" s="11">
        <v>3.3620448964468208</v>
      </c>
      <c r="G51" s="11">
        <v>3.3620448964468208</v>
      </c>
      <c r="H51" s="4">
        <v>0</v>
      </c>
      <c r="I51" s="1">
        <v>2</v>
      </c>
      <c r="J51" s="5">
        <v>0</v>
      </c>
      <c r="K51" s="6">
        <v>-74.966769405830377</v>
      </c>
      <c r="L51" s="7">
        <v>40.012723247482342</v>
      </c>
    </row>
    <row r="52" spans="1:12" x14ac:dyDescent="0.25">
      <c r="A52" s="10">
        <v>160905381617600</v>
      </c>
      <c r="B52" s="1" t="s">
        <v>18</v>
      </c>
      <c r="C52" s="1" t="s">
        <v>19</v>
      </c>
      <c r="D52" s="1" t="s">
        <v>38</v>
      </c>
      <c r="E52" s="4">
        <v>8.4104044887006513</v>
      </c>
      <c r="F52" s="11">
        <v>4.209673627821914</v>
      </c>
      <c r="G52" s="11">
        <v>4.209673627821914</v>
      </c>
      <c r="H52" s="4">
        <v>0</v>
      </c>
      <c r="I52" s="1">
        <v>2</v>
      </c>
      <c r="J52" s="5">
        <v>0</v>
      </c>
      <c r="K52" s="6">
        <v>-74.966727636576252</v>
      </c>
      <c r="L52" s="7">
        <v>40.012703003152687</v>
      </c>
    </row>
    <row r="53" spans="1:12" x14ac:dyDescent="0.25">
      <c r="A53" s="10">
        <v>160907598095200</v>
      </c>
      <c r="B53" s="1" t="s">
        <v>18</v>
      </c>
      <c r="C53" s="1" t="s">
        <v>19</v>
      </c>
      <c r="D53" s="1" t="s">
        <v>38</v>
      </c>
      <c r="E53" s="4">
        <v>8.3704987061770861</v>
      </c>
      <c r="F53" s="11">
        <v>3.362408199744007</v>
      </c>
      <c r="G53" s="11">
        <v>3.362408199744007</v>
      </c>
      <c r="H53" s="4">
        <v>0</v>
      </c>
      <c r="I53" s="1">
        <v>2</v>
      </c>
      <c r="J53" s="5">
        <v>0</v>
      </c>
      <c r="K53" s="6">
        <v>-74.966694274071642</v>
      </c>
      <c r="L53" s="7">
        <v>40.012686833327407</v>
      </c>
    </row>
    <row r="54" spans="1:12" x14ac:dyDescent="0.25">
      <c r="A54" s="10">
        <v>160909799281300</v>
      </c>
      <c r="B54" s="1" t="s">
        <v>18</v>
      </c>
      <c r="C54" s="1" t="s">
        <v>19</v>
      </c>
      <c r="D54" s="1" t="s">
        <v>38</v>
      </c>
      <c r="E54" s="4">
        <v>8.3783534882382718</v>
      </c>
      <c r="F54" s="11">
        <v>4.1991124005348066</v>
      </c>
      <c r="G54" s="11">
        <v>4.1991124005348066</v>
      </c>
      <c r="H54" s="4">
        <v>613.81686346377387</v>
      </c>
      <c r="I54" s="1">
        <v>2</v>
      </c>
      <c r="J54" s="5">
        <v>1924.3864318512899</v>
      </c>
      <c r="K54" s="6">
        <v>-74.966652609624063</v>
      </c>
      <c r="L54" s="7">
        <v>40.012666639794411</v>
      </c>
    </row>
    <row r="55" spans="1:12" x14ac:dyDescent="0.25">
      <c r="A55" s="10">
        <v>160912023164300</v>
      </c>
      <c r="B55" s="1" t="s">
        <v>18</v>
      </c>
      <c r="C55" s="1" t="s">
        <v>19</v>
      </c>
      <c r="D55" s="1" t="s">
        <v>38</v>
      </c>
      <c r="E55" s="4">
        <v>8.3728639020237363</v>
      </c>
      <c r="F55" s="11">
        <v>3.3682969289926841</v>
      </c>
      <c r="G55" s="11">
        <v>3.3682969289926841</v>
      </c>
      <c r="H55" s="4">
        <v>0</v>
      </c>
      <c r="I55" s="1">
        <v>2</v>
      </c>
      <c r="J55" s="5">
        <v>0</v>
      </c>
      <c r="K55" s="6">
        <v>-74.966619188702992</v>
      </c>
      <c r="L55" s="7">
        <v>40.01265044165639</v>
      </c>
    </row>
    <row r="56" spans="1:12" x14ac:dyDescent="0.25">
      <c r="A56" s="10">
        <v>160914275699600</v>
      </c>
      <c r="B56" s="1" t="s">
        <v>18</v>
      </c>
      <c r="C56" s="1" t="s">
        <v>19</v>
      </c>
      <c r="D56" s="1" t="s">
        <v>38</v>
      </c>
      <c r="E56" s="4">
        <v>8.4288545985452128</v>
      </c>
      <c r="F56" s="11">
        <v>4.2052828743057562</v>
      </c>
      <c r="G56" s="11">
        <v>4.2052828743057562</v>
      </c>
      <c r="H56" s="4">
        <v>871.38874363830291</v>
      </c>
      <c r="I56" s="1">
        <v>2</v>
      </c>
      <c r="J56" s="5">
        <v>2731.9560621543542</v>
      </c>
      <c r="K56" s="6">
        <v>-74.966577463046605</v>
      </c>
      <c r="L56" s="7">
        <v>40.012630218457282</v>
      </c>
    </row>
    <row r="57" spans="1:12" x14ac:dyDescent="0.25">
      <c r="A57" s="10">
        <v>160916615069800</v>
      </c>
      <c r="B57" s="1" t="s">
        <v>18</v>
      </c>
      <c r="C57" s="1" t="s">
        <v>19</v>
      </c>
      <c r="D57" s="1" t="s">
        <v>38</v>
      </c>
      <c r="E57" s="4">
        <v>8.430432042451784</v>
      </c>
      <c r="F57" s="11">
        <v>3.3625529834553141</v>
      </c>
      <c r="G57" s="11">
        <v>3.3625529834553141</v>
      </c>
      <c r="H57" s="4">
        <v>831.70008771012715</v>
      </c>
      <c r="I57" s="1">
        <v>2</v>
      </c>
      <c r="J57" s="5">
        <v>2607.5196090153531</v>
      </c>
      <c r="K57" s="6">
        <v>-74.966544099130829</v>
      </c>
      <c r="L57" s="7">
        <v>40.012614047948048</v>
      </c>
    </row>
    <row r="58" spans="1:12" x14ac:dyDescent="0.25">
      <c r="A58" s="10">
        <v>160918864317500</v>
      </c>
      <c r="B58" s="1" t="s">
        <v>18</v>
      </c>
      <c r="C58" s="1" t="s">
        <v>19</v>
      </c>
      <c r="D58" s="1" t="s">
        <v>38</v>
      </c>
      <c r="E58" s="4">
        <v>8.4281597671962576</v>
      </c>
      <c r="F58" s="11">
        <v>4.2120658656010068</v>
      </c>
      <c r="G58" s="11">
        <v>4.2120658656010068</v>
      </c>
      <c r="H58" s="4">
        <v>1054.9883885995339</v>
      </c>
      <c r="I58" s="1">
        <v>2</v>
      </c>
      <c r="J58" s="5">
        <v>3307.5989119304718</v>
      </c>
      <c r="K58" s="6">
        <v>-74.966502306188175</v>
      </c>
      <c r="L58" s="7">
        <v>40.012593792137267</v>
      </c>
    </row>
    <row r="59" spans="1:12" x14ac:dyDescent="0.25">
      <c r="A59" s="10">
        <v>160921147597600</v>
      </c>
      <c r="B59" s="1" t="s">
        <v>18</v>
      </c>
      <c r="C59" s="1" t="s">
        <v>19</v>
      </c>
      <c r="D59" s="1" t="s">
        <v>38</v>
      </c>
      <c r="E59" s="4">
        <v>8.3867345855270745</v>
      </c>
      <c r="F59" s="11">
        <v>4.1984754439268741</v>
      </c>
      <c r="G59" s="11">
        <v>4.1984754439268741</v>
      </c>
      <c r="H59" s="4">
        <v>711.31461193846371</v>
      </c>
      <c r="I59" s="1">
        <v>2</v>
      </c>
      <c r="J59" s="5">
        <v>2230.072733625062</v>
      </c>
      <c r="K59" s="6">
        <v>-74.966460648101162</v>
      </c>
      <c r="L59" s="7">
        <v>40.012573601687038</v>
      </c>
    </row>
    <row r="60" spans="1:12" x14ac:dyDescent="0.25">
      <c r="A60" s="10">
        <v>160923385204100</v>
      </c>
      <c r="B60" s="1" t="s">
        <v>18</v>
      </c>
      <c r="C60" s="1" t="s">
        <v>19</v>
      </c>
      <c r="D60" s="1" t="s">
        <v>38</v>
      </c>
      <c r="E60" s="4">
        <v>8.37419508198297</v>
      </c>
      <c r="F60" s="11">
        <v>3.3665765560373502</v>
      </c>
      <c r="G60" s="11">
        <v>3.3665765560373502</v>
      </c>
      <c r="H60" s="4">
        <v>0</v>
      </c>
      <c r="I60" s="1">
        <v>2</v>
      </c>
      <c r="J60" s="5">
        <v>0</v>
      </c>
      <c r="K60" s="6">
        <v>-74.966427244282485</v>
      </c>
      <c r="L60" s="7">
        <v>40.012557411838053</v>
      </c>
    </row>
    <row r="61" spans="1:12" x14ac:dyDescent="0.25">
      <c r="A61" s="10">
        <v>160925766220800</v>
      </c>
      <c r="B61" s="1" t="s">
        <v>18</v>
      </c>
      <c r="C61" s="1" t="s">
        <v>19</v>
      </c>
      <c r="D61" s="1" t="s">
        <v>38</v>
      </c>
      <c r="E61" s="4">
        <v>8.4173400518928876</v>
      </c>
      <c r="F61" s="11">
        <v>4.2079335372633278</v>
      </c>
      <c r="G61" s="11">
        <v>4.2079335372633278</v>
      </c>
      <c r="H61" s="4">
        <v>0</v>
      </c>
      <c r="I61" s="1">
        <v>2</v>
      </c>
      <c r="J61" s="5">
        <v>0</v>
      </c>
      <c r="K61" s="6">
        <v>-74.966385492366342</v>
      </c>
      <c r="L61" s="7">
        <v>40.012537175911604</v>
      </c>
    </row>
    <row r="62" spans="1:12" x14ac:dyDescent="0.25">
      <c r="A62" s="10">
        <v>160928050207700</v>
      </c>
      <c r="B62" s="1" t="s">
        <v>18</v>
      </c>
      <c r="C62" s="1" t="s">
        <v>19</v>
      </c>
      <c r="D62" s="1" t="s">
        <v>38</v>
      </c>
      <c r="E62" s="4">
        <v>8.3674369025232505</v>
      </c>
      <c r="F62" s="11">
        <v>3.3620632722289261</v>
      </c>
      <c r="G62" s="11">
        <v>3.3620632722289261</v>
      </c>
      <c r="H62" s="4">
        <v>618.47413821575935</v>
      </c>
      <c r="I62" s="1">
        <v>2</v>
      </c>
      <c r="J62" s="5">
        <v>1938.988358683893</v>
      </c>
      <c r="K62" s="6">
        <v>-74.966352133342042</v>
      </c>
      <c r="L62" s="7">
        <v>40.012521007773131</v>
      </c>
    </row>
    <row r="63" spans="1:12" x14ac:dyDescent="0.25">
      <c r="A63" s="10">
        <v>160930397038100</v>
      </c>
      <c r="B63" s="1" t="s">
        <v>18</v>
      </c>
      <c r="C63" s="1" t="s">
        <v>19</v>
      </c>
      <c r="D63" s="1" t="s">
        <v>38</v>
      </c>
      <c r="E63" s="4">
        <v>8.3849353973732565</v>
      </c>
      <c r="F63" s="11">
        <v>4.2109301319627139</v>
      </c>
      <c r="G63" s="11">
        <v>4.2109301319627139</v>
      </c>
      <c r="H63" s="4">
        <v>0</v>
      </c>
      <c r="I63" s="1">
        <v>2</v>
      </c>
      <c r="J63" s="5">
        <v>0</v>
      </c>
      <c r="K63" s="6">
        <v>-74.966310351709026</v>
      </c>
      <c r="L63" s="7">
        <v>40.012500757443803</v>
      </c>
    </row>
    <row r="64" spans="1:12" x14ac:dyDescent="0.25">
      <c r="A64" s="10">
        <v>160932680344300</v>
      </c>
      <c r="B64" s="1" t="s">
        <v>18</v>
      </c>
      <c r="C64" s="1" t="s">
        <v>19</v>
      </c>
      <c r="D64" s="1" t="s">
        <v>38</v>
      </c>
      <c r="E64" s="4">
        <v>8.479076251036231</v>
      </c>
      <c r="F64" s="11">
        <v>4.2149755956904027</v>
      </c>
      <c r="G64" s="11">
        <v>4.2149755956904027</v>
      </c>
      <c r="H64" s="4">
        <v>1158.284979447212</v>
      </c>
      <c r="I64" s="1">
        <v>2</v>
      </c>
      <c r="J64" s="5">
        <v>3631.4668011563149</v>
      </c>
      <c r="K64" s="6">
        <v>-74.966268529945026</v>
      </c>
      <c r="L64" s="7">
        <v>40.012480487664149</v>
      </c>
    </row>
    <row r="65" spans="1:12" x14ac:dyDescent="0.25">
      <c r="A65" s="10">
        <v>160934997343200</v>
      </c>
      <c r="B65" s="1" t="s">
        <v>18</v>
      </c>
      <c r="C65" s="1" t="s">
        <v>19</v>
      </c>
      <c r="D65" s="1" t="s">
        <v>38</v>
      </c>
      <c r="E65" s="4">
        <v>8.4122340235349018</v>
      </c>
      <c r="F65" s="11">
        <v>3.3698077452886128</v>
      </c>
      <c r="G65" s="11">
        <v>3.3698077452886128</v>
      </c>
      <c r="H65" s="4">
        <v>0</v>
      </c>
      <c r="I65" s="1">
        <v>2</v>
      </c>
      <c r="J65" s="5">
        <v>0</v>
      </c>
      <c r="K65" s="6">
        <v>-74.966235094098451</v>
      </c>
      <c r="L65" s="7">
        <v>40.012464282292171</v>
      </c>
    </row>
    <row r="66" spans="1:12" x14ac:dyDescent="0.25">
      <c r="A66" s="10">
        <v>160937280152300</v>
      </c>
      <c r="B66" s="1" t="s">
        <v>18</v>
      </c>
      <c r="C66" s="1" t="s">
        <v>19</v>
      </c>
      <c r="D66" s="1" t="s">
        <v>38</v>
      </c>
      <c r="E66" s="4">
        <v>8.454080987498374</v>
      </c>
      <c r="F66" s="11">
        <v>4.2270946659141941</v>
      </c>
      <c r="G66" s="11">
        <v>4.2270946659141941</v>
      </c>
      <c r="H66" s="4">
        <v>0</v>
      </c>
      <c r="I66" s="1">
        <v>2</v>
      </c>
      <c r="J66" s="5">
        <v>0</v>
      </c>
      <c r="K66" s="6">
        <v>-74.966193152102832</v>
      </c>
      <c r="L66" s="7">
        <v>40.012443954239799</v>
      </c>
    </row>
    <row r="67" spans="1:12" x14ac:dyDescent="0.25">
      <c r="A67" s="10">
        <v>160939531552400</v>
      </c>
      <c r="B67" s="1" t="s">
        <v>18</v>
      </c>
      <c r="C67" s="1" t="s">
        <v>19</v>
      </c>
      <c r="D67" s="1" t="s">
        <v>38</v>
      </c>
      <c r="E67" s="4">
        <v>8.4252219600907754</v>
      </c>
      <c r="F67" s="11">
        <v>3.3542273178531739</v>
      </c>
      <c r="G67" s="11">
        <v>3.3542273178531739</v>
      </c>
      <c r="H67" s="4">
        <v>906.56633783885172</v>
      </c>
      <c r="I67" s="1">
        <v>2</v>
      </c>
      <c r="J67" s="5">
        <v>2842.2488937487728</v>
      </c>
      <c r="K67" s="6">
        <v>-74.966159870860807</v>
      </c>
      <c r="L67" s="7">
        <v>40.012427823800103</v>
      </c>
    </row>
    <row r="68" spans="1:12" x14ac:dyDescent="0.25">
      <c r="A68" s="10">
        <v>160941779951600</v>
      </c>
      <c r="B68" s="1" t="s">
        <v>18</v>
      </c>
      <c r="C68" s="1" t="s">
        <v>19</v>
      </c>
      <c r="D68" s="1" t="s">
        <v>38</v>
      </c>
      <c r="E68" s="4">
        <v>7.5539411059009911</v>
      </c>
      <c r="F68" s="11">
        <v>4.0809355045769662</v>
      </c>
      <c r="G68" s="11">
        <v>4.0809355045769662</v>
      </c>
      <c r="H68" s="4">
        <v>0</v>
      </c>
      <c r="I68" s="1">
        <v>2</v>
      </c>
      <c r="J68" s="5">
        <v>0</v>
      </c>
      <c r="K68" s="6">
        <v>-74.966119379098032</v>
      </c>
      <c r="L68" s="7">
        <v>40.012408198632947</v>
      </c>
    </row>
    <row r="69" spans="1:12" x14ac:dyDescent="0.25">
      <c r="A69" s="10">
        <v>160944029804200</v>
      </c>
      <c r="B69" s="1" t="s">
        <v>18</v>
      </c>
      <c r="C69" s="1" t="s">
        <v>19</v>
      </c>
      <c r="D69" s="1" t="s">
        <v>39</v>
      </c>
      <c r="E69" s="4">
        <v>6.4639411059009904</v>
      </c>
      <c r="F69" s="11">
        <v>2.539940674357176</v>
      </c>
      <c r="G69" s="11">
        <v>2.539940674357176</v>
      </c>
      <c r="H69" s="4">
        <v>2071.5583978001332</v>
      </c>
      <c r="I69" s="1">
        <v>2</v>
      </c>
      <c r="J69" s="5">
        <v>6494.8471126755649</v>
      </c>
      <c r="K69" s="6">
        <v>-74.966094181316251</v>
      </c>
      <c r="L69" s="7">
        <v>40.012395979308202</v>
      </c>
    </row>
    <row r="70" spans="1:12" x14ac:dyDescent="0.25">
      <c r="A70" s="10">
        <v>160946296352100</v>
      </c>
      <c r="B70" s="1" t="s">
        <v>18</v>
      </c>
      <c r="C70" s="1" t="s">
        <v>19</v>
      </c>
      <c r="D70" s="1" t="s">
        <v>40</v>
      </c>
      <c r="E70" s="4">
        <v>6.6586410000000003</v>
      </c>
      <c r="F70" s="11">
        <v>3.468719029553724</v>
      </c>
      <c r="G70" s="11">
        <v>3.468719029553724</v>
      </c>
      <c r="H70" s="4">
        <v>0</v>
      </c>
      <c r="I70" s="1">
        <v>2</v>
      </c>
      <c r="J70" s="5">
        <v>0</v>
      </c>
      <c r="K70" s="6">
        <v>-74.966059745634098</v>
      </c>
      <c r="L70" s="7">
        <v>40.012379320639539</v>
      </c>
    </row>
    <row r="71" spans="1:12" x14ac:dyDescent="0.25">
      <c r="A71" s="10">
        <v>160948531100600</v>
      </c>
      <c r="B71" s="1" t="s">
        <v>18</v>
      </c>
      <c r="C71" s="1" t="s">
        <v>19</v>
      </c>
      <c r="D71" s="1" t="s">
        <v>40</v>
      </c>
      <c r="E71" s="4">
        <v>6.6001117622537393</v>
      </c>
      <c r="F71" s="11">
        <v>2.619383887872798</v>
      </c>
      <c r="G71" s="11">
        <v>2.619383887872798</v>
      </c>
      <c r="H71" s="4">
        <v>0</v>
      </c>
      <c r="I71" s="1">
        <v>2</v>
      </c>
      <c r="J71" s="5">
        <v>0</v>
      </c>
      <c r="K71" s="6">
        <v>-74.966031266299694</v>
      </c>
      <c r="L71" s="7">
        <v>40.012370424962569</v>
      </c>
    </row>
    <row r="72" spans="1:12" x14ac:dyDescent="0.25">
      <c r="A72" s="10">
        <v>160950779542800</v>
      </c>
      <c r="B72" s="1" t="s">
        <v>18</v>
      </c>
      <c r="C72" s="1" t="s">
        <v>19</v>
      </c>
      <c r="D72" s="1" t="s">
        <v>40</v>
      </c>
      <c r="E72" s="4">
        <v>6.586530338277746</v>
      </c>
      <c r="F72" s="11">
        <v>3.1992138746581662</v>
      </c>
      <c r="G72" s="11">
        <v>3.1992138746581662</v>
      </c>
      <c r="H72" s="4">
        <v>684.51035758844762</v>
      </c>
      <c r="I72" s="1">
        <v>2</v>
      </c>
      <c r="J72" s="5">
        <v>2146.0149058937009</v>
      </c>
      <c r="K72" s="6">
        <v>-74.96599443619634</v>
      </c>
      <c r="L72" s="7">
        <v>40.012376088029519</v>
      </c>
    </row>
    <row r="73" spans="1:12" x14ac:dyDescent="0.25">
      <c r="A73" s="10">
        <v>160953036231100</v>
      </c>
      <c r="B73" s="1" t="s">
        <v>18</v>
      </c>
      <c r="C73" s="1" t="s">
        <v>19</v>
      </c>
      <c r="D73" s="1" t="s">
        <v>40</v>
      </c>
      <c r="E73" s="4">
        <v>6.5394772726168711</v>
      </c>
      <c r="F73" s="11">
        <v>2.5965279537036601</v>
      </c>
      <c r="G73" s="11">
        <v>2.5965279537036601</v>
      </c>
      <c r="H73" s="4">
        <v>0</v>
      </c>
      <c r="I73" s="1">
        <v>2</v>
      </c>
      <c r="J73" s="5">
        <v>0</v>
      </c>
      <c r="K73" s="6">
        <v>-74.96597263670445</v>
      </c>
      <c r="L73" s="7">
        <v>40.012392413086147</v>
      </c>
    </row>
    <row r="74" spans="1:12" x14ac:dyDescent="0.25">
      <c r="A74" s="10">
        <v>160955374360900</v>
      </c>
      <c r="B74" s="1" t="s">
        <v>18</v>
      </c>
      <c r="C74" s="1" t="s">
        <v>19</v>
      </c>
      <c r="D74" s="1" t="s">
        <v>41</v>
      </c>
      <c r="E74" s="4">
        <v>7.2293444974521952</v>
      </c>
      <c r="F74" s="11">
        <v>3.443968465795499</v>
      </c>
      <c r="G74" s="11">
        <v>3.443968465795499</v>
      </c>
      <c r="H74" s="4">
        <v>1475.1880875894219</v>
      </c>
      <c r="I74" s="1">
        <v>2</v>
      </c>
      <c r="J74" s="5">
        <v>4625.0460313615167</v>
      </c>
      <c r="K74" s="6">
        <v>-74.965950191162364</v>
      </c>
      <c r="L74" s="7">
        <v>40.012418176445529</v>
      </c>
    </row>
    <row r="75" spans="1:12" x14ac:dyDescent="0.25">
      <c r="A75" s="10">
        <v>160957630597800</v>
      </c>
      <c r="B75" s="1" t="s">
        <v>18</v>
      </c>
      <c r="C75" s="1" t="s">
        <v>19</v>
      </c>
      <c r="D75" s="1" t="s">
        <v>41</v>
      </c>
      <c r="E75" s="4">
        <v>8.1824001050751498</v>
      </c>
      <c r="F75" s="11">
        <v>3.9069045704371348</v>
      </c>
      <c r="G75" s="11">
        <v>3.9069045704371348</v>
      </c>
      <c r="H75" s="4">
        <v>1791.057805301085</v>
      </c>
      <c r="I75" s="1">
        <v>2</v>
      </c>
      <c r="J75" s="5">
        <v>5615.4066704363786</v>
      </c>
      <c r="K75" s="6">
        <v>-74.965925425460426</v>
      </c>
      <c r="L75" s="7">
        <v>40.012447752134463</v>
      </c>
    </row>
    <row r="76" spans="1:12" x14ac:dyDescent="0.25">
      <c r="A76" s="10">
        <v>160959896927700</v>
      </c>
      <c r="B76" s="1" t="s">
        <v>18</v>
      </c>
      <c r="C76" s="1" t="s">
        <v>19</v>
      </c>
      <c r="D76" s="1" t="s">
        <v>42</v>
      </c>
      <c r="E76" s="4">
        <v>9.1133596571103492</v>
      </c>
      <c r="F76" s="11">
        <v>3.3281254711252188</v>
      </c>
      <c r="G76" s="11">
        <v>3.3281254711252188</v>
      </c>
      <c r="H76" s="4">
        <v>2376.0335012843561</v>
      </c>
      <c r="I76" s="1">
        <v>2</v>
      </c>
      <c r="J76" s="5">
        <v>7449.4984556190529</v>
      </c>
      <c r="K76" s="6">
        <v>-74.965904720748867</v>
      </c>
      <c r="L76" s="7">
        <v>40.012473136519283</v>
      </c>
    </row>
    <row r="77" spans="1:12" x14ac:dyDescent="0.25">
      <c r="A77" s="10">
        <v>160962145771800</v>
      </c>
      <c r="B77" s="1" t="s">
        <v>18</v>
      </c>
      <c r="C77" s="1" t="s">
        <v>19</v>
      </c>
      <c r="D77" s="1" t="s">
        <v>42</v>
      </c>
      <c r="E77" s="4">
        <v>10.19793014632182</v>
      </c>
      <c r="F77" s="11">
        <v>4.8831285368853354</v>
      </c>
      <c r="G77" s="11">
        <v>4.8831285368853354</v>
      </c>
      <c r="H77" s="4">
        <v>2766.3154465183311</v>
      </c>
      <c r="I77" s="1">
        <v>2</v>
      </c>
      <c r="J77" s="5">
        <v>8673.1641722934946</v>
      </c>
      <c r="K77" s="6">
        <v>-74.965875567552715</v>
      </c>
      <c r="L77" s="7">
        <v>40.012510951402177</v>
      </c>
    </row>
    <row r="78" spans="1:12" x14ac:dyDescent="0.25">
      <c r="A78" s="10">
        <v>160964396051200</v>
      </c>
      <c r="B78" s="1" t="s">
        <v>18</v>
      </c>
      <c r="C78" s="1" t="s">
        <v>19</v>
      </c>
      <c r="D78" s="1" t="s">
        <v>42</v>
      </c>
      <c r="E78" s="4">
        <v>11.044062368225941</v>
      </c>
      <c r="F78" s="11">
        <v>4.2845501489164004</v>
      </c>
      <c r="G78" s="11">
        <v>4.2845501489164004</v>
      </c>
      <c r="H78" s="4">
        <v>2612.80847318324</v>
      </c>
      <c r="I78" s="1">
        <v>2</v>
      </c>
      <c r="J78" s="5">
        <v>8191.8772584086773</v>
      </c>
      <c r="K78" s="6">
        <v>-74.965849987978729</v>
      </c>
      <c r="L78" s="7">
        <v>40.01254413090642</v>
      </c>
    </row>
    <row r="79" spans="1:12" x14ac:dyDescent="0.25">
      <c r="A79" s="10">
        <v>160966645432400</v>
      </c>
      <c r="B79" s="1" t="s">
        <v>18</v>
      </c>
      <c r="C79" s="1" t="s">
        <v>19</v>
      </c>
      <c r="D79" s="1" t="s">
        <v>42</v>
      </c>
      <c r="E79" s="4">
        <v>12.12178903057117</v>
      </c>
      <c r="F79" s="11">
        <v>5.8287373277488834</v>
      </c>
      <c r="G79" s="11">
        <v>5.8287373277488834</v>
      </c>
      <c r="H79" s="4">
        <v>3202.674371844922</v>
      </c>
      <c r="I79" s="1">
        <v>2</v>
      </c>
      <c r="J79" s="5">
        <v>10041.29962755574</v>
      </c>
      <c r="K79" s="6">
        <v>-74.965815189310334</v>
      </c>
      <c r="L79" s="7">
        <v>40.01258926858408</v>
      </c>
    </row>
    <row r="80" spans="1:12" x14ac:dyDescent="0.25">
      <c r="A80" s="10">
        <v>160968895311900</v>
      </c>
      <c r="B80" s="1" t="s">
        <v>18</v>
      </c>
      <c r="C80" s="1" t="s">
        <v>19</v>
      </c>
      <c r="D80" s="1" t="s">
        <v>42</v>
      </c>
      <c r="E80" s="4">
        <v>12.936357821709169</v>
      </c>
      <c r="F80" s="11">
        <v>5.0583921361167068</v>
      </c>
      <c r="G80" s="11">
        <v>5.0583921361167068</v>
      </c>
      <c r="H80" s="4">
        <v>2315.2941044771719</v>
      </c>
      <c r="I80" s="1">
        <v>2</v>
      </c>
      <c r="J80" s="5">
        <v>7259.0865064312411</v>
      </c>
      <c r="K80" s="6">
        <v>-74.965784989744165</v>
      </c>
      <c r="L80" s="7">
        <v>40.012628440723311</v>
      </c>
    </row>
    <row r="81" spans="1:12" x14ac:dyDescent="0.25">
      <c r="A81" s="10">
        <v>160971178356300</v>
      </c>
      <c r="B81" s="1" t="s">
        <v>18</v>
      </c>
      <c r="C81" s="1" t="s">
        <v>19</v>
      </c>
      <c r="D81" s="1" t="s">
        <v>42</v>
      </c>
      <c r="E81" s="4">
        <v>14.075385996299961</v>
      </c>
      <c r="F81" s="11">
        <v>6.7974818087059559</v>
      </c>
      <c r="G81" s="11">
        <v>6.7974818087059559</v>
      </c>
      <c r="H81" s="4">
        <v>3559.039782652816</v>
      </c>
      <c r="I81" s="1">
        <v>2</v>
      </c>
      <c r="J81" s="5">
        <v>11158.626697422051</v>
      </c>
      <c r="K81" s="6">
        <v>-74.965744407473778</v>
      </c>
      <c r="L81" s="7">
        <v>40.01268108036512</v>
      </c>
    </row>
    <row r="82" spans="1:12" x14ac:dyDescent="0.25">
      <c r="A82" s="10">
        <v>160973446996700</v>
      </c>
      <c r="B82" s="1" t="s">
        <v>18</v>
      </c>
      <c r="C82" s="1" t="s">
        <v>19</v>
      </c>
      <c r="D82" s="1" t="s">
        <v>42</v>
      </c>
      <c r="E82" s="4">
        <v>14.780244562538501</v>
      </c>
      <c r="F82" s="11">
        <v>5.8040114274565608</v>
      </c>
      <c r="G82" s="11">
        <v>5.8040114274565608</v>
      </c>
      <c r="H82" s="4">
        <v>2699.057711103098</v>
      </c>
      <c r="I82" s="1">
        <v>2</v>
      </c>
      <c r="J82" s="5">
        <v>8462.3137149213508</v>
      </c>
      <c r="K82" s="6">
        <v>-74.965709756405744</v>
      </c>
      <c r="L82" s="7">
        <v>40.012726026588972</v>
      </c>
    </row>
    <row r="83" spans="1:12" x14ac:dyDescent="0.25">
      <c r="A83" s="10">
        <v>160975761670400</v>
      </c>
      <c r="B83" s="1" t="s">
        <v>18</v>
      </c>
      <c r="C83" s="1" t="s">
        <v>19</v>
      </c>
      <c r="D83" s="1" t="s">
        <v>42</v>
      </c>
      <c r="E83" s="4">
        <v>15.604734998744609</v>
      </c>
      <c r="F83" s="11">
        <v>7.6261777601026282</v>
      </c>
      <c r="G83" s="11">
        <v>7.6261777601026282</v>
      </c>
      <c r="H83" s="4">
        <v>2629.2455369231961</v>
      </c>
      <c r="I83" s="1">
        <v>2</v>
      </c>
      <c r="J83" s="5">
        <v>8243.4326353669385</v>
      </c>
      <c r="K83" s="6">
        <v>-74.965664226644179</v>
      </c>
      <c r="L83" s="7">
        <v>40.012785083667787</v>
      </c>
    </row>
    <row r="84" spans="1:12" x14ac:dyDescent="0.25">
      <c r="A84" s="10">
        <v>160978013886900</v>
      </c>
      <c r="B84" s="1" t="s">
        <v>18</v>
      </c>
      <c r="C84" s="1" t="s">
        <v>19</v>
      </c>
      <c r="D84" s="1" t="s">
        <v>42</v>
      </c>
      <c r="E84" s="4">
        <v>16.299650508070989</v>
      </c>
      <c r="F84" s="11">
        <v>6.3892613095163551</v>
      </c>
      <c r="G84" s="11">
        <v>6.3892613095163551</v>
      </c>
      <c r="H84" s="4">
        <v>4078.5670273788328</v>
      </c>
      <c r="I84" s="1">
        <v>2</v>
      </c>
      <c r="J84" s="5">
        <v>12787.514396998709</v>
      </c>
      <c r="K84" s="6">
        <v>-74.965626081506073</v>
      </c>
      <c r="L84" s="7">
        <v>40.012834562082553</v>
      </c>
    </row>
    <row r="85" spans="1:12" x14ac:dyDescent="0.25">
      <c r="A85" s="10">
        <v>160980377894600</v>
      </c>
      <c r="B85" s="1" t="s">
        <v>18</v>
      </c>
      <c r="C85" s="1" t="s">
        <v>19</v>
      </c>
      <c r="D85" s="1" t="s">
        <v>42</v>
      </c>
      <c r="E85" s="4">
        <v>16.987363637299069</v>
      </c>
      <c r="F85" s="11">
        <v>8.3622785029635818</v>
      </c>
      <c r="G85" s="11">
        <v>8.3622785029635818</v>
      </c>
      <c r="H85" s="4">
        <v>2468.9785671914069</v>
      </c>
      <c r="I85" s="1">
        <v>2</v>
      </c>
      <c r="J85" s="5">
        <v>7740.9471813189239</v>
      </c>
      <c r="K85" s="6">
        <v>-74.965576157059118</v>
      </c>
      <c r="L85" s="7">
        <v>40.012899319548801</v>
      </c>
    </row>
    <row r="86" spans="1:12" x14ac:dyDescent="0.25">
      <c r="A86" s="10">
        <v>160982644494100</v>
      </c>
      <c r="B86" s="1" t="s">
        <v>18</v>
      </c>
      <c r="C86" s="1" t="s">
        <v>19</v>
      </c>
      <c r="D86" s="1" t="s">
        <v>42</v>
      </c>
      <c r="E86" s="4">
        <v>16.887982558661399</v>
      </c>
      <c r="F86" s="11">
        <v>8.4472957689795205</v>
      </c>
      <c r="G86" s="11">
        <v>8.4472957689795205</v>
      </c>
      <c r="H86" s="4">
        <v>0</v>
      </c>
      <c r="I86" s="1">
        <v>2</v>
      </c>
      <c r="J86" s="5">
        <v>0</v>
      </c>
      <c r="K86" s="6">
        <v>-74.965525725029934</v>
      </c>
      <c r="L86" s="7">
        <v>40.012964735404708</v>
      </c>
    </row>
    <row r="87" spans="1:12" x14ac:dyDescent="0.25">
      <c r="A87" s="10">
        <v>160984911068200</v>
      </c>
      <c r="B87" s="1" t="s">
        <v>18</v>
      </c>
      <c r="C87" s="1" t="s">
        <v>19</v>
      </c>
      <c r="D87" s="1" t="s">
        <v>42</v>
      </c>
      <c r="E87" s="4">
        <v>16.893540353474471</v>
      </c>
      <c r="F87" s="11">
        <v>6.7694391751915761</v>
      </c>
      <c r="G87" s="11">
        <v>6.7694391751915761</v>
      </c>
      <c r="H87" s="4">
        <v>0</v>
      </c>
      <c r="I87" s="1">
        <v>2</v>
      </c>
      <c r="J87" s="5">
        <v>0</v>
      </c>
      <c r="K87" s="6">
        <v>-74.965485310127988</v>
      </c>
      <c r="L87" s="7">
        <v>40.013017157951353</v>
      </c>
    </row>
    <row r="88" spans="1:12" x14ac:dyDescent="0.25">
      <c r="A88" s="10">
        <v>160987177684400</v>
      </c>
      <c r="B88" s="1" t="s">
        <v>18</v>
      </c>
      <c r="C88" s="1" t="s">
        <v>19</v>
      </c>
      <c r="D88" s="1" t="s">
        <v>42</v>
      </c>
      <c r="E88" s="4">
        <v>16.91347434543751</v>
      </c>
      <c r="F88" s="11">
        <v>8.454963382311437</v>
      </c>
      <c r="G88" s="11">
        <v>8.454963382311437</v>
      </c>
      <c r="H88" s="4">
        <v>0</v>
      </c>
      <c r="I88" s="1">
        <v>2</v>
      </c>
      <c r="J88" s="5">
        <v>0</v>
      </c>
      <c r="K88" s="6">
        <v>-74.965434832299096</v>
      </c>
      <c r="L88" s="7">
        <v>40.013082633214466</v>
      </c>
    </row>
    <row r="89" spans="1:12" x14ac:dyDescent="0.25">
      <c r="A89" s="10">
        <v>160989644148400</v>
      </c>
      <c r="B89" s="1" t="s">
        <v>18</v>
      </c>
      <c r="C89" s="1" t="s">
        <v>19</v>
      </c>
      <c r="D89" s="1" t="s">
        <v>44</v>
      </c>
      <c r="E89" s="4">
        <v>16.897847371080221</v>
      </c>
      <c r="F89" s="11">
        <v>8.5445655603498238</v>
      </c>
      <c r="G89" s="11">
        <v>8.5445655603498238</v>
      </c>
      <c r="H89" s="4">
        <v>0</v>
      </c>
      <c r="I89" s="1">
        <v>2</v>
      </c>
      <c r="J89" s="5">
        <v>0</v>
      </c>
      <c r="K89" s="6">
        <v>-74.965383001401861</v>
      </c>
      <c r="L89" s="7">
        <v>40.013148428370442</v>
      </c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V116"/>
  <sheetViews>
    <sheetView topLeftCell="H1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3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160993909905900</v>
      </c>
      <c r="B2" s="1" t="s">
        <v>18</v>
      </c>
      <c r="C2" s="1" t="s">
        <v>19</v>
      </c>
      <c r="D2" s="1" t="s">
        <v>20</v>
      </c>
      <c r="E2" s="4">
        <v>0.93144043395724085</v>
      </c>
      <c r="F2" s="11">
        <v>0.2394209616969491</v>
      </c>
      <c r="G2" s="11">
        <v>0.2394209616969491</v>
      </c>
      <c r="H2" s="4">
        <v>966.58549672968127</v>
      </c>
      <c r="I2" s="1">
        <v>2</v>
      </c>
      <c r="J2" s="5">
        <v>3030.332567217677</v>
      </c>
      <c r="K2" s="6">
        <v>-74.967873859009245</v>
      </c>
      <c r="L2" s="7">
        <v>40.011810209016303</v>
      </c>
      <c r="N2" s="12">
        <v>249.87762369999999</v>
      </c>
      <c r="O2" s="12">
        <f>S2/N2</f>
        <v>1.4079759678354475</v>
      </c>
      <c r="P2" s="12">
        <v>4.0511139371974938</v>
      </c>
      <c r="Q2" s="12">
        <v>351.70608664990402</v>
      </c>
      <c r="R2" s="12">
        <v>351.70608664990402</v>
      </c>
      <c r="S2" s="9">
        <f>AVERAGE('0:100'!R2)</f>
        <v>351.82168906942923</v>
      </c>
    </row>
    <row r="3" spans="1:22" x14ac:dyDescent="0.25">
      <c r="A3" s="10">
        <v>160996104199500</v>
      </c>
      <c r="B3" s="1" t="s">
        <v>18</v>
      </c>
      <c r="C3" s="1" t="s">
        <v>19</v>
      </c>
      <c r="D3" s="1" t="s">
        <v>20</v>
      </c>
      <c r="E3" s="4">
        <v>1.9116862299988711</v>
      </c>
      <c r="F3" s="11">
        <v>0.61920750381438383</v>
      </c>
      <c r="G3" s="11">
        <v>0.61920750381438383</v>
      </c>
      <c r="H3" s="4">
        <v>1163.71105704004</v>
      </c>
      <c r="I3" s="1">
        <v>2</v>
      </c>
      <c r="J3" s="5">
        <v>3648.3989887951961</v>
      </c>
      <c r="K3" s="6">
        <v>-74.967870493648135</v>
      </c>
      <c r="L3" s="7">
        <v>40.011815145227679</v>
      </c>
    </row>
    <row r="4" spans="1:22" x14ac:dyDescent="0.25">
      <c r="A4" s="10">
        <v>160998395829300</v>
      </c>
      <c r="B4" s="1" t="s">
        <v>18</v>
      </c>
      <c r="C4" s="1" t="s">
        <v>19</v>
      </c>
      <c r="D4" s="1" t="s">
        <v>20</v>
      </c>
      <c r="E4" s="4">
        <v>2.929271027796386</v>
      </c>
      <c r="F4" s="11">
        <v>1.261691360862583</v>
      </c>
      <c r="G4" s="11">
        <v>1.261691360862583</v>
      </c>
      <c r="H4" s="4">
        <v>1218.456171938629</v>
      </c>
      <c r="I4" s="1">
        <v>2</v>
      </c>
      <c r="J4" s="5">
        <v>3820.057371234956</v>
      </c>
      <c r="K4" s="6">
        <v>-74.967863636419963</v>
      </c>
      <c r="L4" s="7">
        <v>40.011825203205618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161000777005200</v>
      </c>
      <c r="B5" s="1" t="s">
        <v>18</v>
      </c>
      <c r="C5" s="1" t="s">
        <v>19</v>
      </c>
      <c r="D5" s="1" t="s">
        <v>20</v>
      </c>
      <c r="E5" s="4">
        <v>3.8179042108999059</v>
      </c>
      <c r="F5" s="11">
        <v>1.7468079796165941</v>
      </c>
      <c r="G5" s="11">
        <v>1.7468079796165941</v>
      </c>
      <c r="H5" s="4">
        <v>1212.9711430568309</v>
      </c>
      <c r="I5" s="1">
        <v>2</v>
      </c>
      <c r="J5" s="5">
        <v>3802.8724977799402</v>
      </c>
      <c r="K5" s="6">
        <v>-74.967854142607351</v>
      </c>
      <c r="L5" s="7">
        <v>40.011839128447022</v>
      </c>
      <c r="N5" s="12">
        <v>0</v>
      </c>
      <c r="O5" s="12">
        <v>98.062718500000003</v>
      </c>
      <c r="P5" s="12">
        <v>101.5244745</v>
      </c>
      <c r="Q5" s="12">
        <v>13.6698836</v>
      </c>
      <c r="R5" s="12">
        <v>4.5267508999999997</v>
      </c>
      <c r="S5" s="12">
        <v>32.0937962</v>
      </c>
      <c r="T5" s="14" t="s">
        <v>27</v>
      </c>
      <c r="U5" s="15"/>
    </row>
    <row r="6" spans="1:22" x14ac:dyDescent="0.25">
      <c r="A6" s="10">
        <v>161003028322700</v>
      </c>
      <c r="B6" s="1" t="s">
        <v>18</v>
      </c>
      <c r="C6" s="1" t="s">
        <v>19</v>
      </c>
      <c r="D6" s="1" t="s">
        <v>20</v>
      </c>
      <c r="E6" s="4">
        <v>4.7536971978623841</v>
      </c>
      <c r="F6" s="11">
        <v>1.7519087715946831</v>
      </c>
      <c r="G6" s="11">
        <v>1.7519087715946831</v>
      </c>
      <c r="H6" s="4">
        <v>1705.718682227048</v>
      </c>
      <c r="I6" s="1">
        <v>2</v>
      </c>
      <c r="J6" s="5">
        <v>5347.8038715070879</v>
      </c>
      <c r="K6" s="6">
        <v>-74.967844621071791</v>
      </c>
      <c r="L6" s="7">
        <v>40.01185309435165</v>
      </c>
      <c r="N6" s="12">
        <f>N5</f>
        <v>0</v>
      </c>
      <c r="O6" s="12">
        <f>SUM(N5:O5)</f>
        <v>98.062718500000003</v>
      </c>
      <c r="P6" s="12">
        <f>SUM(N5:P5)</f>
        <v>199.58719300000001</v>
      </c>
      <c r="Q6" s="12">
        <f>SUM(N5:Q5)</f>
        <v>213.2570766</v>
      </c>
      <c r="R6" s="12">
        <f>SUM(O5:R5)</f>
        <v>217.7838275</v>
      </c>
      <c r="S6" s="12">
        <f>SUM(O5:S5)</f>
        <v>249.87762370000002</v>
      </c>
      <c r="T6" s="14" t="s">
        <v>28</v>
      </c>
      <c r="U6" s="15"/>
    </row>
    <row r="7" spans="1:22" x14ac:dyDescent="0.25">
      <c r="A7" s="10">
        <v>161005343544600</v>
      </c>
      <c r="B7" s="1" t="s">
        <v>18</v>
      </c>
      <c r="C7" s="1" t="s">
        <v>19</v>
      </c>
      <c r="D7" s="1" t="s">
        <v>20</v>
      </c>
      <c r="E7" s="4">
        <v>5.6371663731652726</v>
      </c>
      <c r="F7" s="11">
        <v>2.6373407601668308</v>
      </c>
      <c r="G7" s="11">
        <v>2.6373407601668308</v>
      </c>
      <c r="H7" s="4">
        <v>1437.0281969769401</v>
      </c>
      <c r="I7" s="1">
        <v>2</v>
      </c>
      <c r="J7" s="5">
        <v>4505.3851641522169</v>
      </c>
      <c r="K7" s="6">
        <v>-74.967830287257357</v>
      </c>
      <c r="L7" s="7">
        <v>40.011874118763487</v>
      </c>
      <c r="N7" s="12">
        <v>0.93144043395724085</v>
      </c>
      <c r="O7" s="12">
        <v>6.4052075684879384</v>
      </c>
      <c r="P7" s="12">
        <v>2.9994470003692251</v>
      </c>
      <c r="Q7" s="12">
        <v>7.0547352738144848</v>
      </c>
      <c r="R7" s="12">
        <v>8.9084876171780767</v>
      </c>
      <c r="S7" s="12">
        <v>16.18691052947851</v>
      </c>
      <c r="T7" s="14" t="s">
        <v>29</v>
      </c>
      <c r="U7" s="15"/>
    </row>
    <row r="8" spans="1:22" x14ac:dyDescent="0.25">
      <c r="A8" s="10">
        <v>161007609957100</v>
      </c>
      <c r="B8" s="1" t="s">
        <v>18</v>
      </c>
      <c r="C8" s="1" t="s">
        <v>19</v>
      </c>
      <c r="D8" s="1" t="s">
        <v>20</v>
      </c>
      <c r="E8" s="4">
        <v>6.459504706516344</v>
      </c>
      <c r="F8" s="11">
        <v>2.4526545818066201</v>
      </c>
      <c r="G8" s="11">
        <v>2.4526545818066201</v>
      </c>
      <c r="H8" s="4">
        <v>1854.916249686235</v>
      </c>
      <c r="I8" s="1">
        <v>2</v>
      </c>
      <c r="J8" s="5">
        <v>5815.6055276459492</v>
      </c>
      <c r="K8" s="6">
        <v>-74.967816957202174</v>
      </c>
      <c r="L8" s="7">
        <v>40.011893670891197</v>
      </c>
      <c r="N8" s="12">
        <f>MEDIAN('0:100'!N7)</f>
        <v>2.977872853216939</v>
      </c>
      <c r="O8" s="12">
        <f>O9/O5</f>
        <v>1.43864479407257</v>
      </c>
      <c r="P8" s="12">
        <f t="shared" ref="P8:S8" si="0">P9/P5</f>
        <v>0.95937608137812957</v>
      </c>
      <c r="Q8" s="12">
        <f t="shared" si="0"/>
        <v>1.1426518510908081</v>
      </c>
      <c r="R8" s="12">
        <f t="shared" si="0"/>
        <v>1.5602475734361121</v>
      </c>
      <c r="S8" s="12">
        <f t="shared" si="0"/>
        <v>2.8138249288435291</v>
      </c>
      <c r="T8" s="14" t="s">
        <v>30</v>
      </c>
      <c r="U8" s="15"/>
    </row>
    <row r="9" spans="1:22" x14ac:dyDescent="0.25">
      <c r="A9" s="10">
        <v>161009878134600</v>
      </c>
      <c r="B9" s="1" t="s">
        <v>18</v>
      </c>
      <c r="C9" s="1" t="s">
        <v>19</v>
      </c>
      <c r="D9" s="1" t="s">
        <v>20</v>
      </c>
      <c r="E9" s="4">
        <v>7.4770871096583482</v>
      </c>
      <c r="F9" s="11">
        <v>3.524893921721084</v>
      </c>
      <c r="G9" s="11">
        <v>3.524893921721084</v>
      </c>
      <c r="H9" s="4">
        <v>2113.9778516103602</v>
      </c>
      <c r="I9" s="1">
        <v>2</v>
      </c>
      <c r="J9" s="5">
        <v>6627.8561437261833</v>
      </c>
      <c r="K9" s="6">
        <v>-74.967797799578292</v>
      </c>
      <c r="L9" s="7">
        <v>40.011921770723013</v>
      </c>
      <c r="N9" s="12">
        <v>0.2394209616969491</v>
      </c>
      <c r="O9" s="12">
        <v>141.07741946262891</v>
      </c>
      <c r="P9" s="12">
        <v>97.400152509783837</v>
      </c>
      <c r="Q9" s="12">
        <v>15.61991779973588</v>
      </c>
      <c r="R9" s="12">
        <v>7.0628521072747361</v>
      </c>
      <c r="S9" s="12">
        <v>90.306323808783731</v>
      </c>
      <c r="T9" s="14" t="s">
        <v>47</v>
      </c>
      <c r="U9" s="15"/>
    </row>
    <row r="10" spans="1:22" x14ac:dyDescent="0.25">
      <c r="A10" s="10">
        <v>161012159815400</v>
      </c>
      <c r="B10" s="1" t="s">
        <v>18</v>
      </c>
      <c r="C10" s="1" t="s">
        <v>19</v>
      </c>
      <c r="D10" s="1" t="s">
        <v>20</v>
      </c>
      <c r="E10" s="4">
        <v>8.0919749455041643</v>
      </c>
      <c r="F10" s="11">
        <v>3.9476246576942562</v>
      </c>
      <c r="G10" s="11">
        <v>3.9476246576942562</v>
      </c>
      <c r="H10" s="4">
        <v>962.69317624748032</v>
      </c>
      <c r="I10" s="1">
        <v>2</v>
      </c>
      <c r="J10" s="5">
        <v>3018.2211644416789</v>
      </c>
      <c r="K10" s="6">
        <v>-74.967776344431783</v>
      </c>
      <c r="L10" s="7">
        <v>40.011953240492531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161014426356400</v>
      </c>
      <c r="B11" s="1" t="s">
        <v>18</v>
      </c>
      <c r="C11" s="1" t="s">
        <v>19</v>
      </c>
      <c r="D11" s="1" t="s">
        <v>20</v>
      </c>
      <c r="E11" s="4">
        <v>8.0012106223222261</v>
      </c>
      <c r="F11" s="11">
        <v>3.214206898963492</v>
      </c>
      <c r="G11" s="11">
        <v>3.214206898963492</v>
      </c>
      <c r="H11" s="4">
        <v>0</v>
      </c>
      <c r="I11" s="1">
        <v>2</v>
      </c>
      <c r="J11" s="5">
        <v>0</v>
      </c>
      <c r="K11" s="6">
        <v>-74.967758875373278</v>
      </c>
      <c r="L11" s="7">
        <v>40.011978863586961</v>
      </c>
    </row>
    <row r="12" spans="1:22" x14ac:dyDescent="0.25">
      <c r="A12" s="10">
        <v>161016686713600</v>
      </c>
      <c r="B12" s="1" t="s">
        <v>18</v>
      </c>
      <c r="C12" s="1" t="s">
        <v>19</v>
      </c>
      <c r="D12" s="1" t="s">
        <v>20</v>
      </c>
      <c r="E12" s="4">
        <v>8.0907130556790552</v>
      </c>
      <c r="F12" s="11">
        <v>4.0127577763669953</v>
      </c>
      <c r="G12" s="11">
        <v>4.0127577763669953</v>
      </c>
      <c r="H12" s="4">
        <v>830.56248072261849</v>
      </c>
      <c r="I12" s="1">
        <v>2</v>
      </c>
      <c r="J12" s="5">
        <v>2603.9497035583481</v>
      </c>
      <c r="K12" s="6">
        <v>-74.967737066227542</v>
      </c>
      <c r="L12" s="7">
        <v>40.012010852592013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161018930563100</v>
      </c>
      <c r="B13" s="1" t="s">
        <v>18</v>
      </c>
      <c r="C13" s="1" t="s">
        <v>19</v>
      </c>
      <c r="D13" s="1" t="s">
        <v>20</v>
      </c>
      <c r="E13" s="4">
        <v>8.0861166668570998</v>
      </c>
      <c r="F13" s="11">
        <v>3.217540777371477</v>
      </c>
      <c r="G13" s="11">
        <v>3.217540777371477</v>
      </c>
      <c r="H13" s="4">
        <v>1336.432718802532</v>
      </c>
      <c r="I13" s="1">
        <v>2</v>
      </c>
      <c r="J13" s="5">
        <v>4190.012578387581</v>
      </c>
      <c r="K13" s="6">
        <v>-74.967719579046403</v>
      </c>
      <c r="L13" s="7">
        <v>40.012036502268167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161021176020900</v>
      </c>
      <c r="B14" s="1" t="s">
        <v>18</v>
      </c>
      <c r="C14" s="1" t="s">
        <v>19</v>
      </c>
      <c r="D14" s="1" t="s">
        <v>20</v>
      </c>
      <c r="E14" s="4">
        <v>8.0310792749798328</v>
      </c>
      <c r="F14" s="11">
        <v>4.0160811986814089</v>
      </c>
      <c r="G14" s="11">
        <v>4.0160811986814089</v>
      </c>
      <c r="H14" s="4">
        <v>0</v>
      </c>
      <c r="I14" s="1">
        <v>2</v>
      </c>
      <c r="J14" s="5">
        <v>0</v>
      </c>
      <c r="K14" s="6">
        <v>-74.967697751834066</v>
      </c>
      <c r="L14" s="7">
        <v>40.012068517772761</v>
      </c>
      <c r="N14" s="12">
        <f t="shared" ref="N14:S14" si="1">N13-N5</f>
        <v>0</v>
      </c>
      <c r="O14" s="12">
        <f t="shared" si="1"/>
        <v>-6.0488463000000081</v>
      </c>
      <c r="P14" s="12">
        <f t="shared" si="1"/>
        <v>-38.893991999999997</v>
      </c>
      <c r="Q14" s="12">
        <f t="shared" si="1"/>
        <v>-2.8015775000000005</v>
      </c>
      <c r="R14" s="12">
        <f t="shared" si="1"/>
        <v>1.8489844</v>
      </c>
      <c r="S14" s="12">
        <f t="shared" si="1"/>
        <v>-1.3352380000000004</v>
      </c>
      <c r="T14" s="12">
        <f>T13-S6</f>
        <v>-37.178534800000023</v>
      </c>
      <c r="U14" s="3" t="s">
        <v>32</v>
      </c>
      <c r="V14" s="8">
        <f>T14/$T$13</f>
        <v>-0.1747940482127755</v>
      </c>
    </row>
    <row r="15" spans="1:22" x14ac:dyDescent="0.25">
      <c r="A15" s="10">
        <v>161023467203100</v>
      </c>
      <c r="B15" s="1" t="s">
        <v>18</v>
      </c>
      <c r="C15" s="1" t="s">
        <v>19</v>
      </c>
      <c r="D15" s="1" t="s">
        <v>20</v>
      </c>
      <c r="E15" s="4">
        <v>8.0930280257113676</v>
      </c>
      <c r="F15" s="11">
        <v>3.220106635285485</v>
      </c>
      <c r="G15" s="11">
        <v>3.220106635285485</v>
      </c>
      <c r="H15" s="4">
        <v>1184.741408222118</v>
      </c>
      <c r="I15" s="1">
        <v>2</v>
      </c>
      <c r="J15" s="5">
        <v>3714.4124903925849</v>
      </c>
      <c r="K15" s="6">
        <v>-74.967680250704447</v>
      </c>
      <c r="L15" s="7">
        <v>40.012094187908147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161025792463600</v>
      </c>
      <c r="B16" s="1" t="s">
        <v>18</v>
      </c>
      <c r="C16" s="1" t="s">
        <v>19</v>
      </c>
      <c r="D16" s="1" t="s">
        <v>20</v>
      </c>
      <c r="E16" s="4">
        <v>8.0666042456756752</v>
      </c>
      <c r="F16" s="11">
        <v>4.001252319239355</v>
      </c>
      <c r="G16" s="11">
        <v>4.001252319239355</v>
      </c>
      <c r="H16" s="4">
        <v>996.11256076466236</v>
      </c>
      <c r="I16" s="1">
        <v>2</v>
      </c>
      <c r="J16" s="5">
        <v>3123.0012470694469</v>
      </c>
      <c r="K16" s="6">
        <v>-74.967658504082451</v>
      </c>
      <c r="L16" s="7">
        <v>40.012126085205239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161028052669600</v>
      </c>
      <c r="B17" s="1" t="s">
        <v>18</v>
      </c>
      <c r="C17" s="1" t="s">
        <v>19</v>
      </c>
      <c r="D17" s="1" t="s">
        <v>20</v>
      </c>
      <c r="E17" s="4">
        <v>8.0259410094636898</v>
      </c>
      <c r="F17" s="11">
        <v>3.2173043795247591</v>
      </c>
      <c r="G17" s="11">
        <v>3.2173043795247591</v>
      </c>
      <c r="H17" s="4">
        <v>0</v>
      </c>
      <c r="I17" s="1">
        <v>2</v>
      </c>
      <c r="J17" s="5">
        <v>0</v>
      </c>
      <c r="K17" s="6">
        <v>-74.967641018179805</v>
      </c>
      <c r="L17" s="7">
        <v>40.012151733006156</v>
      </c>
      <c r="N17" s="12">
        <f t="shared" ref="N17:T17" si="3">SQRT((N14^2)+(N16^2))</f>
        <v>0</v>
      </c>
      <c r="O17" s="12">
        <f t="shared" si="3"/>
        <v>22.892987387852198</v>
      </c>
      <c r="P17" s="12">
        <f t="shared" si="3"/>
        <v>48.807546795288062</v>
      </c>
      <c r="Q17" s="12">
        <f t="shared" si="3"/>
        <v>17.053368376294681</v>
      </c>
      <c r="R17" s="12">
        <f t="shared" si="3"/>
        <v>21.074863394754495</v>
      </c>
      <c r="S17" s="12">
        <f t="shared" si="3"/>
        <v>7.2345090275433348</v>
      </c>
      <c r="T17" s="12">
        <f t="shared" si="3"/>
        <v>67.945069867877436</v>
      </c>
      <c r="U17" s="3" t="s">
        <v>35</v>
      </c>
      <c r="V17" s="8">
        <f>T17/$T$13</f>
        <v>0.3194422233741756</v>
      </c>
    </row>
    <row r="18" spans="1:22" x14ac:dyDescent="0.25">
      <c r="A18" s="10">
        <v>161030375780400</v>
      </c>
      <c r="B18" s="1" t="s">
        <v>18</v>
      </c>
      <c r="C18" s="1" t="s">
        <v>19</v>
      </c>
      <c r="D18" s="1" t="s">
        <v>20</v>
      </c>
      <c r="E18" s="4">
        <v>8.0874404749278384</v>
      </c>
      <c r="F18" s="11">
        <v>4.0258966045735507</v>
      </c>
      <c r="G18" s="11">
        <v>4.0258966045735507</v>
      </c>
      <c r="H18" s="4">
        <v>706.46485434287911</v>
      </c>
      <c r="I18" s="1">
        <v>2</v>
      </c>
      <c r="J18" s="5">
        <v>2214.8644318103329</v>
      </c>
      <c r="K18" s="6">
        <v>-74.967619137613283</v>
      </c>
      <c r="L18" s="7">
        <v>40.012183826769068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161032652407300</v>
      </c>
      <c r="B19" s="1" t="s">
        <v>18</v>
      </c>
      <c r="C19" s="1" t="s">
        <v>19</v>
      </c>
      <c r="D19" s="1" t="s">
        <v>20</v>
      </c>
      <c r="E19" s="4">
        <v>7.9802110759289402</v>
      </c>
      <c r="F19" s="11">
        <v>4.0144091102268646</v>
      </c>
      <c r="G19" s="11">
        <v>4.0144091102268646</v>
      </c>
      <c r="H19" s="4">
        <v>0</v>
      </c>
      <c r="I19" s="1">
        <v>2</v>
      </c>
      <c r="J19" s="5">
        <v>0</v>
      </c>
      <c r="K19" s="6">
        <v>-74.967597319478585</v>
      </c>
      <c r="L19" s="7">
        <v>40.012215828958858</v>
      </c>
    </row>
    <row r="20" spans="1:22" x14ac:dyDescent="0.25">
      <c r="A20" s="10">
        <v>161034892633800</v>
      </c>
      <c r="B20" s="1" t="s">
        <v>18</v>
      </c>
      <c r="C20" s="1" t="s">
        <v>19</v>
      </c>
      <c r="D20" s="1" t="s">
        <v>20</v>
      </c>
      <c r="E20" s="4">
        <v>8.049637390796974</v>
      </c>
      <c r="F20" s="11">
        <v>3.2108585142713681</v>
      </c>
      <c r="G20" s="11">
        <v>3.2108585142713681</v>
      </c>
      <c r="H20" s="4">
        <v>1140.009099159151</v>
      </c>
      <c r="I20" s="1">
        <v>2</v>
      </c>
      <c r="J20" s="5">
        <v>3574.1621678027609</v>
      </c>
      <c r="K20" s="6">
        <v>-74.967579868604005</v>
      </c>
      <c r="L20" s="7">
        <v>40.012241425381653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161037160349800</v>
      </c>
      <c r="B21" s="1" t="s">
        <v>18</v>
      </c>
      <c r="C21" s="1" t="s">
        <v>19</v>
      </c>
      <c r="D21" s="1" t="s">
        <v>20</v>
      </c>
      <c r="E21" s="4">
        <v>8.0222976232720011</v>
      </c>
      <c r="F21" s="11">
        <v>4.0075634252010293</v>
      </c>
      <c r="G21" s="11">
        <v>4.0075634252010293</v>
      </c>
      <c r="H21" s="4">
        <v>603.09410098633032</v>
      </c>
      <c r="I21" s="1">
        <v>2</v>
      </c>
      <c r="J21" s="5">
        <v>1890.763865455569</v>
      </c>
      <c r="K21" s="6">
        <v>-74.967558087671364</v>
      </c>
      <c r="L21" s="7">
        <v>40.012273373004568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161039402137700</v>
      </c>
      <c r="B22" s="1" t="s">
        <v>18</v>
      </c>
      <c r="C22" s="1" t="s">
        <v>19</v>
      </c>
      <c r="D22" s="1" t="s">
        <v>20</v>
      </c>
      <c r="E22" s="4">
        <v>7.9895861226184692</v>
      </c>
      <c r="F22" s="11">
        <v>3.194358950045205</v>
      </c>
      <c r="G22" s="11">
        <v>3.194358950045205</v>
      </c>
      <c r="H22" s="4">
        <v>0</v>
      </c>
      <c r="I22" s="1">
        <v>2</v>
      </c>
      <c r="J22" s="5">
        <v>0</v>
      </c>
      <c r="K22" s="6">
        <v>-74.967540726468059</v>
      </c>
      <c r="L22" s="7">
        <v>40.012298837900211</v>
      </c>
      <c r="N22" s="12">
        <f>N21-N9</f>
        <v>0.82794168638956389</v>
      </c>
      <c r="O22" s="12">
        <f t="shared" ref="O22:S22" si="5">O21-O9</f>
        <v>-1.4660198267746978</v>
      </c>
      <c r="P22" s="12">
        <f t="shared" si="5"/>
        <v>0.39864861062835644</v>
      </c>
      <c r="Q22" s="12">
        <f t="shared" si="5"/>
        <v>-2.0483219038171505</v>
      </c>
      <c r="R22" s="12">
        <f t="shared" si="5"/>
        <v>2.6170286544285943</v>
      </c>
      <c r="S22" s="12">
        <f t="shared" si="5"/>
        <v>-2.208788355502719</v>
      </c>
      <c r="T22" s="12">
        <f>T21-S14</f>
        <v>1.3352380000000004</v>
      </c>
      <c r="U22" s="3" t="s">
        <v>32</v>
      </c>
      <c r="V22" s="8">
        <f>T22/$T$13</f>
        <v>6.2775915350900234E-3</v>
      </c>
    </row>
    <row r="23" spans="1:22" x14ac:dyDescent="0.25">
      <c r="A23" s="10">
        <v>161041641691500</v>
      </c>
      <c r="B23" s="1" t="s">
        <v>18</v>
      </c>
      <c r="C23" s="1" t="s">
        <v>19</v>
      </c>
      <c r="D23" s="1" t="s">
        <v>20</v>
      </c>
      <c r="E23" s="4">
        <v>8.0642932053054146</v>
      </c>
      <c r="F23" s="11">
        <v>4.0009155089591317</v>
      </c>
      <c r="G23" s="11">
        <v>4.0009155089591317</v>
      </c>
      <c r="H23" s="4">
        <v>1186.626469319657</v>
      </c>
      <c r="I23" s="1">
        <v>2</v>
      </c>
      <c r="J23" s="5">
        <v>3720.3224807731399</v>
      </c>
      <c r="K23" s="6">
        <v>-74.967518981662636</v>
      </c>
      <c r="L23" s="7">
        <v>40.012330732532803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161043876347400</v>
      </c>
      <c r="B24" s="1" t="s">
        <v>18</v>
      </c>
      <c r="C24" s="1" t="s">
        <v>19</v>
      </c>
      <c r="D24" s="1" t="s">
        <v>20</v>
      </c>
      <c r="E24" s="4">
        <v>7.9904752290206433</v>
      </c>
      <c r="F24" s="11">
        <v>3.2090078249618501</v>
      </c>
      <c r="G24" s="11">
        <v>3.2090078249618501</v>
      </c>
      <c r="H24" s="4">
        <v>0</v>
      </c>
      <c r="I24" s="1">
        <v>2</v>
      </c>
      <c r="J24" s="5">
        <v>0</v>
      </c>
      <c r="K24" s="6">
        <v>-74.967501540840175</v>
      </c>
      <c r="L24" s="7">
        <v>40.012356314211431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161046141700200</v>
      </c>
      <c r="B25" s="1" t="s">
        <v>18</v>
      </c>
      <c r="C25" s="1" t="s">
        <v>19</v>
      </c>
      <c r="D25" s="1" t="s">
        <v>20</v>
      </c>
      <c r="E25" s="4">
        <v>8.0704717500023015</v>
      </c>
      <c r="F25" s="11">
        <v>4.0135326993628997</v>
      </c>
      <c r="G25" s="11">
        <v>4.0135326993628997</v>
      </c>
      <c r="H25" s="4">
        <v>1280.1246999573</v>
      </c>
      <c r="I25" s="1">
        <v>2</v>
      </c>
      <c r="J25" s="5">
        <v>4013.4690130580002</v>
      </c>
      <c r="K25" s="6">
        <v>-74.967479727456919</v>
      </c>
      <c r="L25" s="7">
        <v>40.012388309431941</v>
      </c>
      <c r="N25" s="12">
        <f t="shared" ref="N25" si="13">SQRT((N22^2)+(N24^2))</f>
        <v>1.0653652261906308</v>
      </c>
      <c r="O25" s="12">
        <f t="shared" ref="O25" si="14">SQRT((O22^2)+(O24^2))</f>
        <v>2.787267725395389</v>
      </c>
      <c r="P25" s="12">
        <f t="shared" ref="P25" si="15">SQRT((P22^2)+(P24^2))</f>
        <v>2.5468139675057313</v>
      </c>
      <c r="Q25" s="12">
        <f t="shared" ref="Q25" si="16">SQRT((Q22^2)+(Q24^2))</f>
        <v>3.553834838672294</v>
      </c>
      <c r="R25" s="12">
        <f t="shared" ref="R25" si="17">SQRT((R22^2)+(R24^2))</f>
        <v>4.0508103749605215</v>
      </c>
      <c r="S25" s="12">
        <f t="shared" ref="S25" si="18">SQRT((S22^2)+(S24^2))</f>
        <v>6.1153801169727862</v>
      </c>
      <c r="T25" s="12">
        <f t="shared" ref="T25" si="19">SQRT((T22^2)+(T24^2))</f>
        <v>7.2345090275429866</v>
      </c>
      <c r="U25" s="3" t="s">
        <v>35</v>
      </c>
      <c r="V25" s="8">
        <f>T25/$T$13</f>
        <v>3.401288207183753E-2</v>
      </c>
    </row>
    <row r="26" spans="1:22" x14ac:dyDescent="0.25">
      <c r="A26" s="10">
        <v>161048426304100</v>
      </c>
      <c r="B26" s="1" t="s">
        <v>18</v>
      </c>
      <c r="C26" s="1" t="s">
        <v>19</v>
      </c>
      <c r="D26" s="1" t="s">
        <v>20</v>
      </c>
      <c r="E26" s="4">
        <v>8.0738474883702054</v>
      </c>
      <c r="F26" s="11">
        <v>3.212099225910646</v>
      </c>
      <c r="G26" s="11">
        <v>3.212099225910646</v>
      </c>
      <c r="H26" s="4">
        <v>1186.8137650903991</v>
      </c>
      <c r="I26" s="1">
        <v>2</v>
      </c>
      <c r="J26" s="5">
        <v>3720.909802460144</v>
      </c>
      <c r="K26" s="6">
        <v>-74.967462269829682</v>
      </c>
      <c r="L26" s="7">
        <v>40.012413915759339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161050791337700</v>
      </c>
      <c r="B27" s="1" t="s">
        <v>18</v>
      </c>
      <c r="C27" s="1" t="s">
        <v>19</v>
      </c>
      <c r="D27" s="1" t="s">
        <v>20</v>
      </c>
      <c r="E27" s="4">
        <v>8.0552272206688702</v>
      </c>
      <c r="F27" s="11">
        <v>4.022526920429832</v>
      </c>
      <c r="G27" s="11">
        <v>4.022526920429832</v>
      </c>
      <c r="H27" s="4">
        <v>558.49259886166112</v>
      </c>
      <c r="I27" s="1">
        <v>2</v>
      </c>
      <c r="J27" s="5">
        <v>1750.924386184505</v>
      </c>
      <c r="K27" s="6">
        <v>-74.967440407559252</v>
      </c>
      <c r="L27" s="7">
        <v>40.012445982686103</v>
      </c>
    </row>
    <row r="28" spans="1:22" x14ac:dyDescent="0.25">
      <c r="A28" s="10">
        <v>161053076564400</v>
      </c>
      <c r="B28" s="1" t="s">
        <v>18</v>
      </c>
      <c r="C28" s="1" t="s">
        <v>19</v>
      </c>
      <c r="D28" s="1" t="s">
        <v>20</v>
      </c>
      <c r="E28" s="4">
        <v>8.0756196573543768</v>
      </c>
      <c r="F28" s="11">
        <v>3.2189800456488782</v>
      </c>
      <c r="G28" s="11">
        <v>3.2189800456488782</v>
      </c>
      <c r="H28" s="4">
        <v>830.59141757476232</v>
      </c>
      <c r="I28" s="1">
        <v>2</v>
      </c>
      <c r="J28" s="5">
        <v>2604.0402872647041</v>
      </c>
      <c r="K28" s="6">
        <v>-74.967422912531859</v>
      </c>
      <c r="L28" s="7">
        <v>40.01247164387091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161055397546000</v>
      </c>
      <c r="B29" s="1" t="s">
        <v>18</v>
      </c>
      <c r="C29" s="1" t="s">
        <v>19</v>
      </c>
      <c r="D29" s="1" t="s">
        <v>20</v>
      </c>
      <c r="E29" s="4">
        <v>7.9785835047000484</v>
      </c>
      <c r="F29" s="11">
        <v>4.0120636134667196</v>
      </c>
      <c r="G29" s="11">
        <v>4.0120636134667196</v>
      </c>
      <c r="H29" s="4">
        <v>0</v>
      </c>
      <c r="I29" s="1">
        <v>2</v>
      </c>
      <c r="J29" s="5">
        <v>0</v>
      </c>
      <c r="K29" s="6">
        <v>-74.967401107125141</v>
      </c>
      <c r="L29" s="7">
        <v>40.012503627391688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161057691077100</v>
      </c>
      <c r="B30" s="1" t="s">
        <v>18</v>
      </c>
      <c r="C30" s="1" t="s">
        <v>19</v>
      </c>
      <c r="D30" s="1" t="s">
        <v>20</v>
      </c>
      <c r="E30" s="4">
        <v>8.0502915403716671</v>
      </c>
      <c r="F30" s="11">
        <v>4.0176801305372329</v>
      </c>
      <c r="G30" s="11">
        <v>4.0176801305372329</v>
      </c>
      <c r="H30" s="4">
        <v>861.38045538850236</v>
      </c>
      <c r="I30" s="1">
        <v>2</v>
      </c>
      <c r="J30" s="5">
        <v>2700.5734024832182</v>
      </c>
      <c r="K30" s="6">
        <v>-74.967379271190666</v>
      </c>
      <c r="L30" s="7">
        <v>40.012535655689653</v>
      </c>
      <c r="N30" s="12">
        <f>N29-N7</f>
        <v>2.0464324192596983</v>
      </c>
      <c r="O30" s="12">
        <f t="shared" ref="O30:S30" si="21">O29-O7</f>
        <v>0.19831263836436985</v>
      </c>
      <c r="P30" s="12">
        <f t="shared" si="21"/>
        <v>3.5800758081949637</v>
      </c>
      <c r="Q30" s="12">
        <f t="shared" si="21"/>
        <v>-0.12039045787004454</v>
      </c>
      <c r="R30" s="12">
        <f t="shared" si="21"/>
        <v>0.28945887630683487</v>
      </c>
      <c r="S30" s="12">
        <f t="shared" si="21"/>
        <v>0.56856175305550849</v>
      </c>
      <c r="T30" s="12">
        <f>T29-S22</f>
        <v>2.208788355502719</v>
      </c>
      <c r="U30" s="3" t="s">
        <v>32</v>
      </c>
      <c r="V30" s="8">
        <f>T30/$T$13</f>
        <v>1.0384568955728701E-2</v>
      </c>
    </row>
    <row r="31" spans="1:22" x14ac:dyDescent="0.25">
      <c r="A31" s="10">
        <v>161059990866700</v>
      </c>
      <c r="B31" s="1" t="s">
        <v>18</v>
      </c>
      <c r="C31" s="1" t="s">
        <v>19</v>
      </c>
      <c r="D31" s="1" t="s">
        <v>20</v>
      </c>
      <c r="E31" s="4">
        <v>8.1049395418124668</v>
      </c>
      <c r="F31" s="11">
        <v>3.227950120582658</v>
      </c>
      <c r="G31" s="11">
        <v>3.227950120582658</v>
      </c>
      <c r="H31" s="4">
        <v>683.38733157747527</v>
      </c>
      <c r="I31" s="1">
        <v>2</v>
      </c>
      <c r="J31" s="5">
        <v>2142.5092764675092</v>
      </c>
      <c r="K31" s="6">
        <v>-74.967361727406342</v>
      </c>
      <c r="L31" s="7">
        <v>40.012561388389678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161062276736200</v>
      </c>
      <c r="B32" s="1" t="s">
        <v>18</v>
      </c>
      <c r="C32" s="1" t="s">
        <v>19</v>
      </c>
      <c r="D32" s="1" t="s">
        <v>20</v>
      </c>
      <c r="E32" s="4">
        <v>8.0711803604270731</v>
      </c>
      <c r="F32" s="11">
        <v>4.0036544522779556</v>
      </c>
      <c r="G32" s="11">
        <v>4.0036544522779556</v>
      </c>
      <c r="H32" s="4">
        <v>1284.1760822929971</v>
      </c>
      <c r="I32" s="1">
        <v>2</v>
      </c>
      <c r="J32" s="5">
        <v>4026.1713825473439</v>
      </c>
      <c r="K32" s="6">
        <v>-74.967339967696944</v>
      </c>
      <c r="L32" s="7">
        <v>40.012593304882976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161064590623700</v>
      </c>
      <c r="B33" s="1" t="s">
        <v>18</v>
      </c>
      <c r="C33" s="1" t="s">
        <v>19</v>
      </c>
      <c r="D33" s="1" t="s">
        <v>20</v>
      </c>
      <c r="E33" s="4">
        <v>8.1030294824884681</v>
      </c>
      <c r="F33" s="11">
        <v>3.2245900180564151</v>
      </c>
      <c r="G33" s="11">
        <v>3.2245900180564151</v>
      </c>
      <c r="H33" s="4">
        <v>829.24250979551846</v>
      </c>
      <c r="I33" s="1">
        <v>2</v>
      </c>
      <c r="J33" s="5">
        <v>2599.811294026435</v>
      </c>
      <c r="K33" s="6">
        <v>-74.967322442171479</v>
      </c>
      <c r="L33" s="7">
        <v>40.012619010801458</v>
      </c>
      <c r="N33" s="12">
        <f t="shared" ref="N33" si="29">SQRT((N30^2)+(N32^2))</f>
        <v>2.5954525337137127</v>
      </c>
      <c r="O33" s="12">
        <f t="shared" ref="O33" si="30">SQRT((O30^2)+(O32^2))</f>
        <v>1.2589734628041744</v>
      </c>
      <c r="P33" s="12">
        <f t="shared" ref="P33" si="31">SQRT((P30^2)+(P32^2))</f>
        <v>4.9406594158971737</v>
      </c>
      <c r="Q33" s="12">
        <f t="shared" ref="Q33" si="32">SQRT((Q30^2)+(Q32^2))</f>
        <v>1.2447000492425018</v>
      </c>
      <c r="R33" s="12">
        <f t="shared" ref="R33" si="33">SQRT((R30^2)+(R32^2))</f>
        <v>3.8095145608895837</v>
      </c>
      <c r="S33" s="12">
        <f t="shared" ref="S33" si="34">SQRT((S30^2)+(S32^2))</f>
        <v>2.9211032189653641</v>
      </c>
      <c r="T33" s="12">
        <f t="shared" ref="T33" si="35">SQRT((T30^2)+(T32^2))</f>
        <v>6.1153801169727862</v>
      </c>
      <c r="U33" s="3" t="s">
        <v>35</v>
      </c>
      <c r="V33" s="8">
        <f>T33/$T$13</f>
        <v>2.8751322577822223E-2</v>
      </c>
    </row>
    <row r="34" spans="1:22" x14ac:dyDescent="0.25">
      <c r="A34" s="10">
        <v>161066900766500</v>
      </c>
      <c r="B34" s="1" t="s">
        <v>18</v>
      </c>
      <c r="C34" s="1" t="s">
        <v>19</v>
      </c>
      <c r="D34" s="1" t="s">
        <v>20</v>
      </c>
      <c r="E34" s="4">
        <v>8.0512157864197551</v>
      </c>
      <c r="F34" s="11">
        <v>4.0370564054713416</v>
      </c>
      <c r="G34" s="11">
        <v>4.0370564054713416</v>
      </c>
      <c r="H34" s="4">
        <v>0</v>
      </c>
      <c r="I34" s="1">
        <v>2</v>
      </c>
      <c r="J34" s="5">
        <v>0</v>
      </c>
      <c r="K34" s="6">
        <v>-74.967300500919762</v>
      </c>
      <c r="L34" s="7">
        <v>40.012651193575621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161069150616500</v>
      </c>
      <c r="B35" s="1" t="s">
        <v>18</v>
      </c>
      <c r="C35" s="1" t="s">
        <v>19</v>
      </c>
      <c r="D35" s="1" t="s">
        <v>20</v>
      </c>
      <c r="E35" s="4">
        <v>8.0184917433191494</v>
      </c>
      <c r="F35" s="11">
        <v>3.996872303781271</v>
      </c>
      <c r="G35" s="11">
        <v>3.996872303781271</v>
      </c>
      <c r="H35" s="4">
        <v>794.14058224669679</v>
      </c>
      <c r="I35" s="1">
        <v>2</v>
      </c>
      <c r="J35" s="5">
        <v>2489.7548684431481</v>
      </c>
      <c r="K35" s="6">
        <v>-74.967278778064966</v>
      </c>
      <c r="L35" s="7">
        <v>40.012683056011703</v>
      </c>
    </row>
    <row r="36" spans="1:22" x14ac:dyDescent="0.25">
      <c r="A36" s="10">
        <v>161071406893100</v>
      </c>
      <c r="B36" s="1" t="s">
        <v>18</v>
      </c>
      <c r="C36" s="1" t="s">
        <v>19</v>
      </c>
      <c r="D36" s="1" t="s">
        <v>20</v>
      </c>
      <c r="E36" s="4">
        <v>8.0061083816182261</v>
      </c>
      <c r="F36" s="11">
        <v>3.2070651850539011</v>
      </c>
      <c r="G36" s="11">
        <v>3.2070651850539011</v>
      </c>
      <c r="H36" s="4">
        <v>0</v>
      </c>
      <c r="I36" s="1">
        <v>2</v>
      </c>
      <c r="J36" s="5">
        <v>0</v>
      </c>
      <c r="K36" s="6">
        <v>-74.967261347781388</v>
      </c>
      <c r="L36" s="7">
        <v>40.012708622232203</v>
      </c>
    </row>
    <row r="37" spans="1:22" x14ac:dyDescent="0.25">
      <c r="A37" s="10">
        <v>161073678710300</v>
      </c>
      <c r="B37" s="1" t="s">
        <v>18</v>
      </c>
      <c r="C37" s="1" t="s">
        <v>19</v>
      </c>
      <c r="D37" s="1" t="s">
        <v>20</v>
      </c>
      <c r="E37" s="4">
        <v>8.1034519384269998</v>
      </c>
      <c r="F37" s="11">
        <v>4.0170443060545322</v>
      </c>
      <c r="G37" s="11">
        <v>4.0170443060545322</v>
      </c>
      <c r="H37" s="4">
        <v>1208.9015633937199</v>
      </c>
      <c r="I37" s="1">
        <v>2</v>
      </c>
      <c r="J37" s="5">
        <v>3790.162303339966</v>
      </c>
      <c r="K37" s="6">
        <v>-74.967239515288554</v>
      </c>
      <c r="L37" s="7">
        <v>40.012740645482069</v>
      </c>
    </row>
    <row r="38" spans="1:22" x14ac:dyDescent="0.25">
      <c r="A38" s="10">
        <v>161076000358200</v>
      </c>
      <c r="B38" s="1" t="s">
        <v>18</v>
      </c>
      <c r="C38" s="1" t="s">
        <v>19</v>
      </c>
      <c r="D38" s="1" t="s">
        <v>20</v>
      </c>
      <c r="E38" s="4">
        <v>8.0546441506412272</v>
      </c>
      <c r="F38" s="11">
        <v>3.2214953644344471</v>
      </c>
      <c r="G38" s="11">
        <v>3.2214953644344471</v>
      </c>
      <c r="H38" s="4">
        <v>947.88162381359916</v>
      </c>
      <c r="I38" s="1">
        <v>2</v>
      </c>
      <c r="J38" s="5">
        <v>2971.78191830271</v>
      </c>
      <c r="K38" s="6">
        <v>-74.967222006574318</v>
      </c>
      <c r="L38" s="7">
        <v>40.012766326742351</v>
      </c>
    </row>
    <row r="39" spans="1:22" x14ac:dyDescent="0.25">
      <c r="A39" s="10">
        <v>161078275567400</v>
      </c>
      <c r="B39" s="1" t="s">
        <v>18</v>
      </c>
      <c r="C39" s="1" t="s">
        <v>19</v>
      </c>
      <c r="D39" s="1" t="s">
        <v>20</v>
      </c>
      <c r="E39" s="4">
        <v>7.9457488485833689</v>
      </c>
      <c r="F39" s="11">
        <v>3.9998373962877021</v>
      </c>
      <c r="G39" s="11">
        <v>3.9998373962877021</v>
      </c>
      <c r="H39" s="4">
        <v>0</v>
      </c>
      <c r="I39" s="1">
        <v>2</v>
      </c>
      <c r="J39" s="5">
        <v>0</v>
      </c>
      <c r="K39" s="6">
        <v>-74.967200267596496</v>
      </c>
      <c r="L39" s="7">
        <v>40.0127982128272</v>
      </c>
    </row>
    <row r="40" spans="1:22" x14ac:dyDescent="0.25">
      <c r="A40" s="10">
        <v>161080583439900</v>
      </c>
      <c r="B40" s="1" t="s">
        <v>18</v>
      </c>
      <c r="C40" s="1" t="s">
        <v>19</v>
      </c>
      <c r="D40" s="1" t="s">
        <v>20</v>
      </c>
      <c r="E40" s="4">
        <v>6.2272252507635031</v>
      </c>
      <c r="F40" s="11">
        <v>2.7578547197348491</v>
      </c>
      <c r="G40" s="11">
        <v>2.7578547197348491</v>
      </c>
      <c r="H40" s="4">
        <v>0</v>
      </c>
      <c r="I40" s="1">
        <v>2</v>
      </c>
      <c r="J40" s="5">
        <v>0</v>
      </c>
      <c r="K40" s="6">
        <v>-74.967185278750264</v>
      </c>
      <c r="L40" s="7">
        <v>40.012820198020172</v>
      </c>
    </row>
    <row r="41" spans="1:22" x14ac:dyDescent="0.25">
      <c r="A41" s="10">
        <v>161082839647700</v>
      </c>
      <c r="B41" s="1" t="s">
        <v>18</v>
      </c>
      <c r="C41" s="1" t="s">
        <v>19</v>
      </c>
      <c r="D41" s="1" t="s">
        <v>20</v>
      </c>
      <c r="E41" s="4">
        <v>7.0603560000000014</v>
      </c>
      <c r="F41" s="11">
        <v>3.4531248139482549</v>
      </c>
      <c r="G41" s="11">
        <v>3.4531248139482549</v>
      </c>
      <c r="H41" s="4">
        <v>0</v>
      </c>
      <c r="I41" s="1">
        <v>2</v>
      </c>
      <c r="J41" s="5">
        <v>0</v>
      </c>
      <c r="K41" s="6">
        <v>-74.967166511133357</v>
      </c>
      <c r="L41" s="7">
        <v>40.012847725801372</v>
      </c>
    </row>
    <row r="42" spans="1:22" x14ac:dyDescent="0.25">
      <c r="A42" s="10">
        <v>161085139906100</v>
      </c>
      <c r="B42" s="1" t="s">
        <v>18</v>
      </c>
      <c r="C42" s="1" t="s">
        <v>19</v>
      </c>
      <c r="D42" s="1" t="s">
        <v>37</v>
      </c>
      <c r="E42" s="4">
        <v>6.0968963819107449</v>
      </c>
      <c r="F42" s="11">
        <v>3.0921200914420042</v>
      </c>
      <c r="G42" s="11">
        <v>3.0921200914420042</v>
      </c>
      <c r="H42" s="4">
        <v>712.17605915327499</v>
      </c>
      <c r="I42" s="1">
        <v>2</v>
      </c>
      <c r="J42" s="5">
        <v>2232.7501715047838</v>
      </c>
      <c r="K42" s="6">
        <v>-74.967146255248068</v>
      </c>
      <c r="L42" s="7">
        <v>40.012870804078979</v>
      </c>
    </row>
    <row r="43" spans="1:22" x14ac:dyDescent="0.25">
      <c r="A43" s="10">
        <v>161087433063700</v>
      </c>
      <c r="B43" s="1" t="s">
        <v>18</v>
      </c>
      <c r="C43" s="1" t="s">
        <v>19</v>
      </c>
      <c r="D43" s="1" t="s">
        <v>37</v>
      </c>
      <c r="E43" s="4">
        <v>6.0769011758867144</v>
      </c>
      <c r="F43" s="11">
        <v>2.3878392228647338</v>
      </c>
      <c r="G43" s="11">
        <v>2.3878392228647338</v>
      </c>
      <c r="H43" s="4">
        <v>0</v>
      </c>
      <c r="I43" s="1">
        <v>2</v>
      </c>
      <c r="J43" s="5">
        <v>0</v>
      </c>
      <c r="K43" s="6">
        <v>-74.967121254144999</v>
      </c>
      <c r="L43" s="7">
        <v>40.012880524613728</v>
      </c>
    </row>
    <row r="44" spans="1:22" x14ac:dyDescent="0.25">
      <c r="A44" s="10">
        <v>161089652816700</v>
      </c>
      <c r="B44" s="1" t="s">
        <v>18</v>
      </c>
      <c r="C44" s="1" t="s">
        <v>19</v>
      </c>
      <c r="D44" s="1" t="s">
        <v>37</v>
      </c>
      <c r="E44" s="4">
        <v>6.1062256925570262</v>
      </c>
      <c r="F44" s="11">
        <v>2.974135864007228</v>
      </c>
      <c r="G44" s="11">
        <v>2.974135864007228</v>
      </c>
      <c r="H44" s="4">
        <v>0</v>
      </c>
      <c r="I44" s="1">
        <v>2</v>
      </c>
      <c r="J44" s="5">
        <v>0</v>
      </c>
      <c r="K44" s="6">
        <v>-74.967086960076116</v>
      </c>
      <c r="L44" s="7">
        <v>40.012875473782373</v>
      </c>
    </row>
    <row r="45" spans="1:22" x14ac:dyDescent="0.25">
      <c r="A45" s="10">
        <v>161091972624400</v>
      </c>
      <c r="B45" s="1" t="s">
        <v>18</v>
      </c>
      <c r="C45" s="1" t="s">
        <v>19</v>
      </c>
      <c r="D45" s="1" t="s">
        <v>38</v>
      </c>
      <c r="E45" s="4">
        <v>6.4052075684879384</v>
      </c>
      <c r="F45" s="11">
        <v>2.4755071023264028</v>
      </c>
      <c r="G45" s="11">
        <v>2.4755071023264028</v>
      </c>
      <c r="H45" s="4">
        <v>1442.1127322856089</v>
      </c>
      <c r="I45" s="1">
        <v>2</v>
      </c>
      <c r="J45" s="5">
        <v>4521.3355644244693</v>
      </c>
      <c r="K45" s="6">
        <v>-74.967061454827899</v>
      </c>
      <c r="L45" s="7">
        <v>40.012864795046553</v>
      </c>
    </row>
    <row r="46" spans="1:22" x14ac:dyDescent="0.25">
      <c r="A46" s="10">
        <v>161094272563600</v>
      </c>
      <c r="B46" s="1" t="s">
        <v>18</v>
      </c>
      <c r="C46" s="1" t="s">
        <v>19</v>
      </c>
      <c r="D46" s="1" t="s">
        <v>38</v>
      </c>
      <c r="E46" s="4">
        <v>7.3561666594393023</v>
      </c>
      <c r="F46" s="11">
        <v>3.4833664754519109</v>
      </c>
      <c r="G46" s="11">
        <v>3.4833664754519109</v>
      </c>
      <c r="H46" s="4">
        <v>1810.6675864097581</v>
      </c>
      <c r="I46" s="1">
        <v>2</v>
      </c>
      <c r="J46" s="5">
        <v>5676.8814770717991</v>
      </c>
      <c r="K46" s="6">
        <v>-74.967026892092036</v>
      </c>
      <c r="L46" s="7">
        <v>40.012848043504462</v>
      </c>
    </row>
    <row r="47" spans="1:22" x14ac:dyDescent="0.25">
      <c r="A47" s="10">
        <v>161096586764800</v>
      </c>
      <c r="B47" s="1" t="s">
        <v>18</v>
      </c>
      <c r="C47" s="1" t="s">
        <v>19</v>
      </c>
      <c r="D47" s="1" t="s">
        <v>38</v>
      </c>
      <c r="E47" s="4">
        <v>8.022417691217683</v>
      </c>
      <c r="F47" s="11">
        <v>3.1421893444304212</v>
      </c>
      <c r="G47" s="11">
        <v>3.1421893444304212</v>
      </c>
      <c r="H47" s="4">
        <v>591.4874599004844</v>
      </c>
      <c r="I47" s="1">
        <v>2</v>
      </c>
      <c r="J47" s="5">
        <v>1854.3733821489909</v>
      </c>
      <c r="K47" s="6">
        <v>-74.966995714596649</v>
      </c>
      <c r="L47" s="7">
        <v>40.012832932688923</v>
      </c>
    </row>
    <row r="48" spans="1:22" x14ac:dyDescent="0.25">
      <c r="A48" s="10">
        <v>161098889518500</v>
      </c>
      <c r="B48" s="1" t="s">
        <v>18</v>
      </c>
      <c r="C48" s="1" t="s">
        <v>19</v>
      </c>
      <c r="D48" s="1" t="s">
        <v>38</v>
      </c>
      <c r="E48" s="4">
        <v>8.0479657028316911</v>
      </c>
      <c r="F48" s="11">
        <v>4.0043386638327574</v>
      </c>
      <c r="G48" s="11">
        <v>4.0043386638327574</v>
      </c>
      <c r="H48" s="4">
        <v>630.42173436042174</v>
      </c>
      <c r="I48" s="1">
        <v>2</v>
      </c>
      <c r="J48" s="5">
        <v>1976.444867882223</v>
      </c>
      <c r="K48" s="6">
        <v>-74.966955982672786</v>
      </c>
      <c r="L48" s="7">
        <v>40.01281367579336</v>
      </c>
    </row>
    <row r="49" spans="1:12" x14ac:dyDescent="0.25">
      <c r="A49" s="10">
        <v>161101210595900</v>
      </c>
      <c r="B49" s="1" t="s">
        <v>18</v>
      </c>
      <c r="C49" s="1" t="s">
        <v>19</v>
      </c>
      <c r="D49" s="1" t="s">
        <v>38</v>
      </c>
      <c r="E49" s="4">
        <v>8.0459474440621612</v>
      </c>
      <c r="F49" s="11">
        <v>4.0065049757086806</v>
      </c>
      <c r="G49" s="11">
        <v>4.0065049757086806</v>
      </c>
      <c r="H49" s="4">
        <v>1093.085033544068</v>
      </c>
      <c r="I49" s="1">
        <v>2</v>
      </c>
      <c r="J49" s="5">
        <v>3427.0403714948911</v>
      </c>
      <c r="K49" s="6">
        <v>-74.966916229262324</v>
      </c>
      <c r="L49" s="7">
        <v>40.012794408483877</v>
      </c>
    </row>
    <row r="50" spans="1:12" x14ac:dyDescent="0.25">
      <c r="A50" s="10">
        <v>161103523816500</v>
      </c>
      <c r="B50" s="1" t="s">
        <v>18</v>
      </c>
      <c r="C50" s="1" t="s">
        <v>19</v>
      </c>
      <c r="D50" s="1" t="s">
        <v>38</v>
      </c>
      <c r="E50" s="4">
        <v>7.9870857795588144</v>
      </c>
      <c r="F50" s="11">
        <v>3.2032757817380402</v>
      </c>
      <c r="G50" s="11">
        <v>3.2032757817380402</v>
      </c>
      <c r="H50" s="4">
        <v>0</v>
      </c>
      <c r="I50" s="1">
        <v>2</v>
      </c>
      <c r="J50" s="5">
        <v>0</v>
      </c>
      <c r="K50" s="6">
        <v>-74.96688444567171</v>
      </c>
      <c r="L50" s="7">
        <v>40.012779003911803</v>
      </c>
    </row>
    <row r="51" spans="1:12" x14ac:dyDescent="0.25">
      <c r="A51" s="10">
        <v>161105890627300</v>
      </c>
      <c r="B51" s="1" t="s">
        <v>18</v>
      </c>
      <c r="C51" s="1" t="s">
        <v>19</v>
      </c>
      <c r="D51" s="1" t="s">
        <v>38</v>
      </c>
      <c r="E51" s="4">
        <v>8.0362398198809881</v>
      </c>
      <c r="F51" s="11">
        <v>4.0157357832917748</v>
      </c>
      <c r="G51" s="11">
        <v>4.0157357832917748</v>
      </c>
      <c r="H51" s="4">
        <v>927.93471264114521</v>
      </c>
      <c r="I51" s="1">
        <v>2</v>
      </c>
      <c r="J51" s="5">
        <v>2909.241879422827</v>
      </c>
      <c r="K51" s="6">
        <v>-74.966844600685633</v>
      </c>
      <c r="L51" s="7">
        <v>40.01275969221831</v>
      </c>
    </row>
    <row r="52" spans="1:12" x14ac:dyDescent="0.25">
      <c r="A52" s="10">
        <v>161108205442200</v>
      </c>
      <c r="B52" s="1" t="s">
        <v>18</v>
      </c>
      <c r="C52" s="1" t="s">
        <v>19</v>
      </c>
      <c r="D52" s="1" t="s">
        <v>38</v>
      </c>
      <c r="E52" s="4">
        <v>8.0226515125114872</v>
      </c>
      <c r="F52" s="11">
        <v>4.0223397176752069</v>
      </c>
      <c r="G52" s="11">
        <v>4.0223397176752069</v>
      </c>
      <c r="H52" s="4">
        <v>0</v>
      </c>
      <c r="I52" s="1">
        <v>2</v>
      </c>
      <c r="J52" s="5">
        <v>0</v>
      </c>
      <c r="K52" s="6">
        <v>-74.966804690181988</v>
      </c>
      <c r="L52" s="7">
        <v>40.012740348770372</v>
      </c>
    </row>
    <row r="53" spans="1:12" x14ac:dyDescent="0.25">
      <c r="A53" s="10">
        <v>161110538321900</v>
      </c>
      <c r="B53" s="1" t="s">
        <v>18</v>
      </c>
      <c r="C53" s="1" t="s">
        <v>19</v>
      </c>
      <c r="D53" s="1" t="s">
        <v>38</v>
      </c>
      <c r="E53" s="4">
        <v>8.1034866746612284</v>
      </c>
      <c r="F53" s="11">
        <v>3.225571858328363</v>
      </c>
      <c r="G53" s="11">
        <v>3.225571858328363</v>
      </c>
      <c r="H53" s="4">
        <v>734.65897286725999</v>
      </c>
      <c r="I53" s="1">
        <v>2</v>
      </c>
      <c r="J53" s="5">
        <v>2303.262046567148</v>
      </c>
      <c r="K53" s="6">
        <v>-74.966772685383035</v>
      </c>
      <c r="L53" s="7">
        <v>40.012724836985107</v>
      </c>
    </row>
    <row r="54" spans="1:12" x14ac:dyDescent="0.25">
      <c r="A54" s="10">
        <v>161112857141200</v>
      </c>
      <c r="B54" s="1" t="s">
        <v>18</v>
      </c>
      <c r="C54" s="1" t="s">
        <v>19</v>
      </c>
      <c r="D54" s="1" t="s">
        <v>38</v>
      </c>
      <c r="E54" s="4">
        <v>7.9996695653749086</v>
      </c>
      <c r="F54" s="11">
        <v>4.0036194096820896</v>
      </c>
      <c r="G54" s="11">
        <v>4.0036194096820896</v>
      </c>
      <c r="H54" s="4">
        <v>662.00351948429488</v>
      </c>
      <c r="I54" s="1">
        <v>2</v>
      </c>
      <c r="J54" s="5">
        <v>2075.4632771592028</v>
      </c>
      <c r="K54" s="6">
        <v>-74.966732960640698</v>
      </c>
      <c r="L54" s="7">
        <v>40.012705583570217</v>
      </c>
    </row>
    <row r="55" spans="1:12" x14ac:dyDescent="0.25">
      <c r="A55" s="10">
        <v>161115239551400</v>
      </c>
      <c r="B55" s="1" t="s">
        <v>18</v>
      </c>
      <c r="C55" s="1" t="s">
        <v>19</v>
      </c>
      <c r="D55" s="1" t="s">
        <v>38</v>
      </c>
      <c r="E55" s="4">
        <v>8.0145730371265138</v>
      </c>
      <c r="F55" s="11">
        <v>4.0097969547740266</v>
      </c>
      <c r="G55" s="11">
        <v>4.0097969547740266</v>
      </c>
      <c r="H55" s="4">
        <v>0</v>
      </c>
      <c r="I55" s="1">
        <v>2</v>
      </c>
      <c r="J55" s="5">
        <v>0</v>
      </c>
      <c r="K55" s="6">
        <v>-74.966693174611493</v>
      </c>
      <c r="L55" s="7">
        <v>40.012686300451399</v>
      </c>
    </row>
    <row r="56" spans="1:12" x14ac:dyDescent="0.25">
      <c r="A56" s="10">
        <v>161117556119800</v>
      </c>
      <c r="B56" s="1" t="s">
        <v>18</v>
      </c>
      <c r="C56" s="1" t="s">
        <v>19</v>
      </c>
      <c r="D56" s="1" t="s">
        <v>38</v>
      </c>
      <c r="E56" s="4">
        <v>7.9945988098722349</v>
      </c>
      <c r="F56" s="11">
        <v>3.201406249479775</v>
      </c>
      <c r="G56" s="11">
        <v>3.201406249479775</v>
      </c>
      <c r="H56" s="4">
        <v>0</v>
      </c>
      <c r="I56" s="1">
        <v>2</v>
      </c>
      <c r="J56" s="5">
        <v>0</v>
      </c>
      <c r="K56" s="6">
        <v>-74.966661409606715</v>
      </c>
      <c r="L56" s="7">
        <v>40.012670904887329</v>
      </c>
    </row>
    <row r="57" spans="1:12" x14ac:dyDescent="0.25">
      <c r="A57" s="10">
        <v>161119871178800</v>
      </c>
      <c r="B57" s="1" t="s">
        <v>18</v>
      </c>
      <c r="C57" s="1" t="s">
        <v>19</v>
      </c>
      <c r="D57" s="1" t="s">
        <v>38</v>
      </c>
      <c r="E57" s="4">
        <v>8.069317688295099</v>
      </c>
      <c r="F57" s="11">
        <v>4.0288611613754304</v>
      </c>
      <c r="G57" s="11">
        <v>4.0288611613754304</v>
      </c>
      <c r="H57" s="4">
        <v>1258.7310204716659</v>
      </c>
      <c r="I57" s="1">
        <v>2</v>
      </c>
      <c r="J57" s="5">
        <v>3946.393062192793</v>
      </c>
      <c r="K57" s="6">
        <v>-74.966621434433065</v>
      </c>
      <c r="L57" s="7">
        <v>40.012651530095752</v>
      </c>
    </row>
    <row r="58" spans="1:12" x14ac:dyDescent="0.25">
      <c r="A58" s="10">
        <v>161122198092300</v>
      </c>
      <c r="B58" s="1" t="s">
        <v>18</v>
      </c>
      <c r="C58" s="1" t="s">
        <v>19</v>
      </c>
      <c r="D58" s="1" t="s">
        <v>38</v>
      </c>
      <c r="E58" s="4">
        <v>8.0413359868390888</v>
      </c>
      <c r="F58" s="11">
        <v>4.0117040944556148</v>
      </c>
      <c r="G58" s="11">
        <v>4.0117040944556148</v>
      </c>
      <c r="H58" s="4">
        <v>0</v>
      </c>
      <c r="I58" s="1">
        <v>2</v>
      </c>
      <c r="J58" s="5">
        <v>0</v>
      </c>
      <c r="K58" s="6">
        <v>-74.966581629503338</v>
      </c>
      <c r="L58" s="7">
        <v>40.012632237816383</v>
      </c>
    </row>
    <row r="59" spans="1:12" x14ac:dyDescent="0.25">
      <c r="A59" s="10">
        <v>161124520957000</v>
      </c>
      <c r="B59" s="1" t="s">
        <v>18</v>
      </c>
      <c r="C59" s="1" t="s">
        <v>19</v>
      </c>
      <c r="D59" s="1" t="s">
        <v>38</v>
      </c>
      <c r="E59" s="4">
        <v>8.0681235674260581</v>
      </c>
      <c r="F59" s="11">
        <v>3.2160046041784049</v>
      </c>
      <c r="G59" s="11">
        <v>3.2160046041784049</v>
      </c>
      <c r="H59" s="4">
        <v>0</v>
      </c>
      <c r="I59" s="1">
        <v>2</v>
      </c>
      <c r="J59" s="5">
        <v>0</v>
      </c>
      <c r="K59" s="6">
        <v>-74.966549719668777</v>
      </c>
      <c r="L59" s="7">
        <v>40.012616772057576</v>
      </c>
    </row>
    <row r="60" spans="1:12" x14ac:dyDescent="0.25">
      <c r="A60" s="10">
        <v>161126858698700</v>
      </c>
      <c r="B60" s="1" t="s">
        <v>18</v>
      </c>
      <c r="C60" s="1" t="s">
        <v>19</v>
      </c>
      <c r="D60" s="1" t="s">
        <v>38</v>
      </c>
      <c r="E60" s="4">
        <v>8.0956504476912716</v>
      </c>
      <c r="F60" s="11">
        <v>4.0059432357411788</v>
      </c>
      <c r="G60" s="11">
        <v>4.0059432357411788</v>
      </c>
      <c r="H60" s="4">
        <v>1435.9647486276069</v>
      </c>
      <c r="I60" s="1">
        <v>2</v>
      </c>
      <c r="J60" s="5">
        <v>4502.0770077209336</v>
      </c>
      <c r="K60" s="6">
        <v>-74.966509971913894</v>
      </c>
      <c r="L60" s="7">
        <v>40.012597507489183</v>
      </c>
    </row>
    <row r="61" spans="1:12" x14ac:dyDescent="0.25">
      <c r="A61" s="10">
        <v>161129287461800</v>
      </c>
      <c r="B61" s="1" t="s">
        <v>18</v>
      </c>
      <c r="C61" s="1" t="s">
        <v>19</v>
      </c>
      <c r="D61" s="1" t="s">
        <v>38</v>
      </c>
      <c r="E61" s="4">
        <v>8.0006736668692362</v>
      </c>
      <c r="F61" s="11">
        <v>4.0118514054325187</v>
      </c>
      <c r="G61" s="11">
        <v>4.0118514054325187</v>
      </c>
      <c r="H61" s="4">
        <v>571.93170952116941</v>
      </c>
      <c r="I61" s="1">
        <v>2</v>
      </c>
      <c r="J61" s="5">
        <v>1793.059723504804</v>
      </c>
      <c r="K61" s="6">
        <v>-74.966470165545019</v>
      </c>
      <c r="L61" s="7">
        <v>40.01257821451231</v>
      </c>
    </row>
    <row r="62" spans="1:12" x14ac:dyDescent="0.25">
      <c r="A62" s="10">
        <v>161131604040000</v>
      </c>
      <c r="B62" s="1" t="s">
        <v>18</v>
      </c>
      <c r="C62" s="1" t="s">
        <v>19</v>
      </c>
      <c r="D62" s="1" t="s">
        <v>38</v>
      </c>
      <c r="E62" s="4">
        <v>8.0958925306614891</v>
      </c>
      <c r="F62" s="11">
        <v>3.2143827358110548</v>
      </c>
      <c r="G62" s="11">
        <v>3.2143827358110548</v>
      </c>
      <c r="H62" s="4">
        <v>1328.4365431235669</v>
      </c>
      <c r="I62" s="1">
        <v>2</v>
      </c>
      <c r="J62" s="5">
        <v>4164.94213514496</v>
      </c>
      <c r="K62" s="6">
        <v>-74.966438271820977</v>
      </c>
      <c r="L62" s="7">
        <v>40.012562756561792</v>
      </c>
    </row>
    <row r="63" spans="1:12" x14ac:dyDescent="0.25">
      <c r="A63" s="10">
        <v>161133926500500</v>
      </c>
      <c r="B63" s="1" t="s">
        <v>18</v>
      </c>
      <c r="C63" s="1" t="s">
        <v>19</v>
      </c>
      <c r="D63" s="1" t="s">
        <v>38</v>
      </c>
      <c r="E63" s="4">
        <v>8.0626645357119315</v>
      </c>
      <c r="F63" s="11">
        <v>4.0248946882478167</v>
      </c>
      <c r="G63" s="11">
        <v>4.0248946882478167</v>
      </c>
      <c r="H63" s="4">
        <v>0</v>
      </c>
      <c r="I63" s="1">
        <v>2</v>
      </c>
      <c r="J63" s="5">
        <v>0</v>
      </c>
      <c r="K63" s="6">
        <v>-74.966398336048655</v>
      </c>
      <c r="L63" s="7">
        <v>40.012543400866882</v>
      </c>
    </row>
    <row r="64" spans="1:12" x14ac:dyDescent="0.25">
      <c r="A64" s="10">
        <v>161136237187000</v>
      </c>
      <c r="B64" s="1" t="s">
        <v>18</v>
      </c>
      <c r="C64" s="1" t="s">
        <v>19</v>
      </c>
      <c r="D64" s="1" t="s">
        <v>38</v>
      </c>
      <c r="E64" s="4">
        <v>8.0596677862484416</v>
      </c>
      <c r="F64" s="11">
        <v>4.0161006933690446</v>
      </c>
      <c r="G64" s="11">
        <v>4.0161006933690446</v>
      </c>
      <c r="H64" s="4">
        <v>0</v>
      </c>
      <c r="I64" s="1">
        <v>2</v>
      </c>
      <c r="J64" s="5">
        <v>0</v>
      </c>
      <c r="K64" s="6">
        <v>-74.966358487540077</v>
      </c>
      <c r="L64" s="7">
        <v>40.012524087466133</v>
      </c>
    </row>
    <row r="65" spans="1:12" x14ac:dyDescent="0.25">
      <c r="A65" s="10">
        <v>161138505919900</v>
      </c>
      <c r="B65" s="1" t="s">
        <v>18</v>
      </c>
      <c r="C65" s="1" t="s">
        <v>19</v>
      </c>
      <c r="D65" s="1" t="s">
        <v>38</v>
      </c>
      <c r="E65" s="4">
        <v>8.06420308601618</v>
      </c>
      <c r="F65" s="11">
        <v>3.2051999146596102</v>
      </c>
      <c r="G65" s="11">
        <v>3.2051999146596102</v>
      </c>
      <c r="H65" s="4">
        <v>1032.359295076214</v>
      </c>
      <c r="I65" s="1">
        <v>2</v>
      </c>
      <c r="J65" s="5">
        <v>3236.6461808562499</v>
      </c>
      <c r="K65" s="6">
        <v>-74.966326684947759</v>
      </c>
      <c r="L65" s="7">
        <v>40.012508673684493</v>
      </c>
    </row>
    <row r="66" spans="1:12" x14ac:dyDescent="0.25">
      <c r="A66" s="10">
        <v>161140899780200</v>
      </c>
      <c r="B66" s="1" t="s">
        <v>18</v>
      </c>
      <c r="C66" s="1" t="s">
        <v>19</v>
      </c>
      <c r="D66" s="1" t="s">
        <v>38</v>
      </c>
      <c r="E66" s="4">
        <v>8.0387002358682853</v>
      </c>
      <c r="F66" s="11">
        <v>4.011736482315043</v>
      </c>
      <c r="G66" s="11">
        <v>4.011736482315043</v>
      </c>
      <c r="H66" s="4">
        <v>1027.724853157152</v>
      </c>
      <c r="I66" s="1">
        <v>2</v>
      </c>
      <c r="J66" s="5">
        <v>3222.1155006835452</v>
      </c>
      <c r="K66" s="6">
        <v>-74.966286879756169</v>
      </c>
      <c r="L66" s="7">
        <v>40.012489381278208</v>
      </c>
    </row>
    <row r="67" spans="1:12" x14ac:dyDescent="0.25">
      <c r="A67" s="10">
        <v>161143168178700</v>
      </c>
      <c r="B67" s="1" t="s">
        <v>18</v>
      </c>
      <c r="C67" s="1" t="s">
        <v>19</v>
      </c>
      <c r="D67" s="1" t="s">
        <v>38</v>
      </c>
      <c r="E67" s="4">
        <v>8.0512321810731127</v>
      </c>
      <c r="F67" s="11">
        <v>4.0167034597192117</v>
      </c>
      <c r="G67" s="11">
        <v>4.0167034597192117</v>
      </c>
      <c r="H67" s="4">
        <v>776.12330978068007</v>
      </c>
      <c r="I67" s="1">
        <v>2</v>
      </c>
      <c r="J67" s="5">
        <v>2433.2653410990588</v>
      </c>
      <c r="K67" s="6">
        <v>-74.966247025289363</v>
      </c>
      <c r="L67" s="7">
        <v>40.012470064989692</v>
      </c>
    </row>
    <row r="68" spans="1:12" x14ac:dyDescent="0.25">
      <c r="A68" s="10">
        <v>161145513270800</v>
      </c>
      <c r="B68" s="1" t="s">
        <v>18</v>
      </c>
      <c r="C68" s="1" t="s">
        <v>19</v>
      </c>
      <c r="D68" s="1" t="s">
        <v>38</v>
      </c>
      <c r="E68" s="4">
        <v>8.0266838870597468</v>
      </c>
      <c r="F68" s="11">
        <v>3.222998381047713</v>
      </c>
      <c r="G68" s="11">
        <v>3.222998381047713</v>
      </c>
      <c r="H68" s="4">
        <v>0</v>
      </c>
      <c r="I68" s="1">
        <v>2</v>
      </c>
      <c r="J68" s="5">
        <v>0</v>
      </c>
      <c r="K68" s="6">
        <v>-74.966215046115423</v>
      </c>
      <c r="L68" s="7">
        <v>40.012454565624118</v>
      </c>
    </row>
    <row r="69" spans="1:12" x14ac:dyDescent="0.25">
      <c r="A69" s="10">
        <v>161147811177500</v>
      </c>
      <c r="B69" s="1" t="s">
        <v>18</v>
      </c>
      <c r="C69" s="1" t="s">
        <v>19</v>
      </c>
      <c r="D69" s="1" t="s">
        <v>38</v>
      </c>
      <c r="E69" s="4">
        <v>7.6386476558567429</v>
      </c>
      <c r="F69" s="11">
        <v>3.9723803162462299</v>
      </c>
      <c r="G69" s="11">
        <v>3.9723803162462299</v>
      </c>
      <c r="H69" s="4">
        <v>0</v>
      </c>
      <c r="I69" s="1">
        <v>2</v>
      </c>
      <c r="J69" s="5">
        <v>0</v>
      </c>
      <c r="K69" s="6">
        <v>-74.966175631445267</v>
      </c>
      <c r="L69" s="7">
        <v>40.0124354624921</v>
      </c>
    </row>
    <row r="70" spans="1:12" x14ac:dyDescent="0.25">
      <c r="A70" s="10">
        <v>161150115922800</v>
      </c>
      <c r="B70" s="1" t="s">
        <v>18</v>
      </c>
      <c r="C70" s="1" t="s">
        <v>19</v>
      </c>
      <c r="D70" s="1" t="s">
        <v>38</v>
      </c>
      <c r="E70" s="4">
        <v>5.8386476558567422</v>
      </c>
      <c r="F70" s="11">
        <v>2.6023069334443991</v>
      </c>
      <c r="G70" s="11">
        <v>2.6023069334443991</v>
      </c>
      <c r="H70" s="4">
        <v>0</v>
      </c>
      <c r="I70" s="1">
        <v>2</v>
      </c>
      <c r="J70" s="5">
        <v>0</v>
      </c>
      <c r="K70" s="6">
        <v>-74.966149810893285</v>
      </c>
      <c r="L70" s="7">
        <v>40.01242294802956</v>
      </c>
    </row>
    <row r="71" spans="1:12" x14ac:dyDescent="0.25">
      <c r="A71" s="10">
        <v>161152412856400</v>
      </c>
      <c r="B71" s="1" t="s">
        <v>18</v>
      </c>
      <c r="C71" s="1" t="s">
        <v>19</v>
      </c>
      <c r="D71" s="1" t="s">
        <v>38</v>
      </c>
      <c r="E71" s="4">
        <v>3.5886476558567408</v>
      </c>
      <c r="F71" s="11">
        <v>2.2416088789431212</v>
      </c>
      <c r="G71" s="11">
        <v>2.2416088789431212</v>
      </c>
      <c r="H71" s="4">
        <v>0</v>
      </c>
      <c r="I71" s="1">
        <v>2</v>
      </c>
      <c r="J71" s="5">
        <v>0</v>
      </c>
      <c r="K71" s="6">
        <v>-74.966127569254226</v>
      </c>
      <c r="L71" s="7">
        <v>40.012412168160907</v>
      </c>
    </row>
    <row r="72" spans="1:12" x14ac:dyDescent="0.25">
      <c r="A72" s="10">
        <v>161154678792200</v>
      </c>
      <c r="B72" s="1" t="s">
        <v>18</v>
      </c>
      <c r="C72" s="1" t="s">
        <v>19</v>
      </c>
      <c r="D72" s="1" t="s">
        <v>38</v>
      </c>
      <c r="E72" s="4">
        <v>1.3849765910301139</v>
      </c>
      <c r="F72" s="11">
        <v>1.127224460127882</v>
      </c>
      <c r="G72" s="11">
        <v>1.127224460127882</v>
      </c>
      <c r="H72" s="4">
        <v>0</v>
      </c>
      <c r="I72" s="1">
        <v>2</v>
      </c>
      <c r="J72" s="5">
        <v>0</v>
      </c>
      <c r="K72" s="6">
        <v>-74.966116384735059</v>
      </c>
      <c r="L72" s="7">
        <v>40.012406747353253</v>
      </c>
    </row>
    <row r="73" spans="1:12" x14ac:dyDescent="0.25">
      <c r="A73" s="10">
        <v>161156947816500</v>
      </c>
      <c r="B73" s="1" t="s">
        <v>18</v>
      </c>
      <c r="C73" s="1" t="s">
        <v>19</v>
      </c>
      <c r="D73" s="1" t="s">
        <v>38</v>
      </c>
      <c r="E73" s="4">
        <v>3.5120350830609242E-3</v>
      </c>
      <c r="F73" s="11">
        <v>0.15669599559191341</v>
      </c>
      <c r="G73" s="11">
        <v>0.15669599559191341</v>
      </c>
      <c r="H73" s="4">
        <v>836.81014836718077</v>
      </c>
      <c r="I73" s="1">
        <v>2</v>
      </c>
      <c r="J73" s="5">
        <v>2623.4303011025982</v>
      </c>
      <c r="K73" s="6">
        <v>-74.966114829969911</v>
      </c>
      <c r="L73" s="7">
        <v>40.012405993804279</v>
      </c>
    </row>
    <row r="74" spans="1:12" x14ac:dyDescent="0.25">
      <c r="A74" s="10">
        <v>161159231082800</v>
      </c>
      <c r="B74" s="1" t="s">
        <v>18</v>
      </c>
      <c r="C74" s="1" t="s">
        <v>19</v>
      </c>
      <c r="D74" s="1" t="s">
        <v>38</v>
      </c>
      <c r="E74" s="4">
        <v>0</v>
      </c>
      <c r="F74" s="11">
        <v>1.22682247449156E-5</v>
      </c>
      <c r="G74" s="11">
        <v>1.22682247449156E-5</v>
      </c>
      <c r="H74" s="4">
        <v>837.22222222222217</v>
      </c>
      <c r="I74" s="1">
        <v>2</v>
      </c>
      <c r="J74" s="5">
        <v>2624.7222222222222</v>
      </c>
      <c r="K74" s="6">
        <v>-74.966114829848181</v>
      </c>
      <c r="L74" s="7">
        <v>40.012405993745283</v>
      </c>
    </row>
    <row r="75" spans="1:12" x14ac:dyDescent="0.25">
      <c r="A75" s="10">
        <v>161161483138600</v>
      </c>
      <c r="B75" s="1" t="s">
        <v>18</v>
      </c>
      <c r="C75" s="1" t="s">
        <v>19</v>
      </c>
      <c r="D75" s="1" t="s">
        <v>38</v>
      </c>
      <c r="E75" s="4">
        <v>0</v>
      </c>
      <c r="F75" s="11">
        <v>0</v>
      </c>
      <c r="G75" s="11">
        <v>0</v>
      </c>
      <c r="H75" s="4">
        <v>837.22222222222217</v>
      </c>
      <c r="I75" s="1">
        <v>2</v>
      </c>
      <c r="J75" s="5">
        <v>2624.7222222222222</v>
      </c>
      <c r="K75" s="6">
        <v>-74.966114829848181</v>
      </c>
      <c r="L75" s="7">
        <v>40.012405993745283</v>
      </c>
    </row>
    <row r="76" spans="1:12" x14ac:dyDescent="0.25">
      <c r="A76" s="10">
        <v>161163747660700</v>
      </c>
      <c r="B76" s="1" t="s">
        <v>18</v>
      </c>
      <c r="C76" s="1" t="s">
        <v>19</v>
      </c>
      <c r="D76" s="1" t="s">
        <v>38</v>
      </c>
      <c r="E76" s="4">
        <v>0</v>
      </c>
      <c r="F76" s="11">
        <v>0</v>
      </c>
      <c r="G76" s="11">
        <v>0</v>
      </c>
      <c r="H76" s="4">
        <v>837.22222222222217</v>
      </c>
      <c r="I76" s="1">
        <v>2</v>
      </c>
      <c r="J76" s="5">
        <v>2624.7222222222222</v>
      </c>
      <c r="K76" s="6">
        <v>-74.966114829848181</v>
      </c>
      <c r="L76" s="7">
        <v>40.012405993745283</v>
      </c>
    </row>
    <row r="77" spans="1:12" x14ac:dyDescent="0.25">
      <c r="A77" s="10">
        <v>161166161186400</v>
      </c>
      <c r="B77" s="1" t="s">
        <v>18</v>
      </c>
      <c r="C77" s="1" t="s">
        <v>19</v>
      </c>
      <c r="D77" s="1" t="s">
        <v>38</v>
      </c>
      <c r="E77" s="4">
        <v>0</v>
      </c>
      <c r="F77" s="11">
        <v>0</v>
      </c>
      <c r="G77" s="11">
        <v>0</v>
      </c>
      <c r="H77" s="4">
        <v>837.22222222222217</v>
      </c>
      <c r="I77" s="1">
        <v>2</v>
      </c>
      <c r="J77" s="5">
        <v>2624.7222222222222</v>
      </c>
      <c r="K77" s="6">
        <v>-74.966114829848181</v>
      </c>
      <c r="L77" s="7">
        <v>40.012405993745283</v>
      </c>
    </row>
    <row r="78" spans="1:12" x14ac:dyDescent="0.25">
      <c r="A78" s="10">
        <v>161168415087800</v>
      </c>
      <c r="B78" s="1" t="s">
        <v>18</v>
      </c>
      <c r="C78" s="1" t="s">
        <v>19</v>
      </c>
      <c r="D78" s="1" t="s">
        <v>38</v>
      </c>
      <c r="E78" s="4">
        <v>0</v>
      </c>
      <c r="F78" s="11">
        <v>0</v>
      </c>
      <c r="G78" s="11">
        <v>0</v>
      </c>
      <c r="H78" s="4">
        <v>837.22222222222217</v>
      </c>
      <c r="I78" s="1">
        <v>2</v>
      </c>
      <c r="J78" s="5">
        <v>2624.7222222222222</v>
      </c>
      <c r="K78" s="6">
        <v>-74.966114829848181</v>
      </c>
      <c r="L78" s="7">
        <v>40.012405993745283</v>
      </c>
    </row>
    <row r="79" spans="1:12" x14ac:dyDescent="0.25">
      <c r="A79" s="10">
        <v>161170743890000</v>
      </c>
      <c r="B79" s="1" t="s">
        <v>18</v>
      </c>
      <c r="C79" s="1" t="s">
        <v>19</v>
      </c>
      <c r="D79" s="1" t="s">
        <v>38</v>
      </c>
      <c r="E79" s="4">
        <v>0</v>
      </c>
      <c r="F79" s="11">
        <v>0</v>
      </c>
      <c r="G79" s="11">
        <v>0</v>
      </c>
      <c r="H79" s="4">
        <v>837.22222222222217</v>
      </c>
      <c r="I79" s="1">
        <v>2</v>
      </c>
      <c r="J79" s="5">
        <v>2624.7222222222222</v>
      </c>
      <c r="K79" s="6">
        <v>-74.966114829848181</v>
      </c>
      <c r="L79" s="7">
        <v>40.012405993745283</v>
      </c>
    </row>
    <row r="80" spans="1:12" x14ac:dyDescent="0.25">
      <c r="A80" s="10">
        <v>161172993889100</v>
      </c>
      <c r="B80" s="1" t="s">
        <v>18</v>
      </c>
      <c r="C80" s="1" t="s">
        <v>19</v>
      </c>
      <c r="D80" s="1" t="s">
        <v>38</v>
      </c>
      <c r="E80" s="4">
        <v>0</v>
      </c>
      <c r="F80" s="11">
        <v>0</v>
      </c>
      <c r="G80" s="11">
        <v>0</v>
      </c>
      <c r="H80" s="4">
        <v>837.22222222222217</v>
      </c>
      <c r="I80" s="1">
        <v>2</v>
      </c>
      <c r="J80" s="5">
        <v>2624.7222222222222</v>
      </c>
      <c r="K80" s="6">
        <v>-74.966114829848181</v>
      </c>
      <c r="L80" s="7">
        <v>40.012405993745283</v>
      </c>
    </row>
    <row r="81" spans="1:12" x14ac:dyDescent="0.25">
      <c r="A81" s="10">
        <v>161175269999200</v>
      </c>
      <c r="B81" s="1" t="s">
        <v>18</v>
      </c>
      <c r="C81" s="1" t="s">
        <v>19</v>
      </c>
      <c r="D81" s="1" t="s">
        <v>38</v>
      </c>
      <c r="E81" s="4">
        <v>0</v>
      </c>
      <c r="F81" s="11">
        <v>0</v>
      </c>
      <c r="G81" s="11">
        <v>0</v>
      </c>
      <c r="H81" s="4">
        <v>837.22222222222217</v>
      </c>
      <c r="I81" s="1">
        <v>2</v>
      </c>
      <c r="J81" s="5">
        <v>2624.7222222222222</v>
      </c>
      <c r="K81" s="6">
        <v>-74.966114829848181</v>
      </c>
      <c r="L81" s="7">
        <v>40.012405993745283</v>
      </c>
    </row>
    <row r="82" spans="1:12" x14ac:dyDescent="0.25">
      <c r="A82" s="10">
        <v>161177559578700</v>
      </c>
      <c r="B82" s="1" t="s">
        <v>18</v>
      </c>
      <c r="C82" s="1" t="s">
        <v>19</v>
      </c>
      <c r="D82" s="1" t="s">
        <v>38</v>
      </c>
      <c r="E82" s="4">
        <v>0</v>
      </c>
      <c r="F82" s="11">
        <v>0</v>
      </c>
      <c r="G82" s="11">
        <v>0</v>
      </c>
      <c r="H82" s="4">
        <v>837.22222222222217</v>
      </c>
      <c r="I82" s="1">
        <v>2</v>
      </c>
      <c r="J82" s="5">
        <v>2624.7222222222222</v>
      </c>
      <c r="K82" s="6">
        <v>-74.966114829848181</v>
      </c>
      <c r="L82" s="7">
        <v>40.012405993745283</v>
      </c>
    </row>
    <row r="83" spans="1:12" x14ac:dyDescent="0.25">
      <c r="A83" s="10">
        <v>161179827040700</v>
      </c>
      <c r="B83" s="1" t="s">
        <v>18</v>
      </c>
      <c r="C83" s="1" t="s">
        <v>19</v>
      </c>
      <c r="D83" s="1" t="s">
        <v>38</v>
      </c>
      <c r="E83" s="4">
        <v>0</v>
      </c>
      <c r="F83" s="11">
        <v>0</v>
      </c>
      <c r="G83" s="11">
        <v>0</v>
      </c>
      <c r="H83" s="4">
        <v>837.22222222222217</v>
      </c>
      <c r="I83" s="1">
        <v>2</v>
      </c>
      <c r="J83" s="5">
        <v>2624.7222222222222</v>
      </c>
      <c r="K83" s="6">
        <v>-74.966114829848181</v>
      </c>
      <c r="L83" s="7">
        <v>40.012405993745283</v>
      </c>
    </row>
    <row r="84" spans="1:12" x14ac:dyDescent="0.25">
      <c r="A84" s="10">
        <v>161182108979900</v>
      </c>
      <c r="B84" s="1" t="s">
        <v>18</v>
      </c>
      <c r="C84" s="1" t="s">
        <v>19</v>
      </c>
      <c r="D84" s="1" t="s">
        <v>38</v>
      </c>
      <c r="E84" s="4">
        <v>0</v>
      </c>
      <c r="F84" s="11">
        <v>0</v>
      </c>
      <c r="G84" s="11">
        <v>0</v>
      </c>
      <c r="H84" s="4">
        <v>837.22222222222217</v>
      </c>
      <c r="I84" s="1">
        <v>2</v>
      </c>
      <c r="J84" s="5">
        <v>2624.7222222222222</v>
      </c>
      <c r="K84" s="6">
        <v>-74.966114829848181</v>
      </c>
      <c r="L84" s="7">
        <v>40.012405993745283</v>
      </c>
    </row>
    <row r="85" spans="1:12" x14ac:dyDescent="0.25">
      <c r="A85" s="10">
        <v>161184378430700</v>
      </c>
      <c r="B85" s="1" t="s">
        <v>18</v>
      </c>
      <c r="C85" s="1" t="s">
        <v>19</v>
      </c>
      <c r="D85" s="1" t="s">
        <v>38</v>
      </c>
      <c r="E85" s="4">
        <v>0</v>
      </c>
      <c r="F85" s="11">
        <v>0</v>
      </c>
      <c r="G85" s="11">
        <v>0</v>
      </c>
      <c r="H85" s="4">
        <v>837.22222222222217</v>
      </c>
      <c r="I85" s="1">
        <v>2</v>
      </c>
      <c r="J85" s="5">
        <v>2624.7222222222222</v>
      </c>
      <c r="K85" s="6">
        <v>-74.966114829848181</v>
      </c>
      <c r="L85" s="7">
        <v>40.012405993745283</v>
      </c>
    </row>
    <row r="86" spans="1:12" x14ac:dyDescent="0.25">
      <c r="A86" s="10">
        <v>161186632014400</v>
      </c>
      <c r="B86" s="1" t="s">
        <v>18</v>
      </c>
      <c r="C86" s="1" t="s">
        <v>19</v>
      </c>
      <c r="D86" s="1" t="s">
        <v>38</v>
      </c>
      <c r="E86" s="4">
        <v>0</v>
      </c>
      <c r="F86" s="11">
        <v>0</v>
      </c>
      <c r="G86" s="11">
        <v>0</v>
      </c>
      <c r="H86" s="4">
        <v>837.22222222222217</v>
      </c>
      <c r="I86" s="1">
        <v>2</v>
      </c>
      <c r="J86" s="5">
        <v>2624.7222222222222</v>
      </c>
      <c r="K86" s="6">
        <v>-74.966114829848181</v>
      </c>
      <c r="L86" s="7">
        <v>40.012405993745283</v>
      </c>
    </row>
    <row r="87" spans="1:12" x14ac:dyDescent="0.25">
      <c r="A87" s="10">
        <v>161188891996600</v>
      </c>
      <c r="B87" s="1" t="s">
        <v>18</v>
      </c>
      <c r="C87" s="1" t="s">
        <v>19</v>
      </c>
      <c r="D87" s="1" t="s">
        <v>38</v>
      </c>
      <c r="E87" s="4">
        <v>0.96905388514558355</v>
      </c>
      <c r="F87" s="11">
        <v>0.24507089108700519</v>
      </c>
      <c r="G87" s="11">
        <v>0.24507089108700519</v>
      </c>
      <c r="H87" s="4">
        <v>993.36706550885981</v>
      </c>
      <c r="I87" s="1">
        <v>2</v>
      </c>
      <c r="J87" s="5">
        <v>3114.301855047795</v>
      </c>
      <c r="K87" s="6">
        <v>-74.966112398211848</v>
      </c>
      <c r="L87" s="7">
        <v>40.012404815202629</v>
      </c>
    </row>
    <row r="88" spans="1:12" x14ac:dyDescent="0.25">
      <c r="A88" s="10">
        <v>161191227077100</v>
      </c>
      <c r="B88" s="1" t="s">
        <v>18</v>
      </c>
      <c r="C88" s="1" t="s">
        <v>19</v>
      </c>
      <c r="D88" s="1" t="s">
        <v>46</v>
      </c>
      <c r="E88" s="4">
        <v>2.0253116865933118</v>
      </c>
      <c r="F88" s="11">
        <v>0.75471865349607647</v>
      </c>
      <c r="G88" s="11">
        <v>0.75471865349607647</v>
      </c>
      <c r="H88" s="4">
        <v>1120.860818295951</v>
      </c>
      <c r="I88" s="1">
        <v>2</v>
      </c>
      <c r="J88" s="5">
        <v>3514.0517035095099</v>
      </c>
      <c r="K88" s="6">
        <v>-74.966104909761256</v>
      </c>
      <c r="L88" s="7">
        <v>40.012401185770749</v>
      </c>
    </row>
    <row r="89" spans="1:12" x14ac:dyDescent="0.25">
      <c r="A89" s="10">
        <v>161193497098900</v>
      </c>
      <c r="B89" s="1" t="s">
        <v>18</v>
      </c>
      <c r="C89" s="1" t="s">
        <v>19</v>
      </c>
      <c r="D89" s="1" t="s">
        <v>39</v>
      </c>
      <c r="E89" s="4">
        <v>2.9994470003692251</v>
      </c>
      <c r="F89" s="11">
        <v>0.99560804187678165</v>
      </c>
      <c r="G89" s="11">
        <v>0.99560804187678165</v>
      </c>
      <c r="H89" s="4">
        <v>1383.968932782454</v>
      </c>
      <c r="I89" s="1">
        <v>2</v>
      </c>
      <c r="J89" s="5">
        <v>4338.9931437592031</v>
      </c>
      <c r="K89" s="6">
        <v>-74.966095034804781</v>
      </c>
      <c r="L89" s="7">
        <v>40.012396393502073</v>
      </c>
    </row>
    <row r="90" spans="1:12" x14ac:dyDescent="0.25">
      <c r="A90" s="10">
        <v>161195848722800</v>
      </c>
      <c r="B90" s="1" t="s">
        <v>18</v>
      </c>
      <c r="C90" s="1" t="s">
        <v>19</v>
      </c>
      <c r="D90" s="1" t="s">
        <v>39</v>
      </c>
      <c r="E90" s="4">
        <v>4.2994470003692236</v>
      </c>
      <c r="F90" s="11">
        <v>1.8882055302482641</v>
      </c>
      <c r="G90" s="11">
        <v>1.8882055302482641</v>
      </c>
      <c r="H90" s="4">
        <v>1634.9311271378569</v>
      </c>
      <c r="I90" s="1">
        <v>2</v>
      </c>
      <c r="J90" s="5">
        <v>5125.8566903700721</v>
      </c>
      <c r="K90" s="6">
        <v>-74.966076306605245</v>
      </c>
      <c r="L90" s="7">
        <v>40.012387304797272</v>
      </c>
    </row>
    <row r="91" spans="1:12" x14ac:dyDescent="0.25">
      <c r="A91" s="10">
        <v>161198102355700</v>
      </c>
      <c r="B91" s="1" t="s">
        <v>18</v>
      </c>
      <c r="C91" s="1" t="s">
        <v>19</v>
      </c>
      <c r="D91" s="1" t="s">
        <v>40</v>
      </c>
      <c r="E91" s="4">
        <v>5.2434968841264746</v>
      </c>
      <c r="F91" s="11">
        <v>1.96523050220733</v>
      </c>
      <c r="G91" s="11">
        <v>1.96523050220733</v>
      </c>
      <c r="H91" s="4">
        <v>1404.1988937919191</v>
      </c>
      <c r="I91" s="1">
        <v>2</v>
      </c>
      <c r="J91" s="5">
        <v>4402.4502140953646</v>
      </c>
      <c r="K91" s="6">
        <v>-74.966056515969839</v>
      </c>
      <c r="L91" s="7">
        <v>40.012378216145628</v>
      </c>
    </row>
    <row r="92" spans="1:12" x14ac:dyDescent="0.25">
      <c r="A92" s="10">
        <v>161200383952400</v>
      </c>
      <c r="B92" s="1" t="s">
        <v>18</v>
      </c>
      <c r="C92" s="1" t="s">
        <v>19</v>
      </c>
      <c r="D92" s="1" t="s">
        <v>40</v>
      </c>
      <c r="E92" s="4">
        <v>6.2836739578845693</v>
      </c>
      <c r="F92" s="11">
        <v>2.8777425639891909</v>
      </c>
      <c r="G92" s="11">
        <v>2.8777425639891909</v>
      </c>
      <c r="H92" s="4">
        <v>1931.1420580234139</v>
      </c>
      <c r="I92" s="1">
        <v>2</v>
      </c>
      <c r="J92" s="5">
        <v>6054.5955542059864</v>
      </c>
      <c r="K92" s="6">
        <v>-74.966024336273748</v>
      </c>
      <c r="L92" s="7">
        <v>40.012370321378029</v>
      </c>
    </row>
    <row r="93" spans="1:12" x14ac:dyDescent="0.25">
      <c r="A93" s="10">
        <v>161202650493400</v>
      </c>
      <c r="B93" s="1" t="s">
        <v>18</v>
      </c>
      <c r="C93" s="1" t="s">
        <v>19</v>
      </c>
      <c r="D93" s="1" t="s">
        <v>40</v>
      </c>
      <c r="E93" s="4">
        <v>6.2565998128267966</v>
      </c>
      <c r="F93" s="11">
        <v>3.0472890413474398</v>
      </c>
      <c r="G93" s="11">
        <v>3.0472890413474398</v>
      </c>
      <c r="H93" s="4">
        <v>0</v>
      </c>
      <c r="I93" s="1">
        <v>2</v>
      </c>
      <c r="J93" s="5">
        <v>0</v>
      </c>
      <c r="K93" s="6">
        <v>-74.965989929130146</v>
      </c>
      <c r="L93" s="7">
        <v>40.012377842636127</v>
      </c>
    </row>
    <row r="94" spans="1:12" x14ac:dyDescent="0.25">
      <c r="A94" s="10">
        <v>161204917335800</v>
      </c>
      <c r="B94" s="1" t="s">
        <v>18</v>
      </c>
      <c r="C94" s="1" t="s">
        <v>19</v>
      </c>
      <c r="D94" s="1" t="s">
        <v>40</v>
      </c>
      <c r="E94" s="4">
        <v>6.2696180704261213</v>
      </c>
      <c r="F94" s="11">
        <v>2.5013291441075212</v>
      </c>
      <c r="G94" s="11">
        <v>2.5013291441075212</v>
      </c>
      <c r="H94" s="4">
        <v>0</v>
      </c>
      <c r="I94" s="1">
        <v>2</v>
      </c>
      <c r="J94" s="5">
        <v>0</v>
      </c>
      <c r="K94" s="6">
        <v>-74.965970244705758</v>
      </c>
      <c r="L94" s="7">
        <v>40.012394537744498</v>
      </c>
    </row>
    <row r="95" spans="1:12" x14ac:dyDescent="0.25">
      <c r="A95" s="10">
        <v>161207166982500</v>
      </c>
      <c r="B95" s="1" t="s">
        <v>18</v>
      </c>
      <c r="C95" s="1" t="s">
        <v>19</v>
      </c>
      <c r="D95" s="1" t="s">
        <v>41</v>
      </c>
      <c r="E95" s="4">
        <v>7.0547352738144848</v>
      </c>
      <c r="F95" s="11">
        <v>3.3401210178361369</v>
      </c>
      <c r="G95" s="11">
        <v>3.3401210178361369</v>
      </c>
      <c r="H95" s="4">
        <v>1591.374179501074</v>
      </c>
      <c r="I95" s="1">
        <v>2</v>
      </c>
      <c r="J95" s="5">
        <v>4989.3243071507322</v>
      </c>
      <c r="K95" s="6">
        <v>-74.965948888437651</v>
      </c>
      <c r="L95" s="7">
        <v>40.012419732185037</v>
      </c>
    </row>
    <row r="96" spans="1:12" x14ac:dyDescent="0.25">
      <c r="A96" s="10">
        <v>161209418603400</v>
      </c>
      <c r="B96" s="1" t="s">
        <v>18</v>
      </c>
      <c r="C96" s="1" t="s">
        <v>19</v>
      </c>
      <c r="D96" s="1" t="s">
        <v>41</v>
      </c>
      <c r="E96" s="4">
        <v>7.804341796839334</v>
      </c>
      <c r="F96" s="11">
        <v>2.985997524263921</v>
      </c>
      <c r="G96" s="11">
        <v>2.985997524263921</v>
      </c>
      <c r="H96" s="4">
        <v>2349.3714170802009</v>
      </c>
      <c r="I96" s="1">
        <v>2</v>
      </c>
      <c r="J96" s="5">
        <v>7365.8925223640599</v>
      </c>
      <c r="K96" s="6">
        <v>-74.965929960326463</v>
      </c>
      <c r="L96" s="7">
        <v>40.012442336508123</v>
      </c>
    </row>
    <row r="97" spans="1:12" x14ac:dyDescent="0.25">
      <c r="A97" s="10">
        <v>161211693733400</v>
      </c>
      <c r="B97" s="1" t="s">
        <v>18</v>
      </c>
      <c r="C97" s="1" t="s">
        <v>19</v>
      </c>
      <c r="D97" s="1" t="s">
        <v>42</v>
      </c>
      <c r="E97" s="4">
        <v>8.9084876171780767</v>
      </c>
      <c r="F97" s="11">
        <v>4.0768545830108156</v>
      </c>
      <c r="G97" s="11">
        <v>4.0768545830108156</v>
      </c>
      <c r="H97" s="4">
        <v>1775.1526550781</v>
      </c>
      <c r="I97" s="1">
        <v>2</v>
      </c>
      <c r="J97" s="5">
        <v>5565.5455322156376</v>
      </c>
      <c r="K97" s="6">
        <v>-74.965904521424321</v>
      </c>
      <c r="L97" s="7">
        <v>40.012473395065022</v>
      </c>
    </row>
    <row r="98" spans="1:12" x14ac:dyDescent="0.25">
      <c r="A98" s="10">
        <v>161213969356900</v>
      </c>
      <c r="B98" s="1" t="s">
        <v>18</v>
      </c>
      <c r="C98" s="1" t="s">
        <v>19</v>
      </c>
      <c r="D98" s="1" t="s">
        <v>42</v>
      </c>
      <c r="E98" s="4">
        <v>9.7919503706742113</v>
      </c>
      <c r="F98" s="11">
        <v>3.7754194883390548</v>
      </c>
      <c r="G98" s="11">
        <v>3.7754194883390548</v>
      </c>
      <c r="H98" s="4">
        <v>2567.2930578097012</v>
      </c>
      <c r="I98" s="1">
        <v>2</v>
      </c>
      <c r="J98" s="5">
        <v>8049.1630616758293</v>
      </c>
      <c r="K98" s="6">
        <v>-74.965881981459958</v>
      </c>
      <c r="L98" s="7">
        <v>40.012502631863228</v>
      </c>
    </row>
    <row r="99" spans="1:12" x14ac:dyDescent="0.25">
      <c r="A99" s="10">
        <v>161216333337400</v>
      </c>
      <c r="B99" s="1" t="s">
        <v>18</v>
      </c>
      <c r="C99" s="1" t="s">
        <v>19</v>
      </c>
      <c r="D99" s="1" t="s">
        <v>42</v>
      </c>
      <c r="E99" s="4">
        <v>10.707743735665179</v>
      </c>
      <c r="F99" s="11">
        <v>5.1625674282994014</v>
      </c>
      <c r="G99" s="11">
        <v>5.1625674282994014</v>
      </c>
      <c r="H99" s="4">
        <v>1960.260587041802</v>
      </c>
      <c r="I99" s="1">
        <v>2</v>
      </c>
      <c r="J99" s="5">
        <v>6145.931333507915</v>
      </c>
      <c r="K99" s="6">
        <v>-74.965851159957481</v>
      </c>
      <c r="L99" s="7">
        <v>40.012542610721852</v>
      </c>
    </row>
    <row r="100" spans="1:12" x14ac:dyDescent="0.25">
      <c r="A100" s="10">
        <v>161218594559800</v>
      </c>
      <c r="B100" s="1" t="s">
        <v>18</v>
      </c>
      <c r="C100" s="1" t="s">
        <v>19</v>
      </c>
      <c r="D100" s="1" t="s">
        <v>42</v>
      </c>
      <c r="E100" s="4">
        <v>11.51530803481602</v>
      </c>
      <c r="F100" s="11">
        <v>4.4735673833228793</v>
      </c>
      <c r="G100" s="11">
        <v>4.4735673833228793</v>
      </c>
      <c r="H100" s="4">
        <v>2919.4861913788968</v>
      </c>
      <c r="I100" s="1">
        <v>2</v>
      </c>
      <c r="J100" s="5">
        <v>9153.4117294697153</v>
      </c>
      <c r="K100" s="6">
        <v>-74.965824451911615</v>
      </c>
      <c r="L100" s="7">
        <v>40.012577253977497</v>
      </c>
    </row>
    <row r="101" spans="1:12" x14ac:dyDescent="0.25">
      <c r="A101" s="10">
        <v>161220932823800</v>
      </c>
      <c r="B101" s="1" t="s">
        <v>18</v>
      </c>
      <c r="C101" s="1" t="s">
        <v>19</v>
      </c>
      <c r="D101" s="1" t="s">
        <v>42</v>
      </c>
      <c r="E101" s="4">
        <v>12.419467174667121</v>
      </c>
      <c r="F101" s="11">
        <v>6.0306504257925519</v>
      </c>
      <c r="G101" s="11">
        <v>6.0306504257925519</v>
      </c>
      <c r="H101" s="4">
        <v>2472.5101039775368</v>
      </c>
      <c r="I101" s="1">
        <v>2</v>
      </c>
      <c r="J101" s="5">
        <v>7752.0057155752511</v>
      </c>
      <c r="K101" s="6">
        <v>-74.965788447779062</v>
      </c>
      <c r="L101" s="7">
        <v>40.012623955273959</v>
      </c>
    </row>
    <row r="102" spans="1:12" x14ac:dyDescent="0.25">
      <c r="A102" s="10">
        <v>161223199490200</v>
      </c>
      <c r="B102" s="1" t="s">
        <v>18</v>
      </c>
      <c r="C102" s="1" t="s">
        <v>19</v>
      </c>
      <c r="D102" s="1" t="s">
        <v>42</v>
      </c>
      <c r="E102" s="4">
        <v>13.4097319534027</v>
      </c>
      <c r="F102" s="11">
        <v>6.5202012490201886</v>
      </c>
      <c r="G102" s="11">
        <v>6.5202012490201886</v>
      </c>
      <c r="H102" s="4">
        <v>2229.296477208251</v>
      </c>
      <c r="I102" s="1">
        <v>2</v>
      </c>
      <c r="J102" s="5">
        <v>6989.4589365380243</v>
      </c>
      <c r="K102" s="6">
        <v>-74.965749520927631</v>
      </c>
      <c r="L102" s="7">
        <v>40.012674447656387</v>
      </c>
    </row>
    <row r="103" spans="1:12" x14ac:dyDescent="0.25">
      <c r="A103" s="10">
        <v>161225466114000</v>
      </c>
      <c r="B103" s="1" t="s">
        <v>18</v>
      </c>
      <c r="C103" s="1" t="s">
        <v>19</v>
      </c>
      <c r="D103" s="1" t="s">
        <v>42</v>
      </c>
      <c r="E103" s="4">
        <v>14.107110647631529</v>
      </c>
      <c r="F103" s="11">
        <v>5.537250271578209</v>
      </c>
      <c r="G103" s="11">
        <v>5.537250271578209</v>
      </c>
      <c r="H103" s="4">
        <v>2584.646736119807</v>
      </c>
      <c r="I103" s="1">
        <v>2</v>
      </c>
      <c r="J103" s="5">
        <v>8103.5969604832599</v>
      </c>
      <c r="K103" s="6">
        <v>-74.965716462476138</v>
      </c>
      <c r="L103" s="7">
        <v>40.012717328082474</v>
      </c>
    </row>
    <row r="104" spans="1:12" x14ac:dyDescent="0.25">
      <c r="A104" s="10">
        <v>161227792954000</v>
      </c>
      <c r="B104" s="1" t="s">
        <v>18</v>
      </c>
      <c r="C104" s="1" t="s">
        <v>19</v>
      </c>
      <c r="D104" s="1" t="s">
        <v>42</v>
      </c>
      <c r="E104" s="4">
        <v>15.03686644404447</v>
      </c>
      <c r="F104" s="11">
        <v>7.3393690572233643</v>
      </c>
      <c r="G104" s="11">
        <v>7.3393690572233643</v>
      </c>
      <c r="H104" s="4">
        <v>2949.4164610795669</v>
      </c>
      <c r="I104" s="1">
        <v>2</v>
      </c>
      <c r="J104" s="5">
        <v>9247.2681763995279</v>
      </c>
      <c r="K104" s="6">
        <v>-74.965672645019808</v>
      </c>
      <c r="L104" s="7">
        <v>40.012774164114148</v>
      </c>
    </row>
    <row r="105" spans="1:12" x14ac:dyDescent="0.25">
      <c r="A105" s="10">
        <v>161230082490900</v>
      </c>
      <c r="B105" s="1" t="s">
        <v>18</v>
      </c>
      <c r="C105" s="1" t="s">
        <v>19</v>
      </c>
      <c r="D105" s="1" t="s">
        <v>42</v>
      </c>
      <c r="E105" s="4">
        <v>15.821767941739131</v>
      </c>
      <c r="F105" s="11">
        <v>6.189000332717594</v>
      </c>
      <c r="G105" s="11">
        <v>6.189000332717594</v>
      </c>
      <c r="H105" s="4">
        <v>3764.8575608114352</v>
      </c>
      <c r="I105" s="1">
        <v>2</v>
      </c>
      <c r="J105" s="5">
        <v>11803.93533602519</v>
      </c>
      <c r="K105" s="6">
        <v>-74.965635695480501</v>
      </c>
      <c r="L105" s="7">
        <v>40.01282209170656</v>
      </c>
    </row>
    <row r="106" spans="1:12" x14ac:dyDescent="0.25">
      <c r="A106" s="1">
        <v>161232384604600</v>
      </c>
      <c r="B106" s="1" t="s">
        <v>18</v>
      </c>
      <c r="C106" s="1" t="s">
        <v>19</v>
      </c>
      <c r="D106" s="1" t="s">
        <v>42</v>
      </c>
      <c r="E106" s="1">
        <v>16.148577721339699</v>
      </c>
      <c r="F106" s="1">
        <v>8.0679661296903795</v>
      </c>
      <c r="G106" s="1">
        <v>8.0679661296903795</v>
      </c>
      <c r="H106" s="4">
        <v>0</v>
      </c>
      <c r="I106" s="1">
        <v>2</v>
      </c>
      <c r="J106" s="1">
        <v>0</v>
      </c>
      <c r="K106" s="1">
        <v>-74.965587528138769</v>
      </c>
      <c r="L106" s="1">
        <v>40.012884570015217</v>
      </c>
    </row>
    <row r="107" spans="1:12" x14ac:dyDescent="0.25">
      <c r="A107" s="1">
        <v>161234684648900</v>
      </c>
      <c r="B107" s="1" t="s">
        <v>18</v>
      </c>
      <c r="C107" s="1" t="s">
        <v>19</v>
      </c>
      <c r="D107" s="1" t="s">
        <v>42</v>
      </c>
      <c r="E107" s="1">
        <v>16.178306266890889</v>
      </c>
      <c r="F107" s="1">
        <v>8.0730245127742659</v>
      </c>
      <c r="G107" s="1">
        <v>8.0730245127742659</v>
      </c>
      <c r="H107" s="4">
        <v>418.6197765362391</v>
      </c>
      <c r="I107" s="1">
        <v>2</v>
      </c>
      <c r="J107" s="1">
        <v>1312.4239950435201</v>
      </c>
      <c r="K107" s="1">
        <v>-74.965539330586083</v>
      </c>
      <c r="L107" s="1">
        <v>40.012947087510803</v>
      </c>
    </row>
    <row r="108" spans="1:12" x14ac:dyDescent="0.25">
      <c r="A108" s="1">
        <v>161236965587100</v>
      </c>
      <c r="B108" s="1" t="s">
        <v>18</v>
      </c>
      <c r="C108" s="1" t="s">
        <v>19</v>
      </c>
      <c r="D108" s="1" t="s">
        <v>42</v>
      </c>
      <c r="E108" s="1">
        <v>16.163551439300232</v>
      </c>
      <c r="F108" s="1">
        <v>6.4570459500338897</v>
      </c>
      <c r="G108" s="1">
        <v>6.4570459500338897</v>
      </c>
      <c r="H108" s="4">
        <v>1035.149590106291</v>
      </c>
      <c r="I108" s="1">
        <v>2</v>
      </c>
      <c r="J108" s="1">
        <v>3245.4395975141938</v>
      </c>
      <c r="K108" s="1">
        <v>-74.965500780736747</v>
      </c>
      <c r="L108" s="1">
        <v>40.012997090880283</v>
      </c>
    </row>
    <row r="109" spans="1:12" x14ac:dyDescent="0.25">
      <c r="A109" s="1">
        <v>161239259006000</v>
      </c>
      <c r="B109" s="1" t="s">
        <v>18</v>
      </c>
      <c r="C109" s="1" t="s">
        <v>19</v>
      </c>
      <c r="D109" s="1" t="s">
        <v>42</v>
      </c>
      <c r="E109" s="1">
        <v>16.098576028344279</v>
      </c>
      <c r="F109" s="1">
        <v>8.0552305851278749</v>
      </c>
      <c r="G109" s="1">
        <v>8.0552305851278749</v>
      </c>
      <c r="H109" s="4">
        <v>0</v>
      </c>
      <c r="I109" s="1">
        <v>2</v>
      </c>
      <c r="J109" s="1">
        <v>0</v>
      </c>
      <c r="K109" s="1">
        <v>-74.965452689396841</v>
      </c>
      <c r="L109" s="1">
        <v>40.013059470606258</v>
      </c>
    </row>
    <row r="110" spans="1:12" x14ac:dyDescent="0.25">
      <c r="A110" s="1">
        <v>161241532000400</v>
      </c>
      <c r="B110" s="1" t="s">
        <v>18</v>
      </c>
      <c r="C110" s="1" t="s">
        <v>19</v>
      </c>
      <c r="D110" s="1" t="s">
        <v>43</v>
      </c>
      <c r="E110" s="1">
        <v>16.109689170138029</v>
      </c>
      <c r="F110" s="1">
        <v>6.4845459223247266</v>
      </c>
      <c r="G110" s="1">
        <v>6.4845459223247266</v>
      </c>
      <c r="H110" s="4">
        <v>0</v>
      </c>
      <c r="I110" s="1">
        <v>2</v>
      </c>
      <c r="J110" s="1">
        <v>0</v>
      </c>
      <c r="K110" s="1">
        <v>-74.965413799818521</v>
      </c>
      <c r="L110" s="1">
        <v>40.013109607331927</v>
      </c>
    </row>
    <row r="111" spans="1:12" x14ac:dyDescent="0.25">
      <c r="A111" s="1">
        <v>161243787529600</v>
      </c>
      <c r="B111" s="1" t="s">
        <v>18</v>
      </c>
      <c r="C111" s="1" t="s">
        <v>19</v>
      </c>
      <c r="D111" s="1" t="s">
        <v>44</v>
      </c>
      <c r="E111" s="1">
        <v>16.18691052947851</v>
      </c>
      <c r="F111" s="1">
        <v>8.1404850725393576</v>
      </c>
      <c r="G111" s="1">
        <v>8.1404850725393576</v>
      </c>
      <c r="H111" s="4">
        <v>491.6081257729723</v>
      </c>
      <c r="I111" s="1">
        <v>2</v>
      </c>
      <c r="J111" s="1">
        <v>1541.265529001515</v>
      </c>
      <c r="K111" s="1">
        <v>-74.965364019772593</v>
      </c>
      <c r="L111" s="1">
        <v>40.013172104987042</v>
      </c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V116"/>
  <sheetViews>
    <sheetView topLeftCell="H1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161248198221500</v>
      </c>
      <c r="B2" s="1" t="s">
        <v>18</v>
      </c>
      <c r="C2" s="1" t="s">
        <v>19</v>
      </c>
      <c r="D2" s="1" t="s">
        <v>20</v>
      </c>
      <c r="E2" s="4">
        <v>0.95008379628326423</v>
      </c>
      <c r="F2" s="11">
        <v>0.242998533624914</v>
      </c>
      <c r="G2" s="11">
        <v>0.242998533624914</v>
      </c>
      <c r="H2" s="4">
        <v>969.52607937545224</v>
      </c>
      <c r="I2" s="1">
        <v>2</v>
      </c>
      <c r="J2" s="5">
        <v>3039.5525266582158</v>
      </c>
      <c r="K2" s="6">
        <v>-74.967873839565328</v>
      </c>
      <c r="L2" s="7">
        <v>40.011810237536046</v>
      </c>
      <c r="N2" s="12">
        <v>180.94295589999999</v>
      </c>
      <c r="O2" s="12">
        <f>S2/N2</f>
        <v>1.944379029951667</v>
      </c>
      <c r="P2" s="12">
        <v>3.448625773042127</v>
      </c>
      <c r="Q2" s="12">
        <v>352.71588794246338</v>
      </c>
      <c r="R2" s="12">
        <v>352.71588794246338</v>
      </c>
      <c r="S2" s="9">
        <f>AVERAGE('0:100'!R2)</f>
        <v>351.82168906942923</v>
      </c>
    </row>
    <row r="3" spans="1:22" x14ac:dyDescent="0.25">
      <c r="A3" s="10">
        <v>161250388030100</v>
      </c>
      <c r="B3" s="1" t="s">
        <v>18</v>
      </c>
      <c r="C3" s="1" t="s">
        <v>19</v>
      </c>
      <c r="D3" s="1" t="s">
        <v>20</v>
      </c>
      <c r="E3" s="4">
        <v>1.8406070730446</v>
      </c>
      <c r="F3" s="11">
        <v>0.59736627780235374</v>
      </c>
      <c r="G3" s="11">
        <v>0.59736627780235374</v>
      </c>
      <c r="H3" s="4">
        <v>1143.9837827579511</v>
      </c>
      <c r="I3" s="1">
        <v>2</v>
      </c>
      <c r="J3" s="5">
        <v>3586.5466588881582</v>
      </c>
      <c r="K3" s="6">
        <v>-74.96787059291016</v>
      </c>
      <c r="L3" s="7">
        <v>40.011814999633103</v>
      </c>
    </row>
    <row r="4" spans="1:22" x14ac:dyDescent="0.25">
      <c r="A4" s="10">
        <v>161252664831800</v>
      </c>
      <c r="B4" s="1" t="s">
        <v>18</v>
      </c>
      <c r="C4" s="1" t="s">
        <v>19</v>
      </c>
      <c r="D4" s="1" t="s">
        <v>20</v>
      </c>
      <c r="E4" s="4">
        <v>2.815676376634725</v>
      </c>
      <c r="F4" s="11">
        <v>1.2122443318739731</v>
      </c>
      <c r="G4" s="11">
        <v>1.2122443318739731</v>
      </c>
      <c r="H4" s="4">
        <v>1197.719560829089</v>
      </c>
      <c r="I4" s="1">
        <v>2</v>
      </c>
      <c r="J4" s="5">
        <v>3755.0399050371152</v>
      </c>
      <c r="K4" s="6">
        <v>-74.967864004424072</v>
      </c>
      <c r="L4" s="7">
        <v>40.01182466342815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161254916160800</v>
      </c>
      <c r="B5" s="1" t="s">
        <v>18</v>
      </c>
      <c r="C5" s="1" t="s">
        <v>19</v>
      </c>
      <c r="D5" s="1" t="s">
        <v>20</v>
      </c>
      <c r="E5" s="4">
        <v>3.4899430941035798</v>
      </c>
      <c r="F5" s="11">
        <v>1.2870030292452079</v>
      </c>
      <c r="G5" s="11">
        <v>1.2870030292452079</v>
      </c>
      <c r="H5" s="4">
        <v>1241.244536729876</v>
      </c>
      <c r="I5" s="1">
        <v>2</v>
      </c>
      <c r="J5" s="5">
        <v>3891.5140173664672</v>
      </c>
      <c r="K5" s="6">
        <v>-74.967857009628062</v>
      </c>
      <c r="L5" s="7">
        <v>40.011834923186498</v>
      </c>
      <c r="N5" s="12">
        <v>0</v>
      </c>
      <c r="O5" s="12">
        <v>86.7138901</v>
      </c>
      <c r="P5" s="12">
        <v>50.269821700000001</v>
      </c>
      <c r="Q5" s="12">
        <v>9.2926473000000005</v>
      </c>
      <c r="R5" s="12">
        <v>7.0018376</v>
      </c>
      <c r="S5" s="12">
        <v>27.664759199999999</v>
      </c>
      <c r="T5" s="14" t="s">
        <v>27</v>
      </c>
      <c r="U5" s="15"/>
    </row>
    <row r="6" spans="1:22" x14ac:dyDescent="0.25">
      <c r="A6" s="10">
        <v>161257191515100</v>
      </c>
      <c r="B6" s="1" t="s">
        <v>18</v>
      </c>
      <c r="C6" s="1" t="s">
        <v>19</v>
      </c>
      <c r="D6" s="1" t="s">
        <v>20</v>
      </c>
      <c r="E6" s="4">
        <v>4.4650287897269996</v>
      </c>
      <c r="F6" s="11">
        <v>2.028741806218878</v>
      </c>
      <c r="G6" s="11">
        <v>2.028741806218878</v>
      </c>
      <c r="H6" s="4">
        <v>1330.7466977690869</v>
      </c>
      <c r="I6" s="1">
        <v>2</v>
      </c>
      <c r="J6" s="5">
        <v>4172.1446160114047</v>
      </c>
      <c r="K6" s="6">
        <v>-74.967845983519055</v>
      </c>
      <c r="L6" s="7">
        <v>40.01185109595459</v>
      </c>
      <c r="N6" s="12">
        <f>N5</f>
        <v>0</v>
      </c>
      <c r="O6" s="12">
        <f>SUM(N5:O5)</f>
        <v>86.7138901</v>
      </c>
      <c r="P6" s="12">
        <f>SUM(N5:P5)</f>
        <v>136.98371180000001</v>
      </c>
      <c r="Q6" s="12">
        <f>SUM(N5:Q5)</f>
        <v>146.27635910000001</v>
      </c>
      <c r="R6" s="12">
        <f>SUM(O5:R5)</f>
        <v>153.2781967</v>
      </c>
      <c r="S6" s="12">
        <f>SUM(O5:S5)</f>
        <v>180.94295589999999</v>
      </c>
      <c r="T6" s="14" t="s">
        <v>28</v>
      </c>
      <c r="U6" s="15"/>
    </row>
    <row r="7" spans="1:22" x14ac:dyDescent="0.25">
      <c r="A7" s="10">
        <v>161259430932700</v>
      </c>
      <c r="B7" s="1" t="s">
        <v>18</v>
      </c>
      <c r="C7" s="1" t="s">
        <v>19</v>
      </c>
      <c r="D7" s="1" t="s">
        <v>20</v>
      </c>
      <c r="E7" s="4">
        <v>5.2697070889677677</v>
      </c>
      <c r="F7" s="11">
        <v>1.9695602358244491</v>
      </c>
      <c r="G7" s="11">
        <v>1.9695602358244491</v>
      </c>
      <c r="H7" s="4">
        <v>1725.7408189648729</v>
      </c>
      <c r="I7" s="1">
        <v>2</v>
      </c>
      <c r="J7" s="5">
        <v>5410.5859909472119</v>
      </c>
      <c r="K7" s="6">
        <v>-74.967835279058363</v>
      </c>
      <c r="L7" s="7">
        <v>40.011866796938541</v>
      </c>
      <c r="N7" s="12">
        <v>0.95008379628326423</v>
      </c>
      <c r="O7" s="12">
        <v>8.0230185304319708</v>
      </c>
      <c r="P7" s="12">
        <v>6.5664815119109381</v>
      </c>
      <c r="Q7" s="12">
        <v>7.7872729161836984</v>
      </c>
      <c r="R7" s="12">
        <v>10.249673515028681</v>
      </c>
      <c r="S7" s="12">
        <v>19.552964906068588</v>
      </c>
      <c r="T7" s="14" t="s">
        <v>29</v>
      </c>
      <c r="U7" s="15"/>
    </row>
    <row r="8" spans="1:22" x14ac:dyDescent="0.25">
      <c r="A8" s="10">
        <v>161261697572900</v>
      </c>
      <c r="B8" s="1" t="s">
        <v>18</v>
      </c>
      <c r="C8" s="1" t="s">
        <v>19</v>
      </c>
      <c r="D8" s="1" t="s">
        <v>20</v>
      </c>
      <c r="E8" s="4">
        <v>6.2207559166513198</v>
      </c>
      <c r="F8" s="11">
        <v>2.9265238267157239</v>
      </c>
      <c r="G8" s="11">
        <v>2.9265238267157239</v>
      </c>
      <c r="H8" s="4">
        <v>1424.8193173611221</v>
      </c>
      <c r="I8" s="1">
        <v>2</v>
      </c>
      <c r="J8" s="5">
        <v>4467.1131925793152</v>
      </c>
      <c r="K8" s="6">
        <v>-74.967819373547769</v>
      </c>
      <c r="L8" s="7">
        <v>40.011890126667502</v>
      </c>
      <c r="N8" s="12">
        <f>MEDIAN('0:100'!N7)</f>
        <v>2.977872853216939</v>
      </c>
      <c r="O8" s="12">
        <f>O9/O5</f>
        <v>1.6444460200641329</v>
      </c>
      <c r="P8" s="12">
        <f t="shared" ref="P8:S8" si="0">P9/P5</f>
        <v>1.9052457463807717</v>
      </c>
      <c r="Q8" s="12">
        <f t="shared" si="0"/>
        <v>1.4365452123881415</v>
      </c>
      <c r="R8" s="12">
        <f t="shared" si="0"/>
        <v>1.7885439556652414</v>
      </c>
      <c r="S8" s="12">
        <f t="shared" si="0"/>
        <v>3.1891769250286401</v>
      </c>
      <c r="T8" s="14" t="s">
        <v>30</v>
      </c>
      <c r="U8" s="15"/>
    </row>
    <row r="9" spans="1:22" x14ac:dyDescent="0.25">
      <c r="A9" s="10">
        <v>161263955989500</v>
      </c>
      <c r="B9" s="1" t="s">
        <v>18</v>
      </c>
      <c r="C9" s="1" t="s">
        <v>19</v>
      </c>
      <c r="D9" s="1" t="s">
        <v>20</v>
      </c>
      <c r="E9" s="4">
        <v>6.944337082739434</v>
      </c>
      <c r="F9" s="11">
        <v>2.6637757836131901</v>
      </c>
      <c r="G9" s="11">
        <v>2.6637757836131901</v>
      </c>
      <c r="H9" s="4">
        <v>1632.173721680932</v>
      </c>
      <c r="I9" s="1">
        <v>2</v>
      </c>
      <c r="J9" s="5">
        <v>5117.2425964059048</v>
      </c>
      <c r="K9" s="6">
        <v>-74.967804896058624</v>
      </c>
      <c r="L9" s="7">
        <v>40.011911361817127</v>
      </c>
      <c r="N9" s="12">
        <v>0.242998533624914</v>
      </c>
      <c r="O9" s="12">
        <v>142.59631145922361</v>
      </c>
      <c r="P9" s="12">
        <v>95.776363965244812</v>
      </c>
      <c r="Q9" s="12">
        <v>13.34930798922659</v>
      </c>
      <c r="R9" s="12">
        <v>12.523094318029621</v>
      </c>
      <c r="S9" s="12">
        <v>88.227811677113777</v>
      </c>
      <c r="T9" s="14" t="s">
        <v>47</v>
      </c>
      <c r="U9" s="15"/>
    </row>
    <row r="10" spans="1:22" x14ac:dyDescent="0.25">
      <c r="A10" s="10">
        <v>161266297591100</v>
      </c>
      <c r="B10" s="1" t="s">
        <v>18</v>
      </c>
      <c r="C10" s="1" t="s">
        <v>19</v>
      </c>
      <c r="D10" s="1" t="s">
        <v>20</v>
      </c>
      <c r="E10" s="4">
        <v>7.9127950144433186</v>
      </c>
      <c r="F10" s="11">
        <v>3.7579853864942931</v>
      </c>
      <c r="G10" s="11">
        <v>3.7579853864942931</v>
      </c>
      <c r="H10" s="4">
        <v>2311.189185898073</v>
      </c>
      <c r="I10" s="1">
        <v>2</v>
      </c>
      <c r="J10" s="5">
        <v>7246.1802192223377</v>
      </c>
      <c r="K10" s="6">
        <v>-74.967784471592978</v>
      </c>
      <c r="L10" s="7">
        <v>40.011941319814682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161268564080300</v>
      </c>
      <c r="B11" s="1" t="s">
        <v>18</v>
      </c>
      <c r="C11" s="1" t="s">
        <v>19</v>
      </c>
      <c r="D11" s="1" t="s">
        <v>20</v>
      </c>
      <c r="E11" s="4">
        <v>8.738176103231007</v>
      </c>
      <c r="F11" s="11">
        <v>3.3780164866563851</v>
      </c>
      <c r="G11" s="11">
        <v>3.3780164866563851</v>
      </c>
      <c r="H11" s="4">
        <v>2039.956861465362</v>
      </c>
      <c r="I11" s="1">
        <v>2</v>
      </c>
      <c r="J11" s="5">
        <v>6395.7888417177419</v>
      </c>
      <c r="K11" s="6">
        <v>-74.967766112237967</v>
      </c>
      <c r="L11" s="7">
        <v>40.011968248769499</v>
      </c>
    </row>
    <row r="12" spans="1:22" x14ac:dyDescent="0.25">
      <c r="A12" s="10">
        <v>161270913818400</v>
      </c>
      <c r="B12" s="1" t="s">
        <v>18</v>
      </c>
      <c r="C12" s="1" t="s">
        <v>19</v>
      </c>
      <c r="D12" s="1" t="s">
        <v>20</v>
      </c>
      <c r="E12" s="4">
        <v>9.6486716216327366</v>
      </c>
      <c r="F12" s="11">
        <v>4.6242666056771444</v>
      </c>
      <c r="G12" s="11">
        <v>4.6242666056771444</v>
      </c>
      <c r="H12" s="4">
        <v>2490.258914696889</v>
      </c>
      <c r="I12" s="1">
        <v>2</v>
      </c>
      <c r="J12" s="5">
        <v>7807.6355743838076</v>
      </c>
      <c r="K12" s="6">
        <v>-74.967740979571758</v>
      </c>
      <c r="L12" s="7">
        <v>40.012005112615327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161273150906500</v>
      </c>
      <c r="B13" s="1" t="s">
        <v>18</v>
      </c>
      <c r="C13" s="1" t="s">
        <v>19</v>
      </c>
      <c r="D13" s="1" t="s">
        <v>20</v>
      </c>
      <c r="E13" s="4">
        <v>9.7600338043784003</v>
      </c>
      <c r="F13" s="11">
        <v>4.8750007057294669</v>
      </c>
      <c r="G13" s="11">
        <v>4.8750007057294669</v>
      </c>
      <c r="H13" s="4">
        <v>833.71927326306547</v>
      </c>
      <c r="I13" s="1">
        <v>2</v>
      </c>
      <c r="J13" s="5">
        <v>2613.8616450831032</v>
      </c>
      <c r="K13" s="6">
        <v>-74.96771448417465</v>
      </c>
      <c r="L13" s="7">
        <v>40.012043975274231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161275413824400</v>
      </c>
      <c r="B14" s="1" t="s">
        <v>18</v>
      </c>
      <c r="C14" s="1" t="s">
        <v>19</v>
      </c>
      <c r="D14" s="1" t="s">
        <v>20</v>
      </c>
      <c r="E14" s="4">
        <v>9.7174106601671539</v>
      </c>
      <c r="F14" s="11">
        <v>3.893777304400166</v>
      </c>
      <c r="G14" s="11">
        <v>3.893777304400166</v>
      </c>
      <c r="H14" s="4">
        <v>522.63768399731475</v>
      </c>
      <c r="I14" s="1">
        <v>2</v>
      </c>
      <c r="J14" s="5">
        <v>1638.522308607035</v>
      </c>
      <c r="K14" s="6">
        <v>-74.967693321677771</v>
      </c>
      <c r="L14" s="7">
        <v>40.012075015794011</v>
      </c>
      <c r="N14" s="12">
        <f t="shared" ref="N14:S14" si="1">N13-N5</f>
        <v>0</v>
      </c>
      <c r="O14" s="12">
        <f t="shared" si="1"/>
        <v>5.299982099999994</v>
      </c>
      <c r="P14" s="12">
        <f t="shared" si="1"/>
        <v>12.360660799999998</v>
      </c>
      <c r="Q14" s="12">
        <f t="shared" si="1"/>
        <v>1.5756587999999994</v>
      </c>
      <c r="R14" s="12">
        <f t="shared" si="1"/>
        <v>-0.62610230000000033</v>
      </c>
      <c r="S14" s="12">
        <f t="shared" si="1"/>
        <v>3.0937990000000006</v>
      </c>
      <c r="T14" s="12">
        <f>T13-S6</f>
        <v>31.756133000000005</v>
      </c>
      <c r="U14" s="3" t="s">
        <v>32</v>
      </c>
      <c r="V14" s="8">
        <f>T14/$T$13</f>
        <v>0.14930074766295817</v>
      </c>
    </row>
    <row r="15" spans="1:22" x14ac:dyDescent="0.25">
      <c r="A15" s="10">
        <v>161277680103700</v>
      </c>
      <c r="B15" s="1" t="s">
        <v>18</v>
      </c>
      <c r="C15" s="1" t="s">
        <v>19</v>
      </c>
      <c r="D15" s="1" t="s">
        <v>20</v>
      </c>
      <c r="E15" s="4">
        <v>9.724047030212752</v>
      </c>
      <c r="F15" s="11">
        <v>4.8611832527133796</v>
      </c>
      <c r="G15" s="11">
        <v>4.8611832527133796</v>
      </c>
      <c r="H15" s="4">
        <v>861.11023063732728</v>
      </c>
      <c r="I15" s="1">
        <v>2</v>
      </c>
      <c r="J15" s="5">
        <v>2699.740662691926</v>
      </c>
      <c r="K15" s="6">
        <v>-74.96766690137207</v>
      </c>
      <c r="L15" s="7">
        <v>40.012113768311067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161279943346500</v>
      </c>
      <c r="B16" s="1" t="s">
        <v>18</v>
      </c>
      <c r="C16" s="1" t="s">
        <v>19</v>
      </c>
      <c r="D16" s="1" t="s">
        <v>20</v>
      </c>
      <c r="E16" s="4">
        <v>9.7286750617599331</v>
      </c>
      <c r="F16" s="11">
        <v>3.901520586219458</v>
      </c>
      <c r="G16" s="11">
        <v>3.901520586219458</v>
      </c>
      <c r="H16" s="4">
        <v>883.43643109486391</v>
      </c>
      <c r="I16" s="1">
        <v>2</v>
      </c>
      <c r="J16" s="5">
        <v>2769.7403866754462</v>
      </c>
      <c r="K16" s="6">
        <v>-74.967645696786164</v>
      </c>
      <c r="L16" s="7">
        <v>40.012144870565777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161282246527500</v>
      </c>
      <c r="B17" s="1" t="s">
        <v>18</v>
      </c>
      <c r="C17" s="1" t="s">
        <v>19</v>
      </c>
      <c r="D17" s="1" t="s">
        <v>20</v>
      </c>
      <c r="E17" s="4">
        <v>9.7719043644470389</v>
      </c>
      <c r="F17" s="11">
        <v>4.8791115315444298</v>
      </c>
      <c r="G17" s="11">
        <v>4.8791115315444298</v>
      </c>
      <c r="H17" s="4">
        <v>505.78985619656521</v>
      </c>
      <c r="I17" s="1">
        <v>2</v>
      </c>
      <c r="J17" s="5">
        <v>1585.6994759975371</v>
      </c>
      <c r="K17" s="6">
        <v>-74.967619179035282</v>
      </c>
      <c r="L17" s="7">
        <v>40.012183766012527</v>
      </c>
      <c r="N17" s="12">
        <f t="shared" ref="N17:T17" si="3">SQRT((N14^2)+(N16^2))</f>
        <v>0</v>
      </c>
      <c r="O17" s="12">
        <f t="shared" si="3"/>
        <v>22.706610056097244</v>
      </c>
      <c r="P17" s="12">
        <f t="shared" si="3"/>
        <v>31.972174556805278</v>
      </c>
      <c r="Q17" s="12">
        <f t="shared" si="3"/>
        <v>16.89530222112403</v>
      </c>
      <c r="R17" s="12">
        <f t="shared" si="3"/>
        <v>21.002931411738338</v>
      </c>
      <c r="S17" s="12">
        <f t="shared" si="3"/>
        <v>7.7541506695035922</v>
      </c>
      <c r="T17" s="12">
        <f t="shared" si="3"/>
        <v>65.136326674058182</v>
      </c>
      <c r="U17" s="3" t="s">
        <v>35</v>
      </c>
      <c r="V17" s="8">
        <f>T17/$T$13</f>
        <v>0.30623698019074208</v>
      </c>
    </row>
    <row r="18" spans="1:22" x14ac:dyDescent="0.25">
      <c r="A18" s="10">
        <v>161284477067300</v>
      </c>
      <c r="B18" s="1" t="s">
        <v>18</v>
      </c>
      <c r="C18" s="1" t="s">
        <v>19</v>
      </c>
      <c r="D18" s="1" t="s">
        <v>20</v>
      </c>
      <c r="E18" s="4">
        <v>9.7182721238489478</v>
      </c>
      <c r="F18" s="11">
        <v>3.9033230884903398</v>
      </c>
      <c r="G18" s="11">
        <v>3.9033230884903398</v>
      </c>
      <c r="H18" s="4">
        <v>0</v>
      </c>
      <c r="I18" s="1">
        <v>2</v>
      </c>
      <c r="J18" s="5">
        <v>0</v>
      </c>
      <c r="K18" s="6">
        <v>-74.967597964648192</v>
      </c>
      <c r="L18" s="7">
        <v>40.012214882643313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161286717253600</v>
      </c>
      <c r="B19" s="1" t="s">
        <v>18</v>
      </c>
      <c r="C19" s="1" t="s">
        <v>19</v>
      </c>
      <c r="D19" s="1" t="s">
        <v>20</v>
      </c>
      <c r="E19" s="4">
        <v>9.7889454796746591</v>
      </c>
      <c r="F19" s="11">
        <v>4.8710182180313106</v>
      </c>
      <c r="G19" s="11">
        <v>4.8710182180313106</v>
      </c>
      <c r="H19" s="4">
        <v>1388.3795016079109</v>
      </c>
      <c r="I19" s="1">
        <v>2</v>
      </c>
      <c r="J19" s="5">
        <v>4352.8968132707569</v>
      </c>
      <c r="K19" s="6">
        <v>-74.967571490878285</v>
      </c>
      <c r="L19" s="7">
        <v>40.01225371358008</v>
      </c>
    </row>
    <row r="20" spans="1:22" x14ac:dyDescent="0.25">
      <c r="A20" s="10">
        <v>161289179600300</v>
      </c>
      <c r="B20" s="1" t="s">
        <v>18</v>
      </c>
      <c r="C20" s="1" t="s">
        <v>19</v>
      </c>
      <c r="D20" s="1" t="s">
        <v>20</v>
      </c>
      <c r="E20" s="4">
        <v>9.7142875540092799</v>
      </c>
      <c r="F20" s="11">
        <v>4.8856266349270081</v>
      </c>
      <c r="G20" s="11">
        <v>4.8856266349270081</v>
      </c>
      <c r="H20" s="4">
        <v>0</v>
      </c>
      <c r="I20" s="1">
        <v>2</v>
      </c>
      <c r="J20" s="5">
        <v>0</v>
      </c>
      <c r="K20" s="6">
        <v>-74.967544937709036</v>
      </c>
      <c r="L20" s="7">
        <v>40.012292660977437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161291479584900</v>
      </c>
      <c r="B21" s="1" t="s">
        <v>18</v>
      </c>
      <c r="C21" s="1" t="s">
        <v>19</v>
      </c>
      <c r="D21" s="1" t="s">
        <v>20</v>
      </c>
      <c r="E21" s="4">
        <v>9.7439141726097311</v>
      </c>
      <c r="F21" s="11">
        <v>3.9049182585080882</v>
      </c>
      <c r="G21" s="11">
        <v>3.9049182585080882</v>
      </c>
      <c r="H21" s="4">
        <v>508.37316496375593</v>
      </c>
      <c r="I21" s="1">
        <v>2</v>
      </c>
      <c r="J21" s="5">
        <v>1593.798745649033</v>
      </c>
      <c r="K21" s="6">
        <v>-74.967523714645012</v>
      </c>
      <c r="L21" s="7">
        <v>40.012323790335287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161293737133300</v>
      </c>
      <c r="B22" s="1" t="s">
        <v>18</v>
      </c>
      <c r="C22" s="1" t="s">
        <v>19</v>
      </c>
      <c r="D22" s="1" t="s">
        <v>20</v>
      </c>
      <c r="E22" s="4">
        <v>9.7523247513686524</v>
      </c>
      <c r="F22" s="11">
        <v>4.8729951264030724</v>
      </c>
      <c r="G22" s="11">
        <v>4.8729951264030724</v>
      </c>
      <c r="H22" s="4">
        <v>0</v>
      </c>
      <c r="I22" s="1">
        <v>2</v>
      </c>
      <c r="J22" s="5">
        <v>0</v>
      </c>
      <c r="K22" s="6">
        <v>-74.967497230121637</v>
      </c>
      <c r="L22" s="7">
        <v>40.012362637044923</v>
      </c>
      <c r="N22" s="12">
        <f>N21-N9</f>
        <v>0.82436411446159907</v>
      </c>
      <c r="O22" s="12">
        <f t="shared" ref="O22:S22" si="5">O21-O9</f>
        <v>-2.9849118233694014</v>
      </c>
      <c r="P22" s="12">
        <f t="shared" si="5"/>
        <v>2.0224371551673812</v>
      </c>
      <c r="Q22" s="12">
        <f t="shared" si="5"/>
        <v>0.22228790669213971</v>
      </c>
      <c r="R22" s="12">
        <f t="shared" si="5"/>
        <v>-2.8432135563262904</v>
      </c>
      <c r="S22" s="12">
        <f t="shared" si="5"/>
        <v>-0.13027622383276594</v>
      </c>
      <c r="T22" s="12">
        <f>T21-S14</f>
        <v>-3.0937990000000006</v>
      </c>
      <c r="U22" s="3" t="s">
        <v>32</v>
      </c>
      <c r="V22" s="8">
        <f>T22/$T$13</f>
        <v>-1.4545426668256879E-2</v>
      </c>
    </row>
    <row r="23" spans="1:22" x14ac:dyDescent="0.25">
      <c r="A23" s="10">
        <v>161296130010400</v>
      </c>
      <c r="B23" s="1" t="s">
        <v>18</v>
      </c>
      <c r="C23" s="1" t="s">
        <v>19</v>
      </c>
      <c r="D23" s="1" t="s">
        <v>20</v>
      </c>
      <c r="E23" s="4">
        <v>9.823485931383841</v>
      </c>
      <c r="F23" s="11">
        <v>4.8891219214155166</v>
      </c>
      <c r="G23" s="11">
        <v>4.8891219214155166</v>
      </c>
      <c r="H23" s="4">
        <v>667.10619267060497</v>
      </c>
      <c r="I23" s="1">
        <v>2</v>
      </c>
      <c r="J23" s="5">
        <v>2091.4775258995078</v>
      </c>
      <c r="K23" s="6">
        <v>-74.967470657946578</v>
      </c>
      <c r="L23" s="7">
        <v>40.012401612319451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161298379098300</v>
      </c>
      <c r="B24" s="1" t="s">
        <v>18</v>
      </c>
      <c r="C24" s="1" t="s">
        <v>19</v>
      </c>
      <c r="D24" s="1" t="s">
        <v>20</v>
      </c>
      <c r="E24" s="4">
        <v>9.7458229150342977</v>
      </c>
      <c r="F24" s="11">
        <v>3.9059510930841581</v>
      </c>
      <c r="G24" s="11">
        <v>3.9059510930841581</v>
      </c>
      <c r="H24" s="4">
        <v>0</v>
      </c>
      <c r="I24" s="1">
        <v>2</v>
      </c>
      <c r="J24" s="5">
        <v>0</v>
      </c>
      <c r="K24" s="6">
        <v>-74.967449429261876</v>
      </c>
      <c r="L24" s="7">
        <v>40.01243274992153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161300662299800</v>
      </c>
      <c r="B25" s="1" t="s">
        <v>18</v>
      </c>
      <c r="C25" s="1" t="s">
        <v>19</v>
      </c>
      <c r="D25" s="1" t="s">
        <v>20</v>
      </c>
      <c r="E25" s="4">
        <v>9.8255585131933199</v>
      </c>
      <c r="F25" s="11">
        <v>4.8670149598968413</v>
      </c>
      <c r="G25" s="11">
        <v>4.8670149598968413</v>
      </c>
      <c r="H25" s="4">
        <v>1632.306920185189</v>
      </c>
      <c r="I25" s="1">
        <v>2</v>
      </c>
      <c r="J25" s="5">
        <v>5117.6865720501464</v>
      </c>
      <c r="K25" s="6">
        <v>-74.967422977231422</v>
      </c>
      <c r="L25" s="7">
        <v>40.012471548971533</v>
      </c>
      <c r="N25" s="12">
        <f t="shared" ref="N25" si="13">SQRT((N22^2)+(N24^2))</f>
        <v>1.0625873245652213</v>
      </c>
      <c r="O25" s="12">
        <f t="shared" ref="O25" si="14">SQRT((O22^2)+(O24^2))</f>
        <v>3.8117379020369064</v>
      </c>
      <c r="P25" s="12">
        <f t="shared" ref="P25" si="15">SQRT((P22^2)+(P24^2))</f>
        <v>3.2276295817407386</v>
      </c>
      <c r="Q25" s="12">
        <f t="shared" ref="Q25" si="16">SQRT((Q22^2)+(Q24^2))</f>
        <v>2.9126502282913043</v>
      </c>
      <c r="R25" s="12">
        <f t="shared" ref="R25" si="17">SQRT((R22^2)+(R24^2))</f>
        <v>4.2004867625865758</v>
      </c>
      <c r="S25" s="12">
        <f t="shared" ref="S25" si="18">SQRT((S22^2)+(S24^2))</f>
        <v>5.7040424148280842</v>
      </c>
      <c r="T25" s="12">
        <f t="shared" ref="T25" si="19">SQRT((T22^2)+(T24^2))</f>
        <v>7.754150669503268</v>
      </c>
      <c r="U25" s="3" t="s">
        <v>35</v>
      </c>
      <c r="V25" s="8">
        <f>T25/$T$13</f>
        <v>3.6455965606645664E-2</v>
      </c>
    </row>
    <row r="26" spans="1:22" x14ac:dyDescent="0.25">
      <c r="A26" s="10">
        <v>161302945835700</v>
      </c>
      <c r="B26" s="1" t="s">
        <v>18</v>
      </c>
      <c r="C26" s="1" t="s">
        <v>19</v>
      </c>
      <c r="D26" s="1" t="s">
        <v>20</v>
      </c>
      <c r="E26" s="4">
        <v>9.7466771053498835</v>
      </c>
      <c r="F26" s="11">
        <v>3.8998201008205449</v>
      </c>
      <c r="G26" s="11">
        <v>3.8998201008205449</v>
      </c>
      <c r="H26" s="4">
        <v>1054.5194099846019</v>
      </c>
      <c r="I26" s="1">
        <v>2</v>
      </c>
      <c r="J26" s="5">
        <v>3306.1396838620899</v>
      </c>
      <c r="K26" s="6">
        <v>-74.967401781863771</v>
      </c>
      <c r="L26" s="7">
        <v>40.012502637705168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161305212415200</v>
      </c>
      <c r="B27" s="1" t="s">
        <v>18</v>
      </c>
      <c r="C27" s="1" t="s">
        <v>19</v>
      </c>
      <c r="D27" s="1" t="s">
        <v>20</v>
      </c>
      <c r="E27" s="4">
        <v>9.7037762858648069</v>
      </c>
      <c r="F27" s="11">
        <v>4.867038324749875</v>
      </c>
      <c r="G27" s="11">
        <v>4.867038324749875</v>
      </c>
      <c r="H27" s="4">
        <v>0</v>
      </c>
      <c r="I27" s="1">
        <v>2</v>
      </c>
      <c r="J27" s="5">
        <v>0</v>
      </c>
      <c r="K27" s="6">
        <v>-74.967375329700516</v>
      </c>
      <c r="L27" s="7">
        <v>40.012541436949952</v>
      </c>
    </row>
    <row r="28" spans="1:22" x14ac:dyDescent="0.25">
      <c r="A28" s="10">
        <v>161307495369400</v>
      </c>
      <c r="B28" s="1" t="s">
        <v>18</v>
      </c>
      <c r="C28" s="1" t="s">
        <v>19</v>
      </c>
      <c r="D28" s="1" t="s">
        <v>20</v>
      </c>
      <c r="E28" s="4">
        <v>9.7808091022422747</v>
      </c>
      <c r="F28" s="11">
        <v>3.9022895721654871</v>
      </c>
      <c r="G28" s="11">
        <v>3.9022895721654871</v>
      </c>
      <c r="H28" s="4">
        <v>561.8007891165073</v>
      </c>
      <c r="I28" s="1">
        <v>2</v>
      </c>
      <c r="J28" s="5">
        <v>1761.3115049168321</v>
      </c>
      <c r="K28" s="6">
        <v>-74.967354120906734</v>
      </c>
      <c r="L28" s="7">
        <v>40.012572545376628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161309778674200</v>
      </c>
      <c r="B29" s="1" t="s">
        <v>18</v>
      </c>
      <c r="C29" s="1" t="s">
        <v>19</v>
      </c>
      <c r="D29" s="1" t="s">
        <v>20</v>
      </c>
      <c r="E29" s="4">
        <v>9.7558479367382116</v>
      </c>
      <c r="F29" s="11">
        <v>4.8627679473277547</v>
      </c>
      <c r="G29" s="11">
        <v>4.8627679473277547</v>
      </c>
      <c r="H29" s="4">
        <v>1095.1415066868981</v>
      </c>
      <c r="I29" s="1">
        <v>2</v>
      </c>
      <c r="J29" s="5">
        <v>3433.5028547173929</v>
      </c>
      <c r="K29" s="6">
        <v>-74.96732769194702</v>
      </c>
      <c r="L29" s="7">
        <v>40.012611310587147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161312036755400</v>
      </c>
      <c r="B30" s="1" t="s">
        <v>18</v>
      </c>
      <c r="C30" s="1" t="s">
        <v>19</v>
      </c>
      <c r="D30" s="1" t="s">
        <v>20</v>
      </c>
      <c r="E30" s="4">
        <v>9.7376958592328453</v>
      </c>
      <c r="F30" s="11">
        <v>3.8913860217307099</v>
      </c>
      <c r="G30" s="11">
        <v>3.8913860217307099</v>
      </c>
      <c r="H30" s="4">
        <v>995.29349380430676</v>
      </c>
      <c r="I30" s="1">
        <v>2</v>
      </c>
      <c r="J30" s="5">
        <v>3120.4476664401382</v>
      </c>
      <c r="K30" s="6">
        <v>-74.967306542408977</v>
      </c>
      <c r="L30" s="7">
        <v>40.012642332099283</v>
      </c>
      <c r="N30" s="12">
        <f>N29-N7</f>
        <v>2.0277890569336749</v>
      </c>
      <c r="O30" s="12">
        <f t="shared" ref="O30:S30" si="21">O29-O7</f>
        <v>-1.4194983235796625</v>
      </c>
      <c r="P30" s="12">
        <f t="shared" si="21"/>
        <v>1.3041296653250711E-2</v>
      </c>
      <c r="Q30" s="12">
        <f t="shared" si="21"/>
        <v>-0.85292810023925814</v>
      </c>
      <c r="R30" s="12">
        <f t="shared" si="21"/>
        <v>-1.0517270215437691</v>
      </c>
      <c r="S30" s="12">
        <f t="shared" si="21"/>
        <v>-2.7974926235345698</v>
      </c>
      <c r="T30" s="12">
        <f>T29-S22</f>
        <v>0.13027622383276594</v>
      </c>
      <c r="U30" s="3" t="s">
        <v>32</v>
      </c>
      <c r="V30" s="8">
        <f>T30/$T$13</f>
        <v>6.1249074693505161E-4</v>
      </c>
    </row>
    <row r="31" spans="1:22" x14ac:dyDescent="0.25">
      <c r="A31" s="10">
        <v>161314299086000</v>
      </c>
      <c r="B31" s="1" t="s">
        <v>18</v>
      </c>
      <c r="C31" s="1" t="s">
        <v>19</v>
      </c>
      <c r="D31" s="1" t="s">
        <v>20</v>
      </c>
      <c r="E31" s="4">
        <v>9.7529607301949746</v>
      </c>
      <c r="F31" s="11">
        <v>4.896839617394745</v>
      </c>
      <c r="G31" s="11">
        <v>4.896839617394745</v>
      </c>
      <c r="H31" s="4">
        <v>0</v>
      </c>
      <c r="I31" s="1">
        <v>2</v>
      </c>
      <c r="J31" s="5">
        <v>0</v>
      </c>
      <c r="K31" s="6">
        <v>-74.967279928265171</v>
      </c>
      <c r="L31" s="7">
        <v>40.012681368932292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161316594889300</v>
      </c>
      <c r="B32" s="1" t="s">
        <v>18</v>
      </c>
      <c r="C32" s="1" t="s">
        <v>19</v>
      </c>
      <c r="D32" s="1" t="s">
        <v>20</v>
      </c>
      <c r="E32" s="4">
        <v>9.7513889577821118</v>
      </c>
      <c r="F32" s="11">
        <v>3.9005359838383251</v>
      </c>
      <c r="G32" s="11">
        <v>3.9005359838383251</v>
      </c>
      <c r="H32" s="4">
        <v>0</v>
      </c>
      <c r="I32" s="1">
        <v>2</v>
      </c>
      <c r="J32" s="5">
        <v>0</v>
      </c>
      <c r="K32" s="6">
        <v>-74.967258728992775</v>
      </c>
      <c r="L32" s="7">
        <v>40.012712463393306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161318848237400</v>
      </c>
      <c r="B33" s="1" t="s">
        <v>18</v>
      </c>
      <c r="C33" s="1" t="s">
        <v>19</v>
      </c>
      <c r="D33" s="1" t="s">
        <v>20</v>
      </c>
      <c r="E33" s="4">
        <v>9.7627710800081715</v>
      </c>
      <c r="F33" s="11">
        <v>4.8628334637775588</v>
      </c>
      <c r="G33" s="11">
        <v>4.8628334637775588</v>
      </c>
      <c r="H33" s="4">
        <v>874.18338350344243</v>
      </c>
      <c r="I33" s="1">
        <v>2</v>
      </c>
      <c r="J33" s="5">
        <v>2740.7294280977289</v>
      </c>
      <c r="K33" s="6">
        <v>-74.967232299665369</v>
      </c>
      <c r="L33" s="7">
        <v>40.012751229143149</v>
      </c>
      <c r="N33" s="12">
        <f t="shared" ref="N33" si="29">SQRT((N30^2)+(N32^2))</f>
        <v>2.5807783065547869</v>
      </c>
      <c r="O33" s="12">
        <f t="shared" ref="O33" si="30">SQRT((O30^2)+(O32^2))</f>
        <v>1.8869715864727716</v>
      </c>
      <c r="P33" s="12">
        <f t="shared" ref="P33" si="31">SQRT((P30^2)+(P32^2))</f>
        <v>3.4048998145156895</v>
      </c>
      <c r="Q33" s="12">
        <f t="shared" ref="Q33" si="32">SQRT((Q30^2)+(Q32^2))</f>
        <v>1.5040846699623918</v>
      </c>
      <c r="R33" s="12">
        <f t="shared" ref="R33" si="33">SQRT((R30^2)+(R32^2))</f>
        <v>3.9414140199175054</v>
      </c>
      <c r="S33" s="12">
        <f t="shared" ref="S33" si="34">SQRT((S30^2)+(S32^2))</f>
        <v>4.0044408507983471</v>
      </c>
      <c r="T33" s="12">
        <f t="shared" ref="T33" si="35">SQRT((T30^2)+(T32^2))</f>
        <v>5.7040424148280842</v>
      </c>
      <c r="U33" s="3" t="s">
        <v>35</v>
      </c>
      <c r="V33" s="8">
        <f>T33/$T$13</f>
        <v>2.6817427589028494E-2</v>
      </c>
    </row>
    <row r="34" spans="1:22" x14ac:dyDescent="0.25">
      <c r="A34" s="10">
        <v>161321261724800</v>
      </c>
      <c r="B34" s="1" t="s">
        <v>18</v>
      </c>
      <c r="C34" s="1" t="s">
        <v>19</v>
      </c>
      <c r="D34" s="1" t="s">
        <v>20</v>
      </c>
      <c r="E34" s="4">
        <v>8.6891998729673023</v>
      </c>
      <c r="F34" s="11">
        <v>4.6832546033275007</v>
      </c>
      <c r="G34" s="11">
        <v>4.6832546033275007</v>
      </c>
      <c r="H34" s="4">
        <v>0</v>
      </c>
      <c r="I34" s="1">
        <v>2</v>
      </c>
      <c r="J34" s="5">
        <v>0</v>
      </c>
      <c r="K34" s="6">
        <v>-74.96720684633965</v>
      </c>
      <c r="L34" s="7">
        <v>40.012788563322772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161323521776700</v>
      </c>
      <c r="B35" s="1" t="s">
        <v>18</v>
      </c>
      <c r="C35" s="1" t="s">
        <v>19</v>
      </c>
      <c r="D35" s="1" t="s">
        <v>20</v>
      </c>
      <c r="E35" s="4">
        <v>6.9157035774984594</v>
      </c>
      <c r="F35" s="11">
        <v>3.032943360570012</v>
      </c>
      <c r="G35" s="11">
        <v>3.032943360570012</v>
      </c>
      <c r="H35" s="4">
        <v>0</v>
      </c>
      <c r="I35" s="1">
        <v>2</v>
      </c>
      <c r="J35" s="5">
        <v>0</v>
      </c>
      <c r="K35" s="6">
        <v>-74.967190362396494</v>
      </c>
      <c r="L35" s="7">
        <v>40.012812741479372</v>
      </c>
    </row>
    <row r="36" spans="1:22" x14ac:dyDescent="0.25">
      <c r="A36" s="10">
        <v>161325879260800</v>
      </c>
      <c r="B36" s="1" t="s">
        <v>18</v>
      </c>
      <c r="C36" s="1" t="s">
        <v>19</v>
      </c>
      <c r="D36" s="1" t="s">
        <v>20</v>
      </c>
      <c r="E36" s="4">
        <v>7.5057035774984584</v>
      </c>
      <c r="F36" s="11">
        <v>3.4890114820463771</v>
      </c>
      <c r="G36" s="11">
        <v>3.4890114820463771</v>
      </c>
      <c r="H36" s="4">
        <v>2290.068764121289</v>
      </c>
      <c r="I36" s="1">
        <v>2</v>
      </c>
      <c r="J36" s="5">
        <v>7179.9570392489422</v>
      </c>
      <c r="K36" s="6">
        <v>-74.967171399737197</v>
      </c>
      <c r="L36" s="7">
        <v>40.01284055534294</v>
      </c>
    </row>
    <row r="37" spans="1:22" x14ac:dyDescent="0.25">
      <c r="A37" s="10">
        <v>161328144374100</v>
      </c>
      <c r="B37" s="1" t="s">
        <v>18</v>
      </c>
      <c r="C37" s="1" t="s">
        <v>19</v>
      </c>
      <c r="D37" s="1" t="s">
        <v>37</v>
      </c>
      <c r="E37" s="4">
        <v>7.4453787682967478</v>
      </c>
      <c r="F37" s="11">
        <v>3.789046459884569</v>
      </c>
      <c r="G37" s="11">
        <v>3.789046459884569</v>
      </c>
      <c r="H37" s="4">
        <v>666.44577970267972</v>
      </c>
      <c r="I37" s="1">
        <v>2</v>
      </c>
      <c r="J37" s="5">
        <v>2089.385740964261</v>
      </c>
      <c r="K37" s="6">
        <v>-74.96714761679975</v>
      </c>
      <c r="L37" s="7">
        <v>40.012869353867693</v>
      </c>
    </row>
    <row r="38" spans="1:22" x14ac:dyDescent="0.25">
      <c r="A38" s="10">
        <v>161330394519800</v>
      </c>
      <c r="B38" s="1" t="s">
        <v>18</v>
      </c>
      <c r="C38" s="1" t="s">
        <v>19</v>
      </c>
      <c r="D38" s="1" t="s">
        <v>37</v>
      </c>
      <c r="E38" s="4">
        <v>7.4118182892020066</v>
      </c>
      <c r="F38" s="11">
        <v>2.8658619182660741</v>
      </c>
      <c r="G38" s="11">
        <v>2.8658619182660741</v>
      </c>
      <c r="H38" s="4">
        <v>0</v>
      </c>
      <c r="I38" s="1">
        <v>2</v>
      </c>
      <c r="J38" s="5">
        <v>0</v>
      </c>
      <c r="K38" s="6">
        <v>-74.967117290815949</v>
      </c>
      <c r="L38" s="7">
        <v>40.012880524613728</v>
      </c>
    </row>
    <row r="39" spans="1:22" x14ac:dyDescent="0.25">
      <c r="A39" s="10">
        <v>161332660819700</v>
      </c>
      <c r="B39" s="1" t="s">
        <v>18</v>
      </c>
      <c r="C39" s="1" t="s">
        <v>19</v>
      </c>
      <c r="D39" s="1" t="s">
        <v>37</v>
      </c>
      <c r="E39" s="4">
        <v>7.4363340179522739</v>
      </c>
      <c r="F39" s="11">
        <v>3.6150780894313419</v>
      </c>
      <c r="G39" s="11">
        <v>3.6150780894313419</v>
      </c>
      <c r="H39" s="4">
        <v>820.00225950666083</v>
      </c>
      <c r="I39" s="1">
        <v>2</v>
      </c>
      <c r="J39" s="5">
        <v>2570.833697595348</v>
      </c>
      <c r="K39" s="6">
        <v>-74.967076393328853</v>
      </c>
      <c r="L39" s="7">
        <v>40.012871817012211</v>
      </c>
    </row>
    <row r="40" spans="1:22" x14ac:dyDescent="0.25">
      <c r="A40" s="10">
        <v>161334912111600</v>
      </c>
      <c r="B40" s="1" t="s">
        <v>18</v>
      </c>
      <c r="C40" s="1" t="s">
        <v>19</v>
      </c>
      <c r="D40" s="1" t="s">
        <v>38</v>
      </c>
      <c r="E40" s="4">
        <v>8.0230185304319708</v>
      </c>
      <c r="F40" s="11">
        <v>3.081558062407955</v>
      </c>
      <c r="G40" s="11">
        <v>3.081558062407955</v>
      </c>
      <c r="H40" s="4">
        <v>2268.628780778547</v>
      </c>
      <c r="I40" s="1">
        <v>2</v>
      </c>
      <c r="J40" s="5">
        <v>7112.7409639058415</v>
      </c>
      <c r="K40" s="6">
        <v>-74.967045689316066</v>
      </c>
      <c r="L40" s="7">
        <v>40.012857153966401</v>
      </c>
    </row>
    <row r="41" spans="1:22" x14ac:dyDescent="0.25">
      <c r="A41" s="10">
        <v>161337170953300</v>
      </c>
      <c r="B41" s="1" t="s">
        <v>18</v>
      </c>
      <c r="C41" s="1" t="s">
        <v>19</v>
      </c>
      <c r="D41" s="1" t="s">
        <v>38</v>
      </c>
      <c r="E41" s="4">
        <v>8.879857244889088</v>
      </c>
      <c r="F41" s="11">
        <v>4.2695880003253004</v>
      </c>
      <c r="G41" s="11">
        <v>4.2695880003253004</v>
      </c>
      <c r="H41" s="4">
        <v>1732.536777648605</v>
      </c>
      <c r="I41" s="1">
        <v>2</v>
      </c>
      <c r="J41" s="5">
        <v>5431.9310532388236</v>
      </c>
      <c r="K41" s="6">
        <v>-74.96700332551984</v>
      </c>
      <c r="L41" s="7">
        <v>40.012836621479671</v>
      </c>
    </row>
    <row r="42" spans="1:22" x14ac:dyDescent="0.25">
      <c r="A42" s="10">
        <v>161339443690800</v>
      </c>
      <c r="B42" s="1" t="s">
        <v>18</v>
      </c>
      <c r="C42" s="1" t="s">
        <v>19</v>
      </c>
      <c r="D42" s="1" t="s">
        <v>38</v>
      </c>
      <c r="E42" s="4">
        <v>9.737608356568332</v>
      </c>
      <c r="F42" s="11">
        <v>3.746754152935174</v>
      </c>
      <c r="G42" s="11">
        <v>3.746754152935174</v>
      </c>
      <c r="H42" s="4">
        <v>2703.3135430069719</v>
      </c>
      <c r="I42" s="1">
        <v>2</v>
      </c>
      <c r="J42" s="5">
        <v>8475.6298046505526</v>
      </c>
      <c r="K42" s="6">
        <v>-74.966966149404143</v>
      </c>
      <c r="L42" s="7">
        <v>40.012818603309199</v>
      </c>
    </row>
    <row r="43" spans="1:22" x14ac:dyDescent="0.25">
      <c r="A43" s="10">
        <v>161341710303100</v>
      </c>
      <c r="B43" s="1" t="s">
        <v>18</v>
      </c>
      <c r="C43" s="1" t="s">
        <v>19</v>
      </c>
      <c r="D43" s="1" t="s">
        <v>38</v>
      </c>
      <c r="E43" s="4">
        <v>9.7408731331861791</v>
      </c>
      <c r="F43" s="11">
        <v>4.8722333492462617</v>
      </c>
      <c r="G43" s="11">
        <v>4.8722333492462617</v>
      </c>
      <c r="H43" s="4">
        <v>653.19853285989041</v>
      </c>
      <c r="I43" s="1">
        <v>2</v>
      </c>
      <c r="J43" s="5">
        <v>2047.8719768530621</v>
      </c>
      <c r="K43" s="6">
        <v>-74.966917806047732</v>
      </c>
      <c r="L43" s="7">
        <v>40.012795172705417</v>
      </c>
    </row>
    <row r="44" spans="1:22" x14ac:dyDescent="0.25">
      <c r="A44" s="10">
        <v>161344012606200</v>
      </c>
      <c r="B44" s="1" t="s">
        <v>18</v>
      </c>
      <c r="C44" s="1" t="s">
        <v>19</v>
      </c>
      <c r="D44" s="1" t="s">
        <v>38</v>
      </c>
      <c r="E44" s="4">
        <v>9.8223904131934265</v>
      </c>
      <c r="F44" s="11">
        <v>3.901762568187829</v>
      </c>
      <c r="G44" s="11">
        <v>3.901762568187829</v>
      </c>
      <c r="H44" s="4">
        <v>1499.149511684675</v>
      </c>
      <c r="I44" s="1">
        <v>2</v>
      </c>
      <c r="J44" s="5">
        <v>4700.196029134243</v>
      </c>
      <c r="K44" s="6">
        <v>-74.966879091921527</v>
      </c>
      <c r="L44" s="7">
        <v>40.012776409106458</v>
      </c>
    </row>
    <row r="45" spans="1:22" x14ac:dyDescent="0.25">
      <c r="A45" s="10">
        <v>161346393559700</v>
      </c>
      <c r="B45" s="1" t="s">
        <v>18</v>
      </c>
      <c r="C45" s="1" t="s">
        <v>19</v>
      </c>
      <c r="D45" s="1" t="s">
        <v>38</v>
      </c>
      <c r="E45" s="4">
        <v>9.8082719490443573</v>
      </c>
      <c r="F45" s="11">
        <v>4.8851453266156097</v>
      </c>
      <c r="G45" s="11">
        <v>4.8851453266156097</v>
      </c>
      <c r="H45" s="4">
        <v>936.06693509680622</v>
      </c>
      <c r="I45" s="1">
        <v>2</v>
      </c>
      <c r="J45" s="5">
        <v>2934.7542560132179</v>
      </c>
      <c r="K45" s="6">
        <v>-74.966830620471086</v>
      </c>
      <c r="L45" s="7">
        <v>40.012752916419267</v>
      </c>
    </row>
    <row r="46" spans="1:22" x14ac:dyDescent="0.25">
      <c r="A46" s="10">
        <v>161348643245000</v>
      </c>
      <c r="B46" s="1" t="s">
        <v>18</v>
      </c>
      <c r="C46" s="1" t="s">
        <v>19</v>
      </c>
      <c r="D46" s="1" t="s">
        <v>38</v>
      </c>
      <c r="E46" s="4">
        <v>9.7815075620565786</v>
      </c>
      <c r="F46" s="11">
        <v>4.8810773158574188</v>
      </c>
      <c r="G46" s="11">
        <v>4.8810773158574188</v>
      </c>
      <c r="H46" s="4">
        <v>739.93413196424046</v>
      </c>
      <c r="I46" s="1">
        <v>2</v>
      </c>
      <c r="J46" s="5">
        <v>2319.815783430377</v>
      </c>
      <c r="K46" s="6">
        <v>-74.966782189396213</v>
      </c>
      <c r="L46" s="7">
        <v>40.012729443300927</v>
      </c>
    </row>
    <row r="47" spans="1:22" x14ac:dyDescent="0.25">
      <c r="A47" s="10">
        <v>161350993269600</v>
      </c>
      <c r="B47" s="1" t="s">
        <v>18</v>
      </c>
      <c r="C47" s="1" t="s">
        <v>19</v>
      </c>
      <c r="D47" s="1" t="s">
        <v>38</v>
      </c>
      <c r="E47" s="4">
        <v>9.7047884170919883</v>
      </c>
      <c r="F47" s="11">
        <v>3.886924165566771</v>
      </c>
      <c r="G47" s="11">
        <v>3.886924165566771</v>
      </c>
      <c r="H47" s="4">
        <v>0</v>
      </c>
      <c r="I47" s="1">
        <v>2</v>
      </c>
      <c r="J47" s="5">
        <v>0</v>
      </c>
      <c r="K47" s="6">
        <v>-74.966743622526323</v>
      </c>
      <c r="L47" s="7">
        <v>40.012710751072781</v>
      </c>
    </row>
    <row r="48" spans="1:22" x14ac:dyDescent="0.25">
      <c r="A48" s="10">
        <v>161353259843800</v>
      </c>
      <c r="B48" s="1" t="s">
        <v>18</v>
      </c>
      <c r="C48" s="1" t="s">
        <v>19</v>
      </c>
      <c r="D48" s="1" t="s">
        <v>38</v>
      </c>
      <c r="E48" s="4">
        <v>9.7409432620763994</v>
      </c>
      <c r="F48" s="11">
        <v>4.874792915186096</v>
      </c>
      <c r="G48" s="11">
        <v>4.874792915186096</v>
      </c>
      <c r="H48" s="4">
        <v>0</v>
      </c>
      <c r="I48" s="1">
        <v>2</v>
      </c>
      <c r="J48" s="5">
        <v>0</v>
      </c>
      <c r="K48" s="6">
        <v>-74.966695253827922</v>
      </c>
      <c r="L48" s="7">
        <v>40.012687308186479</v>
      </c>
    </row>
    <row r="49" spans="1:12" x14ac:dyDescent="0.25">
      <c r="A49" s="10">
        <v>161355526565900</v>
      </c>
      <c r="B49" s="1" t="s">
        <v>18</v>
      </c>
      <c r="C49" s="1" t="s">
        <v>19</v>
      </c>
      <c r="D49" s="1" t="s">
        <v>38</v>
      </c>
      <c r="E49" s="4">
        <v>9.7974625933216171</v>
      </c>
      <c r="F49" s="11">
        <v>3.9018765600722709</v>
      </c>
      <c r="G49" s="11">
        <v>3.9018765600722709</v>
      </c>
      <c r="H49" s="4">
        <v>990.43363068374242</v>
      </c>
      <c r="I49" s="1">
        <v>2</v>
      </c>
      <c r="J49" s="5">
        <v>3105.210928142903</v>
      </c>
      <c r="K49" s="6">
        <v>-74.966656538614345</v>
      </c>
      <c r="L49" s="7">
        <v>40.01266854406051</v>
      </c>
    </row>
    <row r="50" spans="1:12" x14ac:dyDescent="0.25">
      <c r="A50" s="10">
        <v>161357776220400</v>
      </c>
      <c r="B50" s="1" t="s">
        <v>18</v>
      </c>
      <c r="C50" s="1" t="s">
        <v>19</v>
      </c>
      <c r="D50" s="1" t="s">
        <v>38</v>
      </c>
      <c r="E50" s="4">
        <v>9.7864267293828764</v>
      </c>
      <c r="F50" s="11">
        <v>4.8794845635776722</v>
      </c>
      <c r="G50" s="11">
        <v>4.8794845635776722</v>
      </c>
      <c r="H50" s="4">
        <v>595.6238192763584</v>
      </c>
      <c r="I50" s="1">
        <v>2</v>
      </c>
      <c r="J50" s="5">
        <v>1867.357427450311</v>
      </c>
      <c r="K50" s="6">
        <v>-74.966608123385825</v>
      </c>
      <c r="L50" s="7">
        <v>40.012645078622427</v>
      </c>
    </row>
    <row r="51" spans="1:12" x14ac:dyDescent="0.25">
      <c r="A51" s="10">
        <v>161360053233100</v>
      </c>
      <c r="B51" s="1" t="s">
        <v>18</v>
      </c>
      <c r="C51" s="1" t="s">
        <v>19</v>
      </c>
      <c r="D51" s="1" t="s">
        <v>38</v>
      </c>
      <c r="E51" s="4">
        <v>9.8197435339562809</v>
      </c>
      <c r="F51" s="11">
        <v>3.8983965656753208</v>
      </c>
      <c r="G51" s="11">
        <v>3.8983965656753208</v>
      </c>
      <c r="H51" s="4">
        <v>1257.0678347889541</v>
      </c>
      <c r="I51" s="1">
        <v>2</v>
      </c>
      <c r="J51" s="5">
        <v>3941.193517445342</v>
      </c>
      <c r="K51" s="6">
        <v>-74.966569442718551</v>
      </c>
      <c r="L51" s="7">
        <v>40.012626331240028</v>
      </c>
    </row>
    <row r="52" spans="1:12" x14ac:dyDescent="0.25">
      <c r="A52" s="10">
        <v>161362309186300</v>
      </c>
      <c r="B52" s="1" t="s">
        <v>18</v>
      </c>
      <c r="C52" s="1" t="s">
        <v>19</v>
      </c>
      <c r="D52" s="1" t="s">
        <v>38</v>
      </c>
      <c r="E52" s="4">
        <v>9.7463491905805881</v>
      </c>
      <c r="F52" s="11">
        <v>4.8722597710177773</v>
      </c>
      <c r="G52" s="11">
        <v>4.8722597710177773</v>
      </c>
      <c r="H52" s="4">
        <v>823.95107087841154</v>
      </c>
      <c r="I52" s="1">
        <v>2</v>
      </c>
      <c r="J52" s="5">
        <v>2583.235139304265</v>
      </c>
      <c r="K52" s="6">
        <v>-74.966521099197223</v>
      </c>
      <c r="L52" s="7">
        <v>40.012602900556317</v>
      </c>
    </row>
    <row r="53" spans="1:12" x14ac:dyDescent="0.25">
      <c r="A53" s="10">
        <v>161364575950000</v>
      </c>
      <c r="B53" s="1" t="s">
        <v>18</v>
      </c>
      <c r="C53" s="1" t="s">
        <v>19</v>
      </c>
      <c r="D53" s="1" t="s">
        <v>38</v>
      </c>
      <c r="E53" s="4">
        <v>9.7328483031410009</v>
      </c>
      <c r="F53" s="11">
        <v>3.8874320559415541</v>
      </c>
      <c r="G53" s="11">
        <v>3.8874320559415541</v>
      </c>
      <c r="H53" s="4">
        <v>736.43367841791292</v>
      </c>
      <c r="I53" s="1">
        <v>2</v>
      </c>
      <c r="J53" s="5">
        <v>2308.8403756246848</v>
      </c>
      <c r="K53" s="6">
        <v>-74.966482527339011</v>
      </c>
      <c r="L53" s="7">
        <v>40.012584205910493</v>
      </c>
    </row>
    <row r="54" spans="1:12" x14ac:dyDescent="0.25">
      <c r="A54" s="10">
        <v>161366842577800</v>
      </c>
      <c r="B54" s="1" t="s">
        <v>18</v>
      </c>
      <c r="C54" s="1" t="s">
        <v>19</v>
      </c>
      <c r="D54" s="1" t="s">
        <v>38</v>
      </c>
      <c r="E54" s="4">
        <v>9.761786635874234</v>
      </c>
      <c r="F54" s="11">
        <v>4.8819536134120138</v>
      </c>
      <c r="G54" s="11">
        <v>4.8819536134120138</v>
      </c>
      <c r="H54" s="4">
        <v>0</v>
      </c>
      <c r="I54" s="1">
        <v>2</v>
      </c>
      <c r="J54" s="5">
        <v>0</v>
      </c>
      <c r="K54" s="6">
        <v>-74.966434087654832</v>
      </c>
      <c r="L54" s="7">
        <v>40.012560728619462</v>
      </c>
    </row>
    <row r="55" spans="1:12" x14ac:dyDescent="0.25">
      <c r="A55" s="10">
        <v>161369111082100</v>
      </c>
      <c r="B55" s="1" t="s">
        <v>18</v>
      </c>
      <c r="C55" s="1" t="s">
        <v>19</v>
      </c>
      <c r="D55" s="1" t="s">
        <v>38</v>
      </c>
      <c r="E55" s="4">
        <v>9.7497880253451168</v>
      </c>
      <c r="F55" s="11">
        <v>3.884922328687471</v>
      </c>
      <c r="G55" s="11">
        <v>3.884922328687471</v>
      </c>
      <c r="H55" s="4">
        <v>1045.9204675374201</v>
      </c>
      <c r="I55" s="1">
        <v>2</v>
      </c>
      <c r="J55" s="5">
        <v>3279.1793086553712</v>
      </c>
      <c r="K55" s="6">
        <v>-74.966395540715624</v>
      </c>
      <c r="L55" s="7">
        <v>40.012542046051131</v>
      </c>
    </row>
    <row r="56" spans="1:12" x14ac:dyDescent="0.25">
      <c r="A56" s="10">
        <v>161371442487000</v>
      </c>
      <c r="B56" s="1" t="s">
        <v>18</v>
      </c>
      <c r="C56" s="1" t="s">
        <v>19</v>
      </c>
      <c r="D56" s="1" t="s">
        <v>38</v>
      </c>
      <c r="E56" s="4">
        <v>9.7408342594699224</v>
      </c>
      <c r="F56" s="11">
        <v>4.8671878982275532</v>
      </c>
      <c r="G56" s="11">
        <v>4.8671878982275532</v>
      </c>
      <c r="H56" s="4">
        <v>693.64812369967979</v>
      </c>
      <c r="I56" s="1">
        <v>2</v>
      </c>
      <c r="J56" s="5">
        <v>2174.6942152521328</v>
      </c>
      <c r="K56" s="6">
        <v>-74.966347247560989</v>
      </c>
      <c r="L56" s="7">
        <v>40.012518639778683</v>
      </c>
    </row>
    <row r="57" spans="1:12" x14ac:dyDescent="0.25">
      <c r="A57" s="10">
        <v>161373732512200</v>
      </c>
      <c r="B57" s="1" t="s">
        <v>18</v>
      </c>
      <c r="C57" s="1" t="s">
        <v>19</v>
      </c>
      <c r="D57" s="1" t="s">
        <v>38</v>
      </c>
      <c r="E57" s="4">
        <v>9.7647931872610219</v>
      </c>
      <c r="F57" s="11">
        <v>4.8852608128824624</v>
      </c>
      <c r="G57" s="11">
        <v>4.8852608128824624</v>
      </c>
      <c r="H57" s="4">
        <v>0</v>
      </c>
      <c r="I57" s="1">
        <v>2</v>
      </c>
      <c r="J57" s="5">
        <v>0</v>
      </c>
      <c r="K57" s="6">
        <v>-74.966298775095396</v>
      </c>
      <c r="L57" s="7">
        <v>40.012495146599463</v>
      </c>
    </row>
    <row r="58" spans="1:12" x14ac:dyDescent="0.25">
      <c r="A58" s="10">
        <v>161376092208400</v>
      </c>
      <c r="B58" s="1" t="s">
        <v>18</v>
      </c>
      <c r="C58" s="1" t="s">
        <v>19</v>
      </c>
      <c r="D58" s="1" t="s">
        <v>38</v>
      </c>
      <c r="E58" s="4">
        <v>9.7036552280047204</v>
      </c>
      <c r="F58" s="11">
        <v>3.905223716607702</v>
      </c>
      <c r="G58" s="11">
        <v>3.905223716607702</v>
      </c>
      <c r="H58" s="4">
        <v>0</v>
      </c>
      <c r="I58" s="1">
        <v>2</v>
      </c>
      <c r="J58" s="5">
        <v>0</v>
      </c>
      <c r="K58" s="6">
        <v>-74.966260026748557</v>
      </c>
      <c r="L58" s="7">
        <v>40.012476366414766</v>
      </c>
    </row>
    <row r="59" spans="1:12" x14ac:dyDescent="0.25">
      <c r="A59" s="10">
        <v>161378375245500</v>
      </c>
      <c r="B59" s="1" t="s">
        <v>18</v>
      </c>
      <c r="C59" s="1" t="s">
        <v>19</v>
      </c>
      <c r="D59" s="1" t="s">
        <v>38</v>
      </c>
      <c r="E59" s="4">
        <v>9.8210216923080598</v>
      </c>
      <c r="F59" s="11">
        <v>4.8803187749772921</v>
      </c>
      <c r="G59" s="11">
        <v>4.8803187749772921</v>
      </c>
      <c r="H59" s="4">
        <v>787.79897237096895</v>
      </c>
      <c r="I59" s="1">
        <v>2</v>
      </c>
      <c r="J59" s="5">
        <v>2469.8874782765652</v>
      </c>
      <c r="K59" s="6">
        <v>-74.966211603340184</v>
      </c>
      <c r="L59" s="7">
        <v>40.01245289701216</v>
      </c>
    </row>
    <row r="60" spans="1:12" x14ac:dyDescent="0.25">
      <c r="A60" s="10">
        <v>161380659896200</v>
      </c>
      <c r="B60" s="1" t="s">
        <v>18</v>
      </c>
      <c r="C60" s="1" t="s">
        <v>19</v>
      </c>
      <c r="D60" s="1" t="s">
        <v>38</v>
      </c>
      <c r="E60" s="4">
        <v>9.8225158984725578</v>
      </c>
      <c r="F60" s="11">
        <v>4.8766189643254503</v>
      </c>
      <c r="G60" s="11">
        <v>4.8766189643254503</v>
      </c>
      <c r="H60" s="4">
        <v>969.70820308288046</v>
      </c>
      <c r="I60" s="1">
        <v>2</v>
      </c>
      <c r="J60" s="5">
        <v>3040.2303635798462</v>
      </c>
      <c r="K60" s="6">
        <v>-74.966163216653882</v>
      </c>
      <c r="L60" s="7">
        <v>40.012429445407662</v>
      </c>
    </row>
    <row r="61" spans="1:12" x14ac:dyDescent="0.25">
      <c r="A61" s="10">
        <v>161382909369500</v>
      </c>
      <c r="B61" s="1" t="s">
        <v>18</v>
      </c>
      <c r="C61" s="1" t="s">
        <v>19</v>
      </c>
      <c r="D61" s="1" t="s">
        <v>38</v>
      </c>
      <c r="E61" s="4">
        <v>8.106481511910939</v>
      </c>
      <c r="F61" s="11">
        <v>3.4915705009436282</v>
      </c>
      <c r="G61" s="11">
        <v>3.4915705009436282</v>
      </c>
      <c r="H61" s="4">
        <v>0</v>
      </c>
      <c r="I61" s="1">
        <v>2</v>
      </c>
      <c r="J61" s="5">
        <v>0</v>
      </c>
      <c r="K61" s="6">
        <v>-74.966128572673668</v>
      </c>
      <c r="L61" s="7">
        <v>40.01241265448882</v>
      </c>
    </row>
    <row r="62" spans="1:12" x14ac:dyDescent="0.25">
      <c r="A62" s="10">
        <v>161385181933300</v>
      </c>
      <c r="B62" s="1" t="s">
        <v>18</v>
      </c>
      <c r="C62" s="1" t="s">
        <v>19</v>
      </c>
      <c r="D62" s="1" t="s">
        <v>39</v>
      </c>
      <c r="E62" s="4">
        <v>6.5664815119109381</v>
      </c>
      <c r="F62" s="11">
        <v>3.345580044976173</v>
      </c>
      <c r="G62" s="11">
        <v>3.345580044976173</v>
      </c>
      <c r="H62" s="4">
        <v>2092.825170609105</v>
      </c>
      <c r="I62" s="1">
        <v>2</v>
      </c>
      <c r="J62" s="5">
        <v>6561.5262830440852</v>
      </c>
      <c r="K62" s="6">
        <v>-74.966095380753956</v>
      </c>
      <c r="L62" s="7">
        <v>40.012396561389529</v>
      </c>
    </row>
    <row r="63" spans="1:12" x14ac:dyDescent="0.25">
      <c r="A63" s="10">
        <v>161387480310100</v>
      </c>
      <c r="B63" s="1" t="s">
        <v>18</v>
      </c>
      <c r="C63" s="1" t="s">
        <v>19</v>
      </c>
      <c r="D63" s="1" t="s">
        <v>39</v>
      </c>
      <c r="E63" s="4">
        <v>7.6064815119109372</v>
      </c>
      <c r="F63" s="11">
        <v>2.884273939518156</v>
      </c>
      <c r="G63" s="11">
        <v>2.884273939518156</v>
      </c>
      <c r="H63" s="4">
        <v>2311.4953073437159</v>
      </c>
      <c r="I63" s="1">
        <v>2</v>
      </c>
      <c r="J63" s="5">
        <v>7247.1370198372306</v>
      </c>
      <c r="K63" s="6">
        <v>-74.966066773033162</v>
      </c>
      <c r="L63" s="7">
        <v>40.01238267820078</v>
      </c>
    </row>
    <row r="64" spans="1:12" x14ac:dyDescent="0.25">
      <c r="A64" s="10">
        <v>161389824972300</v>
      </c>
      <c r="B64" s="1" t="s">
        <v>18</v>
      </c>
      <c r="C64" s="1" t="s">
        <v>19</v>
      </c>
      <c r="D64" s="1" t="s">
        <v>40</v>
      </c>
      <c r="E64" s="4">
        <v>7.6308319353674383</v>
      </c>
      <c r="F64" s="11">
        <v>3.7546725317130738</v>
      </c>
      <c r="G64" s="11">
        <v>3.7546725317130738</v>
      </c>
      <c r="H64" s="4">
        <v>0</v>
      </c>
      <c r="I64" s="1">
        <v>2</v>
      </c>
      <c r="J64" s="5">
        <v>0</v>
      </c>
      <c r="K64" s="6">
        <v>-74.966025733285321</v>
      </c>
      <c r="L64" s="7">
        <v>40.012370342259452</v>
      </c>
    </row>
    <row r="65" spans="1:12" x14ac:dyDescent="0.25">
      <c r="A65" s="10">
        <v>161392157947400</v>
      </c>
      <c r="B65" s="1" t="s">
        <v>18</v>
      </c>
      <c r="C65" s="1" t="s">
        <v>19</v>
      </c>
      <c r="D65" s="1" t="s">
        <v>40</v>
      </c>
      <c r="E65" s="4">
        <v>7.690107559919249</v>
      </c>
      <c r="F65" s="11">
        <v>3.6515112674820629</v>
      </c>
      <c r="G65" s="11">
        <v>3.6515112674820629</v>
      </c>
      <c r="H65" s="4">
        <v>966.93552462005334</v>
      </c>
      <c r="I65" s="1">
        <v>2</v>
      </c>
      <c r="J65" s="5">
        <v>3031.5183984971518</v>
      </c>
      <c r="K65" s="6">
        <v>-74.965985266526317</v>
      </c>
      <c r="L65" s="7">
        <v>40.01238119482899</v>
      </c>
    </row>
    <row r="66" spans="1:12" x14ac:dyDescent="0.25">
      <c r="A66" s="10">
        <v>161394474580600</v>
      </c>
      <c r="B66" s="1" t="s">
        <v>18</v>
      </c>
      <c r="C66" s="1" t="s">
        <v>19</v>
      </c>
      <c r="D66" s="1" t="s">
        <v>41</v>
      </c>
      <c r="E66" s="4">
        <v>7.7872729161836984</v>
      </c>
      <c r="F66" s="11">
        <v>3.0588502505132991</v>
      </c>
      <c r="G66" s="11">
        <v>3.0588502505132991</v>
      </c>
      <c r="H66" s="4">
        <v>1920.977569597818</v>
      </c>
      <c r="I66" s="1">
        <v>2</v>
      </c>
      <c r="J66" s="5">
        <v>6022.7423850008418</v>
      </c>
      <c r="K66" s="6">
        <v>-74.965963055812637</v>
      </c>
      <c r="L66" s="7">
        <v>40.012402813226871</v>
      </c>
    </row>
    <row r="67" spans="1:12" x14ac:dyDescent="0.25">
      <c r="A67" s="10">
        <v>161396791106100</v>
      </c>
      <c r="B67" s="1" t="s">
        <v>18</v>
      </c>
      <c r="C67" s="1" t="s">
        <v>19</v>
      </c>
      <c r="D67" s="1" t="s">
        <v>41</v>
      </c>
      <c r="E67" s="4">
        <v>8.6505207972753642</v>
      </c>
      <c r="F67" s="11">
        <v>4.1371065987128741</v>
      </c>
      <c r="G67" s="11">
        <v>4.1371065987128741</v>
      </c>
      <c r="H67" s="4">
        <v>2038.894342837699</v>
      </c>
      <c r="I67" s="1">
        <v>2</v>
      </c>
      <c r="J67" s="5">
        <v>6392.4567346647773</v>
      </c>
      <c r="K67" s="6">
        <v>-74.965936830871442</v>
      </c>
      <c r="L67" s="7">
        <v>40.012434131568028</v>
      </c>
    </row>
    <row r="68" spans="1:12" x14ac:dyDescent="0.25">
      <c r="A68" s="10">
        <v>161399109413000</v>
      </c>
      <c r="B68" s="1" t="s">
        <v>18</v>
      </c>
      <c r="C68" s="1" t="s">
        <v>19</v>
      </c>
      <c r="D68" s="1" t="s">
        <v>41</v>
      </c>
      <c r="E68" s="4">
        <v>9.3685964810395461</v>
      </c>
      <c r="F68" s="11">
        <v>3.6352002337648051</v>
      </c>
      <c r="G68" s="11">
        <v>3.6352002337648051</v>
      </c>
      <c r="H68" s="4">
        <v>2209.4290143670132</v>
      </c>
      <c r="I68" s="1">
        <v>2</v>
      </c>
      <c r="J68" s="5">
        <v>6927.1429100568903</v>
      </c>
      <c r="K68" s="6">
        <v>-74.965913787490265</v>
      </c>
      <c r="L68" s="7">
        <v>40.012461650427568</v>
      </c>
    </row>
    <row r="69" spans="1:12" x14ac:dyDescent="0.25">
      <c r="A69" s="10">
        <v>161401476418200</v>
      </c>
      <c r="B69" s="1" t="s">
        <v>18</v>
      </c>
      <c r="C69" s="1" t="s">
        <v>19</v>
      </c>
      <c r="D69" s="1" t="s">
        <v>42</v>
      </c>
      <c r="E69" s="4">
        <v>10.249673515028681</v>
      </c>
      <c r="F69" s="11">
        <v>4.7507874855519363</v>
      </c>
      <c r="G69" s="11">
        <v>4.7507874855519363</v>
      </c>
      <c r="H69" s="4">
        <v>2798.564643413335</v>
      </c>
      <c r="I69" s="1">
        <v>2</v>
      </c>
      <c r="J69" s="5">
        <v>8774.2759683747609</v>
      </c>
      <c r="K69" s="6">
        <v>-74.965885267653562</v>
      </c>
      <c r="L69" s="7">
        <v>40.012498369310819</v>
      </c>
    </row>
    <row r="70" spans="1:12" x14ac:dyDescent="0.25">
      <c r="A70" s="10">
        <v>161403742604100</v>
      </c>
      <c r="B70" s="1" t="s">
        <v>18</v>
      </c>
      <c r="C70" s="1" t="s">
        <v>19</v>
      </c>
      <c r="D70" s="1" t="s">
        <v>42</v>
      </c>
      <c r="E70" s="4">
        <v>11.34976228723664</v>
      </c>
      <c r="F70" s="11">
        <v>5.4525007554313207</v>
      </c>
      <c r="G70" s="11">
        <v>5.4525007554313207</v>
      </c>
      <c r="H70" s="4">
        <v>2408.5688499566422</v>
      </c>
      <c r="I70" s="1">
        <v>2</v>
      </c>
      <c r="J70" s="5">
        <v>7551.5235209896928</v>
      </c>
      <c r="K70" s="6">
        <v>-74.965852715194757</v>
      </c>
      <c r="L70" s="7">
        <v>40.012540593409057</v>
      </c>
    </row>
    <row r="71" spans="1:12" x14ac:dyDescent="0.25">
      <c r="A71" s="10">
        <v>161406118031800</v>
      </c>
      <c r="B71" s="1" t="s">
        <v>18</v>
      </c>
      <c r="C71" s="1" t="s">
        <v>19</v>
      </c>
      <c r="D71" s="1" t="s">
        <v>42</v>
      </c>
      <c r="E71" s="4">
        <v>11.99725336877292</v>
      </c>
      <c r="F71" s="11">
        <v>4.700676010876232</v>
      </c>
      <c r="G71" s="11">
        <v>4.700676010876232</v>
      </c>
      <c r="H71" s="4">
        <v>2177.1030319048132</v>
      </c>
      <c r="I71" s="1">
        <v>2</v>
      </c>
      <c r="J71" s="5">
        <v>6825.8089684679471</v>
      </c>
      <c r="K71" s="6">
        <v>-74.965824651267425</v>
      </c>
      <c r="L71" s="7">
        <v>40.012576995391207</v>
      </c>
    </row>
    <row r="72" spans="1:12" x14ac:dyDescent="0.25">
      <c r="A72" s="10">
        <v>161408442103100</v>
      </c>
      <c r="B72" s="1" t="s">
        <v>18</v>
      </c>
      <c r="C72" s="1" t="s">
        <v>19</v>
      </c>
      <c r="D72" s="1" t="s">
        <v>42</v>
      </c>
      <c r="E72" s="4">
        <v>13.048867302982959</v>
      </c>
      <c r="F72" s="11">
        <v>6.3168233871271138</v>
      </c>
      <c r="G72" s="11">
        <v>6.3168233871271138</v>
      </c>
      <c r="H72" s="4">
        <v>2784.2368454534649</v>
      </c>
      <c r="I72" s="1">
        <v>2</v>
      </c>
      <c r="J72" s="5">
        <v>8729.3705910383487</v>
      </c>
      <c r="K72" s="6">
        <v>-74.96578693862763</v>
      </c>
      <c r="L72" s="7">
        <v>40.012625912808367</v>
      </c>
    </row>
    <row r="73" spans="1:12" x14ac:dyDescent="0.25">
      <c r="A73" s="10">
        <v>161410724090400</v>
      </c>
      <c r="B73" s="1" t="s">
        <v>18</v>
      </c>
      <c r="C73" s="1" t="s">
        <v>19</v>
      </c>
      <c r="D73" s="1" t="s">
        <v>42</v>
      </c>
      <c r="E73" s="4">
        <v>14.11008119552292</v>
      </c>
      <c r="F73" s="11">
        <v>6.8226160934696436</v>
      </c>
      <c r="G73" s="11">
        <v>6.8226160934696436</v>
      </c>
      <c r="H73" s="4">
        <v>3358.7301217891741</v>
      </c>
      <c r="I73" s="1">
        <v>2</v>
      </c>
      <c r="J73" s="5">
        <v>10530.592791880241</v>
      </c>
      <c r="K73" s="6">
        <v>-74.96574620630112</v>
      </c>
      <c r="L73" s="7">
        <v>40.012678747089382</v>
      </c>
    </row>
    <row r="74" spans="1:12" x14ac:dyDescent="0.25">
      <c r="A74" s="10">
        <v>161413058567300</v>
      </c>
      <c r="B74" s="1" t="s">
        <v>18</v>
      </c>
      <c r="C74" s="1" t="s">
        <v>19</v>
      </c>
      <c r="D74" s="1" t="s">
        <v>42</v>
      </c>
      <c r="E74" s="4">
        <v>14.90711482169468</v>
      </c>
      <c r="F74" s="11">
        <v>5.8395221509291666</v>
      </c>
      <c r="G74" s="11">
        <v>5.8395221509291666</v>
      </c>
      <c r="H74" s="4">
        <v>3402.0642833512288</v>
      </c>
      <c r="I74" s="1">
        <v>2</v>
      </c>
      <c r="J74" s="5">
        <v>10666.46165415778</v>
      </c>
      <c r="K74" s="6">
        <v>-74.965711343227511</v>
      </c>
      <c r="L74" s="7">
        <v>40.012723968307661</v>
      </c>
    </row>
    <row r="75" spans="1:12" x14ac:dyDescent="0.25">
      <c r="A75" s="10">
        <v>161415373809500</v>
      </c>
      <c r="B75" s="1" t="s">
        <v>18</v>
      </c>
      <c r="C75" s="1" t="s">
        <v>19</v>
      </c>
      <c r="D75" s="1" t="s">
        <v>42</v>
      </c>
      <c r="E75" s="4">
        <v>15.890937388240239</v>
      </c>
      <c r="F75" s="11">
        <v>7.7290531571951169</v>
      </c>
      <c r="G75" s="11">
        <v>7.7290531571951169</v>
      </c>
      <c r="H75" s="4">
        <v>3945.5368910134271</v>
      </c>
      <c r="I75" s="1">
        <v>2</v>
      </c>
      <c r="J75" s="5">
        <v>12370.42221760951</v>
      </c>
      <c r="K75" s="6">
        <v>-74.965665199280139</v>
      </c>
      <c r="L75" s="7">
        <v>40.012783822052597</v>
      </c>
    </row>
    <row r="76" spans="1:12" x14ac:dyDescent="0.25">
      <c r="A76" s="10">
        <v>161417708048600</v>
      </c>
      <c r="B76" s="1" t="s">
        <v>18</v>
      </c>
      <c r="C76" s="1" t="s">
        <v>19</v>
      </c>
      <c r="D76" s="1" t="s">
        <v>42</v>
      </c>
      <c r="E76" s="4">
        <v>16.81010211575672</v>
      </c>
      <c r="F76" s="11">
        <v>8.2049691585960982</v>
      </c>
      <c r="G76" s="11">
        <v>8.2049691585960982</v>
      </c>
      <c r="H76" s="4">
        <v>3052.7885492985629</v>
      </c>
      <c r="I76" s="1">
        <v>2</v>
      </c>
      <c r="J76" s="5">
        <v>9571.3756395044438</v>
      </c>
      <c r="K76" s="6">
        <v>-74.965616214010424</v>
      </c>
      <c r="L76" s="7">
        <v>40.012847361303287</v>
      </c>
    </row>
    <row r="77" spans="1:12" x14ac:dyDescent="0.25">
      <c r="A77" s="10">
        <v>161420007563400</v>
      </c>
      <c r="B77" s="1" t="s">
        <v>18</v>
      </c>
      <c r="C77" s="1" t="s">
        <v>19</v>
      </c>
      <c r="D77" s="1" t="s">
        <v>42</v>
      </c>
      <c r="E77" s="4">
        <v>17.552068052374661</v>
      </c>
      <c r="F77" s="11">
        <v>6.9006107435968831</v>
      </c>
      <c r="G77" s="11">
        <v>6.9006107435968831</v>
      </c>
      <c r="H77" s="4">
        <v>3726.0370902587101</v>
      </c>
      <c r="I77" s="1">
        <v>2</v>
      </c>
      <c r="J77" s="5">
        <v>11682.222877344389</v>
      </c>
      <c r="K77" s="6">
        <v>-74.965575016006284</v>
      </c>
      <c r="L77" s="7">
        <v>40.012900799619082</v>
      </c>
    </row>
    <row r="78" spans="1:12" x14ac:dyDescent="0.25">
      <c r="A78" s="10">
        <v>161422323107900</v>
      </c>
      <c r="B78" s="1" t="s">
        <v>18</v>
      </c>
      <c r="C78" s="1" t="s">
        <v>19</v>
      </c>
      <c r="D78" s="1" t="s">
        <v>42</v>
      </c>
      <c r="E78" s="4">
        <v>18.51422984569232</v>
      </c>
      <c r="F78" s="11">
        <v>9.0419339080737888</v>
      </c>
      <c r="G78" s="11">
        <v>9.0419339080737888</v>
      </c>
      <c r="H78" s="4">
        <v>3489.8725826690138</v>
      </c>
      <c r="I78" s="1">
        <v>2</v>
      </c>
      <c r="J78" s="5">
        <v>10941.77242839511</v>
      </c>
      <c r="K78" s="6">
        <v>-74.965521033868839</v>
      </c>
      <c r="L78" s="7">
        <v>40.012970820353559</v>
      </c>
    </row>
    <row r="79" spans="1:12" x14ac:dyDescent="0.25">
      <c r="A79" s="10">
        <v>161424589721200</v>
      </c>
      <c r="B79" s="1" t="s">
        <v>18</v>
      </c>
      <c r="C79" s="1" t="s">
        <v>19</v>
      </c>
      <c r="D79" s="1" t="s">
        <v>42</v>
      </c>
      <c r="E79" s="4">
        <v>19.309712063236081</v>
      </c>
      <c r="F79" s="11">
        <v>7.5849408949757562</v>
      </c>
      <c r="G79" s="11">
        <v>7.5849408949757562</v>
      </c>
      <c r="H79" s="4">
        <v>4564.9308581694086</v>
      </c>
      <c r="I79" s="1">
        <v>2</v>
      </c>
      <c r="J79" s="5">
        <v>14312.41875766757</v>
      </c>
      <c r="K79" s="6">
        <v>-74.965475750257397</v>
      </c>
      <c r="L79" s="7">
        <v>40.013029558148737</v>
      </c>
    </row>
    <row r="80" spans="1:12" x14ac:dyDescent="0.25">
      <c r="A80" s="10">
        <v>161426851850400</v>
      </c>
      <c r="B80" s="1" t="s">
        <v>18</v>
      </c>
      <c r="C80" s="1" t="s">
        <v>19</v>
      </c>
      <c r="D80" s="1" t="s">
        <v>43</v>
      </c>
      <c r="E80" s="4">
        <v>19.60203634724261</v>
      </c>
      <c r="F80" s="11">
        <v>9.8009876768166997</v>
      </c>
      <c r="G80" s="11">
        <v>9.8009876768166997</v>
      </c>
      <c r="H80" s="4">
        <v>1299.8206625880321</v>
      </c>
      <c r="I80" s="1">
        <v>2</v>
      </c>
      <c r="J80" s="5">
        <v>4075.266932083412</v>
      </c>
      <c r="K80" s="6">
        <v>-74.965417116263438</v>
      </c>
      <c r="L80" s="7">
        <v>40.013105402632803</v>
      </c>
    </row>
    <row r="81" spans="1:12" x14ac:dyDescent="0.25">
      <c r="A81" s="10">
        <v>161429141177400</v>
      </c>
      <c r="B81" s="1" t="s">
        <v>18</v>
      </c>
      <c r="C81" s="1" t="s">
        <v>19</v>
      </c>
      <c r="D81" s="1" t="s">
        <v>44</v>
      </c>
      <c r="E81" s="4">
        <v>19.552964906068588</v>
      </c>
      <c r="F81" s="11">
        <v>9.8331777400259508</v>
      </c>
      <c r="G81" s="11">
        <v>9.8331777400259508</v>
      </c>
      <c r="H81" s="4">
        <v>1178.940404815668</v>
      </c>
      <c r="I81" s="1">
        <v>2</v>
      </c>
      <c r="J81" s="5">
        <v>3696.2692384667212</v>
      </c>
      <c r="K81" s="6">
        <v>-74.965356975734736</v>
      </c>
      <c r="L81" s="7">
        <v>40.013180891323628</v>
      </c>
    </row>
    <row r="82" spans="1:12" x14ac:dyDescent="0.25">
      <c r="A82" s="10"/>
      <c r="E82" s="4"/>
      <c r="F82" s="11"/>
      <c r="G82" s="11"/>
      <c r="H82" s="4"/>
      <c r="J82" s="5"/>
      <c r="K82" s="6"/>
      <c r="L82" s="7"/>
    </row>
    <row r="83" spans="1:12" x14ac:dyDescent="0.25">
      <c r="A83" s="10"/>
      <c r="E83" s="4"/>
      <c r="F83" s="11"/>
      <c r="G83" s="11"/>
      <c r="H83" s="4"/>
      <c r="J83" s="5"/>
      <c r="K83" s="6"/>
      <c r="L83" s="7"/>
    </row>
    <row r="84" spans="1:12" x14ac:dyDescent="0.25">
      <c r="A84" s="10"/>
      <c r="E84" s="4"/>
      <c r="F84" s="11"/>
      <c r="G84" s="11"/>
      <c r="H84" s="4"/>
      <c r="J84" s="5"/>
      <c r="K84" s="6"/>
      <c r="L84" s="7"/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16"/>
  <sheetViews>
    <sheetView topLeftCell="L1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153066896936200</v>
      </c>
      <c r="B2" s="1" t="s">
        <v>18</v>
      </c>
      <c r="C2" s="1" t="s">
        <v>19</v>
      </c>
      <c r="D2" s="1" t="s">
        <v>20</v>
      </c>
      <c r="E2" s="4">
        <v>0.97317911145438141</v>
      </c>
      <c r="F2" s="11">
        <v>0.24722721783737489</v>
      </c>
      <c r="G2" s="11">
        <v>0.24722721783737489</v>
      </c>
      <c r="H2" s="4">
        <v>986.82336623511014</v>
      </c>
      <c r="I2" s="1">
        <v>2</v>
      </c>
      <c r="J2" s="5">
        <v>3093.7853589715692</v>
      </c>
      <c r="K2" s="6">
        <v>-74.967873816582639</v>
      </c>
      <c r="L2" s="7">
        <v>40.011810271246368</v>
      </c>
      <c r="N2" s="12">
        <v>203.05000580000001</v>
      </c>
      <c r="O2" s="12">
        <f>S2/N2</f>
        <v>1.732684949617614</v>
      </c>
      <c r="P2" s="12">
        <v>3.1624511728772462</v>
      </c>
      <c r="Q2" s="12">
        <v>357.37783881072039</v>
      </c>
      <c r="R2" s="12">
        <v>357.37783881072039</v>
      </c>
      <c r="S2" s="9">
        <f>AVERAGE('0:100'!R2)</f>
        <v>351.82168906942923</v>
      </c>
    </row>
    <row r="3" spans="1:22" x14ac:dyDescent="0.25">
      <c r="A3" s="10">
        <v>153068930231700</v>
      </c>
      <c r="B3" s="1" t="s">
        <v>18</v>
      </c>
      <c r="C3" s="1" t="s">
        <v>19</v>
      </c>
      <c r="D3" s="1" t="s">
        <v>20</v>
      </c>
      <c r="E3" s="4">
        <v>1.8154786769275271</v>
      </c>
      <c r="F3" s="11">
        <v>0.60446470468080837</v>
      </c>
      <c r="G3" s="11">
        <v>0.60446470468080837</v>
      </c>
      <c r="H3" s="4">
        <v>1045.0637768796159</v>
      </c>
      <c r="I3" s="1">
        <v>2</v>
      </c>
      <c r="J3" s="5">
        <v>3276.400819005959</v>
      </c>
      <c r="K3" s="6">
        <v>-74.967870531347884</v>
      </c>
      <c r="L3" s="7">
        <v>40.011815089930799</v>
      </c>
    </row>
    <row r="4" spans="1:22" x14ac:dyDescent="0.25">
      <c r="A4" s="10">
        <v>153070953434300</v>
      </c>
      <c r="B4" s="1" t="s">
        <v>18</v>
      </c>
      <c r="C4" s="1" t="s">
        <v>19</v>
      </c>
      <c r="D4" s="1" t="s">
        <v>20</v>
      </c>
      <c r="E4" s="4">
        <v>2.561891023798208</v>
      </c>
      <c r="F4" s="11">
        <v>0.9255914375642863</v>
      </c>
      <c r="G4" s="11">
        <v>0.9255914375642863</v>
      </c>
      <c r="H4" s="4">
        <v>1037.736830832524</v>
      </c>
      <c r="I4" s="1">
        <v>2</v>
      </c>
      <c r="J4" s="5">
        <v>3253.4398183026778</v>
      </c>
      <c r="K4" s="6">
        <v>-74.967865500805672</v>
      </c>
      <c r="L4" s="7">
        <v>40.011822468580213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153072978083800</v>
      </c>
      <c r="B5" s="1" t="s">
        <v>18</v>
      </c>
      <c r="C5" s="1" t="s">
        <v>19</v>
      </c>
      <c r="D5" s="1" t="s">
        <v>20</v>
      </c>
      <c r="E5" s="4">
        <v>3.342901318364139</v>
      </c>
      <c r="F5" s="11">
        <v>1.2017864305811481</v>
      </c>
      <c r="G5" s="11">
        <v>1.2017864305811481</v>
      </c>
      <c r="H5" s="4">
        <v>1440.280297376886</v>
      </c>
      <c r="I5" s="1">
        <v>2</v>
      </c>
      <c r="J5" s="5">
        <v>4515.5519201874476</v>
      </c>
      <c r="K5" s="6">
        <v>-74.967858969157589</v>
      </c>
      <c r="L5" s="7">
        <v>40.011832049006969</v>
      </c>
      <c r="N5" s="12">
        <v>0</v>
      </c>
      <c r="O5" s="12">
        <v>95.424869299999997</v>
      </c>
      <c r="P5" s="12">
        <v>58.882697200000003</v>
      </c>
      <c r="Q5" s="12">
        <v>10.165642699999999</v>
      </c>
      <c r="R5" s="12">
        <v>6.0999634</v>
      </c>
      <c r="S5" s="12">
        <v>30.448186199999999</v>
      </c>
      <c r="T5" s="14" t="s">
        <v>27</v>
      </c>
      <c r="U5" s="15"/>
    </row>
    <row r="6" spans="1:22" x14ac:dyDescent="0.25">
      <c r="A6" s="10">
        <v>153075001612700</v>
      </c>
      <c r="B6" s="1" t="s">
        <v>18</v>
      </c>
      <c r="C6" s="1" t="s">
        <v>19</v>
      </c>
      <c r="D6" s="1" t="s">
        <v>20</v>
      </c>
      <c r="E6" s="4">
        <v>4.1491167868718639</v>
      </c>
      <c r="F6" s="11">
        <v>1.5341934575810929</v>
      </c>
      <c r="G6" s="11">
        <v>1.5341934575810929</v>
      </c>
      <c r="H6" s="4">
        <v>1368.162675834353</v>
      </c>
      <c r="I6" s="1">
        <v>2</v>
      </c>
      <c r="J6" s="5">
        <v>4289.4513885241349</v>
      </c>
      <c r="K6" s="6">
        <v>-74.967850630893949</v>
      </c>
      <c r="L6" s="7">
        <v>40.01184427932359</v>
      </c>
      <c r="N6" s="12">
        <f>N5</f>
        <v>0</v>
      </c>
      <c r="O6" s="12">
        <f>SUM(N5:O5)</f>
        <v>95.424869299999997</v>
      </c>
      <c r="P6" s="12">
        <f>SUM(N5:P5)</f>
        <v>154.30756650000001</v>
      </c>
      <c r="Q6" s="12">
        <f>SUM(N5:Q5)</f>
        <v>164.47320920000001</v>
      </c>
      <c r="R6" s="12">
        <f>SUM(O5:R5)</f>
        <v>170.57317260000002</v>
      </c>
      <c r="S6" s="12">
        <f>SUM(O5:S5)</f>
        <v>201.02135880000003</v>
      </c>
      <c r="T6" s="14" t="s">
        <v>28</v>
      </c>
      <c r="U6" s="15"/>
    </row>
    <row r="7" spans="1:22" x14ac:dyDescent="0.25">
      <c r="A7" s="10">
        <v>153077031157200</v>
      </c>
      <c r="B7" s="1" t="s">
        <v>18</v>
      </c>
      <c r="C7" s="1" t="s">
        <v>19</v>
      </c>
      <c r="D7" s="1" t="s">
        <v>20</v>
      </c>
      <c r="E7" s="4">
        <v>4.9625446793947496</v>
      </c>
      <c r="F7" s="11">
        <v>1.859021154346604</v>
      </c>
      <c r="G7" s="11">
        <v>1.859021154346604</v>
      </c>
      <c r="H7" s="4">
        <v>1572.8131866183969</v>
      </c>
      <c r="I7" s="1">
        <v>2</v>
      </c>
      <c r="J7" s="5">
        <v>4931.1058004838414</v>
      </c>
      <c r="K7" s="6">
        <v>-74.967840527207827</v>
      </c>
      <c r="L7" s="7">
        <v>40.011859099109301</v>
      </c>
      <c r="N7" s="12">
        <v>0.97317911145438141</v>
      </c>
      <c r="O7" s="12">
        <v>6.7729216285423064</v>
      </c>
      <c r="P7" s="12">
        <v>6.5795228085641888</v>
      </c>
      <c r="Q7" s="12">
        <v>6.7417805001526023</v>
      </c>
      <c r="R7" s="12">
        <v>9.2492452795747528</v>
      </c>
      <c r="S7" s="12">
        <v>16.767038671372681</v>
      </c>
      <c r="T7" s="14" t="s">
        <v>29</v>
      </c>
      <c r="U7" s="15"/>
    </row>
    <row r="8" spans="1:22" x14ac:dyDescent="0.25">
      <c r="A8" s="10">
        <v>153079063895400</v>
      </c>
      <c r="B8" s="1" t="s">
        <v>18</v>
      </c>
      <c r="C8" s="1" t="s">
        <v>19</v>
      </c>
      <c r="D8" s="1" t="s">
        <v>20</v>
      </c>
      <c r="E8" s="4">
        <v>5.7770111503706429</v>
      </c>
      <c r="F8" s="11">
        <v>2.1953074876310912</v>
      </c>
      <c r="G8" s="11">
        <v>2.1953074876310912</v>
      </c>
      <c r="H8" s="4">
        <v>1402.4673781891261</v>
      </c>
      <c r="I8" s="1">
        <v>2</v>
      </c>
      <c r="J8" s="5">
        <v>4397.0277255579358</v>
      </c>
      <c r="K8" s="6">
        <v>-74.967828595821857</v>
      </c>
      <c r="L8" s="7">
        <v>40.011876599710703</v>
      </c>
      <c r="N8" s="12">
        <f>MEDIAN('0:100'!N7)</f>
        <v>2.977872853216939</v>
      </c>
      <c r="O8" s="12">
        <f>O9/O5</f>
        <v>1.4804912124358363</v>
      </c>
      <c r="P8" s="12">
        <f t="shared" ref="P8:S8" si="0">P9/P5</f>
        <v>1.6484130706781417</v>
      </c>
      <c r="Q8" s="12">
        <f t="shared" si="0"/>
        <v>1.3088797818172659</v>
      </c>
      <c r="R8" s="12">
        <f t="shared" si="0"/>
        <v>1.5655349018795193</v>
      </c>
      <c r="S8" s="12">
        <f t="shared" si="0"/>
        <v>2.9308777528563175</v>
      </c>
      <c r="T8" s="14" t="s">
        <v>30</v>
      </c>
      <c r="U8" s="15"/>
    </row>
    <row r="9" spans="1:22" x14ac:dyDescent="0.25">
      <c r="A9" s="10">
        <v>153081089886700</v>
      </c>
      <c r="B9" s="1" t="s">
        <v>18</v>
      </c>
      <c r="C9" s="1" t="s">
        <v>19</v>
      </c>
      <c r="D9" s="1" t="s">
        <v>20</v>
      </c>
      <c r="E9" s="4">
        <v>6.6411879385074704</v>
      </c>
      <c r="F9" s="11">
        <v>2.533148123746491</v>
      </c>
      <c r="G9" s="11">
        <v>2.533148123746491</v>
      </c>
      <c r="H9" s="4">
        <v>1753.9277374283149</v>
      </c>
      <c r="I9" s="1">
        <v>2</v>
      </c>
      <c r="J9" s="5">
        <v>5498.976639376915</v>
      </c>
      <c r="K9" s="6">
        <v>-74.967814828288169</v>
      </c>
      <c r="L9" s="7">
        <v>40.011896793518822</v>
      </c>
      <c r="N9" s="12">
        <v>0.24722721783737489</v>
      </c>
      <c r="O9" s="12">
        <v>141.2756804464882</v>
      </c>
      <c r="P9" s="12">
        <v>97.063007701263217</v>
      </c>
      <c r="Q9" s="12">
        <v>13.305604199208281</v>
      </c>
      <c r="R9" s="12">
        <v>9.5497056028876592</v>
      </c>
      <c r="S9" s="12">
        <v>89.239911548406738</v>
      </c>
      <c r="T9" s="14" t="s">
        <v>47</v>
      </c>
      <c r="U9" s="15"/>
    </row>
    <row r="10" spans="1:22" x14ac:dyDescent="0.25">
      <c r="A10" s="10">
        <v>153083147523100</v>
      </c>
      <c r="B10" s="1" t="s">
        <v>18</v>
      </c>
      <c r="C10" s="1" t="s">
        <v>19</v>
      </c>
      <c r="D10" s="1" t="s">
        <v>20</v>
      </c>
      <c r="E10" s="4">
        <v>7.5842685621555983</v>
      </c>
      <c r="F10" s="11">
        <v>3.5985218633961091</v>
      </c>
      <c r="G10" s="11">
        <v>3.5985218633961091</v>
      </c>
      <c r="H10" s="4">
        <v>2136.9535741988179</v>
      </c>
      <c r="I10" s="1">
        <v>2</v>
      </c>
      <c r="J10" s="5">
        <v>6699.8933570828822</v>
      </c>
      <c r="K10" s="6">
        <v>-74.967795270499849</v>
      </c>
      <c r="L10" s="7">
        <v>40.011925480299887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153085180029500</v>
      </c>
      <c r="B11" s="1" t="s">
        <v>18</v>
      </c>
      <c r="C11" s="1" t="s">
        <v>19</v>
      </c>
      <c r="D11" s="1" t="s">
        <v>20</v>
      </c>
      <c r="E11" s="4">
        <v>8.361934103839852</v>
      </c>
      <c r="F11" s="11">
        <v>3.231695308807581</v>
      </c>
      <c r="G11" s="11">
        <v>3.231695308807581</v>
      </c>
      <c r="H11" s="4">
        <v>2150.892828249368</v>
      </c>
      <c r="I11" s="1">
        <v>2</v>
      </c>
      <c r="J11" s="5">
        <v>6743.6047423436275</v>
      </c>
      <c r="K11" s="6">
        <v>-74.967777706394216</v>
      </c>
      <c r="L11" s="7">
        <v>40.011951242806617</v>
      </c>
    </row>
    <row r="12" spans="1:22" x14ac:dyDescent="0.25">
      <c r="A12" s="10">
        <v>153087208535100</v>
      </c>
      <c r="B12" s="1" t="s">
        <v>18</v>
      </c>
      <c r="C12" s="1" t="s">
        <v>19</v>
      </c>
      <c r="D12" s="1" t="s">
        <v>20</v>
      </c>
      <c r="E12" s="4">
        <v>8.3901715549936213</v>
      </c>
      <c r="F12" s="11">
        <v>3.3374567740096812</v>
      </c>
      <c r="G12" s="11">
        <v>3.3374567740096812</v>
      </c>
      <c r="H12" s="4">
        <v>676.86478818777175</v>
      </c>
      <c r="I12" s="1">
        <v>2</v>
      </c>
      <c r="J12" s="5">
        <v>2122.061690520743</v>
      </c>
      <c r="K12" s="6">
        <v>-74.967759567478709</v>
      </c>
      <c r="L12" s="7">
        <v>40.011977848427343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153089242011800</v>
      </c>
      <c r="B13" s="1" t="s">
        <v>18</v>
      </c>
      <c r="C13" s="1" t="s">
        <v>19</v>
      </c>
      <c r="D13" s="1" t="s">
        <v>20</v>
      </c>
      <c r="E13" s="4">
        <v>8.3899773844860199</v>
      </c>
      <c r="F13" s="11">
        <v>3.3369981428494402</v>
      </c>
      <c r="G13" s="11">
        <v>3.3369981428494402</v>
      </c>
      <c r="H13" s="4">
        <v>517.2167207381392</v>
      </c>
      <c r="I13" s="1">
        <v>2</v>
      </c>
      <c r="J13" s="5">
        <v>1621.5145905338959</v>
      </c>
      <c r="K13" s="6">
        <v>-74.967741431054321</v>
      </c>
      <c r="L13" s="7">
        <v>40.012004450394151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153091279996200</v>
      </c>
      <c r="B14" s="1" t="s">
        <v>18</v>
      </c>
      <c r="C14" s="1" t="s">
        <v>19</v>
      </c>
      <c r="D14" s="1" t="s">
        <v>20</v>
      </c>
      <c r="E14" s="4">
        <v>8.3182592078291506</v>
      </c>
      <c r="F14" s="11">
        <v>3.3244290121896949</v>
      </c>
      <c r="G14" s="11">
        <v>3.3244290121896949</v>
      </c>
      <c r="H14" s="4">
        <v>813.66513358112411</v>
      </c>
      <c r="I14" s="1">
        <v>2</v>
      </c>
      <c r="J14" s="5">
        <v>2550.9733062637929</v>
      </c>
      <c r="K14" s="6">
        <v>-74.967723362941058</v>
      </c>
      <c r="L14" s="7">
        <v>40.01203095216426</v>
      </c>
      <c r="N14" s="12">
        <f t="shared" ref="N14:S14" si="1">N13-N5</f>
        <v>0</v>
      </c>
      <c r="O14" s="12">
        <f t="shared" si="1"/>
        <v>-3.410997100000003</v>
      </c>
      <c r="P14" s="12">
        <f t="shared" si="1"/>
        <v>3.7477852999999968</v>
      </c>
      <c r="Q14" s="12">
        <f t="shared" si="1"/>
        <v>0.70266340000000049</v>
      </c>
      <c r="R14" s="12">
        <f t="shared" si="1"/>
        <v>0.27577189999999963</v>
      </c>
      <c r="S14" s="12">
        <f t="shared" si="1"/>
        <v>0.31037200000000098</v>
      </c>
      <c r="T14" s="12">
        <f>T13-S6</f>
        <v>11.677730099999962</v>
      </c>
      <c r="U14" s="3" t="s">
        <v>32</v>
      </c>
      <c r="V14" s="8">
        <f>T14/$T$13</f>
        <v>5.4902586373984055E-2</v>
      </c>
    </row>
    <row r="15" spans="1:22" x14ac:dyDescent="0.25">
      <c r="A15" s="10">
        <v>153093305739600</v>
      </c>
      <c r="B15" s="1" t="s">
        <v>18</v>
      </c>
      <c r="C15" s="1" t="s">
        <v>19</v>
      </c>
      <c r="D15" s="1" t="s">
        <v>20</v>
      </c>
      <c r="E15" s="4">
        <v>8.3032737909902519</v>
      </c>
      <c r="F15" s="11">
        <v>3.3256534753286471</v>
      </c>
      <c r="G15" s="11">
        <v>3.3256534753286471</v>
      </c>
      <c r="H15" s="4">
        <v>0</v>
      </c>
      <c r="I15" s="1">
        <v>2</v>
      </c>
      <c r="J15" s="5">
        <v>0</v>
      </c>
      <c r="K15" s="6">
        <v>-74.967705288171388</v>
      </c>
      <c r="L15" s="7">
        <v>40.012057463697779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153095332208700</v>
      </c>
      <c r="B16" s="1" t="s">
        <v>18</v>
      </c>
      <c r="C16" s="1" t="s">
        <v>19</v>
      </c>
      <c r="D16" s="1" t="s">
        <v>20</v>
      </c>
      <c r="E16" s="4">
        <v>8.3717136003838561</v>
      </c>
      <c r="F16" s="11">
        <v>3.3404401016960601</v>
      </c>
      <c r="G16" s="11">
        <v>3.3404401016960601</v>
      </c>
      <c r="H16" s="4">
        <v>746.60346794604493</v>
      </c>
      <c r="I16" s="1">
        <v>2</v>
      </c>
      <c r="J16" s="5">
        <v>2340.7143017074709</v>
      </c>
      <c r="K16" s="6">
        <v>-74.967687133035582</v>
      </c>
      <c r="L16" s="7">
        <v>40.012084093109948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153097369874400</v>
      </c>
      <c r="B17" s="1" t="s">
        <v>18</v>
      </c>
      <c r="C17" s="1" t="s">
        <v>19</v>
      </c>
      <c r="D17" s="1" t="s">
        <v>20</v>
      </c>
      <c r="E17" s="4">
        <v>8.3230163407109377</v>
      </c>
      <c r="F17" s="11">
        <v>3.3332293273755549</v>
      </c>
      <c r="G17" s="11">
        <v>3.3332293273755549</v>
      </c>
      <c r="H17" s="4">
        <v>0</v>
      </c>
      <c r="I17" s="1">
        <v>2</v>
      </c>
      <c r="J17" s="5">
        <v>0</v>
      </c>
      <c r="K17" s="6">
        <v>-74.967669017088483</v>
      </c>
      <c r="L17" s="7">
        <v>40.012110665041277</v>
      </c>
      <c r="N17" s="12">
        <f t="shared" ref="N17:T17" si="3">SQRT((N14^2)+(N16^2))</f>
        <v>0</v>
      </c>
      <c r="O17" s="12">
        <f t="shared" si="3"/>
        <v>22.341334588505326</v>
      </c>
      <c r="P17" s="12">
        <f t="shared" si="3"/>
        <v>29.723389866114974</v>
      </c>
      <c r="Q17" s="12">
        <f t="shared" si="3"/>
        <v>16.836337854260371</v>
      </c>
      <c r="R17" s="12">
        <f t="shared" si="3"/>
        <v>20.995408401289776</v>
      </c>
      <c r="S17" s="12">
        <f t="shared" si="3"/>
        <v>7.1169931243008797</v>
      </c>
      <c r="T17" s="12">
        <f t="shared" si="3"/>
        <v>58.057372053550438</v>
      </c>
      <c r="U17" s="3" t="s">
        <v>35</v>
      </c>
      <c r="V17" s="8">
        <f>T17/$T$13</f>
        <v>0.27295543367769659</v>
      </c>
    </row>
    <row r="18" spans="1:22" x14ac:dyDescent="0.25">
      <c r="A18" s="10">
        <v>153099398038000</v>
      </c>
      <c r="B18" s="1" t="s">
        <v>18</v>
      </c>
      <c r="C18" s="1" t="s">
        <v>19</v>
      </c>
      <c r="D18" s="1" t="s">
        <v>20</v>
      </c>
      <c r="E18" s="4">
        <v>8.3326021135568311</v>
      </c>
      <c r="F18" s="11">
        <v>3.338472936686987</v>
      </c>
      <c r="G18" s="11">
        <v>3.338472936686987</v>
      </c>
      <c r="H18" s="4">
        <v>0</v>
      </c>
      <c r="I18" s="1">
        <v>2</v>
      </c>
      <c r="J18" s="5">
        <v>0</v>
      </c>
      <c r="K18" s="6">
        <v>-74.967650872641102</v>
      </c>
      <c r="L18" s="7">
        <v>40.012137278776002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153101419898000</v>
      </c>
      <c r="B19" s="1" t="s">
        <v>18</v>
      </c>
      <c r="C19" s="1" t="s">
        <v>19</v>
      </c>
      <c r="D19" s="1" t="s">
        <v>20</v>
      </c>
      <c r="E19" s="4">
        <v>8.3983489161839415</v>
      </c>
      <c r="F19" s="11">
        <v>3.330528133555311</v>
      </c>
      <c r="G19" s="11">
        <v>3.330528133555311</v>
      </c>
      <c r="H19" s="4">
        <v>1183.7298031424471</v>
      </c>
      <c r="I19" s="1">
        <v>2</v>
      </c>
      <c r="J19" s="5">
        <v>3711.2436230302819</v>
      </c>
      <c r="K19" s="6">
        <v>-74.967632771371839</v>
      </c>
      <c r="L19" s="7">
        <v>40.012163829178313</v>
      </c>
    </row>
    <row r="20" spans="1:22" x14ac:dyDescent="0.25">
      <c r="A20" s="10">
        <v>153103450141300</v>
      </c>
      <c r="B20" s="1" t="s">
        <v>18</v>
      </c>
      <c r="C20" s="1" t="s">
        <v>19</v>
      </c>
      <c r="D20" s="1" t="s">
        <v>20</v>
      </c>
      <c r="E20" s="4">
        <v>8.4049128842742817</v>
      </c>
      <c r="F20" s="11">
        <v>3.3331050516866871</v>
      </c>
      <c r="G20" s="11">
        <v>3.3331050516866871</v>
      </c>
      <c r="H20" s="4">
        <v>1087.992865945826</v>
      </c>
      <c r="I20" s="1">
        <v>2</v>
      </c>
      <c r="J20" s="5">
        <v>3411.0781571914158</v>
      </c>
      <c r="K20" s="6">
        <v>-74.967614656095648</v>
      </c>
      <c r="L20" s="7">
        <v>40.012190400125583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153105475217400</v>
      </c>
      <c r="B21" s="1" t="s">
        <v>18</v>
      </c>
      <c r="C21" s="1" t="s">
        <v>19</v>
      </c>
      <c r="D21" s="1" t="s">
        <v>20</v>
      </c>
      <c r="E21" s="4">
        <v>8.3265112620189488</v>
      </c>
      <c r="F21" s="11">
        <v>3.3317458642624058</v>
      </c>
      <c r="G21" s="11">
        <v>3.3317458642624058</v>
      </c>
      <c r="H21" s="4">
        <v>801.11213870398171</v>
      </c>
      <c r="I21" s="1">
        <v>2</v>
      </c>
      <c r="J21" s="5">
        <v>2511.6157798670019</v>
      </c>
      <c r="K21" s="6">
        <v>-74.967596548205066</v>
      </c>
      <c r="L21" s="7">
        <v>40.012216960239869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153107524936600</v>
      </c>
      <c r="B22" s="1" t="s">
        <v>18</v>
      </c>
      <c r="C22" s="1" t="s">
        <v>19</v>
      </c>
      <c r="D22" s="1" t="s">
        <v>20</v>
      </c>
      <c r="E22" s="4">
        <v>8.3160790245484257</v>
      </c>
      <c r="F22" s="11">
        <v>3.335751742171273</v>
      </c>
      <c r="G22" s="11">
        <v>3.335751742171273</v>
      </c>
      <c r="H22" s="4">
        <v>0</v>
      </c>
      <c r="I22" s="1">
        <v>2</v>
      </c>
      <c r="J22" s="5">
        <v>0</v>
      </c>
      <c r="K22" s="6">
        <v>-74.967578418541208</v>
      </c>
      <c r="L22" s="7">
        <v>40.012243552290563</v>
      </c>
      <c r="N22" s="12">
        <f>N21-N9</f>
        <v>0.82013543024913815</v>
      </c>
      <c r="O22" s="12">
        <f t="shared" ref="O22:S22" si="5">O21-O9</f>
        <v>-1.6642808106339828</v>
      </c>
      <c r="P22" s="12">
        <f t="shared" si="5"/>
        <v>0.73579341914897611</v>
      </c>
      <c r="Q22" s="12">
        <f t="shared" si="5"/>
        <v>0.26599169671044898</v>
      </c>
      <c r="R22" s="12">
        <f t="shared" si="5"/>
        <v>0.13017515881567121</v>
      </c>
      <c r="S22" s="12">
        <f t="shared" si="5"/>
        <v>-1.1423760951257265</v>
      </c>
      <c r="T22" s="12">
        <f>T21-S14</f>
        <v>-0.31037200000000098</v>
      </c>
      <c r="U22" s="3" t="s">
        <v>32</v>
      </c>
      <c r="V22" s="8">
        <f>T22/$T$13</f>
        <v>-1.4592070027433059E-3</v>
      </c>
    </row>
    <row r="23" spans="1:22" x14ac:dyDescent="0.25">
      <c r="A23" s="10">
        <v>153109559274100</v>
      </c>
      <c r="B23" s="1" t="s">
        <v>18</v>
      </c>
      <c r="C23" s="1" t="s">
        <v>19</v>
      </c>
      <c r="D23" s="1" t="s">
        <v>20</v>
      </c>
      <c r="E23" s="4">
        <v>8.3793832257127097</v>
      </c>
      <c r="F23" s="11">
        <v>3.341856390683644</v>
      </c>
      <c r="G23" s="11">
        <v>3.341856390683644</v>
      </c>
      <c r="H23" s="4">
        <v>714.80142158488127</v>
      </c>
      <c r="I23" s="1">
        <v>2</v>
      </c>
      <c r="J23" s="5">
        <v>2241.0049155196848</v>
      </c>
      <c r="K23" s="6">
        <v>-74.967560255697322</v>
      </c>
      <c r="L23" s="7">
        <v>40.012270193008703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153111591563100</v>
      </c>
      <c r="B24" s="1" t="s">
        <v>18</v>
      </c>
      <c r="C24" s="1" t="s">
        <v>19</v>
      </c>
      <c r="D24" s="1" t="s">
        <v>20</v>
      </c>
      <c r="E24" s="4">
        <v>8.3290773552812336</v>
      </c>
      <c r="F24" s="11">
        <v>3.341469489947777</v>
      </c>
      <c r="G24" s="11">
        <v>3.341469489947777</v>
      </c>
      <c r="H24" s="4">
        <v>0</v>
      </c>
      <c r="I24" s="1">
        <v>2</v>
      </c>
      <c r="J24" s="5">
        <v>0</v>
      </c>
      <c r="K24" s="6">
        <v>-74.967542094954723</v>
      </c>
      <c r="L24" s="7">
        <v>40.012296830644758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153113628817000</v>
      </c>
      <c r="B25" s="1" t="s">
        <v>18</v>
      </c>
      <c r="C25" s="1" t="s">
        <v>19</v>
      </c>
      <c r="D25" s="1" t="s">
        <v>20</v>
      </c>
      <c r="E25" s="4">
        <v>8.4061657991276757</v>
      </c>
      <c r="F25" s="11">
        <v>3.3405219040095631</v>
      </c>
      <c r="G25" s="11">
        <v>3.3405219040095631</v>
      </c>
      <c r="H25" s="4">
        <v>1228.3178185495881</v>
      </c>
      <c r="I25" s="1">
        <v>2</v>
      </c>
      <c r="J25" s="5">
        <v>3851.0412007806249</v>
      </c>
      <c r="K25" s="6">
        <v>-74.967523939360674</v>
      </c>
      <c r="L25" s="7">
        <v>40.012323460729043</v>
      </c>
      <c r="N25" s="12">
        <f t="shared" ref="N25" si="13">SQRT((N22^2)+(N24^2))</f>
        <v>1.0593100363276833</v>
      </c>
      <c r="O25" s="12">
        <f t="shared" ref="O25" si="14">SQRT((O22^2)+(O24^2))</f>
        <v>2.896459538329299</v>
      </c>
      <c r="P25" s="12">
        <f t="shared" ref="P25" si="15">SQRT((P22^2)+(P24^2))</f>
        <v>2.620826706592656</v>
      </c>
      <c r="Q25" s="12">
        <f t="shared" ref="Q25" si="16">SQRT((Q22^2)+(Q24^2))</f>
        <v>2.9163112010933809</v>
      </c>
      <c r="R25" s="12">
        <f t="shared" ref="R25" si="17">SQRT((R22^2)+(R24^2))</f>
        <v>3.0947005166510286</v>
      </c>
      <c r="S25" s="12">
        <f t="shared" ref="S25" si="18">SQRT((S22^2)+(S24^2))</f>
        <v>5.8158534299255153</v>
      </c>
      <c r="T25" s="12">
        <f t="shared" ref="T25" si="19">SQRT((T22^2)+(T24^2))</f>
        <v>7.1169931243005262</v>
      </c>
      <c r="U25" s="3" t="s">
        <v>35</v>
      </c>
      <c r="V25" s="8">
        <f>T25/$T$13</f>
        <v>3.3460383686206407E-2</v>
      </c>
    </row>
    <row r="26" spans="1:22" x14ac:dyDescent="0.25">
      <c r="A26" s="10">
        <v>153115674376900</v>
      </c>
      <c r="B26" s="1" t="s">
        <v>18</v>
      </c>
      <c r="C26" s="1" t="s">
        <v>19</v>
      </c>
      <c r="D26" s="1" t="s">
        <v>20</v>
      </c>
      <c r="E26" s="4">
        <v>8.3147748684806455</v>
      </c>
      <c r="F26" s="11">
        <v>4.1771083681420063</v>
      </c>
      <c r="G26" s="11">
        <v>4.1771083681420063</v>
      </c>
      <c r="H26" s="4">
        <v>0</v>
      </c>
      <c r="I26" s="1">
        <v>2</v>
      </c>
      <c r="J26" s="5">
        <v>0</v>
      </c>
      <c r="K26" s="6">
        <v>-74.967501236952771</v>
      </c>
      <c r="L26" s="7">
        <v>40.012356759944431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153117700661000</v>
      </c>
      <c r="B27" s="1" t="s">
        <v>18</v>
      </c>
      <c r="C27" s="1" t="s">
        <v>19</v>
      </c>
      <c r="D27" s="1" t="s">
        <v>20</v>
      </c>
      <c r="E27" s="4">
        <v>8.3178856323536188</v>
      </c>
      <c r="F27" s="11">
        <v>3.3356271760633569</v>
      </c>
      <c r="G27" s="11">
        <v>3.3356271760633569</v>
      </c>
      <c r="H27" s="4">
        <v>0</v>
      </c>
      <c r="I27" s="1">
        <v>2</v>
      </c>
      <c r="J27" s="5">
        <v>0</v>
      </c>
      <c r="K27" s="6">
        <v>-74.96748310795796</v>
      </c>
      <c r="L27" s="7">
        <v>40.012383351013767</v>
      </c>
    </row>
    <row r="28" spans="1:22" x14ac:dyDescent="0.25">
      <c r="A28" s="10">
        <v>153119744835800</v>
      </c>
      <c r="B28" s="1" t="s">
        <v>18</v>
      </c>
      <c r="C28" s="1" t="s">
        <v>19</v>
      </c>
      <c r="D28" s="1" t="s">
        <v>20</v>
      </c>
      <c r="E28" s="4">
        <v>8.3575652873416129</v>
      </c>
      <c r="F28" s="11">
        <v>3.327398239921751</v>
      </c>
      <c r="G28" s="11">
        <v>3.327398239921751</v>
      </c>
      <c r="H28" s="4">
        <v>820.41660409426913</v>
      </c>
      <c r="I28" s="1">
        <v>2</v>
      </c>
      <c r="J28" s="5">
        <v>2572.14165934927</v>
      </c>
      <c r="K28" s="6">
        <v>-74.967465023685563</v>
      </c>
      <c r="L28" s="7">
        <v>40.012409876485577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153121774302400</v>
      </c>
      <c r="B29" s="1" t="s">
        <v>18</v>
      </c>
      <c r="C29" s="1" t="s">
        <v>19</v>
      </c>
      <c r="D29" s="1" t="s">
        <v>20</v>
      </c>
      <c r="E29" s="4">
        <v>8.3050367259390345</v>
      </c>
      <c r="F29" s="11">
        <v>3.323229197816481</v>
      </c>
      <c r="G29" s="11">
        <v>3.323229197816481</v>
      </c>
      <c r="H29" s="4">
        <v>777.2218041310465</v>
      </c>
      <c r="I29" s="1">
        <v>2</v>
      </c>
      <c r="J29" s="5">
        <v>2436.7118400517052</v>
      </c>
      <c r="K29" s="6">
        <v>-74.967446962070241</v>
      </c>
      <c r="L29" s="7">
        <v>40.0124363687247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153123820562000</v>
      </c>
      <c r="B30" s="1" t="s">
        <v>18</v>
      </c>
      <c r="C30" s="1" t="s">
        <v>19</v>
      </c>
      <c r="D30" s="1" t="s">
        <v>20</v>
      </c>
      <c r="E30" s="4">
        <v>8.3983651980285234</v>
      </c>
      <c r="F30" s="11">
        <v>3.3346585589731079</v>
      </c>
      <c r="G30" s="11">
        <v>3.3346585589731079</v>
      </c>
      <c r="H30" s="4">
        <v>1192.832990245415</v>
      </c>
      <c r="I30" s="1">
        <v>2</v>
      </c>
      <c r="J30" s="5">
        <v>3739.7849889572449</v>
      </c>
      <c r="K30" s="6">
        <v>-74.967428838335294</v>
      </c>
      <c r="L30" s="7">
        <v>40.012462952079019</v>
      </c>
      <c r="N30" s="12">
        <f>N29-N7</f>
        <v>2.0046937417625577</v>
      </c>
      <c r="O30" s="12">
        <f t="shared" ref="O30:S30" si="21">O29-O7</f>
        <v>-0.16940142168999817</v>
      </c>
      <c r="P30" s="12">
        <f t="shared" si="21"/>
        <v>0</v>
      </c>
      <c r="Q30" s="12">
        <f t="shared" si="21"/>
        <v>0.19256431579183797</v>
      </c>
      <c r="R30" s="12">
        <f t="shared" si="21"/>
        <v>-5.1298786089841286E-2</v>
      </c>
      <c r="S30" s="12">
        <f t="shared" si="21"/>
        <v>-1.1566388838662789E-2</v>
      </c>
      <c r="T30" s="12">
        <f>T29-S22</f>
        <v>1.1423760951257265</v>
      </c>
      <c r="U30" s="3" t="s">
        <v>32</v>
      </c>
      <c r="V30" s="8">
        <f>T30/$T$13</f>
        <v>5.3708556112471743E-3</v>
      </c>
    </row>
    <row r="31" spans="1:22" x14ac:dyDescent="0.25">
      <c r="A31" s="10">
        <v>153125842308200</v>
      </c>
      <c r="B31" s="1" t="s">
        <v>18</v>
      </c>
      <c r="C31" s="1" t="s">
        <v>19</v>
      </c>
      <c r="D31" s="1" t="s">
        <v>20</v>
      </c>
      <c r="E31" s="4">
        <v>8.4162527753079939</v>
      </c>
      <c r="F31" s="11">
        <v>3.3587948301754471</v>
      </c>
      <c r="G31" s="11">
        <v>3.3587948301754471</v>
      </c>
      <c r="H31" s="4">
        <v>794.30593762155638</v>
      </c>
      <c r="I31" s="1">
        <v>2</v>
      </c>
      <c r="J31" s="5">
        <v>2490.277012600146</v>
      </c>
      <c r="K31" s="6">
        <v>-74.967410583419166</v>
      </c>
      <c r="L31" s="7">
        <v>40.012489727846003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153127867030200</v>
      </c>
      <c r="B32" s="1" t="s">
        <v>18</v>
      </c>
      <c r="C32" s="1" t="s">
        <v>19</v>
      </c>
      <c r="D32" s="1" t="s">
        <v>20</v>
      </c>
      <c r="E32" s="4">
        <v>8.2945330228533294</v>
      </c>
      <c r="F32" s="11">
        <v>3.3399917746118311</v>
      </c>
      <c r="G32" s="11">
        <v>3.3399917746118311</v>
      </c>
      <c r="H32" s="4">
        <v>0</v>
      </c>
      <c r="I32" s="1">
        <v>2</v>
      </c>
      <c r="J32" s="5">
        <v>0</v>
      </c>
      <c r="K32" s="6">
        <v>-74.967392430695369</v>
      </c>
      <c r="L32" s="7">
        <v>40.012516353720308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153129891873700</v>
      </c>
      <c r="B33" s="1" t="s">
        <v>18</v>
      </c>
      <c r="C33" s="1" t="s">
        <v>19</v>
      </c>
      <c r="D33" s="1" t="s">
        <v>20</v>
      </c>
      <c r="E33" s="4">
        <v>8.3462747662950001</v>
      </c>
      <c r="F33" s="11">
        <v>3.3319061622309389</v>
      </c>
      <c r="G33" s="11">
        <v>3.3319061622309389</v>
      </c>
      <c r="H33" s="4">
        <v>658.7021151670142</v>
      </c>
      <c r="I33" s="1">
        <v>2</v>
      </c>
      <c r="J33" s="5">
        <v>2065.115573719288</v>
      </c>
      <c r="K33" s="6">
        <v>-74.967374321915045</v>
      </c>
      <c r="L33" s="7">
        <v>40.01254291513964</v>
      </c>
      <c r="N33" s="12">
        <f t="shared" ref="N33" si="29">SQRT((N30^2)+(N32^2))</f>
        <v>2.5626714979539993</v>
      </c>
      <c r="O33" s="12">
        <f t="shared" ref="O33" si="30">SQRT((O30^2)+(O32^2))</f>
        <v>1.2547442445298123</v>
      </c>
      <c r="P33" s="12">
        <f t="shared" ref="P33" si="31">SQRT((P30^2)+(P32^2))</f>
        <v>3.4048748393253132</v>
      </c>
      <c r="Q33" s="12">
        <f t="shared" ref="Q33" si="32">SQRT((Q30^2)+(Q32^2))</f>
        <v>1.253740549696988</v>
      </c>
      <c r="R33" s="12">
        <f t="shared" ref="R33" si="33">SQRT((R30^2)+(R32^2))</f>
        <v>3.7988480246005145</v>
      </c>
      <c r="S33" s="12">
        <f t="shared" ref="S33" si="34">SQRT((S30^2)+(S32^2))</f>
        <v>2.8652600807192052</v>
      </c>
      <c r="T33" s="12">
        <f t="shared" ref="T33" si="35">SQRT((T30^2)+(T32^2))</f>
        <v>5.8158534299255153</v>
      </c>
      <c r="U33" s="3" t="s">
        <v>35</v>
      </c>
      <c r="V33" s="8">
        <f>T33/$T$13</f>
        <v>2.7343104570888999E-2</v>
      </c>
    </row>
    <row r="34" spans="1:22" x14ac:dyDescent="0.25">
      <c r="A34" s="10">
        <v>153131922838500</v>
      </c>
      <c r="B34" s="1" t="s">
        <v>18</v>
      </c>
      <c r="C34" s="1" t="s">
        <v>19</v>
      </c>
      <c r="D34" s="1" t="s">
        <v>20</v>
      </c>
      <c r="E34" s="4">
        <v>8.340209328633982</v>
      </c>
      <c r="F34" s="11">
        <v>3.332700196952171</v>
      </c>
      <c r="G34" s="11">
        <v>3.332700196952171</v>
      </c>
      <c r="H34" s="4">
        <v>677.2685182960563</v>
      </c>
      <c r="I34" s="1">
        <v>2</v>
      </c>
      <c r="J34" s="5">
        <v>2123.3270538958341</v>
      </c>
      <c r="K34" s="6">
        <v>-74.967356208817662</v>
      </c>
      <c r="L34" s="7">
        <v>40.012569482891102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153133948018000</v>
      </c>
      <c r="B35" s="1" t="s">
        <v>18</v>
      </c>
      <c r="C35" s="1" t="s">
        <v>19</v>
      </c>
      <c r="D35" s="1" t="s">
        <v>20</v>
      </c>
      <c r="E35" s="4">
        <v>8.2888431494257109</v>
      </c>
      <c r="F35" s="11">
        <v>3.3266543536272901</v>
      </c>
      <c r="G35" s="11">
        <v>3.3266543536272901</v>
      </c>
      <c r="H35" s="4">
        <v>0</v>
      </c>
      <c r="I35" s="1">
        <v>2</v>
      </c>
      <c r="J35" s="5">
        <v>0</v>
      </c>
      <c r="K35" s="6">
        <v>-74.967338128577694</v>
      </c>
      <c r="L35" s="7">
        <v>40.012596002448277</v>
      </c>
    </row>
    <row r="36" spans="1:22" x14ac:dyDescent="0.25">
      <c r="A36" s="10">
        <v>153135969943100</v>
      </c>
      <c r="B36" s="1" t="s">
        <v>18</v>
      </c>
      <c r="C36" s="1" t="s">
        <v>19</v>
      </c>
      <c r="D36" s="1" t="s">
        <v>20</v>
      </c>
      <c r="E36" s="4">
        <v>8.3163487776315463</v>
      </c>
      <c r="F36" s="11">
        <v>3.321278918383153</v>
      </c>
      <c r="G36" s="11">
        <v>3.321278918383153</v>
      </c>
      <c r="H36" s="4">
        <v>756.66815649971841</v>
      </c>
      <c r="I36" s="1">
        <v>2</v>
      </c>
      <c r="J36" s="5">
        <v>2372.269769474548</v>
      </c>
      <c r="K36" s="6">
        <v>-74.96732007755152</v>
      </c>
      <c r="L36" s="7">
        <v>40.012622479155553</v>
      </c>
    </row>
    <row r="37" spans="1:22" x14ac:dyDescent="0.25">
      <c r="A37" s="10">
        <v>153137989402700</v>
      </c>
      <c r="B37" s="1" t="s">
        <v>18</v>
      </c>
      <c r="C37" s="1" t="s">
        <v>19</v>
      </c>
      <c r="D37" s="1" t="s">
        <v>20</v>
      </c>
      <c r="E37" s="4">
        <v>8.3484111881551968</v>
      </c>
      <c r="F37" s="11">
        <v>3.340686335757975</v>
      </c>
      <c r="G37" s="11">
        <v>3.340686335757975</v>
      </c>
      <c r="H37" s="4">
        <v>0</v>
      </c>
      <c r="I37" s="1">
        <v>2</v>
      </c>
      <c r="J37" s="5">
        <v>0</v>
      </c>
      <c r="K37" s="6">
        <v>-74.967301921045248</v>
      </c>
      <c r="L37" s="7">
        <v>40.01264911057789</v>
      </c>
    </row>
    <row r="38" spans="1:22" x14ac:dyDescent="0.25">
      <c r="A38" s="10">
        <v>153140025558000</v>
      </c>
      <c r="B38" s="1" t="s">
        <v>18</v>
      </c>
      <c r="C38" s="1" t="s">
        <v>19</v>
      </c>
      <c r="D38" s="1" t="s">
        <v>20</v>
      </c>
      <c r="E38" s="4">
        <v>8.3864754119788003</v>
      </c>
      <c r="F38" s="11">
        <v>3.3457047729480922</v>
      </c>
      <c r="G38" s="11">
        <v>3.3457047729480922</v>
      </c>
      <c r="H38" s="4">
        <v>0</v>
      </c>
      <c r="I38" s="1">
        <v>2</v>
      </c>
      <c r="J38" s="5">
        <v>0</v>
      </c>
      <c r="K38" s="6">
        <v>-74.96728373726242</v>
      </c>
      <c r="L38" s="7">
        <v>40.012675782008642</v>
      </c>
    </row>
    <row r="39" spans="1:22" x14ac:dyDescent="0.25">
      <c r="A39" s="10">
        <v>153142051438500</v>
      </c>
      <c r="B39" s="1" t="s">
        <v>18</v>
      </c>
      <c r="C39" s="1" t="s">
        <v>19</v>
      </c>
      <c r="D39" s="1" t="s">
        <v>20</v>
      </c>
      <c r="E39" s="4">
        <v>8.3330638182622074</v>
      </c>
      <c r="F39" s="11">
        <v>3.3366720454599892</v>
      </c>
      <c r="G39" s="11">
        <v>3.3366720454599892</v>
      </c>
      <c r="H39" s="4">
        <v>0</v>
      </c>
      <c r="I39" s="1">
        <v>2</v>
      </c>
      <c r="J39" s="5">
        <v>0</v>
      </c>
      <c r="K39" s="6">
        <v>-74.967265602570635</v>
      </c>
      <c r="L39" s="7">
        <v>40.012702381434131</v>
      </c>
    </row>
    <row r="40" spans="1:22" x14ac:dyDescent="0.25">
      <c r="A40" s="10">
        <v>153144071676400</v>
      </c>
      <c r="B40" s="1" t="s">
        <v>18</v>
      </c>
      <c r="C40" s="1" t="s">
        <v>19</v>
      </c>
      <c r="D40" s="1" t="s">
        <v>20</v>
      </c>
      <c r="E40" s="4">
        <v>8.3238618293747013</v>
      </c>
      <c r="F40" s="11">
        <v>3.3377476363439782</v>
      </c>
      <c r="G40" s="11">
        <v>3.3377476363439782</v>
      </c>
      <c r="H40" s="4">
        <v>0</v>
      </c>
      <c r="I40" s="1">
        <v>2</v>
      </c>
      <c r="J40" s="5">
        <v>0</v>
      </c>
      <c r="K40" s="6">
        <v>-74.967247462031523</v>
      </c>
      <c r="L40" s="7">
        <v>40.012728989436297</v>
      </c>
    </row>
    <row r="41" spans="1:22" x14ac:dyDescent="0.25">
      <c r="A41" s="10">
        <v>153146089433700</v>
      </c>
      <c r="B41" s="1" t="s">
        <v>18</v>
      </c>
      <c r="C41" s="1" t="s">
        <v>19</v>
      </c>
      <c r="D41" s="1" t="s">
        <v>20</v>
      </c>
      <c r="E41" s="4">
        <v>8.3404863006614782</v>
      </c>
      <c r="F41" s="11">
        <v>3.3434592863916199</v>
      </c>
      <c r="G41" s="11">
        <v>3.3434592863916199</v>
      </c>
      <c r="H41" s="4">
        <v>0</v>
      </c>
      <c r="I41" s="1">
        <v>2</v>
      </c>
      <c r="J41" s="5">
        <v>0</v>
      </c>
      <c r="K41" s="6">
        <v>-74.967229290448287</v>
      </c>
      <c r="L41" s="7">
        <v>40.012755642973069</v>
      </c>
    </row>
    <row r="42" spans="1:22" x14ac:dyDescent="0.25">
      <c r="A42" s="10">
        <v>153148119654100</v>
      </c>
      <c r="B42" s="1" t="s">
        <v>18</v>
      </c>
      <c r="C42" s="1" t="s">
        <v>19</v>
      </c>
      <c r="D42" s="1" t="s">
        <v>20</v>
      </c>
      <c r="E42" s="4">
        <v>8.2913017772108013</v>
      </c>
      <c r="F42" s="11">
        <v>3.33656716169321</v>
      </c>
      <c r="G42" s="11">
        <v>3.33656716169321</v>
      </c>
      <c r="H42" s="4">
        <v>0</v>
      </c>
      <c r="I42" s="1">
        <v>2</v>
      </c>
      <c r="J42" s="5">
        <v>0</v>
      </c>
      <c r="K42" s="6">
        <v>-74.967211156321994</v>
      </c>
      <c r="L42" s="7">
        <v>40.012782241569113</v>
      </c>
    </row>
    <row r="43" spans="1:22" x14ac:dyDescent="0.25">
      <c r="A43" s="10">
        <v>153150148068900</v>
      </c>
      <c r="B43" s="1" t="s">
        <v>18</v>
      </c>
      <c r="C43" s="1" t="s">
        <v>19</v>
      </c>
      <c r="D43" s="1" t="s">
        <v>20</v>
      </c>
      <c r="E43" s="4">
        <v>6.8710589176451116</v>
      </c>
      <c r="F43" s="11">
        <v>3.8471470767994029</v>
      </c>
      <c r="G43" s="11">
        <v>3.8471470767994029</v>
      </c>
      <c r="H43" s="4">
        <v>0</v>
      </c>
      <c r="I43" s="1">
        <v>2</v>
      </c>
      <c r="J43" s="5">
        <v>0</v>
      </c>
      <c r="K43" s="6">
        <v>-74.967190247209771</v>
      </c>
      <c r="L43" s="7">
        <v>40.012812910431833</v>
      </c>
    </row>
    <row r="44" spans="1:22" x14ac:dyDescent="0.25">
      <c r="A44" s="10">
        <v>153152180569700</v>
      </c>
      <c r="B44" s="1" t="s">
        <v>18</v>
      </c>
      <c r="C44" s="1" t="s">
        <v>19</v>
      </c>
      <c r="D44" s="1" t="s">
        <v>20</v>
      </c>
      <c r="E44" s="4">
        <v>7.2010589176451107</v>
      </c>
      <c r="F44" s="11">
        <v>2.7214281540725338</v>
      </c>
      <c r="G44" s="11">
        <v>2.7214281540725338</v>
      </c>
      <c r="H44" s="4">
        <v>2225.6070747544468</v>
      </c>
      <c r="I44" s="1">
        <v>2</v>
      </c>
      <c r="J44" s="5">
        <v>6977.8462002959704</v>
      </c>
      <c r="K44" s="6">
        <v>-74.967175456340001</v>
      </c>
      <c r="L44" s="7">
        <v>40.01283460523883</v>
      </c>
    </row>
    <row r="45" spans="1:22" x14ac:dyDescent="0.25">
      <c r="A45" s="10">
        <v>153154214939600</v>
      </c>
      <c r="B45" s="1" t="s">
        <v>18</v>
      </c>
      <c r="C45" s="1" t="s">
        <v>19</v>
      </c>
      <c r="D45" s="1" t="s">
        <v>37</v>
      </c>
      <c r="E45" s="4">
        <v>6.3958320000000004</v>
      </c>
      <c r="F45" s="11">
        <v>2.7925479936099462</v>
      </c>
      <c r="G45" s="11">
        <v>2.7925479936099462</v>
      </c>
      <c r="H45" s="4">
        <v>0</v>
      </c>
      <c r="I45" s="1">
        <v>2</v>
      </c>
      <c r="J45" s="5">
        <v>0</v>
      </c>
      <c r="K45" s="6">
        <v>-74.967159601820967</v>
      </c>
      <c r="L45" s="7">
        <v>40.012856588422778</v>
      </c>
    </row>
    <row r="46" spans="1:22" x14ac:dyDescent="0.25">
      <c r="A46" s="10">
        <v>153156248441600</v>
      </c>
      <c r="B46" s="1" t="s">
        <v>18</v>
      </c>
      <c r="C46" s="1" t="s">
        <v>19</v>
      </c>
      <c r="D46" s="1" t="s">
        <v>37</v>
      </c>
      <c r="E46" s="4">
        <v>6.3725166176376558</v>
      </c>
      <c r="F46" s="11">
        <v>2.4928210507463939</v>
      </c>
      <c r="G46" s="11">
        <v>2.4928210507463939</v>
      </c>
      <c r="H46" s="4">
        <v>734.36492262255877</v>
      </c>
      <c r="I46" s="1">
        <v>2</v>
      </c>
      <c r="J46" s="5">
        <v>2302.3223571799272</v>
      </c>
      <c r="K46" s="6">
        <v>-74.967140650289991</v>
      </c>
      <c r="L46" s="7">
        <v>40.012873673607729</v>
      </c>
    </row>
    <row r="47" spans="1:22" x14ac:dyDescent="0.25">
      <c r="A47" s="10">
        <v>153158268870700</v>
      </c>
      <c r="B47" s="1" t="s">
        <v>18</v>
      </c>
      <c r="C47" s="1" t="s">
        <v>19</v>
      </c>
      <c r="D47" s="1" t="s">
        <v>37</v>
      </c>
      <c r="E47" s="4">
        <v>6.3816200783663124</v>
      </c>
      <c r="F47" s="11">
        <v>2.4388160916761161</v>
      </c>
      <c r="G47" s="11">
        <v>2.4388160916761161</v>
      </c>
      <c r="H47" s="4">
        <v>974.02212940584718</v>
      </c>
      <c r="I47" s="1">
        <v>2</v>
      </c>
      <c r="J47" s="5">
        <v>3053.7234699298228</v>
      </c>
      <c r="K47" s="6">
        <v>-74.967113446553057</v>
      </c>
      <c r="L47" s="7">
        <v>40.012880524613728</v>
      </c>
    </row>
    <row r="48" spans="1:22" x14ac:dyDescent="0.25">
      <c r="A48" s="10">
        <v>153160297819200</v>
      </c>
      <c r="B48" s="1" t="s">
        <v>18</v>
      </c>
      <c r="C48" s="1" t="s">
        <v>19</v>
      </c>
      <c r="D48" s="1" t="s">
        <v>37</v>
      </c>
      <c r="E48" s="4">
        <v>6.3242818813282691</v>
      </c>
      <c r="F48" s="11">
        <v>2.468903393472401</v>
      </c>
      <c r="G48" s="11">
        <v>2.468903393472401</v>
      </c>
      <c r="H48" s="4">
        <v>880.27382623494316</v>
      </c>
      <c r="I48" s="1">
        <v>2</v>
      </c>
      <c r="J48" s="5">
        <v>2759.792302828454</v>
      </c>
      <c r="K48" s="6">
        <v>-74.967085391654038</v>
      </c>
      <c r="L48" s="7">
        <v>40.012874931008049</v>
      </c>
    </row>
    <row r="49" spans="1:12" x14ac:dyDescent="0.25">
      <c r="A49" s="10">
        <v>153162321805500</v>
      </c>
      <c r="B49" s="1" t="s">
        <v>18</v>
      </c>
      <c r="C49" s="1" t="s">
        <v>19</v>
      </c>
      <c r="D49" s="1" t="s">
        <v>38</v>
      </c>
      <c r="E49" s="4">
        <v>6.7729216285423064</v>
      </c>
      <c r="F49" s="11">
        <v>2.58844335583106</v>
      </c>
      <c r="G49" s="11">
        <v>2.58844335583106</v>
      </c>
      <c r="H49" s="4">
        <v>1953.82453196647</v>
      </c>
      <c r="I49" s="1">
        <v>2</v>
      </c>
      <c r="J49" s="5">
        <v>6125.7176232421898</v>
      </c>
      <c r="K49" s="6">
        <v>-74.967058880290651</v>
      </c>
      <c r="L49" s="7">
        <v>40.012863547244031</v>
      </c>
    </row>
    <row r="50" spans="1:12" x14ac:dyDescent="0.25">
      <c r="A50" s="10">
        <v>153164346147700</v>
      </c>
      <c r="B50" s="1" t="s">
        <v>18</v>
      </c>
      <c r="C50" s="1" t="s">
        <v>19</v>
      </c>
      <c r="D50" s="1" t="s">
        <v>38</v>
      </c>
      <c r="E50" s="4">
        <v>7.5952615055302761</v>
      </c>
      <c r="F50" s="11">
        <v>2.8988655520209829</v>
      </c>
      <c r="G50" s="11">
        <v>2.8988655520209829</v>
      </c>
      <c r="H50" s="4">
        <v>2170.9153266245621</v>
      </c>
      <c r="I50" s="1">
        <v>2</v>
      </c>
      <c r="J50" s="5">
        <v>6806.3742828998229</v>
      </c>
      <c r="K50" s="6">
        <v>-74.967030117102738</v>
      </c>
      <c r="L50" s="7">
        <v>40.012849606572352</v>
      </c>
    </row>
    <row r="51" spans="1:12" x14ac:dyDescent="0.25">
      <c r="A51" s="10">
        <v>153166375734600</v>
      </c>
      <c r="B51" s="1" t="s">
        <v>18</v>
      </c>
      <c r="C51" s="1" t="s">
        <v>19</v>
      </c>
      <c r="D51" s="1" t="s">
        <v>38</v>
      </c>
      <c r="E51" s="4">
        <v>8.3425919476703445</v>
      </c>
      <c r="F51" s="11">
        <v>3.2529859366291798</v>
      </c>
      <c r="G51" s="11">
        <v>3.2529859366291798</v>
      </c>
      <c r="H51" s="4">
        <v>887.46478524256827</v>
      </c>
      <c r="I51" s="1">
        <v>2</v>
      </c>
      <c r="J51" s="5">
        <v>2782.358739348153</v>
      </c>
      <c r="K51" s="6">
        <v>-74.966997840258699</v>
      </c>
      <c r="L51" s="7">
        <v>40.012833962934828</v>
      </c>
    </row>
    <row r="52" spans="1:12" x14ac:dyDescent="0.25">
      <c r="A52" s="10">
        <v>153168397350000</v>
      </c>
      <c r="B52" s="1" t="s">
        <v>18</v>
      </c>
      <c r="C52" s="1" t="s">
        <v>19</v>
      </c>
      <c r="D52" s="1" t="s">
        <v>38</v>
      </c>
      <c r="E52" s="4">
        <v>8.4102674399891573</v>
      </c>
      <c r="F52" s="11">
        <v>3.3403773545481181</v>
      </c>
      <c r="G52" s="11">
        <v>3.3403773545481181</v>
      </c>
      <c r="H52" s="4">
        <v>1281.676305508297</v>
      </c>
      <c r="I52" s="1">
        <v>2</v>
      </c>
      <c r="J52" s="5">
        <v>4018.3369420579279</v>
      </c>
      <c r="K52" s="6">
        <v>-74.966964696303222</v>
      </c>
      <c r="L52" s="7">
        <v>40.012817899033898</v>
      </c>
    </row>
    <row r="53" spans="1:12" x14ac:dyDescent="0.25">
      <c r="A53" s="10">
        <v>153170436470500</v>
      </c>
      <c r="B53" s="1" t="s">
        <v>18</v>
      </c>
      <c r="C53" s="1" t="s">
        <v>19</v>
      </c>
      <c r="D53" s="1" t="s">
        <v>38</v>
      </c>
      <c r="E53" s="4">
        <v>8.2965960398286285</v>
      </c>
      <c r="F53" s="11">
        <v>3.3208370795438382</v>
      </c>
      <c r="G53" s="11">
        <v>3.3208370795438382</v>
      </c>
      <c r="H53" s="4">
        <v>678.29939894019265</v>
      </c>
      <c r="I53" s="1">
        <v>2</v>
      </c>
      <c r="J53" s="5">
        <v>2126.55878844576</v>
      </c>
      <c r="K53" s="6">
        <v>-74.966931746236156</v>
      </c>
      <c r="L53" s="7">
        <v>40.012801929104967</v>
      </c>
    </row>
    <row r="54" spans="1:12" x14ac:dyDescent="0.25">
      <c r="A54" s="10">
        <v>153172466104200</v>
      </c>
      <c r="B54" s="1" t="s">
        <v>18</v>
      </c>
      <c r="C54" s="1" t="s">
        <v>19</v>
      </c>
      <c r="D54" s="1" t="s">
        <v>38</v>
      </c>
      <c r="E54" s="4">
        <v>8.334310433954716</v>
      </c>
      <c r="F54" s="11">
        <v>3.33299988719437</v>
      </c>
      <c r="G54" s="11">
        <v>3.33299988719437</v>
      </c>
      <c r="H54" s="4">
        <v>699.53999612715779</v>
      </c>
      <c r="I54" s="1">
        <v>2</v>
      </c>
      <c r="J54" s="5">
        <v>2193.1551145876001</v>
      </c>
      <c r="K54" s="6">
        <v>-74.966898675492615</v>
      </c>
      <c r="L54" s="7">
        <v>40.012785900687703</v>
      </c>
    </row>
    <row r="55" spans="1:12" x14ac:dyDescent="0.25">
      <c r="A55" s="10">
        <v>153174489823200</v>
      </c>
      <c r="B55" s="1" t="s">
        <v>18</v>
      </c>
      <c r="C55" s="1" t="s">
        <v>19</v>
      </c>
      <c r="D55" s="1" t="s">
        <v>38</v>
      </c>
      <c r="E55" s="4">
        <v>8.3979753687970966</v>
      </c>
      <c r="F55" s="11">
        <v>3.329974176502041</v>
      </c>
      <c r="G55" s="11">
        <v>3.329974176502041</v>
      </c>
      <c r="H55" s="4">
        <v>1329.548258948709</v>
      </c>
      <c r="I55" s="1">
        <v>2</v>
      </c>
      <c r="J55" s="5">
        <v>4168.4305188114186</v>
      </c>
      <c r="K55" s="6">
        <v>-74.966865634776369</v>
      </c>
      <c r="L55" s="7">
        <v>40.012769886823783</v>
      </c>
    </row>
    <row r="56" spans="1:12" x14ac:dyDescent="0.25">
      <c r="A56" s="10">
        <v>153176524858000</v>
      </c>
      <c r="B56" s="1" t="s">
        <v>18</v>
      </c>
      <c r="C56" s="1" t="s">
        <v>19</v>
      </c>
      <c r="D56" s="1" t="s">
        <v>38</v>
      </c>
      <c r="E56" s="4">
        <v>8.3434826419006729</v>
      </c>
      <c r="F56" s="11">
        <v>3.3334141403131108</v>
      </c>
      <c r="G56" s="11">
        <v>3.3334141403131108</v>
      </c>
      <c r="H56" s="4">
        <v>983.82964976894561</v>
      </c>
      <c r="I56" s="1">
        <v>2</v>
      </c>
      <c r="J56" s="5">
        <v>3084.4930237482208</v>
      </c>
      <c r="K56" s="6">
        <v>-74.966832559933593</v>
      </c>
      <c r="L56" s="7">
        <v>40.012753856419742</v>
      </c>
    </row>
    <row r="57" spans="1:12" x14ac:dyDescent="0.25">
      <c r="A57" s="10">
        <v>153178546816000</v>
      </c>
      <c r="B57" s="1" t="s">
        <v>18</v>
      </c>
      <c r="C57" s="1" t="s">
        <v>19</v>
      </c>
      <c r="D57" s="1" t="s">
        <v>38</v>
      </c>
      <c r="E57" s="4">
        <v>8.3465883031969597</v>
      </c>
      <c r="F57" s="11">
        <v>3.340368309055946</v>
      </c>
      <c r="G57" s="11">
        <v>3.340368309055946</v>
      </c>
      <c r="H57" s="4">
        <v>0</v>
      </c>
      <c r="I57" s="1">
        <v>2</v>
      </c>
      <c r="J57" s="5">
        <v>0</v>
      </c>
      <c r="K57" s="6">
        <v>-74.966799416095654</v>
      </c>
      <c r="L57" s="7">
        <v>40.012737792575763</v>
      </c>
    </row>
    <row r="58" spans="1:12" x14ac:dyDescent="0.25">
      <c r="A58" s="10">
        <v>153180575518000</v>
      </c>
      <c r="B58" s="1" t="s">
        <v>18</v>
      </c>
      <c r="C58" s="1" t="s">
        <v>19</v>
      </c>
      <c r="D58" s="1" t="s">
        <v>38</v>
      </c>
      <c r="E58" s="4">
        <v>8.368540390724565</v>
      </c>
      <c r="F58" s="11">
        <v>3.3447093243304371</v>
      </c>
      <c r="G58" s="11">
        <v>3.3447093243304371</v>
      </c>
      <c r="H58" s="4">
        <v>0</v>
      </c>
      <c r="I58" s="1">
        <v>2</v>
      </c>
      <c r="J58" s="5">
        <v>0</v>
      </c>
      <c r="K58" s="6">
        <v>-74.966766229190824</v>
      </c>
      <c r="L58" s="7">
        <v>40.012721707858532</v>
      </c>
    </row>
    <row r="59" spans="1:12" x14ac:dyDescent="0.25">
      <c r="A59" s="10">
        <v>153182602968000</v>
      </c>
      <c r="B59" s="1" t="s">
        <v>18</v>
      </c>
      <c r="C59" s="1" t="s">
        <v>19</v>
      </c>
      <c r="D59" s="1" t="s">
        <v>38</v>
      </c>
      <c r="E59" s="4">
        <v>8.3656280919925941</v>
      </c>
      <c r="F59" s="11">
        <v>3.3330085131595721</v>
      </c>
      <c r="G59" s="11">
        <v>3.3330085131595721</v>
      </c>
      <c r="H59" s="4">
        <v>787.28285297029788</v>
      </c>
      <c r="I59" s="1">
        <v>2</v>
      </c>
      <c r="J59" s="5">
        <v>2468.2569619706969</v>
      </c>
      <c r="K59" s="6">
        <v>-74.966733158389445</v>
      </c>
      <c r="L59" s="7">
        <v>40.01270567941323</v>
      </c>
    </row>
    <row r="60" spans="1:12" x14ac:dyDescent="0.25">
      <c r="A60" s="10">
        <v>153184671801200</v>
      </c>
      <c r="B60" s="1" t="s">
        <v>18</v>
      </c>
      <c r="C60" s="1" t="s">
        <v>19</v>
      </c>
      <c r="D60" s="1" t="s">
        <v>38</v>
      </c>
      <c r="E60" s="4">
        <v>8.3868960145481566</v>
      </c>
      <c r="F60" s="11">
        <v>4.178569976389003</v>
      </c>
      <c r="G60" s="11">
        <v>4.178569976389003</v>
      </c>
      <c r="H60" s="4">
        <v>859.9212275157746</v>
      </c>
      <c r="I60" s="1">
        <v>2</v>
      </c>
      <c r="J60" s="5">
        <v>2696.0013955015552</v>
      </c>
      <c r="K60" s="6">
        <v>-74.966691697759785</v>
      </c>
      <c r="L60" s="7">
        <v>40.012685584664787</v>
      </c>
    </row>
    <row r="61" spans="1:12" x14ac:dyDescent="0.25">
      <c r="A61" s="10">
        <v>153186713230200</v>
      </c>
      <c r="B61" s="1" t="s">
        <v>18</v>
      </c>
      <c r="C61" s="1" t="s">
        <v>19</v>
      </c>
      <c r="D61" s="1" t="s">
        <v>38</v>
      </c>
      <c r="E61" s="4">
        <v>8.3377160993071904</v>
      </c>
      <c r="F61" s="11">
        <v>3.3316359026029319</v>
      </c>
      <c r="G61" s="11">
        <v>3.3316359026029319</v>
      </c>
      <c r="H61" s="4">
        <v>1010.104512578529</v>
      </c>
      <c r="I61" s="1">
        <v>2</v>
      </c>
      <c r="J61" s="5">
        <v>3166.872961598533</v>
      </c>
      <c r="K61" s="6">
        <v>-74.966658640590225</v>
      </c>
      <c r="L61" s="7">
        <v>40.012669562826417</v>
      </c>
    </row>
    <row r="62" spans="1:12" x14ac:dyDescent="0.25">
      <c r="A62" s="10">
        <v>153188747130300</v>
      </c>
      <c r="B62" s="1" t="s">
        <v>18</v>
      </c>
      <c r="C62" s="1" t="s">
        <v>19</v>
      </c>
      <c r="D62" s="1" t="s">
        <v>38</v>
      </c>
      <c r="E62" s="4">
        <v>8.2870576419162258</v>
      </c>
      <c r="F62" s="11">
        <v>3.3240078009570082</v>
      </c>
      <c r="G62" s="11">
        <v>3.3240078009570082</v>
      </c>
      <c r="H62" s="4">
        <v>0</v>
      </c>
      <c r="I62" s="1">
        <v>2</v>
      </c>
      <c r="J62" s="5">
        <v>0</v>
      </c>
      <c r="K62" s="6">
        <v>-74.96662565911376</v>
      </c>
      <c r="L62" s="7">
        <v>40.012653577674293</v>
      </c>
    </row>
    <row r="63" spans="1:12" x14ac:dyDescent="0.25">
      <c r="A63" s="10">
        <v>153190778455000</v>
      </c>
      <c r="B63" s="1" t="s">
        <v>18</v>
      </c>
      <c r="C63" s="1" t="s">
        <v>19</v>
      </c>
      <c r="D63" s="1" t="s">
        <v>38</v>
      </c>
      <c r="E63" s="4">
        <v>8.3000554895417462</v>
      </c>
      <c r="F63" s="11">
        <v>3.3288150049398668</v>
      </c>
      <c r="G63" s="11">
        <v>3.3288150049398668</v>
      </c>
      <c r="H63" s="4">
        <v>0</v>
      </c>
      <c r="I63" s="1">
        <v>2</v>
      </c>
      <c r="J63" s="5">
        <v>0</v>
      </c>
      <c r="K63" s="6">
        <v>-74.96659262994477</v>
      </c>
      <c r="L63" s="7">
        <v>40.012637569406991</v>
      </c>
    </row>
    <row r="64" spans="1:12" x14ac:dyDescent="0.25">
      <c r="A64" s="10">
        <v>153192799314900</v>
      </c>
      <c r="B64" s="1" t="s">
        <v>18</v>
      </c>
      <c r="C64" s="1" t="s">
        <v>19</v>
      </c>
      <c r="D64" s="1" t="s">
        <v>38</v>
      </c>
      <c r="E64" s="4">
        <v>8.3817775440814604</v>
      </c>
      <c r="F64" s="11">
        <v>3.3508950761998908</v>
      </c>
      <c r="G64" s="11">
        <v>3.3508950761998908</v>
      </c>
      <c r="H64" s="4">
        <v>0</v>
      </c>
      <c r="I64" s="1">
        <v>2</v>
      </c>
      <c r="J64" s="5">
        <v>0</v>
      </c>
      <c r="K64" s="6">
        <v>-74.966559381698488</v>
      </c>
      <c r="L64" s="7">
        <v>40.012621454959358</v>
      </c>
    </row>
    <row r="65" spans="1:12" x14ac:dyDescent="0.25">
      <c r="A65" s="10">
        <v>153194827497500</v>
      </c>
      <c r="B65" s="1" t="s">
        <v>18</v>
      </c>
      <c r="C65" s="1" t="s">
        <v>19</v>
      </c>
      <c r="D65" s="1" t="s">
        <v>38</v>
      </c>
      <c r="E65" s="4">
        <v>8.3824113858065274</v>
      </c>
      <c r="F65" s="11">
        <v>3.3481054039020468</v>
      </c>
      <c r="G65" s="11">
        <v>3.3481054039020468</v>
      </c>
      <c r="H65" s="4">
        <v>0</v>
      </c>
      <c r="I65" s="1">
        <v>2</v>
      </c>
      <c r="J65" s="5">
        <v>0</v>
      </c>
      <c r="K65" s="6">
        <v>-74.966526161137494</v>
      </c>
      <c r="L65" s="7">
        <v>40.01260535392997</v>
      </c>
    </row>
    <row r="66" spans="1:12" x14ac:dyDescent="0.25">
      <c r="A66" s="10">
        <v>153196867630100</v>
      </c>
      <c r="B66" s="1" t="s">
        <v>18</v>
      </c>
      <c r="C66" s="1" t="s">
        <v>19</v>
      </c>
      <c r="D66" s="1" t="s">
        <v>38</v>
      </c>
      <c r="E66" s="4">
        <v>8.3551279061373958</v>
      </c>
      <c r="F66" s="11">
        <v>3.3367925359191308</v>
      </c>
      <c r="G66" s="11">
        <v>3.3367925359191308</v>
      </c>
      <c r="H66" s="4">
        <v>823.39561464118856</v>
      </c>
      <c r="I66" s="1">
        <v>2</v>
      </c>
      <c r="J66" s="5">
        <v>2581.4817756334419</v>
      </c>
      <c r="K66" s="6">
        <v>-74.966493052830558</v>
      </c>
      <c r="L66" s="7">
        <v>40.012589307306833</v>
      </c>
    </row>
    <row r="67" spans="1:12" x14ac:dyDescent="0.25">
      <c r="A67" s="10">
        <v>153198891815800</v>
      </c>
      <c r="B67" s="1" t="s">
        <v>18</v>
      </c>
      <c r="C67" s="1" t="s">
        <v>19</v>
      </c>
      <c r="D67" s="1" t="s">
        <v>38</v>
      </c>
      <c r="E67" s="4">
        <v>8.4154934506646981</v>
      </c>
      <c r="F67" s="11">
        <v>3.3539697239089601</v>
      </c>
      <c r="G67" s="11">
        <v>3.3539697239089601</v>
      </c>
      <c r="H67" s="4">
        <v>783.73155900959216</v>
      </c>
      <c r="I67" s="1">
        <v>2</v>
      </c>
      <c r="J67" s="5">
        <v>2457.1229900086742</v>
      </c>
      <c r="K67" s="6">
        <v>-74.966459774093821</v>
      </c>
      <c r="L67" s="7">
        <v>40.012573178081382</v>
      </c>
    </row>
    <row r="68" spans="1:12" x14ac:dyDescent="0.25">
      <c r="A68" s="10">
        <v>153200921435300</v>
      </c>
      <c r="B68" s="1" t="s">
        <v>18</v>
      </c>
      <c r="C68" s="1" t="s">
        <v>19</v>
      </c>
      <c r="D68" s="1" t="s">
        <v>38</v>
      </c>
      <c r="E68" s="4">
        <v>8.3216343389304992</v>
      </c>
      <c r="F68" s="11">
        <v>3.3326287454705938</v>
      </c>
      <c r="G68" s="11">
        <v>3.3326287454705938</v>
      </c>
      <c r="H68" s="4">
        <v>610.42660520039215</v>
      </c>
      <c r="I68" s="1">
        <v>2</v>
      </c>
      <c r="J68" s="5">
        <v>1913.756381010031</v>
      </c>
      <c r="K68" s="6">
        <v>-74.96642670711195</v>
      </c>
      <c r="L68" s="7">
        <v>40.012557151487279</v>
      </c>
    </row>
    <row r="69" spans="1:12" x14ac:dyDescent="0.25">
      <c r="A69" s="10">
        <v>153202946922500</v>
      </c>
      <c r="B69" s="1" t="s">
        <v>18</v>
      </c>
      <c r="C69" s="1" t="s">
        <v>19</v>
      </c>
      <c r="D69" s="1" t="s">
        <v>38</v>
      </c>
      <c r="E69" s="4">
        <v>8.3786725945670781</v>
      </c>
      <c r="F69" s="11">
        <v>3.3464801497493002</v>
      </c>
      <c r="G69" s="11">
        <v>3.3464801497493002</v>
      </c>
      <c r="H69" s="4">
        <v>0</v>
      </c>
      <c r="I69" s="1">
        <v>2</v>
      </c>
      <c r="J69" s="5">
        <v>0</v>
      </c>
      <c r="K69" s="6">
        <v>-74.966393502699376</v>
      </c>
      <c r="L69" s="7">
        <v>40.012541058284562</v>
      </c>
    </row>
    <row r="70" spans="1:12" x14ac:dyDescent="0.25">
      <c r="A70" s="10">
        <v>153204974732200</v>
      </c>
      <c r="B70" s="1" t="s">
        <v>18</v>
      </c>
      <c r="C70" s="1" t="s">
        <v>19</v>
      </c>
      <c r="D70" s="1" t="s">
        <v>38</v>
      </c>
      <c r="E70" s="4">
        <v>8.3090308011060277</v>
      </c>
      <c r="F70" s="11">
        <v>3.3299618067118599</v>
      </c>
      <c r="G70" s="11">
        <v>3.3299618067118599</v>
      </c>
      <c r="H70" s="4">
        <v>0</v>
      </c>
      <c r="I70" s="1">
        <v>2</v>
      </c>
      <c r="J70" s="5">
        <v>0</v>
      </c>
      <c r="K70" s="6">
        <v>-74.966360462190494</v>
      </c>
      <c r="L70" s="7">
        <v>40.012525044521148</v>
      </c>
    </row>
    <row r="71" spans="1:12" x14ac:dyDescent="0.25">
      <c r="A71" s="10">
        <v>153206995450700</v>
      </c>
      <c r="B71" s="1" t="s">
        <v>18</v>
      </c>
      <c r="C71" s="1" t="s">
        <v>19</v>
      </c>
      <c r="D71" s="1" t="s">
        <v>38</v>
      </c>
      <c r="E71" s="4">
        <v>8.3565428172976404</v>
      </c>
      <c r="F71" s="11">
        <v>3.3322013379740261</v>
      </c>
      <c r="G71" s="11">
        <v>3.3322013379740261</v>
      </c>
      <c r="H71" s="4">
        <v>0</v>
      </c>
      <c r="I71" s="1">
        <v>2</v>
      </c>
      <c r="J71" s="5">
        <v>0</v>
      </c>
      <c r="K71" s="6">
        <v>-74.966327399466095</v>
      </c>
      <c r="L71" s="7">
        <v>40.012509019990517</v>
      </c>
    </row>
    <row r="72" spans="1:12" x14ac:dyDescent="0.25">
      <c r="A72" s="10">
        <v>153209018543500</v>
      </c>
      <c r="B72" s="1" t="s">
        <v>18</v>
      </c>
      <c r="C72" s="1" t="s">
        <v>19</v>
      </c>
      <c r="D72" s="1" t="s">
        <v>38</v>
      </c>
      <c r="E72" s="4">
        <v>8.3352649121794542</v>
      </c>
      <c r="F72" s="11">
        <v>3.338665336220433</v>
      </c>
      <c r="G72" s="11">
        <v>3.338665336220433</v>
      </c>
      <c r="H72" s="4">
        <v>927.12986318102764</v>
      </c>
      <c r="I72" s="1">
        <v>2</v>
      </c>
      <c r="J72" s="5">
        <v>2906.721215056752</v>
      </c>
      <c r="K72" s="6">
        <v>-74.96629427261027</v>
      </c>
      <c r="L72" s="7">
        <v>40.012492964377273</v>
      </c>
    </row>
    <row r="73" spans="1:12" x14ac:dyDescent="0.25">
      <c r="A73" s="10">
        <v>153211066951900</v>
      </c>
      <c r="B73" s="1" t="s">
        <v>18</v>
      </c>
      <c r="C73" s="1" t="s">
        <v>19</v>
      </c>
      <c r="D73" s="1" t="s">
        <v>38</v>
      </c>
      <c r="E73" s="4">
        <v>8.3967372173948842</v>
      </c>
      <c r="F73" s="11">
        <v>3.3336010333202699</v>
      </c>
      <c r="G73" s="11">
        <v>3.3336010333202699</v>
      </c>
      <c r="H73" s="4">
        <v>1190.029051382593</v>
      </c>
      <c r="I73" s="1">
        <v>2</v>
      </c>
      <c r="J73" s="5">
        <v>3730.993740443505</v>
      </c>
      <c r="K73" s="6">
        <v>-74.966261196008944</v>
      </c>
      <c r="L73" s="7">
        <v>40.012476933120922</v>
      </c>
    </row>
    <row r="74" spans="1:12" x14ac:dyDescent="0.25">
      <c r="A74" s="10">
        <v>153213102124000</v>
      </c>
      <c r="B74" s="1" t="s">
        <v>18</v>
      </c>
      <c r="C74" s="1" t="s">
        <v>19</v>
      </c>
      <c r="D74" s="1" t="s">
        <v>38</v>
      </c>
      <c r="E74" s="4">
        <v>8.324335096964397</v>
      </c>
      <c r="F74" s="11">
        <v>3.3447667701294201</v>
      </c>
      <c r="G74" s="11">
        <v>3.3447667701294201</v>
      </c>
      <c r="H74" s="4">
        <v>0</v>
      </c>
      <c r="I74" s="1">
        <v>2</v>
      </c>
      <c r="J74" s="5">
        <v>0</v>
      </c>
      <c r="K74" s="6">
        <v>-74.966228008624697</v>
      </c>
      <c r="L74" s="7">
        <v>40.012460848171322</v>
      </c>
    </row>
    <row r="75" spans="1:12" x14ac:dyDescent="0.25">
      <c r="A75" s="10">
        <v>153215126272500</v>
      </c>
      <c r="B75" s="1" t="s">
        <v>18</v>
      </c>
      <c r="C75" s="1" t="s">
        <v>19</v>
      </c>
      <c r="D75" s="1" t="s">
        <v>38</v>
      </c>
      <c r="E75" s="4">
        <v>8.3089845219643479</v>
      </c>
      <c r="F75" s="11">
        <v>3.3279765407121911</v>
      </c>
      <c r="G75" s="11">
        <v>3.3279765407121911</v>
      </c>
      <c r="H75" s="4">
        <v>0</v>
      </c>
      <c r="I75" s="1">
        <v>2</v>
      </c>
      <c r="J75" s="5">
        <v>0</v>
      </c>
      <c r="K75" s="6">
        <v>-74.966194987841703</v>
      </c>
      <c r="L75" s="7">
        <v>40.012444843968467</v>
      </c>
    </row>
    <row r="76" spans="1:12" x14ac:dyDescent="0.25">
      <c r="A76" s="10">
        <v>153217150650400</v>
      </c>
      <c r="B76" s="1" t="s">
        <v>18</v>
      </c>
      <c r="C76" s="1" t="s">
        <v>19</v>
      </c>
      <c r="D76" s="1" t="s">
        <v>38</v>
      </c>
      <c r="E76" s="4">
        <v>8.4027807181531262</v>
      </c>
      <c r="F76" s="11">
        <v>4.1769651766868376</v>
      </c>
      <c r="G76" s="11">
        <v>4.1769651766868376</v>
      </c>
      <c r="H76" s="4">
        <v>851.98953024524701</v>
      </c>
      <c r="I76" s="1">
        <v>2</v>
      </c>
      <c r="J76" s="5">
        <v>2671.133165385857</v>
      </c>
      <c r="K76" s="6">
        <v>-74.966153543248296</v>
      </c>
      <c r="L76" s="7">
        <v>40.012424756992317</v>
      </c>
    </row>
    <row r="77" spans="1:12" x14ac:dyDescent="0.25">
      <c r="A77" s="10">
        <v>153219179363200</v>
      </c>
      <c r="B77" s="1" t="s">
        <v>18</v>
      </c>
      <c r="C77" s="1" t="s">
        <v>19</v>
      </c>
      <c r="D77" s="1" t="s">
        <v>38</v>
      </c>
      <c r="E77" s="4">
        <v>7.6252224967910642</v>
      </c>
      <c r="F77" s="11">
        <v>3.233720249632523</v>
      </c>
      <c r="G77" s="11">
        <v>3.233720249632523</v>
      </c>
      <c r="H77" s="4">
        <v>0</v>
      </c>
      <c r="I77" s="1">
        <v>2</v>
      </c>
      <c r="J77" s="5">
        <v>0</v>
      </c>
      <c r="K77" s="6">
        <v>-74.966121457705242</v>
      </c>
      <c r="L77" s="7">
        <v>40.012409206072768</v>
      </c>
    </row>
    <row r="78" spans="1:12" x14ac:dyDescent="0.25">
      <c r="A78" s="10">
        <v>153221204502700</v>
      </c>
      <c r="B78" s="1" t="s">
        <v>18</v>
      </c>
      <c r="C78" s="1" t="s">
        <v>19</v>
      </c>
      <c r="D78" s="1" t="s">
        <v>39</v>
      </c>
      <c r="E78" s="4">
        <v>6.5795228085641888</v>
      </c>
      <c r="F78" s="11">
        <v>2.5857088565393198</v>
      </c>
      <c r="G78" s="11">
        <v>2.5857088565393198</v>
      </c>
      <c r="H78" s="4">
        <v>2095.5336960759992</v>
      </c>
      <c r="I78" s="1">
        <v>2</v>
      </c>
      <c r="J78" s="5">
        <v>6570.0185076509861</v>
      </c>
      <c r="K78" s="6">
        <v>-74.966095805204716</v>
      </c>
      <c r="L78" s="7">
        <v>40.012396767373438</v>
      </c>
    </row>
    <row r="79" spans="1:12" x14ac:dyDescent="0.25">
      <c r="A79" s="10">
        <v>153223239690300</v>
      </c>
      <c r="B79" s="1" t="s">
        <v>18</v>
      </c>
      <c r="C79" s="1" t="s">
        <v>19</v>
      </c>
      <c r="D79" s="1" t="s">
        <v>39</v>
      </c>
      <c r="E79" s="4">
        <v>7.4979120000000004</v>
      </c>
      <c r="F79" s="11">
        <v>2.877334949139259</v>
      </c>
      <c r="G79" s="11">
        <v>2.877334949139259</v>
      </c>
      <c r="H79" s="4">
        <v>1530.331350104276</v>
      </c>
      <c r="I79" s="1">
        <v>2</v>
      </c>
      <c r="J79" s="5">
        <v>4797.9402913963286</v>
      </c>
      <c r="K79" s="6">
        <v>-74.966067266308357</v>
      </c>
      <c r="L79" s="7">
        <v>40.012382917584851</v>
      </c>
    </row>
    <row r="80" spans="1:12" x14ac:dyDescent="0.25">
      <c r="A80" s="10">
        <v>153225278071500</v>
      </c>
      <c r="B80" s="1" t="s">
        <v>18</v>
      </c>
      <c r="C80" s="1" t="s">
        <v>19</v>
      </c>
      <c r="D80" s="1" t="s">
        <v>40</v>
      </c>
      <c r="E80" s="4">
        <v>6.5707904397267738</v>
      </c>
      <c r="F80" s="11">
        <v>2.662636967381379</v>
      </c>
      <c r="G80" s="11">
        <v>2.662636967381379</v>
      </c>
      <c r="H80" s="4">
        <v>990.53614625987495</v>
      </c>
      <c r="I80" s="1">
        <v>2</v>
      </c>
      <c r="J80" s="5">
        <v>3105.5022055539762</v>
      </c>
      <c r="K80" s="6">
        <v>-74.966039238388532</v>
      </c>
      <c r="L80" s="7">
        <v>40.012372307487077</v>
      </c>
    </row>
    <row r="81" spans="1:12" x14ac:dyDescent="0.25">
      <c r="A81" s="10">
        <v>153227317985300</v>
      </c>
      <c r="B81" s="1" t="s">
        <v>18</v>
      </c>
      <c r="C81" s="1" t="s">
        <v>19</v>
      </c>
      <c r="D81" s="1" t="s">
        <v>40</v>
      </c>
      <c r="E81" s="4">
        <v>6.5787631542365883</v>
      </c>
      <c r="F81" s="11">
        <v>2.5716844304605679</v>
      </c>
      <c r="G81" s="11">
        <v>2.5716844304605679</v>
      </c>
      <c r="H81" s="4">
        <v>742.21198566413875</v>
      </c>
      <c r="I81" s="1">
        <v>2</v>
      </c>
      <c r="J81" s="5">
        <v>2326.9276438811221</v>
      </c>
      <c r="K81" s="6">
        <v>-74.966009149044282</v>
      </c>
      <c r="L81" s="7">
        <v>40.012370360299073</v>
      </c>
    </row>
    <row r="82" spans="1:12" x14ac:dyDescent="0.25">
      <c r="A82" s="10">
        <v>153229340005200</v>
      </c>
      <c r="B82" s="1" t="s">
        <v>18</v>
      </c>
      <c r="C82" s="1" t="s">
        <v>19</v>
      </c>
      <c r="D82" s="1" t="s">
        <v>40</v>
      </c>
      <c r="E82" s="4">
        <v>6.4808276874842008</v>
      </c>
      <c r="F82" s="11">
        <v>2.5635595185306572</v>
      </c>
      <c r="G82" s="11">
        <v>2.5635595185306572</v>
      </c>
      <c r="H82" s="4">
        <v>0</v>
      </c>
      <c r="I82" s="1">
        <v>2</v>
      </c>
      <c r="J82" s="5">
        <v>0</v>
      </c>
      <c r="K82" s="6">
        <v>-74.965983658919924</v>
      </c>
      <c r="L82" s="7">
        <v>40.012382622762189</v>
      </c>
    </row>
    <row r="83" spans="1:12" x14ac:dyDescent="0.25">
      <c r="A83" s="10">
        <v>153231370145400</v>
      </c>
      <c r="B83" s="1" t="s">
        <v>18</v>
      </c>
      <c r="C83" s="1" t="s">
        <v>19</v>
      </c>
      <c r="D83" s="1" t="s">
        <v>41</v>
      </c>
      <c r="E83" s="4">
        <v>6.7417805001526023</v>
      </c>
      <c r="F83" s="11">
        <v>2.630388333696414</v>
      </c>
      <c r="G83" s="11">
        <v>2.630388333696414</v>
      </c>
      <c r="H83" s="4">
        <v>1524.808107051005</v>
      </c>
      <c r="I83" s="1">
        <v>2</v>
      </c>
      <c r="J83" s="5">
        <v>4780.6153411425512</v>
      </c>
      <c r="K83" s="6">
        <v>-74.96596445080236</v>
      </c>
      <c r="L83" s="7">
        <v>40.012401147302683</v>
      </c>
    </row>
    <row r="84" spans="1:12" x14ac:dyDescent="0.25">
      <c r="A84" s="10">
        <v>153233397513400</v>
      </c>
      <c r="B84" s="1" t="s">
        <v>18</v>
      </c>
      <c r="C84" s="1" t="s">
        <v>19</v>
      </c>
      <c r="D84" s="1" t="s">
        <v>41</v>
      </c>
      <c r="E84" s="4">
        <v>7.5697637349124873</v>
      </c>
      <c r="F84" s="11">
        <v>2.8977307295099952</v>
      </c>
      <c r="G84" s="11">
        <v>2.8977307295099952</v>
      </c>
      <c r="H84" s="4">
        <v>1751.0005822675</v>
      </c>
      <c r="I84" s="1">
        <v>2</v>
      </c>
      <c r="J84" s="5">
        <v>5489.8087238598246</v>
      </c>
      <c r="K84" s="6">
        <v>-74.965946082212113</v>
      </c>
      <c r="L84" s="7">
        <v>40.01242308343484</v>
      </c>
    </row>
    <row r="85" spans="1:12" x14ac:dyDescent="0.25">
      <c r="A85" s="10">
        <v>153235431729200</v>
      </c>
      <c r="B85" s="1" t="s">
        <v>18</v>
      </c>
      <c r="C85" s="1" t="s">
        <v>19</v>
      </c>
      <c r="D85" s="1" t="s">
        <v>41</v>
      </c>
      <c r="E85" s="4">
        <v>8.4085768135208507</v>
      </c>
      <c r="F85" s="11">
        <v>3.237953609947136</v>
      </c>
      <c r="G85" s="11">
        <v>3.237953609947136</v>
      </c>
      <c r="H85" s="4">
        <v>2100.7098510417331</v>
      </c>
      <c r="I85" s="1">
        <v>2</v>
      </c>
      <c r="J85" s="5">
        <v>6586.2656908443969</v>
      </c>
      <c r="K85" s="6">
        <v>-74.96592555696165</v>
      </c>
      <c r="L85" s="7">
        <v>40.012447595093093</v>
      </c>
    </row>
    <row r="86" spans="1:12" x14ac:dyDescent="0.25">
      <c r="A86" s="10">
        <v>153237470108800</v>
      </c>
      <c r="B86" s="1" t="s">
        <v>18</v>
      </c>
      <c r="C86" s="1" t="s">
        <v>19</v>
      </c>
      <c r="D86" s="1" t="s">
        <v>42</v>
      </c>
      <c r="E86" s="4">
        <v>9.2492452795747528</v>
      </c>
      <c r="F86" s="11">
        <v>3.4140212634305271</v>
      </c>
      <c r="G86" s="11">
        <v>3.4140212634305271</v>
      </c>
      <c r="H86" s="4">
        <v>1695.664028661783</v>
      </c>
      <c r="I86" s="1">
        <v>2</v>
      </c>
      <c r="J86" s="5">
        <v>5316.3264799817634</v>
      </c>
      <c r="K86" s="6">
        <v>-74.965904331657271</v>
      </c>
      <c r="L86" s="7">
        <v>40.012473641213617</v>
      </c>
    </row>
    <row r="87" spans="1:12" x14ac:dyDescent="0.25">
      <c r="A87" s="10">
        <v>153239497170700</v>
      </c>
      <c r="B87" s="1" t="s">
        <v>18</v>
      </c>
      <c r="C87" s="1" t="s">
        <v>19</v>
      </c>
      <c r="D87" s="1" t="s">
        <v>42</v>
      </c>
      <c r="E87" s="4">
        <v>10.078073048981819</v>
      </c>
      <c r="F87" s="11">
        <v>3.9006962299018491</v>
      </c>
      <c r="G87" s="11">
        <v>3.9006962299018491</v>
      </c>
      <c r="H87" s="4">
        <v>2428.7075387570831</v>
      </c>
      <c r="I87" s="1">
        <v>2</v>
      </c>
      <c r="J87" s="5">
        <v>7614.6558924944784</v>
      </c>
      <c r="K87" s="6">
        <v>-74.965881043767126</v>
      </c>
      <c r="L87" s="7">
        <v>40.012503848153337</v>
      </c>
    </row>
    <row r="88" spans="1:12" x14ac:dyDescent="0.25">
      <c r="A88" s="10">
        <v>153241520247100</v>
      </c>
      <c r="B88" s="1" t="s">
        <v>18</v>
      </c>
      <c r="C88" s="1" t="s">
        <v>19</v>
      </c>
      <c r="D88" s="1" t="s">
        <v>42</v>
      </c>
      <c r="E88" s="4">
        <v>10.94420834994547</v>
      </c>
      <c r="F88" s="11">
        <v>4.2325522557820907</v>
      </c>
      <c r="G88" s="11">
        <v>4.2325522557820907</v>
      </c>
      <c r="H88" s="4">
        <v>2977.432748707301</v>
      </c>
      <c r="I88" s="1">
        <v>2</v>
      </c>
      <c r="J88" s="5">
        <v>9335.0888253054891</v>
      </c>
      <c r="K88" s="6">
        <v>-74.965855774631095</v>
      </c>
      <c r="L88" s="7">
        <v>40.012536624985607</v>
      </c>
    </row>
    <row r="89" spans="1:12" x14ac:dyDescent="0.25">
      <c r="A89" s="10">
        <v>153243550496300</v>
      </c>
      <c r="B89" s="1" t="s">
        <v>18</v>
      </c>
      <c r="C89" s="1" t="s">
        <v>19</v>
      </c>
      <c r="D89" s="1" t="s">
        <v>42</v>
      </c>
      <c r="E89" s="4">
        <v>11.76671715808938</v>
      </c>
      <c r="F89" s="11">
        <v>4.5693566479308574</v>
      </c>
      <c r="G89" s="11">
        <v>4.5693566479308574</v>
      </c>
      <c r="H89" s="4">
        <v>3170.2285188139372</v>
      </c>
      <c r="I89" s="1">
        <v>2</v>
      </c>
      <c r="J89" s="5">
        <v>9939.56960480833</v>
      </c>
      <c r="K89" s="6">
        <v>-74.965828494705718</v>
      </c>
      <c r="L89" s="7">
        <v>40.012572010031498</v>
      </c>
    </row>
    <row r="90" spans="1:12" x14ac:dyDescent="0.25">
      <c r="A90" s="10">
        <v>153245576176000</v>
      </c>
      <c r="B90" s="1" t="s">
        <v>18</v>
      </c>
      <c r="C90" s="1" t="s">
        <v>19</v>
      </c>
      <c r="D90" s="1" t="s">
        <v>42</v>
      </c>
      <c r="E90" s="4">
        <v>12.70012372311575</v>
      </c>
      <c r="F90" s="11">
        <v>4.931488391665134</v>
      </c>
      <c r="G90" s="11">
        <v>4.931488391665134</v>
      </c>
      <c r="H90" s="4">
        <v>3118.4580748543999</v>
      </c>
      <c r="I90" s="1">
        <v>2</v>
      </c>
      <c r="J90" s="5">
        <v>9777.2579910316472</v>
      </c>
      <c r="K90" s="6">
        <v>-74.965799052781094</v>
      </c>
      <c r="L90" s="7">
        <v>40.012610199426817</v>
      </c>
    </row>
    <row r="91" spans="1:12" x14ac:dyDescent="0.25">
      <c r="A91" s="10">
        <v>153247602032800</v>
      </c>
      <c r="B91" s="1" t="s">
        <v>18</v>
      </c>
      <c r="C91" s="1" t="s">
        <v>19</v>
      </c>
      <c r="D91" s="1" t="s">
        <v>42</v>
      </c>
      <c r="E91" s="4">
        <v>13.48802309357932</v>
      </c>
      <c r="F91" s="11">
        <v>5.2590276245715071</v>
      </c>
      <c r="G91" s="11">
        <v>5.2590276245715071</v>
      </c>
      <c r="H91" s="4">
        <v>3130.6677723414891</v>
      </c>
      <c r="I91" s="1">
        <v>2</v>
      </c>
      <c r="J91" s="5">
        <v>9815.54287659691</v>
      </c>
      <c r="K91" s="6">
        <v>-74.965767655380191</v>
      </c>
      <c r="L91" s="7">
        <v>40.012650925288661</v>
      </c>
    </row>
    <row r="92" spans="1:12" x14ac:dyDescent="0.25">
      <c r="A92" s="10">
        <v>153249646947500</v>
      </c>
      <c r="B92" s="1" t="s">
        <v>18</v>
      </c>
      <c r="C92" s="1" t="s">
        <v>19</v>
      </c>
      <c r="D92" s="1" t="s">
        <v>42</v>
      </c>
      <c r="E92" s="4">
        <v>14.52738995322397</v>
      </c>
      <c r="F92" s="11">
        <v>7.054465006688452</v>
      </c>
      <c r="G92" s="11">
        <v>7.054465006688452</v>
      </c>
      <c r="H92" s="4">
        <v>3545.0028770162039</v>
      </c>
      <c r="I92" s="1">
        <v>2</v>
      </c>
      <c r="J92" s="5">
        <v>11114.61812179351</v>
      </c>
      <c r="K92" s="6">
        <v>-74.965725538867076</v>
      </c>
      <c r="L92" s="7">
        <v>40.012705555011038</v>
      </c>
    </row>
    <row r="93" spans="1:12" x14ac:dyDescent="0.25">
      <c r="A93" s="10">
        <v>153251665783200</v>
      </c>
      <c r="B93" s="1" t="s">
        <v>18</v>
      </c>
      <c r="C93" s="1" t="s">
        <v>19</v>
      </c>
      <c r="D93" s="1" t="s">
        <v>42</v>
      </c>
      <c r="E93" s="4">
        <v>15.411514026659059</v>
      </c>
      <c r="F93" s="11">
        <v>6.0159037615724973</v>
      </c>
      <c r="G93" s="11">
        <v>6.0159037615724973</v>
      </c>
      <c r="H93" s="4">
        <v>3832.4518149752089</v>
      </c>
      <c r="I93" s="1">
        <v>2</v>
      </c>
      <c r="J93" s="5">
        <v>12015.86377340242</v>
      </c>
      <c r="K93" s="6">
        <v>-74.96568962275748</v>
      </c>
      <c r="L93" s="7">
        <v>40.012752142132108</v>
      </c>
    </row>
    <row r="94" spans="1:12" x14ac:dyDescent="0.25">
      <c r="A94" s="10">
        <v>153253691181400</v>
      </c>
      <c r="B94" s="1" t="s">
        <v>18</v>
      </c>
      <c r="C94" s="1" t="s">
        <v>19</v>
      </c>
      <c r="D94" s="1" t="s">
        <v>42</v>
      </c>
      <c r="E94" s="4">
        <v>16.141154365964681</v>
      </c>
      <c r="F94" s="11">
        <v>6.3279049738505124</v>
      </c>
      <c r="G94" s="11">
        <v>6.3279049738505124</v>
      </c>
      <c r="H94" s="4">
        <v>4161.1910513172343</v>
      </c>
      <c r="I94" s="1">
        <v>2</v>
      </c>
      <c r="J94" s="5">
        <v>13046.566547391911</v>
      </c>
      <c r="K94" s="6">
        <v>-74.965651843933443</v>
      </c>
      <c r="L94" s="7">
        <v>40.012801145397489</v>
      </c>
    </row>
    <row r="95" spans="1:12" x14ac:dyDescent="0.25">
      <c r="A95" s="10">
        <v>153255721722600</v>
      </c>
      <c r="B95" s="1" t="s">
        <v>18</v>
      </c>
      <c r="C95" s="1" t="s">
        <v>19</v>
      </c>
      <c r="D95" s="1" t="s">
        <v>42</v>
      </c>
      <c r="E95" s="4">
        <v>16.738540671212348</v>
      </c>
      <c r="F95" s="11">
        <v>6.6408545711757414</v>
      </c>
      <c r="G95" s="11">
        <v>6.6408545711757414</v>
      </c>
      <c r="H95" s="4">
        <v>0</v>
      </c>
      <c r="I95" s="1">
        <v>2</v>
      </c>
      <c r="J95" s="5">
        <v>0</v>
      </c>
      <c r="K95" s="6">
        <v>-74.965612196731868</v>
      </c>
      <c r="L95" s="7">
        <v>40.012852572152823</v>
      </c>
    </row>
    <row r="96" spans="1:12" x14ac:dyDescent="0.25">
      <c r="A96" s="10">
        <v>153257751264900</v>
      </c>
      <c r="B96" s="1" t="s">
        <v>18</v>
      </c>
      <c r="C96" s="1" t="s">
        <v>19</v>
      </c>
      <c r="D96" s="1" t="s">
        <v>42</v>
      </c>
      <c r="E96" s="4">
        <v>16.779209760495679</v>
      </c>
      <c r="F96" s="11">
        <v>6.7025245728485547</v>
      </c>
      <c r="G96" s="11">
        <v>6.7025245728485547</v>
      </c>
      <c r="H96" s="4">
        <v>1732.832027623773</v>
      </c>
      <c r="I96" s="1">
        <v>2</v>
      </c>
      <c r="J96" s="5">
        <v>5432.8951532873389</v>
      </c>
      <c r="K96" s="6">
        <v>-74.965572181340477</v>
      </c>
      <c r="L96" s="7">
        <v>40.012904476490583</v>
      </c>
    </row>
    <row r="97" spans="1:12" x14ac:dyDescent="0.25">
      <c r="A97" s="10">
        <v>153259789076800</v>
      </c>
      <c r="B97" s="1" t="s">
        <v>18</v>
      </c>
      <c r="C97" s="1" t="s">
        <v>19</v>
      </c>
      <c r="D97" s="1" t="s">
        <v>42</v>
      </c>
      <c r="E97" s="4">
        <v>16.837722171513111</v>
      </c>
      <c r="F97" s="11">
        <v>6.7016893801182134</v>
      </c>
      <c r="G97" s="11">
        <v>6.7016893801182134</v>
      </c>
      <c r="H97" s="4">
        <v>1574.7664877623861</v>
      </c>
      <c r="I97" s="1">
        <v>2</v>
      </c>
      <c r="J97" s="5">
        <v>4937.3098386057873</v>
      </c>
      <c r="K97" s="6">
        <v>-74.965532170927489</v>
      </c>
      <c r="L97" s="7">
        <v>40.012956374370809</v>
      </c>
    </row>
    <row r="98" spans="1:12" x14ac:dyDescent="0.25">
      <c r="A98" s="10">
        <v>153261827910500</v>
      </c>
      <c r="B98" s="1" t="s">
        <v>18</v>
      </c>
      <c r="C98" s="1" t="s">
        <v>19</v>
      </c>
      <c r="D98" s="1" t="s">
        <v>42</v>
      </c>
      <c r="E98" s="4">
        <v>16.801133614925881</v>
      </c>
      <c r="F98" s="11">
        <v>6.701459324663368</v>
      </c>
      <c r="G98" s="11">
        <v>6.701459324663368</v>
      </c>
      <c r="H98" s="4">
        <v>709.21663511249892</v>
      </c>
      <c r="I98" s="1">
        <v>2</v>
      </c>
      <c r="J98" s="5">
        <v>2223.5377276216041</v>
      </c>
      <c r="K98" s="6">
        <v>-74.965492161880107</v>
      </c>
      <c r="L98" s="7">
        <v>40.013008270479688</v>
      </c>
    </row>
    <row r="99" spans="1:12" x14ac:dyDescent="0.25">
      <c r="A99" s="10">
        <v>153263848086100</v>
      </c>
      <c r="B99" s="1" t="s">
        <v>18</v>
      </c>
      <c r="C99" s="1" t="s">
        <v>19</v>
      </c>
      <c r="D99" s="1" t="s">
        <v>42</v>
      </c>
      <c r="E99" s="4">
        <v>16.81381102106835</v>
      </c>
      <c r="F99" s="11">
        <v>6.7156285766194266</v>
      </c>
      <c r="G99" s="11">
        <v>6.7156285766194266</v>
      </c>
      <c r="H99" s="4">
        <v>1239.926301320811</v>
      </c>
      <c r="I99" s="1">
        <v>2</v>
      </c>
      <c r="J99" s="5">
        <v>3887.480108699026</v>
      </c>
      <c r="K99" s="6">
        <v>-74.965452068231585</v>
      </c>
      <c r="L99" s="7">
        <v>40.013060276325518</v>
      </c>
    </row>
    <row r="100" spans="1:12" x14ac:dyDescent="0.25">
      <c r="A100" s="10">
        <v>153265881611600</v>
      </c>
      <c r="B100" s="1" t="s">
        <v>18</v>
      </c>
      <c r="C100" s="1" t="s">
        <v>19</v>
      </c>
      <c r="D100" s="1" t="s">
        <v>43</v>
      </c>
      <c r="E100" s="4">
        <v>16.7872501882382</v>
      </c>
      <c r="F100" s="11">
        <v>6.738917971356936</v>
      </c>
      <c r="G100" s="11">
        <v>6.738917971356936</v>
      </c>
      <c r="H100" s="4">
        <v>1285.307801102359</v>
      </c>
      <c r="I100" s="1">
        <v>2</v>
      </c>
      <c r="J100" s="5">
        <v>4029.765411735641</v>
      </c>
      <c r="K100" s="6">
        <v>-74.965411623637124</v>
      </c>
      <c r="L100" s="7">
        <v>40.013112366367032</v>
      </c>
    </row>
    <row r="101" spans="1:12" x14ac:dyDescent="0.25">
      <c r="A101" s="10">
        <v>153267918295000</v>
      </c>
      <c r="B101" s="1" t="s">
        <v>18</v>
      </c>
      <c r="C101" s="1" t="s">
        <v>19</v>
      </c>
      <c r="D101" s="1" t="s">
        <v>44</v>
      </c>
      <c r="E101" s="4">
        <v>16.767038671372681</v>
      </c>
      <c r="F101" s="11">
        <v>6.747442259661601</v>
      </c>
      <c r="G101" s="11">
        <v>6.747442259661601</v>
      </c>
      <c r="H101" s="4">
        <v>906.82442080345243</v>
      </c>
      <c r="I101" s="1">
        <v>2</v>
      </c>
      <c r="J101" s="5">
        <v>2843.1004921037952</v>
      </c>
      <c r="K101" s="6">
        <v>-74.965370376615411</v>
      </c>
      <c r="L101" s="7">
        <v>40.013164175818893</v>
      </c>
    </row>
    <row r="102" spans="1:12" x14ac:dyDescent="0.25">
      <c r="A102" s="10">
        <v>153269946942000</v>
      </c>
      <c r="B102" s="1" t="s">
        <v>18</v>
      </c>
      <c r="C102" s="1" t="s">
        <v>19</v>
      </c>
      <c r="D102" s="1" t="s">
        <v>44</v>
      </c>
      <c r="E102" s="4">
        <v>16.772767820445111</v>
      </c>
      <c r="F102" s="11">
        <v>6.6967020946288489</v>
      </c>
      <c r="G102" s="11">
        <v>6.6967020946288489</v>
      </c>
      <c r="H102" s="4">
        <v>1352.6351461000629</v>
      </c>
      <c r="I102" s="1">
        <v>2</v>
      </c>
      <c r="J102" s="5">
        <v>4240.8578808003967</v>
      </c>
      <c r="K102" s="6">
        <v>-74.965329231407523</v>
      </c>
      <c r="L102" s="7">
        <v>40.013215498036708</v>
      </c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161439555606600</v>
      </c>
      <c r="B2" s="1" t="s">
        <v>18</v>
      </c>
      <c r="C2" s="1" t="s">
        <v>19</v>
      </c>
      <c r="D2" s="1" t="s">
        <v>20</v>
      </c>
      <c r="E2" s="4">
        <v>3.158475391716054</v>
      </c>
      <c r="F2" s="11">
        <v>1.1534996647367319</v>
      </c>
      <c r="G2" s="11">
        <v>1.1534996647367319</v>
      </c>
      <c r="H2" s="4">
        <v>1193.620844431118</v>
      </c>
      <c r="I2" s="1">
        <v>2</v>
      </c>
      <c r="J2" s="5">
        <v>3742.1940554503608</v>
      </c>
      <c r="K2" s="6">
        <v>-74.967861735516422</v>
      </c>
      <c r="L2" s="7">
        <v>40.01182799139427</v>
      </c>
      <c r="N2" s="12">
        <v>183.6110611</v>
      </c>
      <c r="O2" s="12">
        <f>S2/N2</f>
        <v>1.9161246983797819</v>
      </c>
      <c r="P2" s="12">
        <v>3.0238418160535412</v>
      </c>
      <c r="Q2" s="12">
        <v>350.44559692644373</v>
      </c>
      <c r="R2" s="12">
        <v>350.44559692644373</v>
      </c>
      <c r="S2" s="9">
        <f>AVERAGE('0:100'!R2)</f>
        <v>351.82168906942923</v>
      </c>
    </row>
    <row r="3" spans="1:22" x14ac:dyDescent="0.25">
      <c r="A3" s="10">
        <v>161441764892700</v>
      </c>
      <c r="B3" s="1" t="s">
        <v>18</v>
      </c>
      <c r="C3" s="1" t="s">
        <v>19</v>
      </c>
      <c r="D3" s="1" t="s">
        <v>20</v>
      </c>
      <c r="E3" s="4">
        <v>4.0891685370358726</v>
      </c>
      <c r="F3" s="11">
        <v>1.848740383313743</v>
      </c>
      <c r="G3" s="11">
        <v>1.848740383313743</v>
      </c>
      <c r="H3" s="4">
        <v>1365.3882886862459</v>
      </c>
      <c r="I3" s="1">
        <v>2</v>
      </c>
      <c r="J3" s="5">
        <v>4280.7520138137388</v>
      </c>
      <c r="K3" s="6">
        <v>-74.967851687706286</v>
      </c>
      <c r="L3" s="7">
        <v>40.011842729222757</v>
      </c>
    </row>
    <row r="4" spans="1:22" x14ac:dyDescent="0.25">
      <c r="A4" s="10">
        <v>161444040251300</v>
      </c>
      <c r="B4" s="1" t="s">
        <v>18</v>
      </c>
      <c r="C4" s="1" t="s">
        <v>19</v>
      </c>
      <c r="D4" s="1" t="s">
        <v>20</v>
      </c>
      <c r="E4" s="4">
        <v>4.8312426092338834</v>
      </c>
      <c r="F4" s="11">
        <v>1.813120933336515</v>
      </c>
      <c r="G4" s="11">
        <v>1.813120933336515</v>
      </c>
      <c r="H4" s="4">
        <v>1528.08986998912</v>
      </c>
      <c r="I4" s="1">
        <v>2</v>
      </c>
      <c r="J4" s="5">
        <v>4790.8824392406214</v>
      </c>
      <c r="K4" s="6">
        <v>-74.967841833485593</v>
      </c>
      <c r="L4" s="7">
        <v>40.011857183099998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161446430917100</v>
      </c>
      <c r="B5" s="1" t="s">
        <v>18</v>
      </c>
      <c r="C5" s="1" t="s">
        <v>19</v>
      </c>
      <c r="D5" s="1" t="s">
        <v>20</v>
      </c>
      <c r="E5" s="4">
        <v>5.9255582437574006</v>
      </c>
      <c r="F5" s="11">
        <v>2.7373531313485508</v>
      </c>
      <c r="G5" s="11">
        <v>2.7373531313485508</v>
      </c>
      <c r="H5" s="4">
        <v>1955.905409074941</v>
      </c>
      <c r="I5" s="1">
        <v>2</v>
      </c>
      <c r="J5" s="5">
        <v>6132.2324149401857</v>
      </c>
      <c r="K5" s="6">
        <v>-74.967826956108752</v>
      </c>
      <c r="L5" s="7">
        <v>40.011879004793002</v>
      </c>
      <c r="N5" s="12">
        <v>0</v>
      </c>
      <c r="O5" s="12">
        <v>84.953276000000002</v>
      </c>
      <c r="P5" s="12">
        <v>52.823228100000001</v>
      </c>
      <c r="Q5" s="12">
        <v>11.5705118</v>
      </c>
      <c r="R5" s="12">
        <v>4.5455031000000004</v>
      </c>
      <c r="S5" s="12">
        <v>29.718542100000001</v>
      </c>
      <c r="T5" s="14" t="s">
        <v>27</v>
      </c>
      <c r="U5" s="15"/>
    </row>
    <row r="6" spans="1:22" x14ac:dyDescent="0.25">
      <c r="A6" s="10">
        <v>161448756983400</v>
      </c>
      <c r="B6" s="1" t="s">
        <v>18</v>
      </c>
      <c r="C6" s="1" t="s">
        <v>19</v>
      </c>
      <c r="D6" s="1" t="s">
        <v>20</v>
      </c>
      <c r="E6" s="4">
        <v>6.9858194491200214</v>
      </c>
      <c r="F6" s="11">
        <v>3.2810309934409991</v>
      </c>
      <c r="G6" s="11">
        <v>3.2810309934409991</v>
      </c>
      <c r="H6" s="4">
        <v>1768.008805225069</v>
      </c>
      <c r="I6" s="1">
        <v>2</v>
      </c>
      <c r="J6" s="5">
        <v>5543.1289077117181</v>
      </c>
      <c r="K6" s="6">
        <v>-74.967809123868676</v>
      </c>
      <c r="L6" s="7">
        <v>40.01190516059134</v>
      </c>
      <c r="N6" s="12">
        <f>N5</f>
        <v>0</v>
      </c>
      <c r="O6" s="12">
        <f>SUM(N5:O5)</f>
        <v>84.953276000000002</v>
      </c>
      <c r="P6" s="12">
        <f>SUM(N5:P5)</f>
        <v>137.77650410000001</v>
      </c>
      <c r="Q6" s="12">
        <f>SUM(N5:Q5)</f>
        <v>149.3470159</v>
      </c>
      <c r="R6" s="12">
        <f>SUM(O5:R5)</f>
        <v>153.89251899999999</v>
      </c>
      <c r="S6" s="12">
        <f>SUM(O5:S5)</f>
        <v>183.6110611</v>
      </c>
      <c r="T6" s="14" t="s">
        <v>28</v>
      </c>
      <c r="U6" s="15"/>
    </row>
    <row r="7" spans="1:22" x14ac:dyDescent="0.25">
      <c r="A7" s="10">
        <v>161451105059300</v>
      </c>
      <c r="B7" s="1" t="s">
        <v>18</v>
      </c>
      <c r="C7" s="1" t="s">
        <v>19</v>
      </c>
      <c r="D7" s="1" t="s">
        <v>20</v>
      </c>
      <c r="E7" s="4">
        <v>7.7188335058608146</v>
      </c>
      <c r="F7" s="11">
        <v>2.9705187893314711</v>
      </c>
      <c r="G7" s="11">
        <v>2.9705187893314711</v>
      </c>
      <c r="H7" s="4">
        <v>1785.2359505369491</v>
      </c>
      <c r="I7" s="1">
        <v>2</v>
      </c>
      <c r="J7" s="5">
        <v>5597.1488828647834</v>
      </c>
      <c r="K7" s="6">
        <v>-74.967792979245701</v>
      </c>
      <c r="L7" s="7">
        <v>40.011928841043193</v>
      </c>
      <c r="N7" s="12">
        <v>3.158475391716054</v>
      </c>
      <c r="O7" s="12">
        <v>7.5010319040437379</v>
      </c>
      <c r="P7" s="12">
        <v>6.5269547661820244</v>
      </c>
      <c r="Q7" s="12">
        <v>7.6464612129648728</v>
      </c>
      <c r="R7" s="12">
        <v>9.5279908805495612</v>
      </c>
      <c r="S7" s="12">
        <v>18.272946316294359</v>
      </c>
      <c r="T7" s="14" t="s">
        <v>29</v>
      </c>
      <c r="U7" s="15"/>
    </row>
    <row r="8" spans="1:22" x14ac:dyDescent="0.25">
      <c r="A8" s="10">
        <v>161453389987500</v>
      </c>
      <c r="B8" s="1" t="s">
        <v>18</v>
      </c>
      <c r="C8" s="1" t="s">
        <v>19</v>
      </c>
      <c r="D8" s="1" t="s">
        <v>20</v>
      </c>
      <c r="E8" s="4">
        <v>8.6619901753056858</v>
      </c>
      <c r="F8" s="11">
        <v>4.1280605821130374</v>
      </c>
      <c r="G8" s="11">
        <v>4.1280605821130374</v>
      </c>
      <c r="H8" s="4">
        <v>2418.6707048892181</v>
      </c>
      <c r="I8" s="1">
        <v>2</v>
      </c>
      <c r="J8" s="5">
        <v>7583.1756409549716</v>
      </c>
      <c r="K8" s="6">
        <v>-74.967770543438249</v>
      </c>
      <c r="L8" s="7">
        <v>40.011961749216979</v>
      </c>
      <c r="N8" s="12">
        <f>MEDIAN('0:100'!N7)</f>
        <v>2.977872853216939</v>
      </c>
      <c r="O8" s="12">
        <f>O9/O5</f>
        <v>1.6501338431605415</v>
      </c>
      <c r="P8" s="12">
        <f t="shared" ref="P8:S8" si="0">P9/P5</f>
        <v>1.7989140892374607</v>
      </c>
      <c r="Q8" s="12">
        <f t="shared" si="0"/>
        <v>1.3853602315519906</v>
      </c>
      <c r="R8" s="12">
        <f t="shared" si="0"/>
        <v>1.6884171790834077</v>
      </c>
      <c r="S8" s="12">
        <f t="shared" si="0"/>
        <v>3.0411767658890203</v>
      </c>
      <c r="T8" s="14" t="s">
        <v>30</v>
      </c>
      <c r="U8" s="15"/>
    </row>
    <row r="9" spans="1:22" x14ac:dyDescent="0.25">
      <c r="A9" s="10">
        <v>161455681756400</v>
      </c>
      <c r="B9" s="1" t="s">
        <v>18</v>
      </c>
      <c r="C9" s="1" t="s">
        <v>19</v>
      </c>
      <c r="D9" s="1" t="s">
        <v>20</v>
      </c>
      <c r="E9" s="4">
        <v>9.1236519734147166</v>
      </c>
      <c r="F9" s="11">
        <v>4.5085366100790436</v>
      </c>
      <c r="G9" s="11">
        <v>4.5085366100790436</v>
      </c>
      <c r="H9" s="4">
        <v>595.1391497731853</v>
      </c>
      <c r="I9" s="1">
        <v>2</v>
      </c>
      <c r="J9" s="5">
        <v>1865.832456760357</v>
      </c>
      <c r="K9" s="6">
        <v>-74.967746039759533</v>
      </c>
      <c r="L9" s="7">
        <v>40.011997690482701</v>
      </c>
      <c r="N9" s="12">
        <v>1.1534996647367319</v>
      </c>
      <c r="O9" s="12">
        <v>140.1842758149582</v>
      </c>
      <c r="P9" s="12">
        <v>95.024449268094145</v>
      </c>
      <c r="Q9" s="12">
        <v>16.029326906423041</v>
      </c>
      <c r="R9" s="12">
        <v>7.674705521616886</v>
      </c>
      <c r="S9" s="12">
        <v>90.37933975061469</v>
      </c>
      <c r="T9" s="14" t="s">
        <v>47</v>
      </c>
      <c r="U9" s="15"/>
    </row>
    <row r="10" spans="1:22" x14ac:dyDescent="0.25">
      <c r="A10" s="10">
        <v>161457929768400</v>
      </c>
      <c r="B10" s="1" t="s">
        <v>18</v>
      </c>
      <c r="C10" s="1" t="s">
        <v>19</v>
      </c>
      <c r="D10" s="1" t="s">
        <v>20</v>
      </c>
      <c r="E10" s="4">
        <v>9.0704647259325881</v>
      </c>
      <c r="F10" s="11">
        <v>3.6352619493344029</v>
      </c>
      <c r="G10" s="11">
        <v>3.6352619493344029</v>
      </c>
      <c r="H10" s="4">
        <v>0</v>
      </c>
      <c r="I10" s="1">
        <v>2</v>
      </c>
      <c r="J10" s="5">
        <v>0</v>
      </c>
      <c r="K10" s="6">
        <v>-74.967726282284403</v>
      </c>
      <c r="L10" s="7">
        <v>40.012026670158441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161460181543000</v>
      </c>
      <c r="B11" s="1" t="s">
        <v>18</v>
      </c>
      <c r="C11" s="1" t="s">
        <v>19</v>
      </c>
      <c r="D11" s="1" t="s">
        <v>20</v>
      </c>
      <c r="E11" s="4">
        <v>9.0642449830593694</v>
      </c>
      <c r="F11" s="11">
        <v>4.5532253277274046</v>
      </c>
      <c r="G11" s="11">
        <v>4.5532253277274046</v>
      </c>
      <c r="H11" s="4">
        <v>0</v>
      </c>
      <c r="I11" s="1">
        <v>2</v>
      </c>
      <c r="J11" s="5">
        <v>0</v>
      </c>
      <c r="K11" s="6">
        <v>-74.967701535719598</v>
      </c>
      <c r="L11" s="7">
        <v>40.012062967682233</v>
      </c>
    </row>
    <row r="12" spans="1:22" x14ac:dyDescent="0.25">
      <c r="A12" s="10">
        <v>161462472645300</v>
      </c>
      <c r="B12" s="1" t="s">
        <v>18</v>
      </c>
      <c r="C12" s="1" t="s">
        <v>19</v>
      </c>
      <c r="D12" s="1" t="s">
        <v>20</v>
      </c>
      <c r="E12" s="4">
        <v>9.1414816386886102</v>
      </c>
      <c r="F12" s="11">
        <v>3.649516680770609</v>
      </c>
      <c r="G12" s="11">
        <v>3.649516680770609</v>
      </c>
      <c r="H12" s="4">
        <v>609.76133681840474</v>
      </c>
      <c r="I12" s="1">
        <v>2</v>
      </c>
      <c r="J12" s="5">
        <v>1911.677780151007</v>
      </c>
      <c r="K12" s="6">
        <v>-74.967681700766619</v>
      </c>
      <c r="L12" s="7">
        <v>40.012092061000168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161464737710100</v>
      </c>
      <c r="B13" s="1" t="s">
        <v>18</v>
      </c>
      <c r="C13" s="1" t="s">
        <v>19</v>
      </c>
      <c r="D13" s="1" t="s">
        <v>20</v>
      </c>
      <c r="E13" s="4">
        <v>9.0717521431697694</v>
      </c>
      <c r="F13" s="11">
        <v>4.5376323762463837</v>
      </c>
      <c r="G13" s="11">
        <v>4.5376323762463837</v>
      </c>
      <c r="H13" s="4">
        <v>647.03616815144233</v>
      </c>
      <c r="I13" s="1">
        <v>2</v>
      </c>
      <c r="J13" s="5">
        <v>2028.54555608892</v>
      </c>
      <c r="K13" s="6">
        <v>-74.967657038943713</v>
      </c>
      <c r="L13" s="7">
        <v>40.01212823422707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161467004392200</v>
      </c>
      <c r="B14" s="1" t="s">
        <v>18</v>
      </c>
      <c r="C14" s="1" t="s">
        <v>19</v>
      </c>
      <c r="D14" s="1" t="s">
        <v>20</v>
      </c>
      <c r="E14" s="4">
        <v>9.1296543997624102</v>
      </c>
      <c r="F14" s="11">
        <v>3.642015171081336</v>
      </c>
      <c r="G14" s="11">
        <v>3.642015171081336</v>
      </c>
      <c r="H14" s="4">
        <v>835.04873589428121</v>
      </c>
      <c r="I14" s="1">
        <v>2</v>
      </c>
      <c r="J14" s="5">
        <v>2618.0248081295399</v>
      </c>
      <c r="K14" s="6">
        <v>-74.967637244757043</v>
      </c>
      <c r="L14" s="7">
        <v>40.012157267750219</v>
      </c>
      <c r="N14" s="12">
        <f t="shared" ref="N14:S14" si="1">N13-N5</f>
        <v>0</v>
      </c>
      <c r="O14" s="12">
        <f t="shared" si="1"/>
        <v>7.060596199999992</v>
      </c>
      <c r="P14" s="12">
        <f t="shared" si="1"/>
        <v>9.8072543999999979</v>
      </c>
      <c r="Q14" s="12">
        <f t="shared" si="1"/>
        <v>-0.70220570000000038</v>
      </c>
      <c r="R14" s="12">
        <f t="shared" si="1"/>
        <v>1.8302321999999993</v>
      </c>
      <c r="S14" s="12">
        <f t="shared" si="1"/>
        <v>1.040016099999999</v>
      </c>
      <c r="T14" s="12">
        <f>T13-S6</f>
        <v>29.088027799999992</v>
      </c>
      <c r="U14" s="3" t="s">
        <v>32</v>
      </c>
      <c r="V14" s="8">
        <f>T14/$T$13</f>
        <v>0.13675671085584981</v>
      </c>
    </row>
    <row r="15" spans="1:22" x14ac:dyDescent="0.25">
      <c r="A15" s="10">
        <v>161469262912700</v>
      </c>
      <c r="B15" s="1" t="s">
        <v>18</v>
      </c>
      <c r="C15" s="1" t="s">
        <v>19</v>
      </c>
      <c r="D15" s="1" t="s">
        <v>20</v>
      </c>
      <c r="E15" s="4">
        <v>9.1263247165833761</v>
      </c>
      <c r="F15" s="11">
        <v>4.5492567361618796</v>
      </c>
      <c r="G15" s="11">
        <v>4.5492567361618796</v>
      </c>
      <c r="H15" s="4">
        <v>555.26954549485049</v>
      </c>
      <c r="I15" s="1">
        <v>2</v>
      </c>
      <c r="J15" s="5">
        <v>1740.828681591267</v>
      </c>
      <c r="K15" s="6">
        <v>-74.967612519751214</v>
      </c>
      <c r="L15" s="7">
        <v>40.012193533651953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161471673898500</v>
      </c>
      <c r="B16" s="1" t="s">
        <v>18</v>
      </c>
      <c r="C16" s="1" t="s">
        <v>19</v>
      </c>
      <c r="D16" s="1" t="s">
        <v>20</v>
      </c>
      <c r="E16" s="4">
        <v>9.1497000801917316</v>
      </c>
      <c r="F16" s="11">
        <v>4.553620709161029</v>
      </c>
      <c r="G16" s="11">
        <v>4.553620709161029</v>
      </c>
      <c r="H16" s="4">
        <v>1016.625532618551</v>
      </c>
      <c r="I16" s="1">
        <v>2</v>
      </c>
      <c r="J16" s="5">
        <v>3187.3255651005861</v>
      </c>
      <c r="K16" s="6">
        <v>-74.967587771024569</v>
      </c>
      <c r="L16" s="7">
        <v>40.012229834346662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161473920546900</v>
      </c>
      <c r="B17" s="1" t="s">
        <v>18</v>
      </c>
      <c r="C17" s="1" t="s">
        <v>19</v>
      </c>
      <c r="D17" s="1" t="s">
        <v>20</v>
      </c>
      <c r="E17" s="4">
        <v>9.0879450067207372</v>
      </c>
      <c r="F17" s="11">
        <v>3.6349568900587479</v>
      </c>
      <c r="G17" s="11">
        <v>3.6349568900587479</v>
      </c>
      <c r="H17" s="4">
        <v>881.58666512377511</v>
      </c>
      <c r="I17" s="1">
        <v>2</v>
      </c>
      <c r="J17" s="5">
        <v>2763.9355575748059</v>
      </c>
      <c r="K17" s="6">
        <v>-74.967568015193024</v>
      </c>
      <c r="L17" s="7">
        <v>40.012258811611638</v>
      </c>
      <c r="N17" s="12">
        <f t="shared" ref="N17:T17" si="3">SQRT((N14^2)+(N16^2))</f>
        <v>0</v>
      </c>
      <c r="O17" s="12">
        <f t="shared" si="3"/>
        <v>23.180861689738592</v>
      </c>
      <c r="P17" s="12">
        <f t="shared" si="3"/>
        <v>31.074366435126066</v>
      </c>
      <c r="Q17" s="12">
        <f t="shared" si="3"/>
        <v>16.836318758392931</v>
      </c>
      <c r="R17" s="12">
        <f t="shared" si="3"/>
        <v>21.073226466349109</v>
      </c>
      <c r="S17" s="12">
        <f t="shared" si="3"/>
        <v>7.1858815632614768</v>
      </c>
      <c r="T17" s="12">
        <f t="shared" si="3"/>
        <v>63.878027762052163</v>
      </c>
      <c r="U17" s="3" t="s">
        <v>35</v>
      </c>
      <c r="V17" s="8">
        <f>T17/$T$13</f>
        <v>0.30032111605369538</v>
      </c>
    </row>
    <row r="18" spans="1:22" x14ac:dyDescent="0.25">
      <c r="A18" s="10">
        <v>161476254924200</v>
      </c>
      <c r="B18" s="1" t="s">
        <v>18</v>
      </c>
      <c r="C18" s="1" t="s">
        <v>19</v>
      </c>
      <c r="D18" s="1" t="s">
        <v>20</v>
      </c>
      <c r="E18" s="4">
        <v>9.1476836408004321</v>
      </c>
      <c r="F18" s="11">
        <v>4.5462741920870577</v>
      </c>
      <c r="G18" s="11">
        <v>4.5462741920870577</v>
      </c>
      <c r="H18" s="4">
        <v>1267.9649960371901</v>
      </c>
      <c r="I18" s="1">
        <v>2</v>
      </c>
      <c r="J18" s="5">
        <v>3975.354123055291</v>
      </c>
      <c r="K18" s="6">
        <v>-74.967543306389317</v>
      </c>
      <c r="L18" s="7">
        <v>40.012295053748581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161478553749400</v>
      </c>
      <c r="B19" s="1" t="s">
        <v>18</v>
      </c>
      <c r="C19" s="1" t="s">
        <v>19</v>
      </c>
      <c r="D19" s="1" t="s">
        <v>20</v>
      </c>
      <c r="E19" s="4">
        <v>9.0816225858875708</v>
      </c>
      <c r="F19" s="11">
        <v>3.635339329461567</v>
      </c>
      <c r="G19" s="11">
        <v>3.635339329461567</v>
      </c>
      <c r="H19" s="4">
        <v>828.75259540962509</v>
      </c>
      <c r="I19" s="1">
        <v>2</v>
      </c>
      <c r="J19" s="5">
        <v>2598.2840137975709</v>
      </c>
      <c r="K19" s="6">
        <v>-74.967523548475185</v>
      </c>
      <c r="L19" s="7">
        <v>40.012324034068243</v>
      </c>
    </row>
    <row r="20" spans="1:22" x14ac:dyDescent="0.25">
      <c r="A20" s="10">
        <v>161480803620500</v>
      </c>
      <c r="B20" s="1" t="s">
        <v>18</v>
      </c>
      <c r="C20" s="1" t="s">
        <v>19</v>
      </c>
      <c r="D20" s="1" t="s">
        <v>20</v>
      </c>
      <c r="E20" s="4">
        <v>9.1380944508202528</v>
      </c>
      <c r="F20" s="11">
        <v>4.5605993300620096</v>
      </c>
      <c r="G20" s="11">
        <v>4.5605993300620096</v>
      </c>
      <c r="H20" s="4">
        <v>0</v>
      </c>
      <c r="I20" s="1">
        <v>2</v>
      </c>
      <c r="J20" s="5">
        <v>0</v>
      </c>
      <c r="K20" s="6">
        <v>-74.967498761809892</v>
      </c>
      <c r="L20" s="7">
        <v>40.01236039041023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161483053455400</v>
      </c>
      <c r="B21" s="1" t="s">
        <v>18</v>
      </c>
      <c r="C21" s="1" t="s">
        <v>19</v>
      </c>
      <c r="D21" s="1" t="s">
        <v>20</v>
      </c>
      <c r="E21" s="4">
        <v>9.1600625956645381</v>
      </c>
      <c r="F21" s="11">
        <v>3.6426251204375371</v>
      </c>
      <c r="G21" s="11">
        <v>3.6426251204375371</v>
      </c>
      <c r="H21" s="4">
        <v>951.16732644008505</v>
      </c>
      <c r="I21" s="1">
        <v>2</v>
      </c>
      <c r="J21" s="5">
        <v>2982.093508269053</v>
      </c>
      <c r="K21" s="6">
        <v>-74.967478964293747</v>
      </c>
      <c r="L21" s="7">
        <v>40.012389428816952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161485336691500</v>
      </c>
      <c r="B22" s="1" t="s">
        <v>18</v>
      </c>
      <c r="C22" s="1" t="s">
        <v>19</v>
      </c>
      <c r="D22" s="1" t="s">
        <v>20</v>
      </c>
      <c r="E22" s="4">
        <v>9.0770565573666406</v>
      </c>
      <c r="F22" s="11">
        <v>4.5423916900018471</v>
      </c>
      <c r="G22" s="11">
        <v>4.5423916900018471</v>
      </c>
      <c r="H22" s="4">
        <v>0</v>
      </c>
      <c r="I22" s="1">
        <v>2</v>
      </c>
      <c r="J22" s="5">
        <v>0</v>
      </c>
      <c r="K22" s="6">
        <v>-74.967454276581151</v>
      </c>
      <c r="L22" s="7">
        <v>40.012425640018087</v>
      </c>
      <c r="N22" s="12">
        <f>N21-N9</f>
        <v>-8.6137016650218889E-2</v>
      </c>
      <c r="O22" s="12">
        <f t="shared" ref="O22:S22" si="5">O21-O9</f>
        <v>-0.57287617910398581</v>
      </c>
      <c r="P22" s="12">
        <f t="shared" si="5"/>
        <v>2.7743518523180484</v>
      </c>
      <c r="Q22" s="12">
        <f t="shared" si="5"/>
        <v>-2.4577310105043111</v>
      </c>
      <c r="R22" s="12">
        <f t="shared" si="5"/>
        <v>2.0051752400864444</v>
      </c>
      <c r="S22" s="12">
        <f t="shared" si="5"/>
        <v>-2.2818042973336787</v>
      </c>
      <c r="T22" s="12">
        <f>T21-S14</f>
        <v>-1.040016099999999</v>
      </c>
      <c r="U22" s="3" t="s">
        <v>32</v>
      </c>
      <c r="V22" s="8">
        <f>T22/$T$13</f>
        <v>-4.8896123879917522E-3</v>
      </c>
    </row>
    <row r="23" spans="1:22" x14ac:dyDescent="0.25">
      <c r="A23" s="10">
        <v>161487786541100</v>
      </c>
      <c r="B23" s="1" t="s">
        <v>18</v>
      </c>
      <c r="C23" s="1" t="s">
        <v>19</v>
      </c>
      <c r="D23" s="1" t="s">
        <v>20</v>
      </c>
      <c r="E23" s="4">
        <v>9.1768415745655236</v>
      </c>
      <c r="F23" s="11">
        <v>4.5625737484889566</v>
      </c>
      <c r="G23" s="11">
        <v>4.5625737484889566</v>
      </c>
      <c r="H23" s="4">
        <v>925.67121796004687</v>
      </c>
      <c r="I23" s="1">
        <v>2</v>
      </c>
      <c r="J23" s="5">
        <v>2902.1552989346328</v>
      </c>
      <c r="K23" s="6">
        <v>-74.967429479177056</v>
      </c>
      <c r="L23" s="7">
        <v>40.012462012111421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161490063607400</v>
      </c>
      <c r="B24" s="1" t="s">
        <v>18</v>
      </c>
      <c r="C24" s="1" t="s">
        <v>19</v>
      </c>
      <c r="D24" s="1" t="s">
        <v>20</v>
      </c>
      <c r="E24" s="4">
        <v>9.1536720808576941</v>
      </c>
      <c r="F24" s="11">
        <v>3.6408342381923222</v>
      </c>
      <c r="G24" s="11">
        <v>3.6408342381923222</v>
      </c>
      <c r="H24" s="4">
        <v>1092.5665469205151</v>
      </c>
      <c r="I24" s="1">
        <v>2</v>
      </c>
      <c r="J24" s="5">
        <v>3425.4246557009451</v>
      </c>
      <c r="K24" s="6">
        <v>-74.967409691387971</v>
      </c>
      <c r="L24" s="7">
        <v>40.012491036250793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161492336255200</v>
      </c>
      <c r="B25" s="1" t="s">
        <v>18</v>
      </c>
      <c r="C25" s="1" t="s">
        <v>19</v>
      </c>
      <c r="D25" s="1" t="s">
        <v>20</v>
      </c>
      <c r="E25" s="4">
        <v>9.0885243550273742</v>
      </c>
      <c r="F25" s="11">
        <v>4.55256549998444</v>
      </c>
      <c r="G25" s="11">
        <v>4.55256549998444</v>
      </c>
      <c r="H25" s="4">
        <v>0</v>
      </c>
      <c r="I25" s="1">
        <v>2</v>
      </c>
      <c r="J25" s="5">
        <v>0</v>
      </c>
      <c r="K25" s="6">
        <v>-74.967384948373237</v>
      </c>
      <c r="L25" s="7">
        <v>40.012527328567437</v>
      </c>
      <c r="N25" s="12">
        <f t="shared" ref="N25" si="13">SQRT((N22^2)+(N24^2))</f>
        <v>0.67596983272333888</v>
      </c>
      <c r="O25" s="12">
        <f t="shared" ref="O25" si="14">SQRT((O22^2)+(O24^2))</f>
        <v>2.4388182296184051</v>
      </c>
      <c r="P25" s="12">
        <f t="shared" ref="P25" si="15">SQRT((P22^2)+(P24^2))</f>
        <v>3.7449123982794248</v>
      </c>
      <c r="Q25" s="12">
        <f t="shared" ref="Q25" si="16">SQRT((Q22^2)+(Q24^2))</f>
        <v>3.8045448031135547</v>
      </c>
      <c r="R25" s="12">
        <f t="shared" ref="R25" si="17">SQRT((R22^2)+(R24^2))</f>
        <v>3.685234518893362</v>
      </c>
      <c r="S25" s="12">
        <f t="shared" ref="S25" si="18">SQRT((S22^2)+(S24^2))</f>
        <v>6.1421298282429788</v>
      </c>
      <c r="T25" s="12">
        <f t="shared" ref="T25" si="19">SQRT((T22^2)+(T24^2))</f>
        <v>7.1858815632611268</v>
      </c>
      <c r="U25" s="3" t="s">
        <v>35</v>
      </c>
      <c r="V25" s="8">
        <f>T25/$T$13</f>
        <v>3.3784261138229667E-2</v>
      </c>
    </row>
    <row r="26" spans="1:22" x14ac:dyDescent="0.25">
      <c r="A26" s="10">
        <v>161494621793200</v>
      </c>
      <c r="B26" s="1" t="s">
        <v>18</v>
      </c>
      <c r="C26" s="1" t="s">
        <v>19</v>
      </c>
      <c r="D26" s="1" t="s">
        <v>20</v>
      </c>
      <c r="E26" s="4">
        <v>9.1171625038217901</v>
      </c>
      <c r="F26" s="11">
        <v>3.641943985095895</v>
      </c>
      <c r="G26" s="11">
        <v>3.641943985095895</v>
      </c>
      <c r="H26" s="4">
        <v>557.92109637603664</v>
      </c>
      <c r="I26" s="1">
        <v>2</v>
      </c>
      <c r="J26" s="5">
        <v>1749.1420534942979</v>
      </c>
      <c r="K26" s="6">
        <v>-74.967365154548645</v>
      </c>
      <c r="L26" s="7">
        <v>40.012556361559483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161497079520600</v>
      </c>
      <c r="B27" s="1" t="s">
        <v>18</v>
      </c>
      <c r="C27" s="1" t="s">
        <v>19</v>
      </c>
      <c r="D27" s="1" t="s">
        <v>20</v>
      </c>
      <c r="E27" s="4">
        <v>9.13329123898923</v>
      </c>
      <c r="F27" s="11">
        <v>4.5459292304877774</v>
      </c>
      <c r="G27" s="11">
        <v>4.5459292304877774</v>
      </c>
      <c r="H27" s="4">
        <v>753.12664038297316</v>
      </c>
      <c r="I27" s="1">
        <v>2</v>
      </c>
      <c r="J27" s="5">
        <v>2361.173203537775</v>
      </c>
      <c r="K27" s="6">
        <v>-74.967340447596712</v>
      </c>
      <c r="L27" s="7">
        <v>40.012592600980291</v>
      </c>
    </row>
    <row r="28" spans="1:22" x14ac:dyDescent="0.25">
      <c r="A28" s="10">
        <v>161499373192000</v>
      </c>
      <c r="B28" s="1" t="s">
        <v>18</v>
      </c>
      <c r="C28" s="1" t="s">
        <v>19</v>
      </c>
      <c r="D28" s="1" t="s">
        <v>20</v>
      </c>
      <c r="E28" s="4">
        <v>9.0942395924199531</v>
      </c>
      <c r="F28" s="11">
        <v>4.5588852074248427</v>
      </c>
      <c r="G28" s="11">
        <v>4.5588852074248427</v>
      </c>
      <c r="H28" s="4">
        <v>0</v>
      </c>
      <c r="I28" s="1">
        <v>2</v>
      </c>
      <c r="J28" s="5">
        <v>0</v>
      </c>
      <c r="K28" s="6">
        <v>-74.967315670226725</v>
      </c>
      <c r="L28" s="7">
        <v>40.012628943688227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161501729426100</v>
      </c>
      <c r="B29" s="1" t="s">
        <v>18</v>
      </c>
      <c r="C29" s="1" t="s">
        <v>19</v>
      </c>
      <c r="D29" s="1" t="s">
        <v>20</v>
      </c>
      <c r="E29" s="4">
        <v>9.1052408912596441</v>
      </c>
      <c r="F29" s="11">
        <v>4.5615074395911037</v>
      </c>
      <c r="G29" s="11">
        <v>4.5615074395911037</v>
      </c>
      <c r="H29" s="4">
        <v>0</v>
      </c>
      <c r="I29" s="1">
        <v>2</v>
      </c>
      <c r="J29" s="5">
        <v>0</v>
      </c>
      <c r="K29" s="6">
        <v>-74.967290878602157</v>
      </c>
      <c r="L29" s="7">
        <v>40.012665307304317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161503984645200</v>
      </c>
      <c r="B30" s="1" t="s">
        <v>18</v>
      </c>
      <c r="C30" s="1" t="s">
        <v>19</v>
      </c>
      <c r="D30" s="1" t="s">
        <v>20</v>
      </c>
      <c r="E30" s="4">
        <v>9.0742641172469742</v>
      </c>
      <c r="F30" s="11">
        <v>3.6368799096064812</v>
      </c>
      <c r="G30" s="11">
        <v>3.6368799096064812</v>
      </c>
      <c r="H30" s="4">
        <v>0</v>
      </c>
      <c r="I30" s="1">
        <v>2</v>
      </c>
      <c r="J30" s="5">
        <v>0</v>
      </c>
      <c r="K30" s="6">
        <v>-74.967271112292067</v>
      </c>
      <c r="L30" s="7">
        <v>40.012694299938921</v>
      </c>
      <c r="N30" s="12">
        <f>N29-N7</f>
        <v>-0.18060253849911501</v>
      </c>
      <c r="O30" s="12">
        <f t="shared" ref="O30:S30" si="21">O29-O7</f>
        <v>-0.89751169719142965</v>
      </c>
      <c r="P30" s="12">
        <f t="shared" si="21"/>
        <v>5.2568042382164393E-2</v>
      </c>
      <c r="Q30" s="12">
        <f t="shared" si="21"/>
        <v>-0.7121163970204325</v>
      </c>
      <c r="R30" s="12">
        <f t="shared" si="21"/>
        <v>-0.33004438706464967</v>
      </c>
      <c r="S30" s="12">
        <f t="shared" si="21"/>
        <v>-1.5174740337603403</v>
      </c>
      <c r="T30" s="12">
        <f>T29-S22</f>
        <v>2.2818042973336787</v>
      </c>
      <c r="U30" s="3" t="s">
        <v>32</v>
      </c>
      <c r="V30" s="8">
        <f>T30/$T$13</f>
        <v>1.0727851770002005E-2</v>
      </c>
    </row>
    <row r="31" spans="1:22" x14ac:dyDescent="0.25">
      <c r="A31" s="10">
        <v>161506295912400</v>
      </c>
      <c r="B31" s="1" t="s">
        <v>18</v>
      </c>
      <c r="C31" s="1" t="s">
        <v>19</v>
      </c>
      <c r="D31" s="1" t="s">
        <v>20</v>
      </c>
      <c r="E31" s="4">
        <v>9.1231889848625443</v>
      </c>
      <c r="F31" s="11">
        <v>4.5467693964827136</v>
      </c>
      <c r="G31" s="11">
        <v>4.5467693964827136</v>
      </c>
      <c r="H31" s="4">
        <v>581.21022333165706</v>
      </c>
      <c r="I31" s="1">
        <v>2</v>
      </c>
      <c r="J31" s="5">
        <v>1822.1608705871531</v>
      </c>
      <c r="K31" s="6">
        <v>-74.967246400763173</v>
      </c>
      <c r="L31" s="7">
        <v>40.012730546073108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161508585579500</v>
      </c>
      <c r="B32" s="1" t="s">
        <v>18</v>
      </c>
      <c r="C32" s="1" t="s">
        <v>19</v>
      </c>
      <c r="D32" s="1" t="s">
        <v>20</v>
      </c>
      <c r="E32" s="4">
        <v>9.0775326855229359</v>
      </c>
      <c r="F32" s="11">
        <v>3.6294611247105228</v>
      </c>
      <c r="G32" s="11">
        <v>3.6294611247105228</v>
      </c>
      <c r="H32" s="4">
        <v>774.07963524437037</v>
      </c>
      <c r="I32" s="1">
        <v>2</v>
      </c>
      <c r="J32" s="5">
        <v>2426.8669867456751</v>
      </c>
      <c r="K32" s="6">
        <v>-74.967226674769861</v>
      </c>
      <c r="L32" s="7">
        <v>40.012759479572232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161510852167700</v>
      </c>
      <c r="B33" s="1" t="s">
        <v>18</v>
      </c>
      <c r="C33" s="1" t="s">
        <v>19</v>
      </c>
      <c r="D33" s="1" t="s">
        <v>20</v>
      </c>
      <c r="E33" s="4">
        <v>8.2771411640685209</v>
      </c>
      <c r="F33" s="11">
        <v>4.4242340077839417</v>
      </c>
      <c r="G33" s="11">
        <v>4.4242340077839417</v>
      </c>
      <c r="H33" s="4">
        <v>0</v>
      </c>
      <c r="I33" s="1">
        <v>2</v>
      </c>
      <c r="J33" s="5">
        <v>0</v>
      </c>
      <c r="K33" s="6">
        <v>-74.967202629211528</v>
      </c>
      <c r="L33" s="7">
        <v>40.012794748880637</v>
      </c>
      <c r="N33" s="12">
        <f t="shared" ref="N33" si="29">SQRT((N30^2)+(N32^2))</f>
        <v>1.6065819260393024</v>
      </c>
      <c r="O33" s="12">
        <f t="shared" ref="O33" si="30">SQRT((O30^2)+(O32^2))</f>
        <v>1.5333667285113295</v>
      </c>
      <c r="P33" s="12">
        <f t="shared" ref="P33" si="31">SQRT((P30^2)+(P32^2))</f>
        <v>3.4052806155367681</v>
      </c>
      <c r="Q33" s="12">
        <f t="shared" ref="Q33" si="32">SQRT((Q30^2)+(Q32^2))</f>
        <v>1.4289486040944543</v>
      </c>
      <c r="R33" s="12">
        <f t="shared" ref="R33" si="33">SQRT((R30^2)+(R32^2))</f>
        <v>3.8128131407124872</v>
      </c>
      <c r="S33" s="12">
        <f t="shared" ref="S33" si="34">SQRT((S30^2)+(S32^2))</f>
        <v>3.2422691115866891</v>
      </c>
      <c r="T33" s="12">
        <f t="shared" ref="T33" si="35">SQRT((T30^2)+(T32^2))</f>
        <v>6.1421298282429788</v>
      </c>
      <c r="U33" s="3" t="s">
        <v>35</v>
      </c>
      <c r="V33" s="8">
        <f>T33/$T$13</f>
        <v>2.8877085745913505E-2</v>
      </c>
    </row>
    <row r="34" spans="1:22" x14ac:dyDescent="0.25">
      <c r="A34" s="10">
        <v>161513135333800</v>
      </c>
      <c r="B34" s="1" t="s">
        <v>18</v>
      </c>
      <c r="C34" s="1" t="s">
        <v>19</v>
      </c>
      <c r="D34" s="1" t="s">
        <v>20</v>
      </c>
      <c r="E34" s="4">
        <v>6.7373786909113216</v>
      </c>
      <c r="F34" s="11">
        <v>3.530779511378261</v>
      </c>
      <c r="G34" s="11">
        <v>3.530779511378261</v>
      </c>
      <c r="H34" s="4">
        <v>2128.3860725480672</v>
      </c>
      <c r="I34" s="1">
        <v>2</v>
      </c>
      <c r="J34" s="5">
        <v>6673.0227874510301</v>
      </c>
      <c r="K34" s="6">
        <v>-74.967183439545479</v>
      </c>
      <c r="L34" s="7">
        <v>40.012822895710947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161515420080500</v>
      </c>
      <c r="B35" s="1" t="s">
        <v>18</v>
      </c>
      <c r="C35" s="1" t="s">
        <v>19</v>
      </c>
      <c r="D35" s="1" t="s">
        <v>20</v>
      </c>
      <c r="E35" s="4">
        <v>7.7773786909113207</v>
      </c>
      <c r="F35" s="11">
        <v>2.9517025043923302</v>
      </c>
      <c r="G35" s="11">
        <v>2.9517025043923302</v>
      </c>
      <c r="H35" s="4">
        <v>2347.946256981772</v>
      </c>
      <c r="I35" s="1">
        <v>2</v>
      </c>
      <c r="J35" s="5">
        <v>7361.4239333828946</v>
      </c>
      <c r="K35" s="6">
        <v>-74.967167397141878</v>
      </c>
      <c r="L35" s="7">
        <v>40.012846426230468</v>
      </c>
    </row>
    <row r="36" spans="1:22" x14ac:dyDescent="0.25">
      <c r="A36" s="10">
        <v>161517698963400</v>
      </c>
      <c r="B36" s="1" t="s">
        <v>18</v>
      </c>
      <c r="C36" s="1" t="s">
        <v>19</v>
      </c>
      <c r="D36" s="1" t="s">
        <v>37</v>
      </c>
      <c r="E36" s="4">
        <v>6.8684072619863938</v>
      </c>
      <c r="F36" s="11">
        <v>3.482341967161378</v>
      </c>
      <c r="G36" s="11">
        <v>3.482341967161378</v>
      </c>
      <c r="H36" s="4">
        <v>0</v>
      </c>
      <c r="I36" s="1">
        <v>2</v>
      </c>
      <c r="J36" s="5">
        <v>0</v>
      </c>
      <c r="K36" s="6">
        <v>-74.967144075720242</v>
      </c>
      <c r="L36" s="7">
        <v>40.012872150462833</v>
      </c>
    </row>
    <row r="37" spans="1:22" x14ac:dyDescent="0.25">
      <c r="A37" s="10">
        <v>161519968217400</v>
      </c>
      <c r="B37" s="1" t="s">
        <v>18</v>
      </c>
      <c r="C37" s="1" t="s">
        <v>19</v>
      </c>
      <c r="D37" s="1" t="s">
        <v>37</v>
      </c>
      <c r="E37" s="4">
        <v>6.9387139793044108</v>
      </c>
      <c r="F37" s="11">
        <v>2.6836795468512271</v>
      </c>
      <c r="G37" s="11">
        <v>2.6836795468512271</v>
      </c>
      <c r="H37" s="4">
        <v>0</v>
      </c>
      <c r="I37" s="1">
        <v>2</v>
      </c>
      <c r="J37" s="5">
        <v>0</v>
      </c>
      <c r="K37" s="6">
        <v>-74.967114521553</v>
      </c>
      <c r="L37" s="7">
        <v>40.012880524613728</v>
      </c>
    </row>
    <row r="38" spans="1:22" x14ac:dyDescent="0.25">
      <c r="A38" s="10">
        <v>161522234793400</v>
      </c>
      <c r="B38" s="1" t="s">
        <v>18</v>
      </c>
      <c r="C38" s="1" t="s">
        <v>19</v>
      </c>
      <c r="D38" s="1" t="s">
        <v>37</v>
      </c>
      <c r="E38" s="4">
        <v>6.8703598490684454</v>
      </c>
      <c r="F38" s="11">
        <v>3.3781609473574048</v>
      </c>
      <c r="G38" s="11">
        <v>3.3781609473574048</v>
      </c>
      <c r="H38" s="4">
        <v>0</v>
      </c>
      <c r="I38" s="1">
        <v>2</v>
      </c>
      <c r="J38" s="5">
        <v>0</v>
      </c>
      <c r="K38" s="6">
        <v>-74.967076504340582</v>
      </c>
      <c r="L38" s="7">
        <v>40.012871855429367</v>
      </c>
    </row>
    <row r="39" spans="1:22" x14ac:dyDescent="0.25">
      <c r="A39" s="10">
        <v>161524508882600</v>
      </c>
      <c r="B39" s="1" t="s">
        <v>18</v>
      </c>
      <c r="C39" s="1" t="s">
        <v>19</v>
      </c>
      <c r="D39" s="1" t="s">
        <v>38</v>
      </c>
      <c r="E39" s="4">
        <v>7.5010319040437379</v>
      </c>
      <c r="F39" s="11">
        <v>2.885950624413443</v>
      </c>
      <c r="G39" s="11">
        <v>2.885950624413443</v>
      </c>
      <c r="H39" s="4">
        <v>1607.298374278422</v>
      </c>
      <c r="I39" s="1">
        <v>2</v>
      </c>
      <c r="J39" s="5">
        <v>5039.2562447020646</v>
      </c>
      <c r="K39" s="6">
        <v>-74.967047732261761</v>
      </c>
      <c r="L39" s="7">
        <v>40.012858144122127</v>
      </c>
    </row>
    <row r="40" spans="1:22" x14ac:dyDescent="0.25">
      <c r="A40" s="10">
        <v>161526851355700</v>
      </c>
      <c r="B40" s="1" t="s">
        <v>18</v>
      </c>
      <c r="C40" s="1" t="s">
        <v>19</v>
      </c>
      <c r="D40" s="1" t="s">
        <v>38</v>
      </c>
      <c r="E40" s="4">
        <v>8.5455767780590026</v>
      </c>
      <c r="F40" s="11">
        <v>4.07609100599851</v>
      </c>
      <c r="G40" s="11">
        <v>4.07609100599851</v>
      </c>
      <c r="H40" s="4">
        <v>2041.619825898357</v>
      </c>
      <c r="I40" s="1">
        <v>2</v>
      </c>
      <c r="J40" s="5">
        <v>6401.0010461776601</v>
      </c>
      <c r="K40" s="6">
        <v>-74.967007288384877</v>
      </c>
      <c r="L40" s="7">
        <v>40.012838542163863</v>
      </c>
    </row>
    <row r="41" spans="1:22" x14ac:dyDescent="0.25">
      <c r="A41" s="10">
        <v>161529153212000</v>
      </c>
      <c r="B41" s="1" t="s">
        <v>18</v>
      </c>
      <c r="C41" s="1" t="s">
        <v>19</v>
      </c>
      <c r="D41" s="1" t="s">
        <v>38</v>
      </c>
      <c r="E41" s="4">
        <v>9.1091886351332221</v>
      </c>
      <c r="F41" s="11">
        <v>4.4829126140464961</v>
      </c>
      <c r="G41" s="11">
        <v>4.4829126140464961</v>
      </c>
      <c r="H41" s="4">
        <v>1096.3215345728311</v>
      </c>
      <c r="I41" s="1">
        <v>2</v>
      </c>
      <c r="J41" s="5">
        <v>3437.1973526878028</v>
      </c>
      <c r="K41" s="6">
        <v>-74.96696280794356</v>
      </c>
      <c r="L41" s="7">
        <v>40.012816983801471</v>
      </c>
    </row>
    <row r="42" spans="1:22" x14ac:dyDescent="0.25">
      <c r="A42" s="10">
        <v>161531517836000</v>
      </c>
      <c r="B42" s="1" t="s">
        <v>18</v>
      </c>
      <c r="C42" s="1" t="s">
        <v>19</v>
      </c>
      <c r="D42" s="1" t="s">
        <v>38</v>
      </c>
      <c r="E42" s="4">
        <v>9.1557449258472925</v>
      </c>
      <c r="F42" s="11">
        <v>3.6546927598157239</v>
      </c>
      <c r="G42" s="11">
        <v>3.6546927598157239</v>
      </c>
      <c r="H42" s="4">
        <v>559.33296257031611</v>
      </c>
      <c r="I42" s="1">
        <v>2</v>
      </c>
      <c r="J42" s="5">
        <v>1753.569024763344</v>
      </c>
      <c r="K42" s="6">
        <v>-74.966926545288544</v>
      </c>
      <c r="L42" s="7">
        <v>40.012799408358553</v>
      </c>
    </row>
    <row r="43" spans="1:22" x14ac:dyDescent="0.25">
      <c r="A43" s="10">
        <v>161533771543400</v>
      </c>
      <c r="B43" s="1" t="s">
        <v>18</v>
      </c>
      <c r="C43" s="1" t="s">
        <v>19</v>
      </c>
      <c r="D43" s="1" t="s">
        <v>38</v>
      </c>
      <c r="E43" s="4">
        <v>9.1700956855113773</v>
      </c>
      <c r="F43" s="11">
        <v>4.5627471396970014</v>
      </c>
      <c r="G43" s="11">
        <v>4.5627471396970014</v>
      </c>
      <c r="H43" s="4">
        <v>1013.1264163791629</v>
      </c>
      <c r="I43" s="1">
        <v>2</v>
      </c>
      <c r="J43" s="5">
        <v>3176.3549022175321</v>
      </c>
      <c r="K43" s="6">
        <v>-74.966881272730191</v>
      </c>
      <c r="L43" s="7">
        <v>40.012777466080323</v>
      </c>
    </row>
    <row r="44" spans="1:22" x14ac:dyDescent="0.25">
      <c r="A44" s="10">
        <v>161536000778900</v>
      </c>
      <c r="B44" s="1" t="s">
        <v>18</v>
      </c>
      <c r="C44" s="1" t="s">
        <v>19</v>
      </c>
      <c r="D44" s="1" t="s">
        <v>38</v>
      </c>
      <c r="E44" s="4">
        <v>9.0910407345188009</v>
      </c>
      <c r="F44" s="11">
        <v>3.64454355121492</v>
      </c>
      <c r="G44" s="11">
        <v>3.64454355121492</v>
      </c>
      <c r="H44" s="4">
        <v>949.76814649774383</v>
      </c>
      <c r="I44" s="1">
        <v>2</v>
      </c>
      <c r="J44" s="5">
        <v>2977.7060552943321</v>
      </c>
      <c r="K44" s="6">
        <v>-74.966845110792775</v>
      </c>
      <c r="L44" s="7">
        <v>40.012759939452238</v>
      </c>
    </row>
    <row r="45" spans="1:22" x14ac:dyDescent="0.25">
      <c r="A45" s="10">
        <v>161538284180600</v>
      </c>
      <c r="B45" s="1" t="s">
        <v>18</v>
      </c>
      <c r="C45" s="1" t="s">
        <v>19</v>
      </c>
      <c r="D45" s="1" t="s">
        <v>38</v>
      </c>
      <c r="E45" s="4">
        <v>9.0596839171862378</v>
      </c>
      <c r="F45" s="11">
        <v>4.544884895518126</v>
      </c>
      <c r="G45" s="11">
        <v>4.544884895518126</v>
      </c>
      <c r="H45" s="4">
        <v>0</v>
      </c>
      <c r="I45" s="1">
        <v>2</v>
      </c>
      <c r="J45" s="5">
        <v>0</v>
      </c>
      <c r="K45" s="6">
        <v>-74.966800015486058</v>
      </c>
      <c r="L45" s="7">
        <v>40.012738083082667</v>
      </c>
    </row>
    <row r="46" spans="1:22" x14ac:dyDescent="0.25">
      <c r="A46" s="10">
        <v>161540533832200</v>
      </c>
      <c r="B46" s="1" t="s">
        <v>18</v>
      </c>
      <c r="C46" s="1" t="s">
        <v>19</v>
      </c>
      <c r="D46" s="1" t="s">
        <v>38</v>
      </c>
      <c r="E46" s="4">
        <v>9.1750806981423096</v>
      </c>
      <c r="F46" s="11">
        <v>3.652450577140308</v>
      </c>
      <c r="G46" s="11">
        <v>3.652450577140308</v>
      </c>
      <c r="H46" s="4">
        <v>931.78974168138564</v>
      </c>
      <c r="I46" s="1">
        <v>2</v>
      </c>
      <c r="J46" s="5">
        <v>2921.3387878792241</v>
      </c>
      <c r="K46" s="6">
        <v>-74.966763775108376</v>
      </c>
      <c r="L46" s="7">
        <v>40.012720518436907</v>
      </c>
    </row>
    <row r="47" spans="1:22" x14ac:dyDescent="0.25">
      <c r="A47" s="10">
        <v>161542784873400</v>
      </c>
      <c r="B47" s="1" t="s">
        <v>18</v>
      </c>
      <c r="C47" s="1" t="s">
        <v>19</v>
      </c>
      <c r="D47" s="1" t="s">
        <v>38</v>
      </c>
      <c r="E47" s="4">
        <v>9.1288058826960778</v>
      </c>
      <c r="F47" s="11">
        <v>4.5498323738048301</v>
      </c>
      <c r="G47" s="11">
        <v>4.5498323738048301</v>
      </c>
      <c r="H47" s="4">
        <v>619.21397437839221</v>
      </c>
      <c r="I47" s="1">
        <v>2</v>
      </c>
      <c r="J47" s="5">
        <v>1941.3146766649779</v>
      </c>
      <c r="K47" s="6">
        <v>-74.966718630730355</v>
      </c>
      <c r="L47" s="7">
        <v>40.012698638283922</v>
      </c>
    </row>
    <row r="48" spans="1:22" x14ac:dyDescent="0.25">
      <c r="A48" s="10">
        <v>161545035501400</v>
      </c>
      <c r="B48" s="1" t="s">
        <v>18</v>
      </c>
      <c r="C48" s="1" t="s">
        <v>19</v>
      </c>
      <c r="D48" s="1" t="s">
        <v>38</v>
      </c>
      <c r="E48" s="4">
        <v>9.0756259024054895</v>
      </c>
      <c r="F48" s="11">
        <v>3.64131571474904</v>
      </c>
      <c r="G48" s="11">
        <v>3.64131571474904</v>
      </c>
      <c r="H48" s="4">
        <v>0</v>
      </c>
      <c r="I48" s="1">
        <v>2</v>
      </c>
      <c r="J48" s="5">
        <v>0</v>
      </c>
      <c r="K48" s="6">
        <v>-74.966682500850013</v>
      </c>
      <c r="L48" s="7">
        <v>40.01268112719297</v>
      </c>
    </row>
    <row r="49" spans="1:12" x14ac:dyDescent="0.25">
      <c r="A49" s="10">
        <v>161547369161800</v>
      </c>
      <c r="B49" s="1" t="s">
        <v>18</v>
      </c>
      <c r="C49" s="1" t="s">
        <v>19</v>
      </c>
      <c r="D49" s="1" t="s">
        <v>38</v>
      </c>
      <c r="E49" s="4">
        <v>9.131925904364806</v>
      </c>
      <c r="F49" s="11">
        <v>4.5435477337586088</v>
      </c>
      <c r="G49" s="11">
        <v>4.5435477337586088</v>
      </c>
      <c r="H49" s="4">
        <v>1272.460175708416</v>
      </c>
      <c r="I49" s="1">
        <v>2</v>
      </c>
      <c r="J49" s="5">
        <v>3989.4477979445501</v>
      </c>
      <c r="K49" s="6">
        <v>-74.966637418848066</v>
      </c>
      <c r="L49" s="7">
        <v>40.01265927727183</v>
      </c>
    </row>
    <row r="50" spans="1:12" x14ac:dyDescent="0.25">
      <c r="A50" s="10">
        <v>161549683629400</v>
      </c>
      <c r="B50" s="1" t="s">
        <v>18</v>
      </c>
      <c r="C50" s="1" t="s">
        <v>19</v>
      </c>
      <c r="D50" s="1" t="s">
        <v>38</v>
      </c>
      <c r="E50" s="4">
        <v>9.1094032022967149</v>
      </c>
      <c r="F50" s="11">
        <v>4.5576273022560887</v>
      </c>
      <c r="G50" s="11">
        <v>4.5576273022560887</v>
      </c>
      <c r="H50" s="4">
        <v>517.66540521513377</v>
      </c>
      <c r="I50" s="1">
        <v>2</v>
      </c>
      <c r="J50" s="5">
        <v>1622.9276859765801</v>
      </c>
      <c r="K50" s="6">
        <v>-74.966592197156132</v>
      </c>
      <c r="L50" s="7">
        <v>40.012637359647051</v>
      </c>
    </row>
    <row r="51" spans="1:12" x14ac:dyDescent="0.25">
      <c r="A51" s="10">
        <v>161552016738600</v>
      </c>
      <c r="B51" s="1" t="s">
        <v>18</v>
      </c>
      <c r="C51" s="1" t="s">
        <v>19</v>
      </c>
      <c r="D51" s="1" t="s">
        <v>38</v>
      </c>
      <c r="E51" s="4">
        <v>9.1795518531212732</v>
      </c>
      <c r="F51" s="11">
        <v>3.6473934172178728</v>
      </c>
      <c r="G51" s="11">
        <v>3.6473934172178728</v>
      </c>
      <c r="H51" s="4">
        <v>694.26057332511982</v>
      </c>
      <c r="I51" s="1">
        <v>2</v>
      </c>
      <c r="J51" s="5">
        <v>2176.6098858854721</v>
      </c>
      <c r="K51" s="6">
        <v>-74.966556006994793</v>
      </c>
      <c r="L51" s="7">
        <v>40.012619819339683</v>
      </c>
    </row>
    <row r="52" spans="1:12" x14ac:dyDescent="0.25">
      <c r="A52" s="10">
        <v>161554318312600</v>
      </c>
      <c r="B52" s="1" t="s">
        <v>18</v>
      </c>
      <c r="C52" s="1" t="s">
        <v>19</v>
      </c>
      <c r="D52" s="1" t="s">
        <v>38</v>
      </c>
      <c r="E52" s="4">
        <v>9.1678652538363981</v>
      </c>
      <c r="F52" s="11">
        <v>4.5458715811822854</v>
      </c>
      <c r="G52" s="11">
        <v>4.5458715811822854</v>
      </c>
      <c r="H52" s="4">
        <v>1450.81095618116</v>
      </c>
      <c r="I52" s="1">
        <v>2</v>
      </c>
      <c r="J52" s="5">
        <v>4548.6341088608488</v>
      </c>
      <c r="K52" s="6">
        <v>-74.966510901964085</v>
      </c>
      <c r="L52" s="7">
        <v>40.012597958257167</v>
      </c>
    </row>
    <row r="53" spans="1:12" x14ac:dyDescent="0.25">
      <c r="A53" s="10">
        <v>161556749863300</v>
      </c>
      <c r="B53" s="1" t="s">
        <v>18</v>
      </c>
      <c r="C53" s="1" t="s">
        <v>19</v>
      </c>
      <c r="D53" s="1" t="s">
        <v>38</v>
      </c>
      <c r="E53" s="4">
        <v>9.1180068914573784</v>
      </c>
      <c r="F53" s="11">
        <v>4.5604715385993808</v>
      </c>
      <c r="G53" s="11">
        <v>4.5604715385993808</v>
      </c>
      <c r="H53" s="4">
        <v>606.7841504755404</v>
      </c>
      <c r="I53" s="1">
        <v>2</v>
      </c>
      <c r="J53" s="5">
        <v>1902.343163084098</v>
      </c>
      <c r="K53" s="6">
        <v>-74.966465652080103</v>
      </c>
      <c r="L53" s="7">
        <v>40.012576026968553</v>
      </c>
    </row>
    <row r="54" spans="1:12" x14ac:dyDescent="0.25">
      <c r="A54" s="10">
        <v>161559049973800</v>
      </c>
      <c r="B54" s="1" t="s">
        <v>18</v>
      </c>
      <c r="C54" s="1" t="s">
        <v>19</v>
      </c>
      <c r="D54" s="1" t="s">
        <v>38</v>
      </c>
      <c r="E54" s="4">
        <v>9.1412650844925238</v>
      </c>
      <c r="F54" s="11">
        <v>3.6408729973410412</v>
      </c>
      <c r="G54" s="11">
        <v>3.6408729973410412</v>
      </c>
      <c r="H54" s="4">
        <v>842.42786671785575</v>
      </c>
      <c r="I54" s="1">
        <v>2</v>
      </c>
      <c r="J54" s="5">
        <v>2641.1608109295948</v>
      </c>
      <c r="K54" s="6">
        <v>-74.966429526638834</v>
      </c>
      <c r="L54" s="7">
        <v>40.012558518029081</v>
      </c>
    </row>
    <row r="55" spans="1:12" x14ac:dyDescent="0.25">
      <c r="A55" s="10">
        <v>161561383046400</v>
      </c>
      <c r="B55" s="1" t="s">
        <v>18</v>
      </c>
      <c r="C55" s="1" t="s">
        <v>19</v>
      </c>
      <c r="D55" s="1" t="s">
        <v>38</v>
      </c>
      <c r="E55" s="4">
        <v>9.1660325056621961</v>
      </c>
      <c r="F55" s="11">
        <v>4.5592817317608478</v>
      </c>
      <c r="G55" s="11">
        <v>4.5592817317608478</v>
      </c>
      <c r="H55" s="4">
        <v>1071.6032842897159</v>
      </c>
      <c r="I55" s="1">
        <v>2</v>
      </c>
      <c r="J55" s="5">
        <v>3359.698312312059</v>
      </c>
      <c r="K55" s="6">
        <v>-74.966384288579007</v>
      </c>
      <c r="L55" s="7">
        <v>40.012536592471278</v>
      </c>
    </row>
    <row r="56" spans="1:12" x14ac:dyDescent="0.25">
      <c r="A56" s="10">
        <v>161563666377400</v>
      </c>
      <c r="B56" s="1" t="s">
        <v>18</v>
      </c>
      <c r="C56" s="1" t="s">
        <v>19</v>
      </c>
      <c r="D56" s="1" t="s">
        <v>38</v>
      </c>
      <c r="E56" s="4">
        <v>9.1020317896437053</v>
      </c>
      <c r="F56" s="11">
        <v>4.5494250591819867</v>
      </c>
      <c r="G56" s="11">
        <v>4.5494250591819867</v>
      </c>
      <c r="H56" s="4">
        <v>796.09290772870281</v>
      </c>
      <c r="I56" s="1">
        <v>2</v>
      </c>
      <c r="J56" s="5">
        <v>2495.8857538363</v>
      </c>
      <c r="K56" s="6">
        <v>-74.966339148329311</v>
      </c>
      <c r="L56" s="7">
        <v>40.01251471431916</v>
      </c>
    </row>
    <row r="57" spans="1:12" x14ac:dyDescent="0.25">
      <c r="A57" s="10">
        <v>161565916168100</v>
      </c>
      <c r="B57" s="1" t="s">
        <v>18</v>
      </c>
      <c r="C57" s="1" t="s">
        <v>19</v>
      </c>
      <c r="D57" s="1" t="s">
        <v>38</v>
      </c>
      <c r="E57" s="4">
        <v>9.0905528076603233</v>
      </c>
      <c r="F57" s="11">
        <v>3.6389203926919031</v>
      </c>
      <c r="G57" s="11">
        <v>3.6389203926919031</v>
      </c>
      <c r="H57" s="4">
        <v>562.14001328359632</v>
      </c>
      <c r="I57" s="1">
        <v>2</v>
      </c>
      <c r="J57" s="5">
        <v>1762.3694651018061</v>
      </c>
      <c r="K57" s="6">
        <v>-74.966303042285318</v>
      </c>
      <c r="L57" s="7">
        <v>40.012497214780993</v>
      </c>
    </row>
    <row r="58" spans="1:12" x14ac:dyDescent="0.25">
      <c r="A58" s="10">
        <v>161568180923600</v>
      </c>
      <c r="B58" s="1" t="s">
        <v>18</v>
      </c>
      <c r="C58" s="1" t="s">
        <v>19</v>
      </c>
      <c r="D58" s="1" t="s">
        <v>38</v>
      </c>
      <c r="E58" s="4">
        <v>9.0699135886579914</v>
      </c>
      <c r="F58" s="11">
        <v>4.5544157468448114</v>
      </c>
      <c r="G58" s="11">
        <v>4.5544157468448114</v>
      </c>
      <c r="H58" s="4">
        <v>0</v>
      </c>
      <c r="I58" s="1">
        <v>2</v>
      </c>
      <c r="J58" s="5">
        <v>0</v>
      </c>
      <c r="K58" s="6">
        <v>-74.966257852535705</v>
      </c>
      <c r="L58" s="7">
        <v>40.012475312637719</v>
      </c>
    </row>
    <row r="59" spans="1:12" x14ac:dyDescent="0.25">
      <c r="A59" s="10">
        <v>161570449576000</v>
      </c>
      <c r="B59" s="1" t="s">
        <v>18</v>
      </c>
      <c r="C59" s="1" t="s">
        <v>19</v>
      </c>
      <c r="D59" s="1" t="s">
        <v>38</v>
      </c>
      <c r="E59" s="4">
        <v>9.0788954972201186</v>
      </c>
      <c r="F59" s="11">
        <v>3.636175988825757</v>
      </c>
      <c r="G59" s="11">
        <v>3.636175988825757</v>
      </c>
      <c r="H59" s="4">
        <v>0</v>
      </c>
      <c r="I59" s="1">
        <v>2</v>
      </c>
      <c r="J59" s="5">
        <v>0</v>
      </c>
      <c r="K59" s="6">
        <v>-74.966221773737061</v>
      </c>
      <c r="L59" s="7">
        <v>40.012457826304569</v>
      </c>
    </row>
    <row r="60" spans="1:12" x14ac:dyDescent="0.25">
      <c r="A60" s="10">
        <v>161572732478100</v>
      </c>
      <c r="B60" s="1" t="s">
        <v>18</v>
      </c>
      <c r="C60" s="1" t="s">
        <v>19</v>
      </c>
      <c r="D60" s="1" t="s">
        <v>38</v>
      </c>
      <c r="E60" s="4">
        <v>9.1554408913366654</v>
      </c>
      <c r="F60" s="11">
        <v>4.5766489729915714</v>
      </c>
      <c r="G60" s="11">
        <v>4.5766489729915714</v>
      </c>
      <c r="H60" s="4">
        <v>537.54669477084769</v>
      </c>
      <c r="I60" s="1">
        <v>2</v>
      </c>
      <c r="J60" s="5">
        <v>1685.2621939320859</v>
      </c>
      <c r="K60" s="6">
        <v>-74.966176363404031</v>
      </c>
      <c r="L60" s="7">
        <v>40.012435817251003</v>
      </c>
    </row>
    <row r="61" spans="1:12" x14ac:dyDescent="0.25">
      <c r="A61" s="10">
        <v>161575026196200</v>
      </c>
      <c r="B61" s="1" t="s">
        <v>18</v>
      </c>
      <c r="C61" s="1" t="s">
        <v>19</v>
      </c>
      <c r="D61" s="1" t="s">
        <v>38</v>
      </c>
      <c r="E61" s="4">
        <v>8.7076395375123408</v>
      </c>
      <c r="F61" s="11">
        <v>3.6088268468917239</v>
      </c>
      <c r="G61" s="11">
        <v>3.6088268468917239</v>
      </c>
      <c r="H61" s="4">
        <v>0</v>
      </c>
      <c r="I61" s="1">
        <v>2</v>
      </c>
      <c r="J61" s="5">
        <v>0</v>
      </c>
      <c r="K61" s="6">
        <v>-74.966140555983316</v>
      </c>
      <c r="L61" s="7">
        <v>40.012418462446753</v>
      </c>
    </row>
    <row r="62" spans="1:12" x14ac:dyDescent="0.25">
      <c r="A62" s="10">
        <v>161577332110700</v>
      </c>
      <c r="B62" s="1" t="s">
        <v>18</v>
      </c>
      <c r="C62" s="1" t="s">
        <v>19</v>
      </c>
      <c r="D62" s="1" t="s">
        <v>39</v>
      </c>
      <c r="E62" s="4">
        <v>6.5269547661820244</v>
      </c>
      <c r="F62" s="11">
        <v>3.5954993265653239</v>
      </c>
      <c r="G62" s="11">
        <v>3.5954993265653239</v>
      </c>
      <c r="H62" s="4">
        <v>0</v>
      </c>
      <c r="I62" s="1">
        <v>2</v>
      </c>
      <c r="J62" s="5">
        <v>0</v>
      </c>
      <c r="K62" s="6">
        <v>-74.966104880817753</v>
      </c>
      <c r="L62" s="7">
        <v>40.012401171724612</v>
      </c>
    </row>
    <row r="63" spans="1:12" x14ac:dyDescent="0.25">
      <c r="A63" s="10">
        <v>161579600996300</v>
      </c>
      <c r="B63" s="1" t="s">
        <v>18</v>
      </c>
      <c r="C63" s="1" t="s">
        <v>19</v>
      </c>
      <c r="D63" s="1" t="s">
        <v>39</v>
      </c>
      <c r="E63" s="4">
        <v>6.8569547661820227</v>
      </c>
      <c r="F63" s="11">
        <v>2.5847039226556019</v>
      </c>
      <c r="G63" s="11">
        <v>2.5847039226556019</v>
      </c>
      <c r="H63" s="4">
        <v>2153.3548631602539</v>
      </c>
      <c r="I63" s="1">
        <v>2</v>
      </c>
      <c r="J63" s="5">
        <v>6751.3091065344406</v>
      </c>
      <c r="K63" s="6">
        <v>-74.966079244385909</v>
      </c>
      <c r="L63" s="7">
        <v>40.012388730488041</v>
      </c>
    </row>
    <row r="64" spans="1:12" x14ac:dyDescent="0.25">
      <c r="A64" s="10">
        <v>161581931915000</v>
      </c>
      <c r="B64" s="1" t="s">
        <v>18</v>
      </c>
      <c r="C64" s="1" t="s">
        <v>19</v>
      </c>
      <c r="D64" s="1" t="s">
        <v>40</v>
      </c>
      <c r="E64" s="4">
        <v>7.1961278196346541</v>
      </c>
      <c r="F64" s="11">
        <v>3.5829012539319578</v>
      </c>
      <c r="G64" s="11">
        <v>3.5829012539319578</v>
      </c>
      <c r="H64" s="4">
        <v>1023.877281347336</v>
      </c>
      <c r="I64" s="1">
        <v>2</v>
      </c>
      <c r="J64" s="5">
        <v>3210.043816992636</v>
      </c>
      <c r="K64" s="6">
        <v>-74.96604227836643</v>
      </c>
      <c r="L64" s="7">
        <v>40.012373347111257</v>
      </c>
    </row>
    <row r="65" spans="1:12" x14ac:dyDescent="0.25">
      <c r="A65" s="10">
        <v>161584204474500</v>
      </c>
      <c r="B65" s="1" t="s">
        <v>18</v>
      </c>
      <c r="C65" s="1" t="s">
        <v>19</v>
      </c>
      <c r="D65" s="1" t="s">
        <v>40</v>
      </c>
      <c r="E65" s="4">
        <v>7.1166768056588774</v>
      </c>
      <c r="F65" s="11">
        <v>3.4176735196541919</v>
      </c>
      <c r="G65" s="11">
        <v>3.4176735196541919</v>
      </c>
      <c r="H65" s="4">
        <v>0</v>
      </c>
      <c r="I65" s="1">
        <v>2</v>
      </c>
      <c r="J65" s="5">
        <v>0</v>
      </c>
      <c r="K65" s="6">
        <v>-74.9660021497142</v>
      </c>
      <c r="L65" s="7">
        <v>40.012373085147189</v>
      </c>
    </row>
    <row r="66" spans="1:12" x14ac:dyDescent="0.25">
      <c r="A66" s="10">
        <v>161586625451800</v>
      </c>
      <c r="B66" s="1" t="s">
        <v>18</v>
      </c>
      <c r="C66" s="1" t="s">
        <v>19</v>
      </c>
      <c r="D66" s="1" t="s">
        <v>40</v>
      </c>
      <c r="E66" s="4">
        <v>7.0882293892015298</v>
      </c>
      <c r="F66" s="11">
        <v>2.7993882432208519</v>
      </c>
      <c r="G66" s="11">
        <v>2.7993882432208519</v>
      </c>
      <c r="H66" s="4">
        <v>743.84900362502447</v>
      </c>
      <c r="I66" s="1">
        <v>2</v>
      </c>
      <c r="J66" s="5">
        <v>2332.065634782366</v>
      </c>
      <c r="K66" s="6">
        <v>-74.965976582902329</v>
      </c>
      <c r="L66" s="7">
        <v>40.012388907932802</v>
      </c>
    </row>
    <row r="67" spans="1:12" x14ac:dyDescent="0.25">
      <c r="A67" s="10">
        <v>161588902622500</v>
      </c>
      <c r="B67" s="1" t="s">
        <v>18</v>
      </c>
      <c r="C67" s="1" t="s">
        <v>19</v>
      </c>
      <c r="D67" s="1" t="s">
        <v>41</v>
      </c>
      <c r="E67" s="4">
        <v>7.6464612129648728</v>
      </c>
      <c r="F67" s="11">
        <v>3.6446599669604409</v>
      </c>
      <c r="G67" s="11">
        <v>3.6446599669604409</v>
      </c>
      <c r="H67" s="4">
        <v>1634.645926843601</v>
      </c>
      <c r="I67" s="1">
        <v>2</v>
      </c>
      <c r="J67" s="5">
        <v>5125.000900731593</v>
      </c>
      <c r="K67" s="6">
        <v>-74.965952161024262</v>
      </c>
      <c r="L67" s="7">
        <v>40.012415823997657</v>
      </c>
    </row>
    <row r="68" spans="1:12" x14ac:dyDescent="0.25">
      <c r="A68" s="10">
        <v>161591149707500</v>
      </c>
      <c r="B68" s="1" t="s">
        <v>18</v>
      </c>
      <c r="C68" s="1" t="s">
        <v>19</v>
      </c>
      <c r="D68" s="1" t="s">
        <v>41</v>
      </c>
      <c r="E68" s="4">
        <v>8.764090675226555</v>
      </c>
      <c r="F68" s="11">
        <v>4.1505695612544704</v>
      </c>
      <c r="G68" s="11">
        <v>4.1505695612544704</v>
      </c>
      <c r="H68" s="4">
        <v>2320.2855029444108</v>
      </c>
      <c r="I68" s="1">
        <v>2</v>
      </c>
      <c r="J68" s="5">
        <v>7274.70787070395</v>
      </c>
      <c r="K68" s="6">
        <v>-74.965925850740462</v>
      </c>
      <c r="L68" s="7">
        <v>40.012447244256649</v>
      </c>
    </row>
    <row r="69" spans="1:12" x14ac:dyDescent="0.25">
      <c r="A69" s="10">
        <v>161593448125600</v>
      </c>
      <c r="B69" s="1" t="s">
        <v>18</v>
      </c>
      <c r="C69" s="1" t="s">
        <v>19</v>
      </c>
      <c r="D69" s="1" t="s">
        <v>42</v>
      </c>
      <c r="E69" s="4">
        <v>9.5279908805495612</v>
      </c>
      <c r="F69" s="11">
        <v>3.5241359603624161</v>
      </c>
      <c r="G69" s="11">
        <v>3.5241359603624161</v>
      </c>
      <c r="H69" s="4">
        <v>1798.7068110563409</v>
      </c>
      <c r="I69" s="1">
        <v>2</v>
      </c>
      <c r="J69" s="5">
        <v>5639.4004172043606</v>
      </c>
      <c r="K69" s="6">
        <v>-74.965903950804758</v>
      </c>
      <c r="L69" s="7">
        <v>40.01247413522097</v>
      </c>
    </row>
    <row r="70" spans="1:12" x14ac:dyDescent="0.25">
      <c r="A70" s="10">
        <v>161595714626700</v>
      </c>
      <c r="B70" s="1" t="s">
        <v>18</v>
      </c>
      <c r="C70" s="1" t="s">
        <v>19</v>
      </c>
      <c r="D70" s="1" t="s">
        <v>42</v>
      </c>
      <c r="E70" s="4">
        <v>10.38942836440555</v>
      </c>
      <c r="F70" s="11">
        <v>5.02650128519827</v>
      </c>
      <c r="G70" s="11">
        <v>5.02650128519827</v>
      </c>
      <c r="H70" s="4">
        <v>2230.116705733411</v>
      </c>
      <c r="I70" s="1">
        <v>2</v>
      </c>
      <c r="J70" s="5">
        <v>6992.0132215190542</v>
      </c>
      <c r="K70" s="6">
        <v>-74.965873941646151</v>
      </c>
      <c r="L70" s="7">
        <v>40.012513060380769</v>
      </c>
    </row>
    <row r="71" spans="1:12" x14ac:dyDescent="0.25">
      <c r="A71" s="10">
        <v>161598001539900</v>
      </c>
      <c r="B71" s="1" t="s">
        <v>18</v>
      </c>
      <c r="C71" s="1" t="s">
        <v>19</v>
      </c>
      <c r="D71" s="1" t="s">
        <v>42</v>
      </c>
      <c r="E71" s="4">
        <v>11.172061501251671</v>
      </c>
      <c r="F71" s="11">
        <v>4.3559278072271876</v>
      </c>
      <c r="G71" s="11">
        <v>4.3559278072271876</v>
      </c>
      <c r="H71" s="4">
        <v>2236.09840948793</v>
      </c>
      <c r="I71" s="1">
        <v>2</v>
      </c>
      <c r="J71" s="5">
        <v>7010.7731022369862</v>
      </c>
      <c r="K71" s="6">
        <v>-74.965847935933823</v>
      </c>
      <c r="L71" s="7">
        <v>40.012546792633017</v>
      </c>
    </row>
    <row r="72" spans="1:12" x14ac:dyDescent="0.25">
      <c r="A72" s="10">
        <v>161600297741700</v>
      </c>
      <c r="B72" s="1" t="s">
        <v>18</v>
      </c>
      <c r="C72" s="1" t="s">
        <v>19</v>
      </c>
      <c r="D72" s="1" t="s">
        <v>42</v>
      </c>
      <c r="E72" s="4">
        <v>12.27166112752785</v>
      </c>
      <c r="F72" s="11">
        <v>5.9279548268073032</v>
      </c>
      <c r="G72" s="11">
        <v>5.9279548268073032</v>
      </c>
      <c r="H72" s="4">
        <v>2234.8243276655012</v>
      </c>
      <c r="I72" s="1">
        <v>2</v>
      </c>
      <c r="J72" s="5">
        <v>7006.784973243638</v>
      </c>
      <c r="K72" s="6">
        <v>-74.965812544917725</v>
      </c>
      <c r="L72" s="7">
        <v>40.012592698650437</v>
      </c>
    </row>
    <row r="73" spans="1:12" x14ac:dyDescent="0.25">
      <c r="A73" s="10">
        <v>161602614331900</v>
      </c>
      <c r="B73" s="1" t="s">
        <v>18</v>
      </c>
      <c r="C73" s="1" t="s">
        <v>19</v>
      </c>
      <c r="D73" s="1" t="s">
        <v>42</v>
      </c>
      <c r="E73" s="4">
        <v>12.99729951257738</v>
      </c>
      <c r="F73" s="11">
        <v>5.0903573267674673</v>
      </c>
      <c r="G73" s="11">
        <v>5.0903573267674673</v>
      </c>
      <c r="H73" s="4">
        <v>2451.6752762611359</v>
      </c>
      <c r="I73" s="1">
        <v>2</v>
      </c>
      <c r="J73" s="5">
        <v>7686.6848286808909</v>
      </c>
      <c r="K73" s="6">
        <v>-74.965782154512851</v>
      </c>
      <c r="L73" s="7">
        <v>40.012632118328327</v>
      </c>
    </row>
    <row r="74" spans="1:12" x14ac:dyDescent="0.25">
      <c r="A74" s="10">
        <v>161604881059100</v>
      </c>
      <c r="B74" s="1" t="s">
        <v>18</v>
      </c>
      <c r="C74" s="1" t="s">
        <v>19</v>
      </c>
      <c r="D74" s="1" t="s">
        <v>42</v>
      </c>
      <c r="E74" s="4">
        <v>14.05684207122694</v>
      </c>
      <c r="F74" s="11">
        <v>6.8153130705972238</v>
      </c>
      <c r="G74" s="11">
        <v>6.8153130705972238</v>
      </c>
      <c r="H74" s="4">
        <v>3538.089634140274</v>
      </c>
      <c r="I74" s="1">
        <v>2</v>
      </c>
      <c r="J74" s="5">
        <v>11092.94129907983</v>
      </c>
      <c r="K74" s="6">
        <v>-74.96574146578584</v>
      </c>
      <c r="L74" s="7">
        <v>40.012684896056022</v>
      </c>
    </row>
    <row r="75" spans="1:12" x14ac:dyDescent="0.25">
      <c r="A75" s="10">
        <v>161607130771300</v>
      </c>
      <c r="B75" s="1" t="s">
        <v>18</v>
      </c>
      <c r="C75" s="1" t="s">
        <v>19</v>
      </c>
      <c r="D75" s="1" t="s">
        <v>42</v>
      </c>
      <c r="E75" s="4">
        <v>14.77893947887155</v>
      </c>
      <c r="F75" s="11">
        <v>5.7843336593709314</v>
      </c>
      <c r="G75" s="11">
        <v>5.7843336593709314</v>
      </c>
      <c r="H75" s="4">
        <v>3310.423448376725</v>
      </c>
      <c r="I75" s="1">
        <v>2</v>
      </c>
      <c r="J75" s="5">
        <v>10379.13832799683</v>
      </c>
      <c r="K75" s="6">
        <v>-74.965706932197378</v>
      </c>
      <c r="L75" s="7">
        <v>40.012729689896013</v>
      </c>
    </row>
    <row r="76" spans="1:12" x14ac:dyDescent="0.25">
      <c r="A76" s="10">
        <v>161609405346300</v>
      </c>
      <c r="B76" s="1" t="s">
        <v>18</v>
      </c>
      <c r="C76" s="1" t="s">
        <v>19</v>
      </c>
      <c r="D76" s="1" t="s">
        <v>42</v>
      </c>
      <c r="E76" s="4">
        <v>15.78112899064705</v>
      </c>
      <c r="F76" s="11">
        <v>7.6648500355402041</v>
      </c>
      <c r="G76" s="11">
        <v>7.6648500355402041</v>
      </c>
      <c r="H76" s="4">
        <v>3799.5485810531231</v>
      </c>
      <c r="I76" s="1">
        <v>2</v>
      </c>
      <c r="J76" s="5">
        <v>11912.70255665359</v>
      </c>
      <c r="K76" s="6">
        <v>-74.96566117155416</v>
      </c>
      <c r="L76" s="7">
        <v>40.01278904645357</v>
      </c>
    </row>
    <row r="77" spans="1:12" x14ac:dyDescent="0.25">
      <c r="A77" s="10">
        <v>161611798597900</v>
      </c>
      <c r="B77" s="1" t="s">
        <v>18</v>
      </c>
      <c r="C77" s="1" t="s">
        <v>19</v>
      </c>
      <c r="D77" s="1" t="s">
        <v>42</v>
      </c>
      <c r="E77" s="4">
        <v>16.693969731476759</v>
      </c>
      <c r="F77" s="11">
        <v>8.1521806146631874</v>
      </c>
      <c r="G77" s="11">
        <v>8.1521806146631874</v>
      </c>
      <c r="H77" s="4">
        <v>3780.1167125795619</v>
      </c>
      <c r="I77" s="1">
        <v>2</v>
      </c>
      <c r="J77" s="5">
        <v>11851.77895043336</v>
      </c>
      <c r="K77" s="6">
        <v>-74.965612501441456</v>
      </c>
      <c r="L77" s="7">
        <v>40.01285217691116</v>
      </c>
    </row>
    <row r="78" spans="1:12" x14ac:dyDescent="0.25">
      <c r="A78" s="10">
        <v>161614047144300</v>
      </c>
      <c r="B78" s="1" t="s">
        <v>18</v>
      </c>
      <c r="C78" s="1" t="s">
        <v>19</v>
      </c>
      <c r="D78" s="1" t="s">
        <v>42</v>
      </c>
      <c r="E78" s="4">
        <v>17.51001535120341</v>
      </c>
      <c r="F78" s="11">
        <v>6.871440196446577</v>
      </c>
      <c r="G78" s="11">
        <v>6.871440196446577</v>
      </c>
      <c r="H78" s="4">
        <v>4134.228379753853</v>
      </c>
      <c r="I78" s="1">
        <v>2</v>
      </c>
      <c r="J78" s="5">
        <v>12962.03143716211</v>
      </c>
      <c r="K78" s="6">
        <v>-74.965571477590487</v>
      </c>
      <c r="L78" s="7">
        <v>40.012905389331252</v>
      </c>
    </row>
    <row r="79" spans="1:12" x14ac:dyDescent="0.25">
      <c r="A79" s="10">
        <v>161616347101800</v>
      </c>
      <c r="B79" s="1" t="s">
        <v>18</v>
      </c>
      <c r="C79" s="1" t="s">
        <v>19</v>
      </c>
      <c r="D79" s="1" t="s">
        <v>42</v>
      </c>
      <c r="E79" s="4">
        <v>18.282435540719408</v>
      </c>
      <c r="F79" s="11">
        <v>9.01609530839551</v>
      </c>
      <c r="G79" s="11">
        <v>9.01609530839551</v>
      </c>
      <c r="H79" s="4">
        <v>855.76983793322609</v>
      </c>
      <c r="I79" s="1">
        <v>2</v>
      </c>
      <c r="J79" s="5">
        <v>2683.0287589123482</v>
      </c>
      <c r="K79" s="6">
        <v>-74.965517649713689</v>
      </c>
      <c r="L79" s="7">
        <v>40.012975209972801</v>
      </c>
    </row>
    <row r="80" spans="1:12" x14ac:dyDescent="0.25">
      <c r="A80" s="10">
        <v>161618611251400</v>
      </c>
      <c r="B80" s="1" t="s">
        <v>18</v>
      </c>
      <c r="C80" s="1" t="s">
        <v>19</v>
      </c>
      <c r="D80" s="1" t="s">
        <v>42</v>
      </c>
      <c r="E80" s="4">
        <v>18.297954096369899</v>
      </c>
      <c r="F80" s="11">
        <v>7.3060436653298648</v>
      </c>
      <c r="G80" s="11">
        <v>7.3060436653298648</v>
      </c>
      <c r="H80" s="4">
        <v>1587.0555973055559</v>
      </c>
      <c r="I80" s="1">
        <v>2</v>
      </c>
      <c r="J80" s="5">
        <v>4975.8405020145183</v>
      </c>
      <c r="K80" s="6">
        <v>-74.965474031173841</v>
      </c>
      <c r="L80" s="7">
        <v>40.013031787988083</v>
      </c>
    </row>
    <row r="81" spans="1:12" x14ac:dyDescent="0.25">
      <c r="A81" s="10">
        <v>161620890321400</v>
      </c>
      <c r="B81" s="1" t="s">
        <v>18</v>
      </c>
      <c r="C81" s="1" t="s">
        <v>19</v>
      </c>
      <c r="D81" s="1" t="s">
        <v>43</v>
      </c>
      <c r="E81" s="4">
        <v>18.281943077144199</v>
      </c>
      <c r="F81" s="11">
        <v>9.1588643686492226</v>
      </c>
      <c r="G81" s="11">
        <v>9.1588643686492226</v>
      </c>
      <c r="H81" s="4">
        <v>954.35526583998694</v>
      </c>
      <c r="I81" s="1">
        <v>2</v>
      </c>
      <c r="J81" s="5">
        <v>2992.1252026355992</v>
      </c>
      <c r="K81" s="6">
        <v>-74.965419266754267</v>
      </c>
      <c r="L81" s="7">
        <v>40.013102676169026</v>
      </c>
    </row>
    <row r="82" spans="1:12" x14ac:dyDescent="0.25">
      <c r="A82" s="10">
        <v>161623166667700</v>
      </c>
      <c r="B82" s="1" t="s">
        <v>18</v>
      </c>
      <c r="C82" s="1" t="s">
        <v>19</v>
      </c>
      <c r="D82" s="1" t="s">
        <v>44</v>
      </c>
      <c r="E82" s="4">
        <v>18.272946316294359</v>
      </c>
      <c r="F82" s="11">
        <v>9.2094775856217339</v>
      </c>
      <c r="G82" s="11">
        <v>9.2094775856217339</v>
      </c>
      <c r="H82" s="4">
        <v>761.18065763406207</v>
      </c>
      <c r="I82" s="1">
        <v>2</v>
      </c>
      <c r="J82" s="5">
        <v>2386.461817132692</v>
      </c>
      <c r="K82" s="6">
        <v>-74.965362984020601</v>
      </c>
      <c r="L82" s="7">
        <v>40.013173396925801</v>
      </c>
    </row>
    <row r="83" spans="1:12" x14ac:dyDescent="0.25">
      <c r="A83" s="10"/>
      <c r="E83" s="4"/>
      <c r="F83" s="11"/>
      <c r="G83" s="11"/>
      <c r="H83" s="4"/>
      <c r="J83" s="5"/>
      <c r="K83" s="6"/>
      <c r="L83" s="7"/>
    </row>
    <row r="84" spans="1:12" x14ac:dyDescent="0.25">
      <c r="A84" s="10"/>
      <c r="E84" s="4"/>
      <c r="F84" s="11"/>
      <c r="G84" s="11"/>
      <c r="H84" s="4"/>
      <c r="J84" s="5"/>
      <c r="K84" s="6"/>
      <c r="L84" s="7"/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3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161633488778700</v>
      </c>
      <c r="B2" s="1" t="s">
        <v>18</v>
      </c>
      <c r="C2" s="1" t="s">
        <v>19</v>
      </c>
      <c r="D2" s="1" t="s">
        <v>20</v>
      </c>
      <c r="E2" s="4">
        <v>2.7983626653813318</v>
      </c>
      <c r="F2" s="11">
        <v>1.0118829739935751</v>
      </c>
      <c r="G2" s="11">
        <v>1.0118829739935751</v>
      </c>
      <c r="H2" s="4">
        <v>1186.81569315921</v>
      </c>
      <c r="I2" s="1">
        <v>2</v>
      </c>
      <c r="J2" s="5">
        <v>3720.8525856180372</v>
      </c>
      <c r="K2" s="6">
        <v>-74.967863796885865</v>
      </c>
      <c r="L2" s="7">
        <v>40.011824967839011</v>
      </c>
      <c r="N2" s="12">
        <v>218.1819619</v>
      </c>
      <c r="O2" s="12">
        <f>S2/N2</f>
        <v>1.6125150127244741</v>
      </c>
      <c r="P2" s="12">
        <v>2.63044675827219</v>
      </c>
      <c r="Q2" s="12">
        <v>352.72125430340208</v>
      </c>
      <c r="R2" s="12">
        <v>352.72125430340208</v>
      </c>
      <c r="S2" s="9">
        <f>AVERAGE('0:100'!R2)</f>
        <v>351.82168906942923</v>
      </c>
    </row>
    <row r="3" spans="1:22" x14ac:dyDescent="0.25">
      <c r="A3" s="10">
        <v>161635714037900</v>
      </c>
      <c r="B3" s="1" t="s">
        <v>18</v>
      </c>
      <c r="C3" s="1" t="s">
        <v>19</v>
      </c>
      <c r="D3" s="1" t="s">
        <v>20</v>
      </c>
      <c r="E3" s="4">
        <v>3.886722095673953</v>
      </c>
      <c r="F3" s="11">
        <v>1.737738261030159</v>
      </c>
      <c r="G3" s="11">
        <v>1.737738261030159</v>
      </c>
      <c r="H3" s="4">
        <v>1299.536082344742</v>
      </c>
      <c r="I3" s="1">
        <v>2</v>
      </c>
      <c r="J3" s="5">
        <v>4074.281844540747</v>
      </c>
      <c r="K3" s="6">
        <v>-74.967854352366729</v>
      </c>
      <c r="L3" s="7">
        <v>40.01183882077823</v>
      </c>
    </row>
    <row r="4" spans="1:22" x14ac:dyDescent="0.25">
      <c r="A4" s="10">
        <v>161638000155000</v>
      </c>
      <c r="B4" s="1" t="s">
        <v>18</v>
      </c>
      <c r="C4" s="1" t="s">
        <v>19</v>
      </c>
      <c r="D4" s="1" t="s">
        <v>20</v>
      </c>
      <c r="E4" s="4">
        <v>4.6047951949458126</v>
      </c>
      <c r="F4" s="11">
        <v>1.7231571786966979</v>
      </c>
      <c r="G4" s="11">
        <v>1.7231571786966979</v>
      </c>
      <c r="H4" s="4">
        <v>1478.568996568049</v>
      </c>
      <c r="I4" s="1">
        <v>2</v>
      </c>
      <c r="J4" s="5">
        <v>4635.6159931899429</v>
      </c>
      <c r="K4" s="6">
        <v>-74.967844987094622</v>
      </c>
      <c r="L4" s="7">
        <v>40.01185255748026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161640279162200</v>
      </c>
      <c r="B5" s="1" t="s">
        <v>18</v>
      </c>
      <c r="C5" s="1" t="s">
        <v>19</v>
      </c>
      <c r="D5" s="1" t="s">
        <v>20</v>
      </c>
      <c r="E5" s="4">
        <v>5.4583682901063471</v>
      </c>
      <c r="F5" s="11">
        <v>2.5499109071354051</v>
      </c>
      <c r="G5" s="11">
        <v>2.5499109071354051</v>
      </c>
      <c r="H5" s="4">
        <v>1473.3839375332359</v>
      </c>
      <c r="I5" s="1">
        <v>2</v>
      </c>
      <c r="J5" s="5">
        <v>4619.3697648040416</v>
      </c>
      <c r="K5" s="6">
        <v>-74.967831128457092</v>
      </c>
      <c r="L5" s="7">
        <v>40.011872884916798</v>
      </c>
      <c r="N5" s="12">
        <v>0</v>
      </c>
      <c r="O5" s="12">
        <v>100.93541399999999</v>
      </c>
      <c r="P5" s="12">
        <v>66.680489399999999</v>
      </c>
      <c r="Q5" s="12">
        <v>9.2494478000000004</v>
      </c>
      <c r="R5" s="12">
        <v>6.9164120000000002</v>
      </c>
      <c r="S5" s="12">
        <v>34.400198699999997</v>
      </c>
      <c r="T5" s="14" t="s">
        <v>27</v>
      </c>
      <c r="U5" s="15"/>
    </row>
    <row r="6" spans="1:22" x14ac:dyDescent="0.25">
      <c r="A6" s="10">
        <v>161642562382400</v>
      </c>
      <c r="B6" s="1" t="s">
        <v>18</v>
      </c>
      <c r="C6" s="1" t="s">
        <v>19</v>
      </c>
      <c r="D6" s="1" t="s">
        <v>20</v>
      </c>
      <c r="E6" s="4">
        <v>6.1602597006457396</v>
      </c>
      <c r="F6" s="11">
        <v>2.3501334808916918</v>
      </c>
      <c r="G6" s="11">
        <v>2.3501334808916918</v>
      </c>
      <c r="H6" s="4">
        <v>1689.6398441318311</v>
      </c>
      <c r="I6" s="1">
        <v>2</v>
      </c>
      <c r="J6" s="5">
        <v>5297.4084761353306</v>
      </c>
      <c r="K6" s="6">
        <v>-74.967818355599036</v>
      </c>
      <c r="L6" s="7">
        <v>40.011891619764349</v>
      </c>
      <c r="N6" s="12">
        <f>N5</f>
        <v>0</v>
      </c>
      <c r="O6" s="12">
        <f>SUM(N5:O5)</f>
        <v>100.93541399999999</v>
      </c>
      <c r="P6" s="12">
        <f>SUM(N5:P5)</f>
        <v>167.61590339999998</v>
      </c>
      <c r="Q6" s="12">
        <f>SUM(N5:Q5)</f>
        <v>176.86535119999999</v>
      </c>
      <c r="R6" s="12">
        <f>SUM(O5:R5)</f>
        <v>183.7817632</v>
      </c>
      <c r="S6" s="12">
        <f>SUM(O5:S5)</f>
        <v>218.1819619</v>
      </c>
      <c r="T6" s="14" t="s">
        <v>28</v>
      </c>
      <c r="U6" s="15"/>
    </row>
    <row r="7" spans="1:22" x14ac:dyDescent="0.25">
      <c r="A7" s="10">
        <v>161644883004100</v>
      </c>
      <c r="B7" s="1" t="s">
        <v>18</v>
      </c>
      <c r="C7" s="1" t="s">
        <v>19</v>
      </c>
      <c r="D7" s="1" t="s">
        <v>20</v>
      </c>
      <c r="E7" s="4">
        <v>7.1327913798415574</v>
      </c>
      <c r="F7" s="11">
        <v>3.3629524260887051</v>
      </c>
      <c r="G7" s="11">
        <v>3.3629524260887051</v>
      </c>
      <c r="H7" s="4">
        <v>1562.4050552212921</v>
      </c>
      <c r="I7" s="1">
        <v>2</v>
      </c>
      <c r="J7" s="5">
        <v>4898.4977671480628</v>
      </c>
      <c r="K7" s="6">
        <v>-74.967800078119311</v>
      </c>
      <c r="L7" s="7">
        <v>40.011918428626927</v>
      </c>
      <c r="N7" s="12">
        <v>2.7983626653813318</v>
      </c>
      <c r="O7" s="12">
        <v>6.2939901926839266</v>
      </c>
      <c r="P7" s="12">
        <v>6.9172078764460556</v>
      </c>
      <c r="Q7" s="12">
        <v>5.8205307483947202</v>
      </c>
      <c r="R7" s="12">
        <v>8.4867381141701994</v>
      </c>
      <c r="S7" s="12">
        <v>14.918686652167841</v>
      </c>
      <c r="T7" s="14" t="s">
        <v>29</v>
      </c>
      <c r="U7" s="15"/>
    </row>
    <row r="8" spans="1:22" x14ac:dyDescent="0.25">
      <c r="A8" s="10">
        <v>161647195512600</v>
      </c>
      <c r="B8" s="1" t="s">
        <v>18</v>
      </c>
      <c r="C8" s="1" t="s">
        <v>19</v>
      </c>
      <c r="D8" s="1" t="s">
        <v>20</v>
      </c>
      <c r="E8" s="4">
        <v>7.4295189855730639</v>
      </c>
      <c r="F8" s="11">
        <v>3.7019064929748189</v>
      </c>
      <c r="G8" s="11">
        <v>3.7019064929748189</v>
      </c>
      <c r="H8" s="4">
        <v>0</v>
      </c>
      <c r="I8" s="1">
        <v>2</v>
      </c>
      <c r="J8" s="5">
        <v>0</v>
      </c>
      <c r="K8" s="6">
        <v>-74.967779958439266</v>
      </c>
      <c r="L8" s="7">
        <v>40.011947939574057</v>
      </c>
      <c r="N8" s="12">
        <f>MEDIAN('0:100'!N7)</f>
        <v>2.977872853216939</v>
      </c>
      <c r="O8" s="12">
        <f>O9/O5</f>
        <v>1.3887219113427753</v>
      </c>
      <c r="P8" s="12">
        <f t="shared" ref="P8:S8" si="0">P9/P5</f>
        <v>1.4688242117101373</v>
      </c>
      <c r="Q8" s="12">
        <f t="shared" si="0"/>
        <v>1.2039984177881418</v>
      </c>
      <c r="R8" s="12">
        <f t="shared" si="0"/>
        <v>1.4368664890118432</v>
      </c>
      <c r="S8" s="12">
        <f t="shared" si="0"/>
        <v>2.689576088237525</v>
      </c>
      <c r="T8" s="14" t="s">
        <v>30</v>
      </c>
      <c r="U8" s="15"/>
    </row>
    <row r="9" spans="1:22" x14ac:dyDescent="0.25">
      <c r="A9" s="10">
        <v>161649521186500</v>
      </c>
      <c r="B9" s="1" t="s">
        <v>18</v>
      </c>
      <c r="C9" s="1" t="s">
        <v>19</v>
      </c>
      <c r="D9" s="1" t="s">
        <v>20</v>
      </c>
      <c r="E9" s="4">
        <v>7.3755273014999476</v>
      </c>
      <c r="F9" s="11">
        <v>2.9590451977910721</v>
      </c>
      <c r="G9" s="11">
        <v>2.9590451977910721</v>
      </c>
      <c r="H9" s="4">
        <v>0</v>
      </c>
      <c r="I9" s="1">
        <v>2</v>
      </c>
      <c r="J9" s="5">
        <v>0</v>
      </c>
      <c r="K9" s="6">
        <v>-74.96776387617254</v>
      </c>
      <c r="L9" s="7">
        <v>40.011971528563627</v>
      </c>
      <c r="N9" s="12">
        <v>1.0118829739935751</v>
      </c>
      <c r="O9" s="12">
        <v>140.17122105225431</v>
      </c>
      <c r="P9" s="12">
        <v>97.941917279401167</v>
      </c>
      <c r="Q9" s="12">
        <v>11.13632051661401</v>
      </c>
      <c r="R9" s="12">
        <v>9.9379606269993808</v>
      </c>
      <c r="S9" s="12">
        <v>92.521951854139587</v>
      </c>
      <c r="T9" s="14" t="s">
        <v>47</v>
      </c>
      <c r="U9" s="15"/>
    </row>
    <row r="10" spans="1:22" x14ac:dyDescent="0.25">
      <c r="A10" s="10">
        <v>161651911831600</v>
      </c>
      <c r="B10" s="1" t="s">
        <v>18</v>
      </c>
      <c r="C10" s="1" t="s">
        <v>19</v>
      </c>
      <c r="D10" s="1" t="s">
        <v>20</v>
      </c>
      <c r="E10" s="4">
        <v>7.387734304766032</v>
      </c>
      <c r="F10" s="11">
        <v>3.710795517208116</v>
      </c>
      <c r="G10" s="11">
        <v>3.710795517208116</v>
      </c>
      <c r="H10" s="4">
        <v>0</v>
      </c>
      <c r="I10" s="1">
        <v>2</v>
      </c>
      <c r="J10" s="5">
        <v>0</v>
      </c>
      <c r="K10" s="6">
        <v>-74.967743708177707</v>
      </c>
      <c r="L10" s="7">
        <v>40.012001110377433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161654211887300</v>
      </c>
      <c r="B11" s="1" t="s">
        <v>18</v>
      </c>
      <c r="C11" s="1" t="s">
        <v>19</v>
      </c>
      <c r="D11" s="1" t="s">
        <v>20</v>
      </c>
      <c r="E11" s="4">
        <v>7.4371466371993078</v>
      </c>
      <c r="F11" s="11">
        <v>3.7333943197856589</v>
      </c>
      <c r="G11" s="11">
        <v>3.7333943197856589</v>
      </c>
      <c r="H11" s="4">
        <v>0</v>
      </c>
      <c r="I11" s="1">
        <v>2</v>
      </c>
      <c r="J11" s="5">
        <v>0</v>
      </c>
      <c r="K11" s="6">
        <v>-74.96772341735759</v>
      </c>
      <c r="L11" s="7">
        <v>40.012030872347708</v>
      </c>
    </row>
    <row r="12" spans="1:22" x14ac:dyDescent="0.25">
      <c r="A12" s="10">
        <v>161656578462300</v>
      </c>
      <c r="B12" s="1" t="s">
        <v>18</v>
      </c>
      <c r="C12" s="1" t="s">
        <v>19</v>
      </c>
      <c r="D12" s="1" t="s">
        <v>20</v>
      </c>
      <c r="E12" s="4">
        <v>7.3980932172288663</v>
      </c>
      <c r="F12" s="11">
        <v>2.9721805225491629</v>
      </c>
      <c r="G12" s="11">
        <v>2.9721805225491629</v>
      </c>
      <c r="H12" s="4">
        <v>0</v>
      </c>
      <c r="I12" s="1">
        <v>2</v>
      </c>
      <c r="J12" s="5">
        <v>0</v>
      </c>
      <c r="K12" s="6">
        <v>-74.967707263696809</v>
      </c>
      <c r="L12" s="7">
        <v>40.012054566055959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161658896697100</v>
      </c>
      <c r="B13" s="1" t="s">
        <v>18</v>
      </c>
      <c r="C13" s="1" t="s">
        <v>19</v>
      </c>
      <c r="D13" s="1" t="s">
        <v>20</v>
      </c>
      <c r="E13" s="4">
        <v>7.3784522731945401</v>
      </c>
      <c r="F13" s="11">
        <v>3.7035802737764398</v>
      </c>
      <c r="G13" s="11">
        <v>3.7035802737764398</v>
      </c>
      <c r="H13" s="4">
        <v>0</v>
      </c>
      <c r="I13" s="1">
        <v>2</v>
      </c>
      <c r="J13" s="5">
        <v>0</v>
      </c>
      <c r="K13" s="6">
        <v>-74.96768713491123</v>
      </c>
      <c r="L13" s="7">
        <v>40.01208409035879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161661195304600</v>
      </c>
      <c r="B14" s="1" t="s">
        <v>18</v>
      </c>
      <c r="C14" s="1" t="s">
        <v>19</v>
      </c>
      <c r="D14" s="1" t="s">
        <v>20</v>
      </c>
      <c r="E14" s="4">
        <v>7.4407078698783664</v>
      </c>
      <c r="F14" s="11">
        <v>3.7216350082420742</v>
      </c>
      <c r="G14" s="11">
        <v>3.7216350082420742</v>
      </c>
      <c r="H14" s="4">
        <v>704.10112265085547</v>
      </c>
      <c r="I14" s="1">
        <v>2</v>
      </c>
      <c r="J14" s="5">
        <v>2207.4470833104542</v>
      </c>
      <c r="K14" s="6">
        <v>-74.967666907997142</v>
      </c>
      <c r="L14" s="7">
        <v>40.0121137585936</v>
      </c>
      <c r="N14" s="12">
        <f t="shared" ref="N14:S14" si="1">N13-N5</f>
        <v>0</v>
      </c>
      <c r="O14" s="12">
        <f t="shared" si="1"/>
        <v>-8.9215418</v>
      </c>
      <c r="P14" s="12">
        <f t="shared" si="1"/>
        <v>-4.0500068999999996</v>
      </c>
      <c r="Q14" s="12">
        <f t="shared" si="1"/>
        <v>1.6188582999999994</v>
      </c>
      <c r="R14" s="12">
        <f t="shared" si="1"/>
        <v>-0.54067670000000057</v>
      </c>
      <c r="S14" s="12">
        <f t="shared" si="1"/>
        <v>-3.6416404999999976</v>
      </c>
      <c r="T14" s="12">
        <f>T13-S6</f>
        <v>-5.4828730000000121</v>
      </c>
      <c r="U14" s="3" t="s">
        <v>32</v>
      </c>
      <c r="V14" s="8">
        <f>T14/$T$13</f>
        <v>-2.5777604541492759E-2</v>
      </c>
    </row>
    <row r="15" spans="1:22" x14ac:dyDescent="0.25">
      <c r="A15" s="10">
        <v>161663479390700</v>
      </c>
      <c r="B15" s="1" t="s">
        <v>18</v>
      </c>
      <c r="C15" s="1" t="s">
        <v>19</v>
      </c>
      <c r="D15" s="1" t="s">
        <v>20</v>
      </c>
      <c r="E15" s="4">
        <v>7.4501518465130134</v>
      </c>
      <c r="F15" s="11">
        <v>2.9820596324017412</v>
      </c>
      <c r="G15" s="11">
        <v>2.9820596324017412</v>
      </c>
      <c r="H15" s="4">
        <v>658.19101638647021</v>
      </c>
      <c r="I15" s="1">
        <v>2</v>
      </c>
      <c r="J15" s="5">
        <v>2063.5044996126189</v>
      </c>
      <c r="K15" s="6">
        <v>-74.967650700639652</v>
      </c>
      <c r="L15" s="7">
        <v>40.012137531062599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161665778214000</v>
      </c>
      <c r="B16" s="1" t="s">
        <v>18</v>
      </c>
      <c r="C16" s="1" t="s">
        <v>19</v>
      </c>
      <c r="D16" s="1" t="s">
        <v>20</v>
      </c>
      <c r="E16" s="4">
        <v>7.4312582626420554</v>
      </c>
      <c r="F16" s="11">
        <v>3.7184634861558599</v>
      </c>
      <c r="G16" s="11">
        <v>3.7184634861558599</v>
      </c>
      <c r="H16" s="4">
        <v>0</v>
      </c>
      <c r="I16" s="1">
        <v>2</v>
      </c>
      <c r="J16" s="5">
        <v>0</v>
      </c>
      <c r="K16" s="6">
        <v>-74.967630490959252</v>
      </c>
      <c r="L16" s="7">
        <v>40.012167174019552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161668027808300</v>
      </c>
      <c r="B17" s="1" t="s">
        <v>18</v>
      </c>
      <c r="C17" s="1" t="s">
        <v>19</v>
      </c>
      <c r="D17" s="1" t="s">
        <v>20</v>
      </c>
      <c r="E17" s="4">
        <v>7.3960127643815721</v>
      </c>
      <c r="F17" s="11">
        <v>2.9705700233858279</v>
      </c>
      <c r="G17" s="11">
        <v>2.9705700233858279</v>
      </c>
      <c r="H17" s="4">
        <v>0</v>
      </c>
      <c r="I17" s="1">
        <v>2</v>
      </c>
      <c r="J17" s="5">
        <v>0</v>
      </c>
      <c r="K17" s="6">
        <v>-74.967614346044542</v>
      </c>
      <c r="L17" s="7">
        <v>40.012190854899309</v>
      </c>
      <c r="N17" s="12">
        <f t="shared" ref="N17:T17" si="3">SQRT((N14^2)+(N16^2))</f>
        <v>0</v>
      </c>
      <c r="O17" s="12">
        <f t="shared" si="3"/>
        <v>23.813740530804548</v>
      </c>
      <c r="P17" s="12">
        <f t="shared" si="3"/>
        <v>29.76300667553965</v>
      </c>
      <c r="Q17" s="12">
        <f t="shared" si="3"/>
        <v>16.899385748735963</v>
      </c>
      <c r="R17" s="12">
        <f t="shared" si="3"/>
        <v>21.000558447099507</v>
      </c>
      <c r="S17" s="12">
        <f t="shared" si="3"/>
        <v>7.9885421626353219</v>
      </c>
      <c r="T17" s="12">
        <f t="shared" si="3"/>
        <v>57.134498910991276</v>
      </c>
      <c r="U17" s="3" t="s">
        <v>35</v>
      </c>
      <c r="V17" s="8">
        <f>T17/$T$13</f>
        <v>0.2686165662790071</v>
      </c>
    </row>
    <row r="18" spans="1:22" x14ac:dyDescent="0.25">
      <c r="A18" s="10">
        <v>161670311055800</v>
      </c>
      <c r="B18" s="1" t="s">
        <v>18</v>
      </c>
      <c r="C18" s="1" t="s">
        <v>19</v>
      </c>
      <c r="D18" s="1" t="s">
        <v>20</v>
      </c>
      <c r="E18" s="4">
        <v>7.451998129167456</v>
      </c>
      <c r="F18" s="11">
        <v>3.7031796666565842</v>
      </c>
      <c r="G18" s="11">
        <v>3.7031796666565842</v>
      </c>
      <c r="H18" s="4">
        <v>1029.3599335644219</v>
      </c>
      <c r="I18" s="1">
        <v>2</v>
      </c>
      <c r="J18" s="5">
        <v>3227.2362651736098</v>
      </c>
      <c r="K18" s="6">
        <v>-74.967594219427639</v>
      </c>
      <c r="L18" s="7">
        <v>40.012220376021197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161672577593700</v>
      </c>
      <c r="B19" s="1" t="s">
        <v>18</v>
      </c>
      <c r="C19" s="1" t="s">
        <v>19</v>
      </c>
      <c r="D19" s="1" t="s">
        <v>20</v>
      </c>
      <c r="E19" s="4">
        <v>7.3942545166722047</v>
      </c>
      <c r="F19" s="11">
        <v>2.9774260664960051</v>
      </c>
      <c r="G19" s="11">
        <v>2.9774260664960051</v>
      </c>
      <c r="H19" s="4">
        <v>0</v>
      </c>
      <c r="I19" s="1">
        <v>2</v>
      </c>
      <c r="J19" s="5">
        <v>0</v>
      </c>
      <c r="K19" s="6">
        <v>-74.967578037247947</v>
      </c>
      <c r="L19" s="7">
        <v>40.012244111560143</v>
      </c>
    </row>
    <row r="20" spans="1:22" x14ac:dyDescent="0.25">
      <c r="A20" s="10">
        <v>161674847192700</v>
      </c>
      <c r="B20" s="1" t="s">
        <v>18</v>
      </c>
      <c r="C20" s="1" t="s">
        <v>19</v>
      </c>
      <c r="D20" s="1" t="s">
        <v>20</v>
      </c>
      <c r="E20" s="4">
        <v>7.4665618070255517</v>
      </c>
      <c r="F20" s="11">
        <v>3.7064565792767499</v>
      </c>
      <c r="G20" s="11">
        <v>3.7064565792767499</v>
      </c>
      <c r="H20" s="4">
        <v>1150.122782579477</v>
      </c>
      <c r="I20" s="1">
        <v>2</v>
      </c>
      <c r="J20" s="5">
        <v>3605.866072326497</v>
      </c>
      <c r="K20" s="6">
        <v>-74.967557892817808</v>
      </c>
      <c r="L20" s="7">
        <v>40.01227365880996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161677131078300</v>
      </c>
      <c r="B21" s="1" t="s">
        <v>18</v>
      </c>
      <c r="C21" s="1" t="s">
        <v>19</v>
      </c>
      <c r="D21" s="1" t="s">
        <v>20</v>
      </c>
      <c r="E21" s="4">
        <v>7.3843703356495602</v>
      </c>
      <c r="F21" s="11">
        <v>3.7181463492665401</v>
      </c>
      <c r="G21" s="11">
        <v>3.7181463492665401</v>
      </c>
      <c r="H21" s="4">
        <v>0</v>
      </c>
      <c r="I21" s="1">
        <v>2</v>
      </c>
      <c r="J21" s="5">
        <v>0</v>
      </c>
      <c r="K21" s="6">
        <v>-74.967537684852388</v>
      </c>
      <c r="L21" s="7">
        <v>40.012303299251421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161679395736400</v>
      </c>
      <c r="B22" s="1" t="s">
        <v>18</v>
      </c>
      <c r="C22" s="1" t="s">
        <v>19</v>
      </c>
      <c r="D22" s="1" t="s">
        <v>20</v>
      </c>
      <c r="E22" s="4">
        <v>7.4615334824233797</v>
      </c>
      <c r="F22" s="11">
        <v>2.9792605443938518</v>
      </c>
      <c r="G22" s="11">
        <v>2.9792605443938518</v>
      </c>
      <c r="H22" s="4">
        <v>845.25871834794589</v>
      </c>
      <c r="I22" s="1">
        <v>2</v>
      </c>
      <c r="J22" s="5">
        <v>2650.0209237180579</v>
      </c>
      <c r="K22" s="6">
        <v>-74.967521492698182</v>
      </c>
      <c r="L22" s="7">
        <v>40.012327049420691</v>
      </c>
      <c r="N22" s="12">
        <f>N21-N9</f>
        <v>5.5479674092937969E-2</v>
      </c>
      <c r="O22" s="12">
        <f t="shared" ref="O22:S22" si="5">O21-O9</f>
        <v>-0.55982141640009786</v>
      </c>
      <c r="P22" s="12">
        <f t="shared" si="5"/>
        <v>-0.14311615898897401</v>
      </c>
      <c r="Q22" s="12">
        <f t="shared" si="5"/>
        <v>2.4352753793047199</v>
      </c>
      <c r="R22" s="12">
        <f t="shared" si="5"/>
        <v>-0.25807986529605031</v>
      </c>
      <c r="S22" s="12">
        <f t="shared" si="5"/>
        <v>-4.4244164008585756</v>
      </c>
      <c r="T22" s="12">
        <f>T21-S14</f>
        <v>3.6416404999999976</v>
      </c>
      <c r="U22" s="3" t="s">
        <v>32</v>
      </c>
      <c r="V22" s="8">
        <f>T22/$T$13</f>
        <v>1.7121091203696256E-2</v>
      </c>
    </row>
    <row r="23" spans="1:22" x14ac:dyDescent="0.25">
      <c r="A23" s="10">
        <v>161681778721600</v>
      </c>
      <c r="B23" s="1" t="s">
        <v>18</v>
      </c>
      <c r="C23" s="1" t="s">
        <v>19</v>
      </c>
      <c r="D23" s="1" t="s">
        <v>20</v>
      </c>
      <c r="E23" s="4">
        <v>7.3748597025283162</v>
      </c>
      <c r="F23" s="11">
        <v>3.7210611572624779</v>
      </c>
      <c r="G23" s="11">
        <v>3.7210611572624779</v>
      </c>
      <c r="H23" s="4">
        <v>0</v>
      </c>
      <c r="I23" s="1">
        <v>2</v>
      </c>
      <c r="J23" s="5">
        <v>0</v>
      </c>
      <c r="K23" s="6">
        <v>-74.967501268887517</v>
      </c>
      <c r="L23" s="7">
        <v>40.012356713103493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161684077087200</v>
      </c>
      <c r="B24" s="1" t="s">
        <v>18</v>
      </c>
      <c r="C24" s="1" t="s">
        <v>19</v>
      </c>
      <c r="D24" s="1" t="s">
        <v>20</v>
      </c>
      <c r="E24" s="4">
        <v>7.4156440792017166</v>
      </c>
      <c r="F24" s="11">
        <v>2.975779287931557</v>
      </c>
      <c r="G24" s="11">
        <v>2.975779287931557</v>
      </c>
      <c r="H24" s="4">
        <v>0</v>
      </c>
      <c r="I24" s="1">
        <v>2</v>
      </c>
      <c r="J24" s="5">
        <v>0</v>
      </c>
      <c r="K24" s="6">
        <v>-74.967485095651071</v>
      </c>
      <c r="L24" s="7">
        <v>40.012380435524733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161686360385800</v>
      </c>
      <c r="B25" s="1" t="s">
        <v>18</v>
      </c>
      <c r="C25" s="1" t="s">
        <v>19</v>
      </c>
      <c r="D25" s="1" t="s">
        <v>20</v>
      </c>
      <c r="E25" s="4">
        <v>7.4752415096870184</v>
      </c>
      <c r="F25" s="11">
        <v>3.707787117324076</v>
      </c>
      <c r="G25" s="11">
        <v>3.707787117324076</v>
      </c>
      <c r="H25" s="4">
        <v>1210.593220693793</v>
      </c>
      <c r="I25" s="1">
        <v>2</v>
      </c>
      <c r="J25" s="5">
        <v>3795.460075602889</v>
      </c>
      <c r="K25" s="6">
        <v>-74.967464943980886</v>
      </c>
      <c r="L25" s="7">
        <v>40.01240999339403</v>
      </c>
      <c r="N25" s="12">
        <f t="shared" ref="N25" si="13">SQRT((N22^2)+(N24^2))</f>
        <v>0.6727507884440399</v>
      </c>
      <c r="O25" s="12">
        <f t="shared" ref="O25" si="14">SQRT((O22^2)+(O24^2))</f>
        <v>2.4357847316202803</v>
      </c>
      <c r="P25" s="12">
        <f t="shared" ref="P25" si="15">SQRT((P22^2)+(P24^2))</f>
        <v>2.5194886197977007</v>
      </c>
      <c r="Q25" s="12">
        <f t="shared" ref="Q25" si="16">SQRT((Q22^2)+(Q24^2))</f>
        <v>3.7900772567259842</v>
      </c>
      <c r="R25" s="12">
        <f t="shared" ref="R25" si="17">SQRT((R22^2)+(R24^2))</f>
        <v>3.1027134789823383</v>
      </c>
      <c r="S25" s="12">
        <f t="shared" ref="S25" si="18">SQRT((S22^2)+(S24^2))</f>
        <v>7.2176581010635319</v>
      </c>
      <c r="T25" s="12">
        <f t="shared" ref="T25" si="19">SQRT((T22^2)+(T24^2))</f>
        <v>7.9885421626350075</v>
      </c>
      <c r="U25" s="3" t="s">
        <v>35</v>
      </c>
      <c r="V25" s="8">
        <f>T25/$T$13</f>
        <v>3.7557951959026975E-2</v>
      </c>
    </row>
    <row r="26" spans="1:22" x14ac:dyDescent="0.25">
      <c r="A26" s="10">
        <v>161688610259900</v>
      </c>
      <c r="B26" s="1" t="s">
        <v>18</v>
      </c>
      <c r="C26" s="1" t="s">
        <v>19</v>
      </c>
      <c r="D26" s="1" t="s">
        <v>20</v>
      </c>
      <c r="E26" s="4">
        <v>7.4424666024505637</v>
      </c>
      <c r="F26" s="11">
        <v>2.9696812281531351</v>
      </c>
      <c r="G26" s="11">
        <v>2.9696812281531351</v>
      </c>
      <c r="H26" s="4">
        <v>1069.3799021987149</v>
      </c>
      <c r="I26" s="1">
        <v>2</v>
      </c>
      <c r="J26" s="5">
        <v>3352.7114068047399</v>
      </c>
      <c r="K26" s="6">
        <v>-74.967448803884452</v>
      </c>
      <c r="L26" s="7">
        <v>40.012433667206523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161690904447400</v>
      </c>
      <c r="B27" s="1" t="s">
        <v>18</v>
      </c>
      <c r="C27" s="1" t="s">
        <v>19</v>
      </c>
      <c r="D27" s="1" t="s">
        <v>20</v>
      </c>
      <c r="E27" s="4">
        <v>7.4828220899676454</v>
      </c>
      <c r="F27" s="11">
        <v>3.716205239517608</v>
      </c>
      <c r="G27" s="11">
        <v>3.716205239517608</v>
      </c>
      <c r="H27" s="4">
        <v>1001.847614259231</v>
      </c>
      <c r="I27" s="1">
        <v>2</v>
      </c>
      <c r="J27" s="5">
        <v>3140.9767667452038</v>
      </c>
      <c r="K27" s="6">
        <v>-74.967428606458739</v>
      </c>
      <c r="L27" s="7">
        <v>40.012463292188649</v>
      </c>
    </row>
    <row r="28" spans="1:22" x14ac:dyDescent="0.25">
      <c r="A28" s="10">
        <v>161693160102800</v>
      </c>
      <c r="B28" s="1" t="s">
        <v>18</v>
      </c>
      <c r="C28" s="1" t="s">
        <v>19</v>
      </c>
      <c r="D28" s="1" t="s">
        <v>20</v>
      </c>
      <c r="E28" s="4">
        <v>7.416726888440877</v>
      </c>
      <c r="F28" s="11">
        <v>3.729728003882081</v>
      </c>
      <c r="G28" s="11">
        <v>3.729728003882081</v>
      </c>
      <c r="H28" s="4">
        <v>0</v>
      </c>
      <c r="I28" s="1">
        <v>2</v>
      </c>
      <c r="J28" s="5">
        <v>0</v>
      </c>
      <c r="K28" s="6">
        <v>-74.967408335535467</v>
      </c>
      <c r="L28" s="7">
        <v>40.01249302497483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161695426517500</v>
      </c>
      <c r="B29" s="1" t="s">
        <v>18</v>
      </c>
      <c r="C29" s="1" t="s">
        <v>19</v>
      </c>
      <c r="D29" s="1" t="s">
        <v>20</v>
      </c>
      <c r="E29" s="4">
        <v>7.4894917391770068</v>
      </c>
      <c r="F29" s="11">
        <v>2.9794788658019091</v>
      </c>
      <c r="G29" s="11">
        <v>2.9794788658019091</v>
      </c>
      <c r="H29" s="4">
        <v>682.2315280244228</v>
      </c>
      <c r="I29" s="1">
        <v>2</v>
      </c>
      <c r="J29" s="5">
        <v>2138.879488657637</v>
      </c>
      <c r="K29" s="6">
        <v>-74.967392142185034</v>
      </c>
      <c r="L29" s="7">
        <v>40.012516776898657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161697711323200</v>
      </c>
      <c r="B30" s="1" t="s">
        <v>18</v>
      </c>
      <c r="C30" s="1" t="s">
        <v>19</v>
      </c>
      <c r="D30" s="1" t="s">
        <v>20</v>
      </c>
      <c r="E30" s="4">
        <v>7.3857880835555054</v>
      </c>
      <c r="F30" s="11">
        <v>3.7006192398512172</v>
      </c>
      <c r="G30" s="11">
        <v>3.7006192398512172</v>
      </c>
      <c r="H30" s="4">
        <v>720.85860451603003</v>
      </c>
      <c r="I30" s="1">
        <v>2</v>
      </c>
      <c r="J30" s="5">
        <v>2259.986526055955</v>
      </c>
      <c r="K30" s="6">
        <v>-74.967372029463363</v>
      </c>
      <c r="L30" s="7">
        <v>40.012546277639451</v>
      </c>
      <c r="N30" s="12">
        <f>N29-N7</f>
        <v>0.17951018783560713</v>
      </c>
      <c r="O30" s="12">
        <f t="shared" ref="O30:S30" si="21">O29-O7</f>
        <v>0.30953001416838166</v>
      </c>
      <c r="P30" s="12">
        <f t="shared" si="21"/>
        <v>-0.33768506788186681</v>
      </c>
      <c r="Q30" s="12">
        <f t="shared" si="21"/>
        <v>1.1138140675497201</v>
      </c>
      <c r="R30" s="12">
        <f t="shared" si="21"/>
        <v>0.71120837931471215</v>
      </c>
      <c r="S30" s="12">
        <f t="shared" si="21"/>
        <v>1.8367856303661778</v>
      </c>
      <c r="T30" s="12">
        <f>T29-S22</f>
        <v>4.4244164008585756</v>
      </c>
      <c r="U30" s="3" t="s">
        <v>32</v>
      </c>
      <c r="V30" s="8">
        <f>T30/$T$13</f>
        <v>2.0801294560028442E-2</v>
      </c>
    </row>
    <row r="31" spans="1:22" x14ac:dyDescent="0.25">
      <c r="A31" s="10">
        <v>161699993043900</v>
      </c>
      <c r="B31" s="1" t="s">
        <v>18</v>
      </c>
      <c r="C31" s="1" t="s">
        <v>19</v>
      </c>
      <c r="D31" s="1" t="s">
        <v>20</v>
      </c>
      <c r="E31" s="4">
        <v>7.3975770887819596</v>
      </c>
      <c r="F31" s="11">
        <v>2.9646660114509351</v>
      </c>
      <c r="G31" s="11">
        <v>2.9646660114509351</v>
      </c>
      <c r="H31" s="4">
        <v>0</v>
      </c>
      <c r="I31" s="1">
        <v>2</v>
      </c>
      <c r="J31" s="5">
        <v>0</v>
      </c>
      <c r="K31" s="6">
        <v>-74.967355916617535</v>
      </c>
      <c r="L31" s="7">
        <v>40.012569911481549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161702275952100</v>
      </c>
      <c r="B32" s="1" t="s">
        <v>18</v>
      </c>
      <c r="C32" s="1" t="s">
        <v>19</v>
      </c>
      <c r="D32" s="1" t="s">
        <v>20</v>
      </c>
      <c r="E32" s="4">
        <v>7.4862591730331554</v>
      </c>
      <c r="F32" s="11">
        <v>3.7328574649439901</v>
      </c>
      <c r="G32" s="11">
        <v>3.7328574649439901</v>
      </c>
      <c r="H32" s="4">
        <v>884.09713258583315</v>
      </c>
      <c r="I32" s="1">
        <v>2</v>
      </c>
      <c r="J32" s="5">
        <v>2771.7918629742621</v>
      </c>
      <c r="K32" s="6">
        <v>-74.967335628678967</v>
      </c>
      <c r="L32" s="7">
        <v>40.012599669225253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161704561247700</v>
      </c>
      <c r="B33" s="1" t="s">
        <v>18</v>
      </c>
      <c r="C33" s="1" t="s">
        <v>19</v>
      </c>
      <c r="D33" s="1" t="s">
        <v>20</v>
      </c>
      <c r="E33" s="4">
        <v>7.3816880753187943</v>
      </c>
      <c r="F33" s="11">
        <v>2.977106475834169</v>
      </c>
      <c r="G33" s="11">
        <v>2.977106475834169</v>
      </c>
      <c r="H33" s="4">
        <v>0</v>
      </c>
      <c r="I33" s="1">
        <v>2</v>
      </c>
      <c r="J33" s="5">
        <v>0</v>
      </c>
      <c r="K33" s="6">
        <v>-74.967319448216969</v>
      </c>
      <c r="L33" s="7">
        <v>40.012623402244721</v>
      </c>
      <c r="N33" s="12">
        <f t="shared" ref="N33" si="29">SQRT((N30^2)+(N32^2))</f>
        <v>1.6064594970619723</v>
      </c>
      <c r="O33" s="12">
        <f t="shared" ref="O33" si="30">SQRT((O30^2)+(O32^2))</f>
        <v>1.2812084557874162</v>
      </c>
      <c r="P33" s="12">
        <f t="shared" ref="P33" si="31">SQRT((P30^2)+(P32^2))</f>
        <v>3.4215791495362136</v>
      </c>
      <c r="Q33" s="12">
        <f t="shared" ref="Q33" si="32">SQRT((Q30^2)+(Q32^2))</f>
        <v>1.6659430144244969</v>
      </c>
      <c r="R33" s="12">
        <f t="shared" ref="R33" si="33">SQRT((R30^2)+(R32^2))</f>
        <v>3.8645092970989734</v>
      </c>
      <c r="S33" s="12">
        <f t="shared" ref="S33" si="34">SQRT((S30^2)+(S32^2))</f>
        <v>3.4034340012305129</v>
      </c>
      <c r="T33" s="12">
        <f t="shared" ref="T33" si="35">SQRT((T30^2)+(T32^2))</f>
        <v>7.2176581010635319</v>
      </c>
      <c r="U33" s="3" t="s">
        <v>35</v>
      </c>
      <c r="V33" s="8">
        <f>T33/$T$13</f>
        <v>3.393365781861387E-2</v>
      </c>
    </row>
    <row r="34" spans="1:22" x14ac:dyDescent="0.25">
      <c r="A34" s="10">
        <v>161706959285000</v>
      </c>
      <c r="B34" s="1" t="s">
        <v>18</v>
      </c>
      <c r="C34" s="1" t="s">
        <v>19</v>
      </c>
      <c r="D34" s="1" t="s">
        <v>20</v>
      </c>
      <c r="E34" s="4">
        <v>7.4281562101974634</v>
      </c>
      <c r="F34" s="11">
        <v>3.7110959080240971</v>
      </c>
      <c r="G34" s="11">
        <v>3.7110959080240971</v>
      </c>
      <c r="H34" s="4">
        <v>656.30503826136191</v>
      </c>
      <c r="I34" s="1">
        <v>2</v>
      </c>
      <c r="J34" s="5">
        <v>2057.5911414462021</v>
      </c>
      <c r="K34" s="6">
        <v>-74.967299278548253</v>
      </c>
      <c r="L34" s="7">
        <v>40.012652986513707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161709192446100</v>
      </c>
      <c r="B35" s="1" t="s">
        <v>18</v>
      </c>
      <c r="C35" s="1" t="s">
        <v>19</v>
      </c>
      <c r="D35" s="1" t="s">
        <v>20</v>
      </c>
      <c r="E35" s="4">
        <v>7.4058035507559321</v>
      </c>
      <c r="F35" s="11">
        <v>3.7073284216921301</v>
      </c>
      <c r="G35" s="11">
        <v>3.7073284216921301</v>
      </c>
      <c r="H35" s="4">
        <v>600.10173153426342</v>
      </c>
      <c r="I35" s="1">
        <v>2</v>
      </c>
      <c r="J35" s="5">
        <v>1881.375804067804</v>
      </c>
      <c r="K35" s="6">
        <v>-74.967279129353827</v>
      </c>
      <c r="L35" s="7">
        <v>40.012682540751648</v>
      </c>
    </row>
    <row r="36" spans="1:22" x14ac:dyDescent="0.25">
      <c r="A36" s="10">
        <v>161711503818400</v>
      </c>
      <c r="B36" s="1" t="s">
        <v>18</v>
      </c>
      <c r="C36" s="1" t="s">
        <v>19</v>
      </c>
      <c r="D36" s="1" t="s">
        <v>20</v>
      </c>
      <c r="E36" s="4">
        <v>7.4160202301497122</v>
      </c>
      <c r="F36" s="11">
        <v>2.9620339461982321</v>
      </c>
      <c r="G36" s="11">
        <v>2.9620339461982321</v>
      </c>
      <c r="H36" s="4">
        <v>679.25851070493979</v>
      </c>
      <c r="I36" s="1">
        <v>2</v>
      </c>
      <c r="J36" s="5">
        <v>2129.5574025256369</v>
      </c>
      <c r="K36" s="6">
        <v>-74.967263030806279</v>
      </c>
      <c r="L36" s="7">
        <v>40.012706153621451</v>
      </c>
    </row>
    <row r="37" spans="1:22" x14ac:dyDescent="0.25">
      <c r="A37" s="10">
        <v>161713793624300</v>
      </c>
      <c r="B37" s="1" t="s">
        <v>18</v>
      </c>
      <c r="C37" s="1" t="s">
        <v>19</v>
      </c>
      <c r="D37" s="1" t="s">
        <v>20</v>
      </c>
      <c r="E37" s="4">
        <v>7.4584396915946636</v>
      </c>
      <c r="F37" s="11">
        <v>3.705927109099064</v>
      </c>
      <c r="G37" s="11">
        <v>3.705927109099064</v>
      </c>
      <c r="H37" s="4">
        <v>1143.7458575306009</v>
      </c>
      <c r="I37" s="1">
        <v>2</v>
      </c>
      <c r="J37" s="5">
        <v>3585.8723173449248</v>
      </c>
      <c r="K37" s="6">
        <v>-74.967242889224565</v>
      </c>
      <c r="L37" s="7">
        <v>40.012735696693277</v>
      </c>
    </row>
    <row r="38" spans="1:22" x14ac:dyDescent="0.25">
      <c r="A38" s="10">
        <v>161716092131100</v>
      </c>
      <c r="B38" s="1" t="s">
        <v>18</v>
      </c>
      <c r="C38" s="1" t="s">
        <v>19</v>
      </c>
      <c r="D38" s="1" t="s">
        <v>20</v>
      </c>
      <c r="E38" s="4">
        <v>7.4443054185987929</v>
      </c>
      <c r="F38" s="11">
        <v>2.9679383190316591</v>
      </c>
      <c r="G38" s="11">
        <v>2.9679383190316591</v>
      </c>
      <c r="H38" s="4">
        <v>995.88264423942519</v>
      </c>
      <c r="I38" s="1">
        <v>2</v>
      </c>
      <c r="J38" s="5">
        <v>3122.2743158098961</v>
      </c>
      <c r="K38" s="6">
        <v>-74.967226758584275</v>
      </c>
      <c r="L38" s="7">
        <v>40.012759356635762</v>
      </c>
    </row>
    <row r="39" spans="1:22" x14ac:dyDescent="0.25">
      <c r="A39" s="10">
        <v>161718375216700</v>
      </c>
      <c r="B39" s="1" t="s">
        <v>18</v>
      </c>
      <c r="C39" s="1" t="s">
        <v>19</v>
      </c>
      <c r="D39" s="1" t="s">
        <v>20</v>
      </c>
      <c r="E39" s="4">
        <v>7.3903344975452416</v>
      </c>
      <c r="F39" s="11">
        <v>3.701004956012123</v>
      </c>
      <c r="G39" s="11">
        <v>3.701004956012123</v>
      </c>
      <c r="H39" s="4">
        <v>0</v>
      </c>
      <c r="I39" s="1">
        <v>2</v>
      </c>
      <c r="J39" s="5">
        <v>0</v>
      </c>
      <c r="K39" s="6">
        <v>-74.967206643750941</v>
      </c>
      <c r="L39" s="7">
        <v>40.012788860473883</v>
      </c>
    </row>
    <row r="40" spans="1:22" x14ac:dyDescent="0.25">
      <c r="A40" s="10">
        <v>161720658736000</v>
      </c>
      <c r="B40" s="1" t="s">
        <v>18</v>
      </c>
      <c r="C40" s="1" t="s">
        <v>19</v>
      </c>
      <c r="D40" s="1" t="s">
        <v>20</v>
      </c>
      <c r="E40" s="4">
        <v>6.5057301551436222</v>
      </c>
      <c r="F40" s="11">
        <v>3.5719639521167248</v>
      </c>
      <c r="G40" s="11">
        <v>3.5719639521167248</v>
      </c>
      <c r="H40" s="4">
        <v>0</v>
      </c>
      <c r="I40" s="1">
        <v>2</v>
      </c>
      <c r="J40" s="5">
        <v>0</v>
      </c>
      <c r="K40" s="6">
        <v>-74.967187230249195</v>
      </c>
      <c r="L40" s="7">
        <v>40.012817335619687</v>
      </c>
    </row>
    <row r="41" spans="1:22" x14ac:dyDescent="0.25">
      <c r="A41" s="10">
        <v>161722975097500</v>
      </c>
      <c r="B41" s="1" t="s">
        <v>18</v>
      </c>
      <c r="C41" s="1" t="s">
        <v>19</v>
      </c>
      <c r="D41" s="1" t="s">
        <v>20</v>
      </c>
      <c r="E41" s="4">
        <v>6.8357301551436214</v>
      </c>
      <c r="F41" s="11">
        <v>2.5754572852170079</v>
      </c>
      <c r="G41" s="11">
        <v>2.5754572852170079</v>
      </c>
      <c r="H41" s="4">
        <v>2148.917705748132</v>
      </c>
      <c r="I41" s="1">
        <v>2</v>
      </c>
      <c r="J41" s="5">
        <v>6737.3969914234312</v>
      </c>
      <c r="K41" s="6">
        <v>-74.967173232725997</v>
      </c>
      <c r="L41" s="7">
        <v>40.012837866769587</v>
      </c>
    </row>
    <row r="42" spans="1:22" x14ac:dyDescent="0.25">
      <c r="A42" s="10">
        <v>161725251595500</v>
      </c>
      <c r="B42" s="1" t="s">
        <v>18</v>
      </c>
      <c r="C42" s="1" t="s">
        <v>19</v>
      </c>
      <c r="D42" s="1" t="s">
        <v>37</v>
      </c>
      <c r="E42" s="4">
        <v>5.6107992973533012</v>
      </c>
      <c r="F42" s="11">
        <v>3.037395921807605</v>
      </c>
      <c r="G42" s="11">
        <v>3.037395921807605</v>
      </c>
      <c r="H42" s="4">
        <v>730.1339389750749</v>
      </c>
      <c r="I42" s="1">
        <v>2</v>
      </c>
      <c r="J42" s="5">
        <v>2289.0481614348141</v>
      </c>
      <c r="K42" s="6">
        <v>-74.967155096390769</v>
      </c>
      <c r="L42" s="7">
        <v>40.012861387231219</v>
      </c>
    </row>
    <row r="43" spans="1:22" x14ac:dyDescent="0.25">
      <c r="A43" s="10">
        <v>161727507846600</v>
      </c>
      <c r="B43" s="1" t="s">
        <v>18</v>
      </c>
      <c r="C43" s="1" t="s">
        <v>19</v>
      </c>
      <c r="D43" s="1" t="s">
        <v>37</v>
      </c>
      <c r="E43" s="4">
        <v>5.5802501641242319</v>
      </c>
      <c r="F43" s="11">
        <v>2.211968374850287</v>
      </c>
      <c r="G43" s="11">
        <v>2.211968374850287</v>
      </c>
      <c r="H43" s="4">
        <v>0</v>
      </c>
      <c r="I43" s="1">
        <v>2</v>
      </c>
      <c r="J43" s="5">
        <v>0</v>
      </c>
      <c r="K43" s="6">
        <v>-74.967136700165725</v>
      </c>
      <c r="L43" s="7">
        <v>40.01287543006201</v>
      </c>
    </row>
    <row r="44" spans="1:22" x14ac:dyDescent="0.25">
      <c r="A44" s="10">
        <v>161729751981700</v>
      </c>
      <c r="B44" s="1" t="s">
        <v>18</v>
      </c>
      <c r="C44" s="1" t="s">
        <v>19</v>
      </c>
      <c r="D44" s="1" t="s">
        <v>37</v>
      </c>
      <c r="E44" s="4">
        <v>5.6615924541121831</v>
      </c>
      <c r="F44" s="11">
        <v>2.7137717161142811</v>
      </c>
      <c r="G44" s="11">
        <v>2.7137717161142811</v>
      </c>
      <c r="H44" s="4">
        <v>1068.085177803775</v>
      </c>
      <c r="I44" s="1">
        <v>2</v>
      </c>
      <c r="J44" s="5">
        <v>3348.6325980714341</v>
      </c>
      <c r="K44" s="6">
        <v>-74.967105536982956</v>
      </c>
      <c r="L44" s="7">
        <v>40.012880524613728</v>
      </c>
    </row>
    <row r="45" spans="1:22" x14ac:dyDescent="0.25">
      <c r="A45" s="10">
        <v>161732141052700</v>
      </c>
      <c r="B45" s="1" t="s">
        <v>18</v>
      </c>
      <c r="C45" s="1" t="s">
        <v>19</v>
      </c>
      <c r="D45" s="1" t="s">
        <v>37</v>
      </c>
      <c r="E45" s="4">
        <v>5.6064671927649066</v>
      </c>
      <c r="F45" s="11">
        <v>2.777075278531854</v>
      </c>
      <c r="G45" s="11">
        <v>2.777075278531854</v>
      </c>
      <c r="H45" s="4">
        <v>803.07173624894517</v>
      </c>
      <c r="I45" s="1">
        <v>2</v>
      </c>
      <c r="J45" s="5">
        <v>2517.731133800828</v>
      </c>
      <c r="K45" s="6">
        <v>-74.967075183582949</v>
      </c>
      <c r="L45" s="7">
        <v>40.012871398362783</v>
      </c>
    </row>
    <row r="46" spans="1:22" x14ac:dyDescent="0.25">
      <c r="A46" s="10">
        <v>161734424192700</v>
      </c>
      <c r="B46" s="1" t="s">
        <v>18</v>
      </c>
      <c r="C46" s="1" t="s">
        <v>19</v>
      </c>
      <c r="D46" s="1" t="s">
        <v>38</v>
      </c>
      <c r="E46" s="4">
        <v>6.2939901926839266</v>
      </c>
      <c r="F46" s="11">
        <v>2.3712978374029201</v>
      </c>
      <c r="G46" s="11">
        <v>2.3712978374029201</v>
      </c>
      <c r="H46" s="4">
        <v>1901.3084865653429</v>
      </c>
      <c r="I46" s="1">
        <v>2</v>
      </c>
      <c r="J46" s="5">
        <v>5961.0580033555934</v>
      </c>
      <c r="K46" s="6">
        <v>-74.967051625226745</v>
      </c>
      <c r="L46" s="7">
        <v>40.012860030927818</v>
      </c>
    </row>
    <row r="47" spans="1:22" x14ac:dyDescent="0.25">
      <c r="A47" s="10">
        <v>161736790582800</v>
      </c>
      <c r="B47" s="1" t="s">
        <v>18</v>
      </c>
      <c r="C47" s="1" t="s">
        <v>19</v>
      </c>
      <c r="D47" s="1" t="s">
        <v>38</v>
      </c>
      <c r="E47" s="4">
        <v>7.314505063810433</v>
      </c>
      <c r="F47" s="11">
        <v>3.4461751490859718</v>
      </c>
      <c r="G47" s="11">
        <v>3.4461751490859718</v>
      </c>
      <c r="H47" s="4">
        <v>1924.943744012252</v>
      </c>
      <c r="I47" s="1">
        <v>2</v>
      </c>
      <c r="J47" s="5">
        <v>6035.1728890558779</v>
      </c>
      <c r="K47" s="6">
        <v>-74.967017431513156</v>
      </c>
      <c r="L47" s="7">
        <v>40.012843458239978</v>
      </c>
    </row>
    <row r="48" spans="1:22" x14ac:dyDescent="0.25">
      <c r="A48" s="10">
        <v>161739073660400</v>
      </c>
      <c r="B48" s="1" t="s">
        <v>18</v>
      </c>
      <c r="C48" s="1" t="s">
        <v>19</v>
      </c>
      <c r="D48" s="1" t="s">
        <v>38</v>
      </c>
      <c r="E48" s="4">
        <v>7.3854542625037496</v>
      </c>
      <c r="F48" s="11">
        <v>2.9718263086396122</v>
      </c>
      <c r="G48" s="11">
        <v>2.9718263086396122</v>
      </c>
      <c r="H48" s="4">
        <v>583.85928402660147</v>
      </c>
      <c r="I48" s="1">
        <v>2</v>
      </c>
      <c r="J48" s="5">
        <v>1830.4503972302321</v>
      </c>
      <c r="K48" s="6">
        <v>-74.966987944398653</v>
      </c>
      <c r="L48" s="7">
        <v>40.012829166702367</v>
      </c>
    </row>
    <row r="49" spans="1:12" x14ac:dyDescent="0.25">
      <c r="A49" s="10">
        <v>161741357099400</v>
      </c>
      <c r="B49" s="1" t="s">
        <v>18</v>
      </c>
      <c r="C49" s="1" t="s">
        <v>19</v>
      </c>
      <c r="D49" s="1" t="s">
        <v>38</v>
      </c>
      <c r="E49" s="4">
        <v>7.4719608938757807</v>
      </c>
      <c r="F49" s="11">
        <v>3.7253364616860192</v>
      </c>
      <c r="G49" s="11">
        <v>3.7253364616860192</v>
      </c>
      <c r="H49" s="4">
        <v>584.09072156070715</v>
      </c>
      <c r="I49" s="1">
        <v>2</v>
      </c>
      <c r="J49" s="5">
        <v>1831.1768980837981</v>
      </c>
      <c r="K49" s="6">
        <v>-74.966950980796852</v>
      </c>
      <c r="L49" s="7">
        <v>40.012811251531133</v>
      </c>
    </row>
    <row r="50" spans="1:12" x14ac:dyDescent="0.25">
      <c r="A50" s="10">
        <v>161743650520900</v>
      </c>
      <c r="B50" s="1" t="s">
        <v>18</v>
      </c>
      <c r="C50" s="1" t="s">
        <v>19</v>
      </c>
      <c r="D50" s="1" t="s">
        <v>38</v>
      </c>
      <c r="E50" s="4">
        <v>7.4852265058870904</v>
      </c>
      <c r="F50" s="11">
        <v>3.7121546797585632</v>
      </c>
      <c r="G50" s="11">
        <v>3.7121546797585632</v>
      </c>
      <c r="H50" s="4">
        <v>1287.7377595708051</v>
      </c>
      <c r="I50" s="1">
        <v>2</v>
      </c>
      <c r="J50" s="5">
        <v>4037.3326623973521</v>
      </c>
      <c r="K50" s="6">
        <v>-74.966914147994459</v>
      </c>
      <c r="L50" s="7">
        <v>40.012793399754528</v>
      </c>
    </row>
    <row r="51" spans="1:12" x14ac:dyDescent="0.25">
      <c r="A51" s="10">
        <v>161745906785200</v>
      </c>
      <c r="B51" s="1" t="s">
        <v>18</v>
      </c>
      <c r="C51" s="1" t="s">
        <v>19</v>
      </c>
      <c r="D51" s="1" t="s">
        <v>38</v>
      </c>
      <c r="E51" s="4">
        <v>7.4220429424632819</v>
      </c>
      <c r="F51" s="11">
        <v>2.9699454204881688</v>
      </c>
      <c r="G51" s="11">
        <v>2.9699454204881688</v>
      </c>
      <c r="H51" s="4">
        <v>545.72963853424187</v>
      </c>
      <c r="I51" s="1">
        <v>2</v>
      </c>
      <c r="J51" s="5">
        <v>1710.9022890066631</v>
      </c>
      <c r="K51" s="6">
        <v>-74.966884679557978</v>
      </c>
      <c r="L51" s="7">
        <v>40.012779117269602</v>
      </c>
    </row>
    <row r="52" spans="1:12" x14ac:dyDescent="0.25">
      <c r="A52" s="10">
        <v>161748206696300</v>
      </c>
      <c r="B52" s="1" t="s">
        <v>18</v>
      </c>
      <c r="C52" s="1" t="s">
        <v>19</v>
      </c>
      <c r="D52" s="1" t="s">
        <v>38</v>
      </c>
      <c r="E52" s="4">
        <v>7.4046923756639949</v>
      </c>
      <c r="F52" s="11">
        <v>3.7162357876362169</v>
      </c>
      <c r="G52" s="11">
        <v>3.7162357876362169</v>
      </c>
      <c r="H52" s="4">
        <v>0</v>
      </c>
      <c r="I52" s="1">
        <v>2</v>
      </c>
      <c r="J52" s="5">
        <v>0</v>
      </c>
      <c r="K52" s="6">
        <v>-74.966847806274345</v>
      </c>
      <c r="L52" s="7">
        <v>40.012761245872923</v>
      </c>
    </row>
    <row r="53" spans="1:12" x14ac:dyDescent="0.25">
      <c r="A53" s="10">
        <v>161750450175400</v>
      </c>
      <c r="B53" s="1" t="s">
        <v>18</v>
      </c>
      <c r="C53" s="1" t="s">
        <v>19</v>
      </c>
      <c r="D53" s="1" t="s">
        <v>38</v>
      </c>
      <c r="E53" s="4">
        <v>7.4809253097226387</v>
      </c>
      <c r="F53" s="11">
        <v>2.9681405156788259</v>
      </c>
      <c r="G53" s="11">
        <v>2.9681405156788259</v>
      </c>
      <c r="H53" s="4">
        <v>1139.6193203628629</v>
      </c>
      <c r="I53" s="1">
        <v>2</v>
      </c>
      <c r="J53" s="5">
        <v>3572.9345459634728</v>
      </c>
      <c r="K53" s="6">
        <v>-74.966818355756416</v>
      </c>
      <c r="L53" s="7">
        <v>40.012746972072591</v>
      </c>
    </row>
    <row r="54" spans="1:12" x14ac:dyDescent="0.25">
      <c r="A54" s="10">
        <v>161752740070300</v>
      </c>
      <c r="B54" s="1" t="s">
        <v>18</v>
      </c>
      <c r="C54" s="1" t="s">
        <v>19</v>
      </c>
      <c r="D54" s="1" t="s">
        <v>38</v>
      </c>
      <c r="E54" s="4">
        <v>7.4276729048968768</v>
      </c>
      <c r="F54" s="11">
        <v>3.7030274976027981</v>
      </c>
      <c r="G54" s="11">
        <v>3.7030274976027981</v>
      </c>
      <c r="H54" s="4">
        <v>836.29439471038449</v>
      </c>
      <c r="I54" s="1">
        <v>2</v>
      </c>
      <c r="J54" s="5">
        <v>2621.914598295557</v>
      </c>
      <c r="K54" s="6">
        <v>-74.966781613540604</v>
      </c>
      <c r="L54" s="7">
        <v>40.012729164200643</v>
      </c>
    </row>
    <row r="55" spans="1:12" x14ac:dyDescent="0.25">
      <c r="A55" s="10">
        <v>161755017981400</v>
      </c>
      <c r="B55" s="1" t="s">
        <v>18</v>
      </c>
      <c r="C55" s="1" t="s">
        <v>19</v>
      </c>
      <c r="D55" s="1" t="s">
        <v>38</v>
      </c>
      <c r="E55" s="4">
        <v>7.4665355764579511</v>
      </c>
      <c r="F55" s="11">
        <v>2.9815643622686929</v>
      </c>
      <c r="G55" s="11">
        <v>2.9815643622686929</v>
      </c>
      <c r="H55" s="4">
        <v>647.3640091484807</v>
      </c>
      <c r="I55" s="1">
        <v>2</v>
      </c>
      <c r="J55" s="5">
        <v>2029.5585779515641</v>
      </c>
      <c r="K55" s="6">
        <v>-74.966752029838375</v>
      </c>
      <c r="L55" s="7">
        <v>40.012714825849791</v>
      </c>
    </row>
    <row r="56" spans="1:12" x14ac:dyDescent="0.25">
      <c r="A56" s="10">
        <v>161757306773500</v>
      </c>
      <c r="B56" s="1" t="s">
        <v>18</v>
      </c>
      <c r="C56" s="1" t="s">
        <v>19</v>
      </c>
      <c r="D56" s="1" t="s">
        <v>38</v>
      </c>
      <c r="E56" s="4">
        <v>7.448352981439653</v>
      </c>
      <c r="F56" s="11">
        <v>3.7210566600257828</v>
      </c>
      <c r="G56" s="11">
        <v>3.7210566600257828</v>
      </c>
      <c r="H56" s="4">
        <v>1132.380747771067</v>
      </c>
      <c r="I56" s="1">
        <v>2</v>
      </c>
      <c r="J56" s="5">
        <v>3550.2390085346092</v>
      </c>
      <c r="K56" s="6">
        <v>-74.966715108745859</v>
      </c>
      <c r="L56" s="7">
        <v>40.012696931281567</v>
      </c>
    </row>
    <row r="57" spans="1:12" x14ac:dyDescent="0.25">
      <c r="A57" s="10">
        <v>161759558271000</v>
      </c>
      <c r="B57" s="1" t="s">
        <v>18</v>
      </c>
      <c r="C57" s="1" t="s">
        <v>19</v>
      </c>
      <c r="D57" s="1" t="s">
        <v>38</v>
      </c>
      <c r="E57" s="4">
        <v>7.3950572153966423</v>
      </c>
      <c r="F57" s="11">
        <v>2.968666454766494</v>
      </c>
      <c r="G57" s="11">
        <v>2.968666454766494</v>
      </c>
      <c r="H57" s="4">
        <v>0</v>
      </c>
      <c r="I57" s="1">
        <v>2</v>
      </c>
      <c r="J57" s="5">
        <v>0</v>
      </c>
      <c r="K57" s="6">
        <v>-74.966685653029273</v>
      </c>
      <c r="L57" s="7">
        <v>40.012682654961587</v>
      </c>
    </row>
    <row r="58" spans="1:12" x14ac:dyDescent="0.25">
      <c r="A58" s="10">
        <v>161761939804600</v>
      </c>
      <c r="B58" s="1" t="s">
        <v>18</v>
      </c>
      <c r="C58" s="1" t="s">
        <v>19</v>
      </c>
      <c r="D58" s="1" t="s">
        <v>38</v>
      </c>
      <c r="E58" s="4">
        <v>7.4536694008874251</v>
      </c>
      <c r="F58" s="11">
        <v>3.7086638266691949</v>
      </c>
      <c r="G58" s="11">
        <v>3.7086638266691949</v>
      </c>
      <c r="H58" s="4">
        <v>1119.7710333477901</v>
      </c>
      <c r="I58" s="1">
        <v>2</v>
      </c>
      <c r="J58" s="5">
        <v>3510.7036258890798</v>
      </c>
      <c r="K58" s="6">
        <v>-74.966648854913387</v>
      </c>
      <c r="L58" s="7">
        <v>40.012664819996523</v>
      </c>
    </row>
    <row r="59" spans="1:12" x14ac:dyDescent="0.25">
      <c r="A59" s="10">
        <v>161764236392800</v>
      </c>
      <c r="B59" s="1" t="s">
        <v>18</v>
      </c>
      <c r="C59" s="1" t="s">
        <v>19</v>
      </c>
      <c r="D59" s="1" t="s">
        <v>38</v>
      </c>
      <c r="E59" s="4">
        <v>7.3899078408040584</v>
      </c>
      <c r="F59" s="11">
        <v>3.7230875953280651</v>
      </c>
      <c r="G59" s="11">
        <v>3.7230875953280651</v>
      </c>
      <c r="H59" s="4">
        <v>0</v>
      </c>
      <c r="I59" s="1">
        <v>2</v>
      </c>
      <c r="J59" s="5">
        <v>0</v>
      </c>
      <c r="K59" s="6">
        <v>-74.966611913688837</v>
      </c>
      <c r="L59" s="7">
        <v>40.012646915670892</v>
      </c>
    </row>
    <row r="60" spans="1:12" x14ac:dyDescent="0.25">
      <c r="A60" s="10">
        <v>161766522986700</v>
      </c>
      <c r="B60" s="1" t="s">
        <v>18</v>
      </c>
      <c r="C60" s="1" t="s">
        <v>19</v>
      </c>
      <c r="D60" s="1" t="s">
        <v>38</v>
      </c>
      <c r="E60" s="4">
        <v>7.4717968141630768</v>
      </c>
      <c r="F60" s="11">
        <v>2.989937172234352</v>
      </c>
      <c r="G60" s="11">
        <v>2.989937172234352</v>
      </c>
      <c r="H60" s="4">
        <v>625.94081713973696</v>
      </c>
      <c r="I60" s="1">
        <v>2</v>
      </c>
      <c r="J60" s="5">
        <v>1962.390159690495</v>
      </c>
      <c r="K60" s="6">
        <v>-74.966582246935374</v>
      </c>
      <c r="L60" s="7">
        <v>40.012632537067553</v>
      </c>
    </row>
    <row r="61" spans="1:12" x14ac:dyDescent="0.25">
      <c r="A61" s="10">
        <v>161768772847200</v>
      </c>
      <c r="B61" s="1" t="s">
        <v>18</v>
      </c>
      <c r="C61" s="1" t="s">
        <v>19</v>
      </c>
      <c r="D61" s="1" t="s">
        <v>38</v>
      </c>
      <c r="E61" s="4">
        <v>7.4684183542191533</v>
      </c>
      <c r="F61" s="11">
        <v>3.7115312610793172</v>
      </c>
      <c r="G61" s="11">
        <v>3.7115312610793172</v>
      </c>
      <c r="H61" s="4">
        <v>986.20183425487937</v>
      </c>
      <c r="I61" s="1">
        <v>2</v>
      </c>
      <c r="J61" s="5">
        <v>3091.922162092234</v>
      </c>
      <c r="K61" s="6">
        <v>-74.966545420387533</v>
      </c>
      <c r="L61" s="7">
        <v>40.012614688322337</v>
      </c>
    </row>
    <row r="62" spans="1:12" x14ac:dyDescent="0.25">
      <c r="A62" s="10">
        <v>161771072735900</v>
      </c>
      <c r="B62" s="1" t="s">
        <v>18</v>
      </c>
      <c r="C62" s="1" t="s">
        <v>19</v>
      </c>
      <c r="D62" s="1" t="s">
        <v>38</v>
      </c>
      <c r="E62" s="4">
        <v>7.3822820397018001</v>
      </c>
      <c r="F62" s="11">
        <v>2.9627538271392742</v>
      </c>
      <c r="G62" s="11">
        <v>2.9627538271392742</v>
      </c>
      <c r="H62" s="4">
        <v>0</v>
      </c>
      <c r="I62" s="1">
        <v>2</v>
      </c>
      <c r="J62" s="5">
        <v>0</v>
      </c>
      <c r="K62" s="6">
        <v>-74.966516023362544</v>
      </c>
      <c r="L62" s="7">
        <v>40.012600440448459</v>
      </c>
    </row>
    <row r="63" spans="1:12" x14ac:dyDescent="0.25">
      <c r="A63" s="10">
        <v>161773382925000</v>
      </c>
      <c r="B63" s="1" t="s">
        <v>18</v>
      </c>
      <c r="C63" s="1" t="s">
        <v>19</v>
      </c>
      <c r="D63" s="1" t="s">
        <v>38</v>
      </c>
      <c r="E63" s="4">
        <v>7.3930985376093084</v>
      </c>
      <c r="F63" s="11">
        <v>3.6926178705517771</v>
      </c>
      <c r="G63" s="11">
        <v>3.6926178705517771</v>
      </c>
      <c r="H63" s="4">
        <v>614.34714724677576</v>
      </c>
      <c r="I63" s="1">
        <v>2</v>
      </c>
      <c r="J63" s="5">
        <v>1926.039551830977</v>
      </c>
      <c r="K63" s="6">
        <v>-74.966479384489389</v>
      </c>
      <c r="L63" s="7">
        <v>40.012582682663648</v>
      </c>
    </row>
    <row r="64" spans="1:12" x14ac:dyDescent="0.25">
      <c r="A64" s="10">
        <v>161775706443700</v>
      </c>
      <c r="B64" s="1" t="s">
        <v>18</v>
      </c>
      <c r="C64" s="1" t="s">
        <v>19</v>
      </c>
      <c r="D64" s="1" t="s">
        <v>38</v>
      </c>
      <c r="E64" s="4">
        <v>7.4806461458391054</v>
      </c>
      <c r="F64" s="11">
        <v>3.7136931637471799</v>
      </c>
      <c r="G64" s="11">
        <v>3.7136931637471799</v>
      </c>
      <c r="H64" s="4">
        <v>656.12001186246937</v>
      </c>
      <c r="I64" s="1">
        <v>2</v>
      </c>
      <c r="J64" s="5">
        <v>2057.0115525323049</v>
      </c>
      <c r="K64" s="6">
        <v>-74.966442536509945</v>
      </c>
      <c r="L64" s="7">
        <v>40.012564823531179</v>
      </c>
    </row>
    <row r="65" spans="1:12" x14ac:dyDescent="0.25">
      <c r="A65" s="10">
        <v>161777944296900</v>
      </c>
      <c r="B65" s="1" t="s">
        <v>18</v>
      </c>
      <c r="C65" s="1" t="s">
        <v>19</v>
      </c>
      <c r="D65" s="1" t="s">
        <v>38</v>
      </c>
      <c r="E65" s="4">
        <v>7.4122553905559254</v>
      </c>
      <c r="F65" s="11">
        <v>2.9634544016497308</v>
      </c>
      <c r="G65" s="11">
        <v>2.9634544016497308</v>
      </c>
      <c r="H65" s="4">
        <v>799.41441933267868</v>
      </c>
      <c r="I65" s="1">
        <v>2</v>
      </c>
      <c r="J65" s="5">
        <v>2506.284075741597</v>
      </c>
      <c r="K65" s="6">
        <v>-74.96641313254905</v>
      </c>
      <c r="L65" s="7">
        <v>40.012550572295673</v>
      </c>
    </row>
    <row r="66" spans="1:12" x14ac:dyDescent="0.25">
      <c r="A66" s="10">
        <v>161780239143000</v>
      </c>
      <c r="B66" s="1" t="s">
        <v>18</v>
      </c>
      <c r="C66" s="1" t="s">
        <v>19</v>
      </c>
      <c r="D66" s="1" t="s">
        <v>38</v>
      </c>
      <c r="E66" s="4">
        <v>7.4827922878687749</v>
      </c>
      <c r="F66" s="11">
        <v>3.7295838187693868</v>
      </c>
      <c r="G66" s="11">
        <v>3.7295838187693868</v>
      </c>
      <c r="H66" s="4">
        <v>959.81941638468788</v>
      </c>
      <c r="I66" s="1">
        <v>2</v>
      </c>
      <c r="J66" s="5">
        <v>3009.2050962646599</v>
      </c>
      <c r="K66" s="6">
        <v>-74.966376126911911</v>
      </c>
      <c r="L66" s="7">
        <v>40.012532636751153</v>
      </c>
    </row>
    <row r="67" spans="1:12" x14ac:dyDescent="0.25">
      <c r="A67" s="10">
        <v>161782489935000</v>
      </c>
      <c r="B67" s="1" t="s">
        <v>18</v>
      </c>
      <c r="C67" s="1" t="s">
        <v>19</v>
      </c>
      <c r="D67" s="1" t="s">
        <v>38</v>
      </c>
      <c r="E67" s="4">
        <v>7.3954966235247923</v>
      </c>
      <c r="F67" s="11">
        <v>2.975935911216419</v>
      </c>
      <c r="G67" s="11">
        <v>2.975935911216419</v>
      </c>
      <c r="H67" s="4">
        <v>0</v>
      </c>
      <c r="I67" s="1">
        <v>2</v>
      </c>
      <c r="J67" s="5">
        <v>0</v>
      </c>
      <c r="K67" s="6">
        <v>-74.966346599117045</v>
      </c>
      <c r="L67" s="7">
        <v>40.012518325496963</v>
      </c>
    </row>
    <row r="68" spans="1:12" x14ac:dyDescent="0.25">
      <c r="A68" s="10">
        <v>161784740798000</v>
      </c>
      <c r="B68" s="1" t="s">
        <v>18</v>
      </c>
      <c r="C68" s="1" t="s">
        <v>19</v>
      </c>
      <c r="D68" s="1" t="s">
        <v>38</v>
      </c>
      <c r="E68" s="4">
        <v>7.4838697623455444</v>
      </c>
      <c r="F68" s="11">
        <v>3.7209035389667999</v>
      </c>
      <c r="G68" s="11">
        <v>3.7209035389667999</v>
      </c>
      <c r="H68" s="4">
        <v>1252.389344425987</v>
      </c>
      <c r="I68" s="1">
        <v>2</v>
      </c>
      <c r="J68" s="5">
        <v>3926.504206536561</v>
      </c>
      <c r="K68" s="6">
        <v>-74.966309679619727</v>
      </c>
      <c r="L68" s="7">
        <v>40.012500431701874</v>
      </c>
    </row>
    <row r="69" spans="1:12" x14ac:dyDescent="0.25">
      <c r="A69" s="10">
        <v>161787134553300</v>
      </c>
      <c r="B69" s="1" t="s">
        <v>18</v>
      </c>
      <c r="C69" s="1" t="s">
        <v>19</v>
      </c>
      <c r="D69" s="1" t="s">
        <v>38</v>
      </c>
      <c r="E69" s="4">
        <v>7.4654407966247307</v>
      </c>
      <c r="F69" s="11">
        <v>3.7067922643507272</v>
      </c>
      <c r="G69" s="11">
        <v>3.7067922643507272</v>
      </c>
      <c r="H69" s="4">
        <v>1054.260466533264</v>
      </c>
      <c r="I69" s="1">
        <v>2</v>
      </c>
      <c r="J69" s="5">
        <v>3305.3074330203631</v>
      </c>
      <c r="K69" s="6">
        <v>-74.966272900143977</v>
      </c>
      <c r="L69" s="7">
        <v>40.012482605771119</v>
      </c>
    </row>
    <row r="70" spans="1:12" x14ac:dyDescent="0.25">
      <c r="A70" s="10">
        <v>161789421860900</v>
      </c>
      <c r="B70" s="1" t="s">
        <v>18</v>
      </c>
      <c r="C70" s="1" t="s">
        <v>19</v>
      </c>
      <c r="D70" s="1" t="s">
        <v>38</v>
      </c>
      <c r="E70" s="4">
        <v>7.4788712333043588</v>
      </c>
      <c r="F70" s="11">
        <v>2.973626156080607</v>
      </c>
      <c r="G70" s="11">
        <v>2.973626156080607</v>
      </c>
      <c r="H70" s="4">
        <v>1138.9243556998031</v>
      </c>
      <c r="I70" s="1">
        <v>2</v>
      </c>
      <c r="J70" s="5">
        <v>3570.7555917360419</v>
      </c>
      <c r="K70" s="6">
        <v>-74.96624339528239</v>
      </c>
      <c r="L70" s="7">
        <v>40.012468305632012</v>
      </c>
    </row>
    <row r="71" spans="1:12" x14ac:dyDescent="0.25">
      <c r="A71" s="10">
        <v>161791773233600</v>
      </c>
      <c r="B71" s="1" t="s">
        <v>18</v>
      </c>
      <c r="C71" s="1" t="s">
        <v>19</v>
      </c>
      <c r="D71" s="1" t="s">
        <v>38</v>
      </c>
      <c r="E71" s="4">
        <v>7.4452467169327212</v>
      </c>
      <c r="F71" s="11">
        <v>3.7146217153086711</v>
      </c>
      <c r="G71" s="11">
        <v>3.7146217153086711</v>
      </c>
      <c r="H71" s="4">
        <v>849.36227529230598</v>
      </c>
      <c r="I71" s="1">
        <v>2</v>
      </c>
      <c r="J71" s="5">
        <v>2662.8867067642841</v>
      </c>
      <c r="K71" s="6">
        <v>-74.966206538133775</v>
      </c>
      <c r="L71" s="7">
        <v>40.01245044205551</v>
      </c>
    </row>
    <row r="72" spans="1:12" x14ac:dyDescent="0.25">
      <c r="A72" s="10">
        <v>161794104937800</v>
      </c>
      <c r="B72" s="1" t="s">
        <v>18</v>
      </c>
      <c r="C72" s="1" t="s">
        <v>19</v>
      </c>
      <c r="D72" s="1" t="s">
        <v>38</v>
      </c>
      <c r="E72" s="4">
        <v>7.4926743140228584</v>
      </c>
      <c r="F72" s="11">
        <v>2.9680910501084981</v>
      </c>
      <c r="G72" s="11">
        <v>2.9680910501084981</v>
      </c>
      <c r="H72" s="4">
        <v>1303.243815331876</v>
      </c>
      <c r="I72" s="1">
        <v>2</v>
      </c>
      <c r="J72" s="5">
        <v>4085.949117605227</v>
      </c>
      <c r="K72" s="6">
        <v>-74.966177088202414</v>
      </c>
      <c r="L72" s="7">
        <v>40.012436168539473</v>
      </c>
    </row>
    <row r="73" spans="1:12" x14ac:dyDescent="0.25">
      <c r="A73" s="10">
        <v>161796454700200</v>
      </c>
      <c r="B73" s="1" t="s">
        <v>18</v>
      </c>
      <c r="C73" s="1" t="s">
        <v>19</v>
      </c>
      <c r="D73" s="1" t="s">
        <v>38</v>
      </c>
      <c r="E73" s="4">
        <v>7.4019380373362003</v>
      </c>
      <c r="F73" s="11">
        <v>3.6981253739075299</v>
      </c>
      <c r="G73" s="11">
        <v>3.6981253739075299</v>
      </c>
      <c r="H73" s="4">
        <v>705.10233778776228</v>
      </c>
      <c r="I73" s="1">
        <v>2</v>
      </c>
      <c r="J73" s="5">
        <v>2210.5858182016091</v>
      </c>
      <c r="K73" s="6">
        <v>-74.966140394745807</v>
      </c>
      <c r="L73" s="7">
        <v>40.012418384299671</v>
      </c>
    </row>
    <row r="74" spans="1:12" x14ac:dyDescent="0.25">
      <c r="A74" s="10">
        <v>161798781722600</v>
      </c>
      <c r="B74" s="1" t="s">
        <v>18</v>
      </c>
      <c r="C74" s="1" t="s">
        <v>19</v>
      </c>
      <c r="D74" s="1" t="s">
        <v>46</v>
      </c>
      <c r="E74" s="4">
        <v>6.5872078764460564</v>
      </c>
      <c r="F74" s="11">
        <v>3.5763309844866171</v>
      </c>
      <c r="G74" s="11">
        <v>3.5763309844866171</v>
      </c>
      <c r="H74" s="4">
        <v>0</v>
      </c>
      <c r="I74" s="1">
        <v>2</v>
      </c>
      <c r="J74" s="5">
        <v>0</v>
      </c>
      <c r="K74" s="6">
        <v>-74.966104909761256</v>
      </c>
      <c r="L74" s="7">
        <v>40.012401185770749</v>
      </c>
    </row>
    <row r="75" spans="1:12" x14ac:dyDescent="0.25">
      <c r="A75" s="10">
        <v>161801104682100</v>
      </c>
      <c r="B75" s="1" t="s">
        <v>18</v>
      </c>
      <c r="C75" s="1" t="s">
        <v>19</v>
      </c>
      <c r="D75" s="1" t="s">
        <v>39</v>
      </c>
      <c r="E75" s="4">
        <v>6.9172078764460556</v>
      </c>
      <c r="F75" s="11">
        <v>2.528038050169886</v>
      </c>
      <c r="G75" s="11">
        <v>2.528038050169886</v>
      </c>
      <c r="H75" s="4">
        <v>2165.963501017588</v>
      </c>
      <c r="I75" s="1">
        <v>2</v>
      </c>
      <c r="J75" s="5">
        <v>6790.8418054435597</v>
      </c>
      <c r="K75" s="6">
        <v>-74.966079835370834</v>
      </c>
      <c r="L75" s="7">
        <v>40.012389017290168</v>
      </c>
    </row>
    <row r="76" spans="1:12" x14ac:dyDescent="0.25">
      <c r="A76" s="10">
        <v>161803438223900</v>
      </c>
      <c r="B76" s="1" t="s">
        <v>18</v>
      </c>
      <c r="C76" s="1" t="s">
        <v>19</v>
      </c>
      <c r="D76" s="1" t="s">
        <v>40</v>
      </c>
      <c r="E76" s="4">
        <v>5.7626217689802237</v>
      </c>
      <c r="F76" s="11">
        <v>3.1339455701923109</v>
      </c>
      <c r="G76" s="11">
        <v>3.1339455701923109</v>
      </c>
      <c r="H76" s="4">
        <v>0</v>
      </c>
      <c r="I76" s="1">
        <v>2</v>
      </c>
      <c r="J76" s="5">
        <v>0</v>
      </c>
      <c r="K76" s="6">
        <v>-74.966047749126062</v>
      </c>
      <c r="L76" s="7">
        <v>40.012375218024218</v>
      </c>
    </row>
    <row r="77" spans="1:12" x14ac:dyDescent="0.25">
      <c r="A77" s="10">
        <v>161805754420000</v>
      </c>
      <c r="B77" s="1" t="s">
        <v>18</v>
      </c>
      <c r="C77" s="1" t="s">
        <v>19</v>
      </c>
      <c r="D77" s="1" t="s">
        <v>40</v>
      </c>
      <c r="E77" s="4">
        <v>5.8630445437640253</v>
      </c>
      <c r="F77" s="11">
        <v>2.8338333207650939</v>
      </c>
      <c r="G77" s="11">
        <v>2.8338333207650939</v>
      </c>
      <c r="H77" s="4">
        <v>968.05306089712178</v>
      </c>
      <c r="I77" s="1">
        <v>2</v>
      </c>
      <c r="J77" s="5">
        <v>3035.0026801248268</v>
      </c>
      <c r="K77" s="6">
        <v>-74.966015130086873</v>
      </c>
      <c r="L77" s="7">
        <v>40.012370183771232</v>
      </c>
    </row>
    <row r="78" spans="1:12" x14ac:dyDescent="0.25">
      <c r="A78" s="10">
        <v>161808037569500</v>
      </c>
      <c r="B78" s="1" t="s">
        <v>18</v>
      </c>
      <c r="C78" s="1" t="s">
        <v>19</v>
      </c>
      <c r="D78" s="1" t="s">
        <v>40</v>
      </c>
      <c r="E78" s="4">
        <v>5.8135860782320909</v>
      </c>
      <c r="F78" s="11">
        <v>2.2821493343587642</v>
      </c>
      <c r="G78" s="11">
        <v>2.2821493343587642</v>
      </c>
      <c r="H78" s="4">
        <v>863.22949222686123</v>
      </c>
      <c r="I78" s="1">
        <v>2</v>
      </c>
      <c r="J78" s="5">
        <v>2706.347121789594</v>
      </c>
      <c r="K78" s="6">
        <v>-74.965990211661421</v>
      </c>
      <c r="L78" s="7">
        <v>40.01237773264635</v>
      </c>
    </row>
    <row r="79" spans="1:12" x14ac:dyDescent="0.25">
      <c r="A79" s="10">
        <v>161810354129900</v>
      </c>
      <c r="B79" s="1" t="s">
        <v>18</v>
      </c>
      <c r="C79" s="1" t="s">
        <v>19</v>
      </c>
      <c r="D79" s="1" t="s">
        <v>41</v>
      </c>
      <c r="E79" s="4">
        <v>5.8205307483947202</v>
      </c>
      <c r="F79" s="11">
        <v>2.8863922912978439</v>
      </c>
      <c r="G79" s="11">
        <v>2.8863922912978439</v>
      </c>
      <c r="H79" s="4">
        <v>0</v>
      </c>
      <c r="I79" s="1">
        <v>2</v>
      </c>
      <c r="J79" s="5">
        <v>0</v>
      </c>
      <c r="K79" s="6">
        <v>-74.965967769348552</v>
      </c>
      <c r="L79" s="7">
        <v>40.012397184229457</v>
      </c>
    </row>
    <row r="80" spans="1:12" x14ac:dyDescent="0.25">
      <c r="A80" s="10">
        <v>161812637398300</v>
      </c>
      <c r="B80" s="1" t="s">
        <v>18</v>
      </c>
      <c r="C80" s="1" t="s">
        <v>19</v>
      </c>
      <c r="D80" s="1" t="s">
        <v>41</v>
      </c>
      <c r="E80" s="4">
        <v>6.7879973027500613</v>
      </c>
      <c r="F80" s="11">
        <v>3.1917659004529528</v>
      </c>
      <c r="G80" s="11">
        <v>3.1917659004529528</v>
      </c>
      <c r="H80" s="4">
        <v>1662.132094965217</v>
      </c>
      <c r="I80" s="1">
        <v>2</v>
      </c>
      <c r="J80" s="5">
        <v>5211.169896465949</v>
      </c>
      <c r="K80" s="6">
        <v>-74.965947536882283</v>
      </c>
      <c r="L80" s="7">
        <v>40.01242134623908</v>
      </c>
    </row>
    <row r="81" spans="1:12" x14ac:dyDescent="0.25">
      <c r="A81" s="10">
        <v>161814905821300</v>
      </c>
      <c r="B81" s="1" t="s">
        <v>18</v>
      </c>
      <c r="C81" s="1" t="s">
        <v>19</v>
      </c>
      <c r="D81" s="1" t="s">
        <v>41</v>
      </c>
      <c r="E81" s="4">
        <v>7.5020219652232996</v>
      </c>
      <c r="F81" s="11">
        <v>2.887304017871104</v>
      </c>
      <c r="G81" s="11">
        <v>2.887304017871104</v>
      </c>
      <c r="H81" s="4">
        <v>1873.135234423158</v>
      </c>
      <c r="I81" s="1">
        <v>2</v>
      </c>
      <c r="J81" s="5">
        <v>5872.7387456140814</v>
      </c>
      <c r="K81" s="6">
        <v>-74.96592923438493</v>
      </c>
      <c r="L81" s="7">
        <v>40.012443203441798</v>
      </c>
    </row>
    <row r="82" spans="1:12" x14ac:dyDescent="0.25">
      <c r="A82" s="10">
        <v>161817270541900</v>
      </c>
      <c r="B82" s="1" t="s">
        <v>18</v>
      </c>
      <c r="C82" s="1" t="s">
        <v>19</v>
      </c>
      <c r="D82" s="1" t="s">
        <v>42</v>
      </c>
      <c r="E82" s="4">
        <v>8.4867381141701994</v>
      </c>
      <c r="F82" s="11">
        <v>3.858890708675323</v>
      </c>
      <c r="G82" s="11">
        <v>3.858890708675323</v>
      </c>
      <c r="H82" s="4">
        <v>2473.8494734172268</v>
      </c>
      <c r="I82" s="1">
        <v>2</v>
      </c>
      <c r="J82" s="5">
        <v>7756.1769311331027</v>
      </c>
      <c r="K82" s="6">
        <v>-74.965905139259334</v>
      </c>
      <c r="L82" s="7">
        <v>40.012472593665443</v>
      </c>
    </row>
    <row r="83" spans="1:12" x14ac:dyDescent="0.25">
      <c r="A83" s="10">
        <v>161819517280500</v>
      </c>
      <c r="B83" s="1" t="s">
        <v>18</v>
      </c>
      <c r="C83" s="1" t="s">
        <v>19</v>
      </c>
      <c r="D83" s="1" t="s">
        <v>42</v>
      </c>
      <c r="E83" s="4">
        <v>9.1967954623088524</v>
      </c>
      <c r="F83" s="11">
        <v>3.559242022286762</v>
      </c>
      <c r="G83" s="11">
        <v>3.559242022286762</v>
      </c>
      <c r="H83" s="4">
        <v>2455.906484803987</v>
      </c>
      <c r="I83" s="1">
        <v>2</v>
      </c>
      <c r="J83" s="5">
        <v>7699.92617905117</v>
      </c>
      <c r="K83" s="6">
        <v>-74.965883889915233</v>
      </c>
      <c r="L83" s="7">
        <v>40.012500156388057</v>
      </c>
    </row>
    <row r="84" spans="1:12" x14ac:dyDescent="0.25">
      <c r="A84" s="10">
        <v>161821903682400</v>
      </c>
      <c r="B84" s="1" t="s">
        <v>18</v>
      </c>
      <c r="C84" s="1" t="s">
        <v>19</v>
      </c>
      <c r="D84" s="1" t="s">
        <v>42</v>
      </c>
      <c r="E84" s="4">
        <v>10.06593232531513</v>
      </c>
      <c r="F84" s="11">
        <v>4.8534393987652171</v>
      </c>
      <c r="G84" s="11">
        <v>4.8534393987652171</v>
      </c>
      <c r="H84" s="4">
        <v>1826.7450126993101</v>
      </c>
      <c r="I84" s="1">
        <v>2</v>
      </c>
      <c r="J84" s="5">
        <v>5727.3132203262594</v>
      </c>
      <c r="K84" s="6">
        <v>-74.96585491396587</v>
      </c>
      <c r="L84" s="7">
        <v>40.012537741362507</v>
      </c>
    </row>
    <row r="85" spans="1:12" x14ac:dyDescent="0.25">
      <c r="A85" s="10">
        <v>161824203467500</v>
      </c>
      <c r="B85" s="1" t="s">
        <v>18</v>
      </c>
      <c r="C85" s="1" t="s">
        <v>19</v>
      </c>
      <c r="D85" s="1" t="s">
        <v>42</v>
      </c>
      <c r="E85" s="4">
        <v>11.161132780294331</v>
      </c>
      <c r="F85" s="11">
        <v>5.3592358196579903</v>
      </c>
      <c r="G85" s="11">
        <v>5.3592358196579903</v>
      </c>
      <c r="H85" s="4">
        <v>2621.953203092733</v>
      </c>
      <c r="I85" s="1">
        <v>2</v>
      </c>
      <c r="J85" s="5">
        <v>8220.5496380628028</v>
      </c>
      <c r="K85" s="6">
        <v>-74.965822918311616</v>
      </c>
      <c r="L85" s="7">
        <v>40.012579243224373</v>
      </c>
    </row>
    <row r="86" spans="1:12" x14ac:dyDescent="0.25">
      <c r="A86" s="10">
        <v>161826455040700</v>
      </c>
      <c r="B86" s="1" t="s">
        <v>18</v>
      </c>
      <c r="C86" s="1" t="s">
        <v>19</v>
      </c>
      <c r="D86" s="1" t="s">
        <v>42</v>
      </c>
      <c r="E86" s="4">
        <v>11.99229813370102</v>
      </c>
      <c r="F86" s="11">
        <v>4.6836849272677226</v>
      </c>
      <c r="G86" s="11">
        <v>4.6836849272677226</v>
      </c>
      <c r="H86" s="4">
        <v>2438.536390889984</v>
      </c>
      <c r="I86" s="1">
        <v>2</v>
      </c>
      <c r="J86" s="5">
        <v>7645.4850649209757</v>
      </c>
      <c r="K86" s="6">
        <v>-74.965794955820186</v>
      </c>
      <c r="L86" s="7">
        <v>40.012615513633072</v>
      </c>
    </row>
    <row r="87" spans="1:12" x14ac:dyDescent="0.25">
      <c r="A87" s="10">
        <v>161828753249400</v>
      </c>
      <c r="B87" s="1" t="s">
        <v>18</v>
      </c>
      <c r="C87" s="1" t="s">
        <v>19</v>
      </c>
      <c r="D87" s="1" t="s">
        <v>42</v>
      </c>
      <c r="E87" s="4">
        <v>12.999656979413171</v>
      </c>
      <c r="F87" s="11">
        <v>6.2704245569906396</v>
      </c>
      <c r="G87" s="11">
        <v>6.2704245569906396</v>
      </c>
      <c r="H87" s="4">
        <v>3047.0133171315342</v>
      </c>
      <c r="I87" s="1">
        <v>2</v>
      </c>
      <c r="J87" s="5">
        <v>9553.2575679646507</v>
      </c>
      <c r="K87" s="6">
        <v>-74.965757520184823</v>
      </c>
      <c r="L87" s="7">
        <v>40.012664071745213</v>
      </c>
    </row>
    <row r="88" spans="1:12" x14ac:dyDescent="0.25">
      <c r="A88" s="10">
        <v>161831019712400</v>
      </c>
      <c r="B88" s="1" t="s">
        <v>18</v>
      </c>
      <c r="C88" s="1" t="s">
        <v>19</v>
      </c>
      <c r="D88" s="1" t="s">
        <v>42</v>
      </c>
      <c r="E88" s="4">
        <v>13.68021050909713</v>
      </c>
      <c r="F88" s="11">
        <v>5.3719644471408579</v>
      </c>
      <c r="G88" s="11">
        <v>5.3719644471408579</v>
      </c>
      <c r="H88" s="4">
        <v>2398.6452303772421</v>
      </c>
      <c r="I88" s="1">
        <v>2</v>
      </c>
      <c r="J88" s="5">
        <v>7520.4218754826552</v>
      </c>
      <c r="K88" s="6">
        <v>-74.965725448522889</v>
      </c>
      <c r="L88" s="7">
        <v>40.012705672197328</v>
      </c>
    </row>
    <row r="89" spans="1:12" x14ac:dyDescent="0.25">
      <c r="A89" s="10">
        <v>161833336312400</v>
      </c>
      <c r="B89" s="1" t="s">
        <v>18</v>
      </c>
      <c r="C89" s="1" t="s">
        <v>19</v>
      </c>
      <c r="D89" s="1" t="s">
        <v>42</v>
      </c>
      <c r="E89" s="4">
        <v>14.64807486124516</v>
      </c>
      <c r="F89" s="11">
        <v>7.1043553787995739</v>
      </c>
      <c r="G89" s="11">
        <v>7.1043553787995739</v>
      </c>
      <c r="H89" s="4">
        <v>3428.0437761884568</v>
      </c>
      <c r="I89" s="1">
        <v>2</v>
      </c>
      <c r="J89" s="5">
        <v>10747.91479440639</v>
      </c>
      <c r="K89" s="6">
        <v>-74.965683034145826</v>
      </c>
      <c r="L89" s="7">
        <v>40.012760688281809</v>
      </c>
    </row>
    <row r="90" spans="1:12" x14ac:dyDescent="0.25">
      <c r="A90" s="10">
        <v>161835639562700</v>
      </c>
      <c r="B90" s="1" t="s">
        <v>18</v>
      </c>
      <c r="C90" s="1" t="s">
        <v>19</v>
      </c>
      <c r="D90" s="1" t="s">
        <v>42</v>
      </c>
      <c r="E90" s="4">
        <v>14.97350277657914</v>
      </c>
      <c r="F90" s="11">
        <v>7.4581976007573703</v>
      </c>
      <c r="G90" s="11">
        <v>7.4581976007573703</v>
      </c>
      <c r="H90" s="4">
        <v>1337.918995875463</v>
      </c>
      <c r="I90" s="1">
        <v>2</v>
      </c>
      <c r="J90" s="5">
        <v>4194.7146390158441</v>
      </c>
      <c r="K90" s="6">
        <v>-74.965638507252663</v>
      </c>
      <c r="L90" s="7">
        <v>40.01281844453063</v>
      </c>
    </row>
    <row r="91" spans="1:12" x14ac:dyDescent="0.25">
      <c r="A91" s="10">
        <v>161837917158900</v>
      </c>
      <c r="B91" s="1" t="s">
        <v>18</v>
      </c>
      <c r="C91" s="1" t="s">
        <v>19</v>
      </c>
      <c r="D91" s="1" t="s">
        <v>42</v>
      </c>
      <c r="E91" s="4">
        <v>14.94611714736852</v>
      </c>
      <c r="F91" s="11">
        <v>5.9822778909680361</v>
      </c>
      <c r="G91" s="11">
        <v>5.9822778909680361</v>
      </c>
      <c r="H91" s="4">
        <v>710.63854343090213</v>
      </c>
      <c r="I91" s="1">
        <v>2</v>
      </c>
      <c r="J91" s="5">
        <v>2227.992288277052</v>
      </c>
      <c r="K91" s="6">
        <v>-74.965602791880784</v>
      </c>
      <c r="L91" s="7">
        <v>40.012864771272959</v>
      </c>
    </row>
    <row r="92" spans="1:12" x14ac:dyDescent="0.25">
      <c r="A92" s="10">
        <v>161840209991400</v>
      </c>
      <c r="B92" s="1" t="s">
        <v>18</v>
      </c>
      <c r="C92" s="1" t="s">
        <v>19</v>
      </c>
      <c r="D92" s="1" t="s">
        <v>42</v>
      </c>
      <c r="E92" s="4">
        <v>14.9236595208297</v>
      </c>
      <c r="F92" s="11">
        <v>7.4607714635828337</v>
      </c>
      <c r="G92" s="11">
        <v>7.4607714635828337</v>
      </c>
      <c r="H92" s="4">
        <v>810.78041432635291</v>
      </c>
      <c r="I92" s="1">
        <v>2</v>
      </c>
      <c r="J92" s="5">
        <v>2541.968608436714</v>
      </c>
      <c r="K92" s="6">
        <v>-74.965558249603603</v>
      </c>
      <c r="L92" s="7">
        <v>40.012922547476528</v>
      </c>
    </row>
    <row r="93" spans="1:12" x14ac:dyDescent="0.25">
      <c r="A93" s="10">
        <v>161842452647200</v>
      </c>
      <c r="B93" s="1" t="s">
        <v>18</v>
      </c>
      <c r="C93" s="1" t="s">
        <v>19</v>
      </c>
      <c r="D93" s="1" t="s">
        <v>42</v>
      </c>
      <c r="E93" s="4">
        <v>14.885092499759651</v>
      </c>
      <c r="F93" s="11">
        <v>5.9603001962135203</v>
      </c>
      <c r="G93" s="11">
        <v>5.9603001962135203</v>
      </c>
      <c r="H93" s="4">
        <v>622.54880879072891</v>
      </c>
      <c r="I93" s="1">
        <v>2</v>
      </c>
      <c r="J93" s="5">
        <v>1951.8029831591921</v>
      </c>
      <c r="K93" s="6">
        <v>-74.965522665428836</v>
      </c>
      <c r="L93" s="7">
        <v>40.012968704041853</v>
      </c>
    </row>
    <row r="94" spans="1:12" x14ac:dyDescent="0.25">
      <c r="A94" s="10">
        <v>161844752644600</v>
      </c>
      <c r="B94" s="1" t="s">
        <v>18</v>
      </c>
      <c r="C94" s="1" t="s">
        <v>19</v>
      </c>
      <c r="D94" s="1" t="s">
        <v>42</v>
      </c>
      <c r="E94" s="4">
        <v>14.90400641784365</v>
      </c>
      <c r="F94" s="11">
        <v>7.4508815254673504</v>
      </c>
      <c r="G94" s="11">
        <v>7.4508815254673504</v>
      </c>
      <c r="H94" s="4">
        <v>0</v>
      </c>
      <c r="I94" s="1">
        <v>2</v>
      </c>
      <c r="J94" s="5">
        <v>0</v>
      </c>
      <c r="K94" s="6">
        <v>-74.965478182179041</v>
      </c>
      <c r="L94" s="7">
        <v>40.013026403680463</v>
      </c>
    </row>
    <row r="95" spans="1:12" x14ac:dyDescent="0.25">
      <c r="A95" s="10">
        <v>161847116807500</v>
      </c>
      <c r="B95" s="1" t="s">
        <v>18</v>
      </c>
      <c r="C95" s="1" t="s">
        <v>19</v>
      </c>
      <c r="D95" s="1" t="s">
        <v>42</v>
      </c>
      <c r="E95" s="4">
        <v>14.993775333373939</v>
      </c>
      <c r="F95" s="11">
        <v>5.9803898669878617</v>
      </c>
      <c r="G95" s="11">
        <v>5.9803898669878617</v>
      </c>
      <c r="H95" s="4">
        <v>1309.796901636437</v>
      </c>
      <c r="I95" s="1">
        <v>2</v>
      </c>
      <c r="J95" s="5">
        <v>4106.5430508243198</v>
      </c>
      <c r="K95" s="6">
        <v>-74.965442478050903</v>
      </c>
      <c r="L95" s="7">
        <v>40.013072715838419</v>
      </c>
    </row>
    <row r="96" spans="1:12" x14ac:dyDescent="0.25">
      <c r="A96" s="10">
        <v>161849413063800</v>
      </c>
      <c r="B96" s="1" t="s">
        <v>18</v>
      </c>
      <c r="C96" s="1" t="s">
        <v>19</v>
      </c>
      <c r="D96" s="1" t="s">
        <v>43</v>
      </c>
      <c r="E96" s="4">
        <v>15.00206707503474</v>
      </c>
      <c r="F96" s="11">
        <v>7.5569076134397939</v>
      </c>
      <c r="G96" s="11">
        <v>7.5569076134397939</v>
      </c>
      <c r="H96" s="4">
        <v>1131.1856318817529</v>
      </c>
      <c r="I96" s="1">
        <v>2</v>
      </c>
      <c r="J96" s="5">
        <v>3546.540348971685</v>
      </c>
      <c r="K96" s="6">
        <v>-74.965396904170774</v>
      </c>
      <c r="L96" s="7">
        <v>40.013131028195829</v>
      </c>
    </row>
    <row r="97" spans="1:12" x14ac:dyDescent="0.25">
      <c r="A97" s="10">
        <v>161851670740600</v>
      </c>
      <c r="B97" s="1" t="s">
        <v>18</v>
      </c>
      <c r="C97" s="1" t="s">
        <v>19</v>
      </c>
      <c r="D97" s="1" t="s">
        <v>44</v>
      </c>
      <c r="E97" s="4">
        <v>14.918686652167841</v>
      </c>
      <c r="F97" s="11">
        <v>7.4698791458140423</v>
      </c>
      <c r="G97" s="11">
        <v>7.4698791458140423</v>
      </c>
      <c r="H97" s="4">
        <v>0</v>
      </c>
      <c r="I97" s="1">
        <v>2</v>
      </c>
      <c r="J97" s="5">
        <v>0</v>
      </c>
      <c r="K97" s="6">
        <v>-74.965351042637877</v>
      </c>
      <c r="L97" s="7">
        <v>40.013188291934902</v>
      </c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2.570312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161862028553500</v>
      </c>
      <c r="B2" s="1" t="s">
        <v>18</v>
      </c>
      <c r="C2" s="1" t="s">
        <v>19</v>
      </c>
      <c r="D2" s="1" t="s">
        <v>20</v>
      </c>
      <c r="E2" s="4">
        <v>3.1289356018757388</v>
      </c>
      <c r="F2" s="11">
        <v>1.1446103378803349</v>
      </c>
      <c r="G2" s="11">
        <v>1.1446103378803349</v>
      </c>
      <c r="H2" s="4">
        <v>1233.409820506906</v>
      </c>
      <c r="I2" s="1">
        <v>2</v>
      </c>
      <c r="J2" s="5">
        <v>3866.9446387456969</v>
      </c>
      <c r="K2" s="6">
        <v>-74.967861829915506</v>
      </c>
      <c r="L2" s="7">
        <v>40.011827852932498</v>
      </c>
      <c r="N2" s="12">
        <v>195.2381455</v>
      </c>
      <c r="O2" s="12">
        <f>S2/N2</f>
        <v>1.8020130654715178</v>
      </c>
      <c r="P2" s="12">
        <v>2.8724958929761608</v>
      </c>
      <c r="Q2" s="12">
        <v>353.72000694687159</v>
      </c>
      <c r="R2" s="12">
        <v>353.72000694687159</v>
      </c>
      <c r="S2" s="9">
        <f>AVERAGE('0:100'!R2)</f>
        <v>351.82168906942923</v>
      </c>
    </row>
    <row r="3" spans="1:22" x14ac:dyDescent="0.25">
      <c r="A3" s="10">
        <v>161864303201200</v>
      </c>
      <c r="B3" s="1" t="s">
        <v>18</v>
      </c>
      <c r="C3" s="1" t="s">
        <v>19</v>
      </c>
      <c r="D3" s="1" t="s">
        <v>20</v>
      </c>
      <c r="E3" s="4">
        <v>4.0433606947041989</v>
      </c>
      <c r="F3" s="11">
        <v>1.828495773928088</v>
      </c>
      <c r="G3" s="11">
        <v>1.828495773928088</v>
      </c>
      <c r="H3" s="4">
        <v>1464.4191392318519</v>
      </c>
      <c r="I3" s="1">
        <v>2</v>
      </c>
      <c r="J3" s="5">
        <v>4591.2443881167646</v>
      </c>
      <c r="K3" s="6">
        <v>-74.967851892133808</v>
      </c>
      <c r="L3" s="7">
        <v>40.01184242937456</v>
      </c>
    </row>
    <row r="4" spans="1:22" x14ac:dyDescent="0.25">
      <c r="A4" s="10">
        <v>161866668350600</v>
      </c>
      <c r="B4" s="1" t="s">
        <v>18</v>
      </c>
      <c r="C4" s="1" t="s">
        <v>19</v>
      </c>
      <c r="D4" s="1" t="s">
        <v>20</v>
      </c>
      <c r="E4" s="4">
        <v>5.051553165513643</v>
      </c>
      <c r="F4" s="11">
        <v>2.3139010410039771</v>
      </c>
      <c r="G4" s="11">
        <v>2.3139010410039771</v>
      </c>
      <c r="H4" s="4">
        <v>1635.889738941112</v>
      </c>
      <c r="I4" s="1">
        <v>2</v>
      </c>
      <c r="J4" s="5">
        <v>5128.871811793726</v>
      </c>
      <c r="K4" s="6">
        <v>-74.967839316198464</v>
      </c>
      <c r="L4" s="7">
        <v>40.011860875381757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161869103183700</v>
      </c>
      <c r="B5" s="1" t="s">
        <v>18</v>
      </c>
      <c r="C5" s="1" t="s">
        <v>19</v>
      </c>
      <c r="D5" s="1" t="s">
        <v>20</v>
      </c>
      <c r="E5" s="4">
        <v>5.7922034602417538</v>
      </c>
      <c r="F5" s="11">
        <v>2.193656940922013</v>
      </c>
      <c r="G5" s="11">
        <v>2.193656940922013</v>
      </c>
      <c r="H5" s="4">
        <v>1790.355780213825</v>
      </c>
      <c r="I5" s="1">
        <v>2</v>
      </c>
      <c r="J5" s="5">
        <v>5613.1805135916902</v>
      </c>
      <c r="K5" s="6">
        <v>-74.967827393783054</v>
      </c>
      <c r="L5" s="7">
        <v>40.011878362825371</v>
      </c>
      <c r="N5" s="12">
        <v>0</v>
      </c>
      <c r="O5" s="12">
        <v>87.987224100000006</v>
      </c>
      <c r="P5" s="12">
        <v>58.128878499999999</v>
      </c>
      <c r="Q5" s="12">
        <v>11.884297800000001</v>
      </c>
      <c r="R5" s="12">
        <v>4.6948249999999998</v>
      </c>
      <c r="S5" s="12">
        <v>32.542920100000003</v>
      </c>
      <c r="T5" s="14" t="s">
        <v>27</v>
      </c>
      <c r="U5" s="15"/>
    </row>
    <row r="6" spans="1:22" x14ac:dyDescent="0.25">
      <c r="A6" s="10">
        <v>161871511548200</v>
      </c>
      <c r="B6" s="1" t="s">
        <v>18</v>
      </c>
      <c r="C6" s="1" t="s">
        <v>19</v>
      </c>
      <c r="D6" s="1" t="s">
        <v>20</v>
      </c>
      <c r="E6" s="4">
        <v>6.759130553318272</v>
      </c>
      <c r="F6" s="11">
        <v>3.1993348892541591</v>
      </c>
      <c r="G6" s="11">
        <v>3.1993348892541591</v>
      </c>
      <c r="H6" s="4">
        <v>1461.7087332206761</v>
      </c>
      <c r="I6" s="1">
        <v>2</v>
      </c>
      <c r="J6" s="5">
        <v>4582.7790674576727</v>
      </c>
      <c r="K6" s="6">
        <v>-74.967810005557297</v>
      </c>
      <c r="L6" s="7">
        <v>40.01190386735675</v>
      </c>
      <c r="N6" s="12">
        <f>N5</f>
        <v>0</v>
      </c>
      <c r="O6" s="12">
        <f>SUM(N5:O5)</f>
        <v>87.987224100000006</v>
      </c>
      <c r="P6" s="12">
        <f>SUM(N5:P5)</f>
        <v>146.1161026</v>
      </c>
      <c r="Q6" s="12">
        <f>SUM(N5:Q5)</f>
        <v>158.00040040000002</v>
      </c>
      <c r="R6" s="12">
        <f>SUM(O5:R5)</f>
        <v>162.69522540000003</v>
      </c>
      <c r="S6" s="12">
        <f>SUM(O5:S5)</f>
        <v>195.23814550000003</v>
      </c>
      <c r="T6" s="14" t="s">
        <v>28</v>
      </c>
      <c r="U6" s="15"/>
    </row>
    <row r="7" spans="1:22" x14ac:dyDescent="0.25">
      <c r="A7" s="10">
        <v>161873784528500</v>
      </c>
      <c r="B7" s="1" t="s">
        <v>18</v>
      </c>
      <c r="C7" s="1" t="s">
        <v>19</v>
      </c>
      <c r="D7" s="1" t="s">
        <v>20</v>
      </c>
      <c r="E7" s="4">
        <v>7.6825376373101859</v>
      </c>
      <c r="F7" s="11">
        <v>3.6315932886621942</v>
      </c>
      <c r="G7" s="11">
        <v>3.6315932886621942</v>
      </c>
      <c r="H7" s="4">
        <v>2259.7356587275231</v>
      </c>
      <c r="I7" s="1">
        <v>2</v>
      </c>
      <c r="J7" s="5">
        <v>7084.8549290494293</v>
      </c>
      <c r="K7" s="6">
        <v>-74.967790268026974</v>
      </c>
      <c r="L7" s="7">
        <v>40.011932817778032</v>
      </c>
      <c r="N7" s="12">
        <v>3.1289356018757388</v>
      </c>
      <c r="O7" s="12">
        <v>6.476222533281863</v>
      </c>
      <c r="P7" s="12">
        <v>6.3454876292228848</v>
      </c>
      <c r="Q7" s="12">
        <v>7.2072494027445906</v>
      </c>
      <c r="R7" s="12">
        <v>8.8678441165046635</v>
      </c>
      <c r="S7" s="12">
        <v>17.062891696637809</v>
      </c>
      <c r="T7" s="14" t="s">
        <v>29</v>
      </c>
      <c r="U7" s="15"/>
    </row>
    <row r="8" spans="1:22" x14ac:dyDescent="0.25">
      <c r="A8" s="10">
        <v>161876084227900</v>
      </c>
      <c r="B8" s="1" t="s">
        <v>18</v>
      </c>
      <c r="C8" s="1" t="s">
        <v>19</v>
      </c>
      <c r="D8" s="1" t="s">
        <v>20</v>
      </c>
      <c r="E8" s="4">
        <v>8.3045878959089414</v>
      </c>
      <c r="F8" s="11">
        <v>3.2263055100130851</v>
      </c>
      <c r="G8" s="11">
        <v>3.2263055100130851</v>
      </c>
      <c r="H8" s="4">
        <v>1660.0206083281139</v>
      </c>
      <c r="I8" s="1">
        <v>2</v>
      </c>
      <c r="J8" s="5">
        <v>5204.5648190670854</v>
      </c>
      <c r="K8" s="6">
        <v>-74.967772733214233</v>
      </c>
      <c r="L8" s="7">
        <v>40.011958537318833</v>
      </c>
      <c r="N8" s="12">
        <f>MEDIAN('0:100'!N7)</f>
        <v>2.977872853216939</v>
      </c>
      <c r="O8" s="12">
        <f>O9/O5</f>
        <v>1.5630671761667794</v>
      </c>
      <c r="P8" s="12">
        <f t="shared" ref="P8:S8" si="0">P9/P5</f>
        <v>1.6844881303045101</v>
      </c>
      <c r="Q8" s="12">
        <f t="shared" si="0"/>
        <v>1.3040292770907127</v>
      </c>
      <c r="R8" s="12">
        <f t="shared" si="0"/>
        <v>1.6986805474575573</v>
      </c>
      <c r="S8" s="12">
        <f t="shared" si="0"/>
        <v>2.8779091850766507</v>
      </c>
      <c r="T8" s="14" t="s">
        <v>30</v>
      </c>
      <c r="U8" s="15"/>
    </row>
    <row r="9" spans="1:22" x14ac:dyDescent="0.25">
      <c r="A9" s="10">
        <v>161878369081700</v>
      </c>
      <c r="B9" s="1" t="s">
        <v>18</v>
      </c>
      <c r="C9" s="1" t="s">
        <v>19</v>
      </c>
      <c r="D9" s="1" t="s">
        <v>20</v>
      </c>
      <c r="E9" s="4">
        <v>8.5234989072011498</v>
      </c>
      <c r="F9" s="11">
        <v>4.2508040260075122</v>
      </c>
      <c r="G9" s="11">
        <v>4.2508040260075122</v>
      </c>
      <c r="H9" s="4">
        <v>0</v>
      </c>
      <c r="I9" s="1">
        <v>2</v>
      </c>
      <c r="J9" s="5">
        <v>0</v>
      </c>
      <c r="K9" s="6">
        <v>-74.967749630299963</v>
      </c>
      <c r="L9" s="7">
        <v>40.011992423984992</v>
      </c>
      <c r="N9" s="12">
        <v>1.1446103378803349</v>
      </c>
      <c r="O9" s="12">
        <v>137.52994191274061</v>
      </c>
      <c r="P9" s="12">
        <v>97.917405861163033</v>
      </c>
      <c r="Q9" s="12">
        <v>15.497472268864749</v>
      </c>
      <c r="R9" s="12">
        <v>7.9750079012174258</v>
      </c>
      <c r="S9" s="12">
        <v>93.655568665005561</v>
      </c>
      <c r="T9" s="14" t="s">
        <v>47</v>
      </c>
      <c r="U9" s="15"/>
    </row>
    <row r="10" spans="1:22" x14ac:dyDescent="0.25">
      <c r="A10" s="10">
        <v>161880655011100</v>
      </c>
      <c r="B10" s="1" t="s">
        <v>18</v>
      </c>
      <c r="C10" s="1" t="s">
        <v>19</v>
      </c>
      <c r="D10" s="1" t="s">
        <v>20</v>
      </c>
      <c r="E10" s="4">
        <v>8.5523342368054838</v>
      </c>
      <c r="F10" s="11">
        <v>4.2616533311165181</v>
      </c>
      <c r="G10" s="11">
        <v>4.2616533311165181</v>
      </c>
      <c r="H10" s="4">
        <v>0</v>
      </c>
      <c r="I10" s="1">
        <v>2</v>
      </c>
      <c r="J10" s="5">
        <v>0</v>
      </c>
      <c r="K10" s="6">
        <v>-74.96772646841778</v>
      </c>
      <c r="L10" s="7">
        <v>40.012026397143543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161882967398900</v>
      </c>
      <c r="B11" s="1" t="s">
        <v>18</v>
      </c>
      <c r="C11" s="1" t="s">
        <v>19</v>
      </c>
      <c r="D11" s="1" t="s">
        <v>20</v>
      </c>
      <c r="E11" s="4">
        <v>8.5386604350341191</v>
      </c>
      <c r="F11" s="11">
        <v>3.394931056694618</v>
      </c>
      <c r="G11" s="11">
        <v>3.394931056694618</v>
      </c>
      <c r="H11" s="4">
        <v>1011.186521790126</v>
      </c>
      <c r="I11" s="1">
        <v>2</v>
      </c>
      <c r="J11" s="5">
        <v>3170.2672299482028</v>
      </c>
      <c r="K11" s="6">
        <v>-74.967708017127975</v>
      </c>
      <c r="L11" s="7">
        <v>40.01205346094558</v>
      </c>
    </row>
    <row r="12" spans="1:22" x14ac:dyDescent="0.25">
      <c r="A12" s="10">
        <v>161885219306200</v>
      </c>
      <c r="B12" s="1" t="s">
        <v>18</v>
      </c>
      <c r="C12" s="1" t="s">
        <v>19</v>
      </c>
      <c r="D12" s="1" t="s">
        <v>20</v>
      </c>
      <c r="E12" s="4">
        <v>8.4986514821510468</v>
      </c>
      <c r="F12" s="11">
        <v>4.2421897141303253</v>
      </c>
      <c r="G12" s="11">
        <v>4.2421897141303253</v>
      </c>
      <c r="H12" s="4">
        <v>866.37525232623364</v>
      </c>
      <c r="I12" s="1">
        <v>2</v>
      </c>
      <c r="J12" s="5">
        <v>2716.2378171171449</v>
      </c>
      <c r="K12" s="6">
        <v>-74.967684961025199</v>
      </c>
      <c r="L12" s="7">
        <v>40.012087278950027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161887802231400</v>
      </c>
      <c r="B13" s="1" t="s">
        <v>18</v>
      </c>
      <c r="C13" s="1" t="s">
        <v>19</v>
      </c>
      <c r="D13" s="1" t="s">
        <v>20</v>
      </c>
      <c r="E13" s="4">
        <v>8.4537306227769413</v>
      </c>
      <c r="F13" s="11">
        <v>4.2582853535035561</v>
      </c>
      <c r="G13" s="11">
        <v>4.2582853535035561</v>
      </c>
      <c r="H13" s="4">
        <v>0</v>
      </c>
      <c r="I13" s="1">
        <v>2</v>
      </c>
      <c r="J13" s="5">
        <v>0</v>
      </c>
      <c r="K13" s="6">
        <v>-74.967661817440927</v>
      </c>
      <c r="L13" s="7">
        <v>40.012121225269759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161890155342800</v>
      </c>
      <c r="B14" s="1" t="s">
        <v>18</v>
      </c>
      <c r="C14" s="1" t="s">
        <v>19</v>
      </c>
      <c r="D14" s="1" t="s">
        <v>20</v>
      </c>
      <c r="E14" s="4">
        <v>8.4822692499870147</v>
      </c>
      <c r="F14" s="11">
        <v>4.2508553701519567</v>
      </c>
      <c r="G14" s="11">
        <v>4.2508553701519567</v>
      </c>
      <c r="H14" s="4">
        <v>579.63506625978414</v>
      </c>
      <c r="I14" s="1">
        <v>2</v>
      </c>
      <c r="J14" s="5">
        <v>1817.216651202189</v>
      </c>
      <c r="K14" s="6">
        <v>-74.967638714235818</v>
      </c>
      <c r="L14" s="7">
        <v>40.012155112362542</v>
      </c>
      <c r="N14" s="12">
        <f t="shared" ref="N14:S14" si="1">N13-N5</f>
        <v>0</v>
      </c>
      <c r="O14" s="12">
        <f t="shared" si="1"/>
        <v>4.0266480999999885</v>
      </c>
      <c r="P14" s="12">
        <f t="shared" si="1"/>
        <v>4.5016040000000004</v>
      </c>
      <c r="Q14" s="12">
        <f t="shared" si="1"/>
        <v>-1.0159917000000007</v>
      </c>
      <c r="R14" s="12">
        <f t="shared" si="1"/>
        <v>1.6809102999999999</v>
      </c>
      <c r="S14" s="12">
        <f t="shared" si="1"/>
        <v>-1.7843619000000039</v>
      </c>
      <c r="T14" s="12">
        <f>T13-S6</f>
        <v>17.460943399999962</v>
      </c>
      <c r="U14" s="3" t="s">
        <v>32</v>
      </c>
      <c r="V14" s="8">
        <f>T14/$T$13</f>
        <v>8.2092234105474643E-2</v>
      </c>
    </row>
    <row r="15" spans="1:22" x14ac:dyDescent="0.25">
      <c r="A15" s="10">
        <v>161892533628200</v>
      </c>
      <c r="B15" s="1" t="s">
        <v>18</v>
      </c>
      <c r="C15" s="1" t="s">
        <v>19</v>
      </c>
      <c r="D15" s="1" t="s">
        <v>20</v>
      </c>
      <c r="E15" s="4">
        <v>8.5511541156658613</v>
      </c>
      <c r="F15" s="11">
        <v>3.4081766787334971</v>
      </c>
      <c r="G15" s="11">
        <v>3.4081766787334971</v>
      </c>
      <c r="H15" s="4">
        <v>755.42887221597209</v>
      </c>
      <c r="I15" s="1">
        <v>2</v>
      </c>
      <c r="J15" s="5">
        <v>2368.3863588118761</v>
      </c>
      <c r="K15" s="6">
        <v>-74.967620190949191</v>
      </c>
      <c r="L15" s="7">
        <v>40.012182281767359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161894868432200</v>
      </c>
      <c r="B16" s="1" t="s">
        <v>18</v>
      </c>
      <c r="C16" s="1" t="s">
        <v>19</v>
      </c>
      <c r="D16" s="1" t="s">
        <v>20</v>
      </c>
      <c r="E16" s="4">
        <v>8.551667440873727</v>
      </c>
      <c r="F16" s="11">
        <v>4.2657110970192571</v>
      </c>
      <c r="G16" s="11">
        <v>4.2657110970192571</v>
      </c>
      <c r="H16" s="4">
        <v>724.28141403740005</v>
      </c>
      <c r="I16" s="1">
        <v>2</v>
      </c>
      <c r="J16" s="5">
        <v>2270.729247639083</v>
      </c>
      <c r="K16" s="6">
        <v>-74.967597006999426</v>
      </c>
      <c r="L16" s="7">
        <v>40.012216287293981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161897216889400</v>
      </c>
      <c r="B17" s="1" t="s">
        <v>18</v>
      </c>
      <c r="C17" s="1" t="s">
        <v>19</v>
      </c>
      <c r="D17" s="1" t="s">
        <v>20</v>
      </c>
      <c r="E17" s="4">
        <v>8.5446113729082693</v>
      </c>
      <c r="F17" s="11">
        <v>4.2594382341668737</v>
      </c>
      <c r="G17" s="11">
        <v>4.2594382341668737</v>
      </c>
      <c r="H17" s="4">
        <v>1270.7494878188911</v>
      </c>
      <c r="I17" s="1">
        <v>2</v>
      </c>
      <c r="J17" s="5">
        <v>3984.0791355451702</v>
      </c>
      <c r="K17" s="6">
        <v>-74.967573857139925</v>
      </c>
      <c r="L17" s="7">
        <v>40.012250242818027</v>
      </c>
      <c r="N17" s="12">
        <f t="shared" ref="N17:T17" si="3">SQRT((N14^2)+(N16^2))</f>
        <v>0</v>
      </c>
      <c r="O17" s="12">
        <f t="shared" si="3"/>
        <v>22.443578700834891</v>
      </c>
      <c r="P17" s="12">
        <f t="shared" si="3"/>
        <v>29.827813346790713</v>
      </c>
      <c r="Q17" s="12">
        <f t="shared" si="3"/>
        <v>16.852322558732673</v>
      </c>
      <c r="R17" s="12">
        <f t="shared" si="3"/>
        <v>21.060783063142875</v>
      </c>
      <c r="S17" s="12">
        <f t="shared" si="3"/>
        <v>7.3307030865486311</v>
      </c>
      <c r="T17" s="12">
        <f t="shared" si="3"/>
        <v>59.490954050964227</v>
      </c>
      <c r="U17" s="3" t="s">
        <v>35</v>
      </c>
      <c r="V17" s="8">
        <f>T17/$T$13</f>
        <v>0.27969538731279553</v>
      </c>
    </row>
    <row r="18" spans="1:22" x14ac:dyDescent="0.25">
      <c r="A18" s="10">
        <v>161899560052200</v>
      </c>
      <c r="B18" s="1" t="s">
        <v>18</v>
      </c>
      <c r="C18" s="1" t="s">
        <v>19</v>
      </c>
      <c r="D18" s="1" t="s">
        <v>20</v>
      </c>
      <c r="E18" s="4">
        <v>8.507389564337366</v>
      </c>
      <c r="F18" s="11">
        <v>3.392135219028023</v>
      </c>
      <c r="G18" s="11">
        <v>3.392135219028023</v>
      </c>
      <c r="H18" s="4">
        <v>567.18952365169719</v>
      </c>
      <c r="I18" s="1">
        <v>2</v>
      </c>
      <c r="J18" s="5">
        <v>1778.196172739584</v>
      </c>
      <c r="K18" s="6">
        <v>-74.967555421032401</v>
      </c>
      <c r="L18" s="7">
        <v>40.012277284351121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161901883096100</v>
      </c>
      <c r="B19" s="1" t="s">
        <v>18</v>
      </c>
      <c r="C19" s="1" t="s">
        <v>19</v>
      </c>
      <c r="D19" s="1" t="s">
        <v>20</v>
      </c>
      <c r="E19" s="4">
        <v>8.491187217736309</v>
      </c>
      <c r="F19" s="11">
        <v>4.2505001431422738</v>
      </c>
      <c r="G19" s="11">
        <v>4.2505001431422738</v>
      </c>
      <c r="H19" s="4">
        <v>0</v>
      </c>
      <c r="I19" s="1">
        <v>2</v>
      </c>
      <c r="J19" s="5">
        <v>0</v>
      </c>
      <c r="K19" s="6">
        <v>-74.96753231974661</v>
      </c>
      <c r="L19" s="7">
        <v>40.012311168628699</v>
      </c>
    </row>
    <row r="20" spans="1:22" x14ac:dyDescent="0.25">
      <c r="A20" s="10">
        <v>161904182944000</v>
      </c>
      <c r="B20" s="1" t="s">
        <v>18</v>
      </c>
      <c r="C20" s="1" t="s">
        <v>19</v>
      </c>
      <c r="D20" s="1" t="s">
        <v>20</v>
      </c>
      <c r="E20" s="4">
        <v>8.5131649259921804</v>
      </c>
      <c r="F20" s="11">
        <v>4.2547365381864113</v>
      </c>
      <c r="G20" s="11">
        <v>4.2547365381864113</v>
      </c>
      <c r="H20" s="4">
        <v>0</v>
      </c>
      <c r="I20" s="1">
        <v>2</v>
      </c>
      <c r="J20" s="5">
        <v>0</v>
      </c>
      <c r="K20" s="6">
        <v>-74.967509195433735</v>
      </c>
      <c r="L20" s="7">
        <v>40.012345086681712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161906466212700</v>
      </c>
      <c r="B21" s="1" t="s">
        <v>18</v>
      </c>
      <c r="C21" s="1" t="s">
        <v>19</v>
      </c>
      <c r="D21" s="1" t="s">
        <v>20</v>
      </c>
      <c r="E21" s="4">
        <v>8.5682579842933162</v>
      </c>
      <c r="F21" s="11">
        <v>3.4030549929232672</v>
      </c>
      <c r="G21" s="11">
        <v>3.4030549929232672</v>
      </c>
      <c r="H21" s="4">
        <v>858.63816846070245</v>
      </c>
      <c r="I21" s="1">
        <v>2</v>
      </c>
      <c r="J21" s="5">
        <v>2691.9802430802702</v>
      </c>
      <c r="K21" s="6">
        <v>-74.967490699972217</v>
      </c>
      <c r="L21" s="7">
        <v>40.012372215273501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161908782702200</v>
      </c>
      <c r="B22" s="1" t="s">
        <v>18</v>
      </c>
      <c r="C22" s="1" t="s">
        <v>19</v>
      </c>
      <c r="D22" s="1" t="s">
        <v>20</v>
      </c>
      <c r="E22" s="4">
        <v>8.5162785571512476</v>
      </c>
      <c r="F22" s="11">
        <v>4.2502667143575268</v>
      </c>
      <c r="G22" s="11">
        <v>4.2502667143575268</v>
      </c>
      <c r="H22" s="4">
        <v>0</v>
      </c>
      <c r="I22" s="1">
        <v>2</v>
      </c>
      <c r="J22" s="5">
        <v>0</v>
      </c>
      <c r="K22" s="6">
        <v>-74.967467599948208</v>
      </c>
      <c r="L22" s="7">
        <v>40.012406097700307</v>
      </c>
      <c r="N22" s="12">
        <f>N21-N9</f>
        <v>-7.7247689793821905E-2</v>
      </c>
      <c r="O22" s="12">
        <f t="shared" ref="O22:S22" si="5">O21-O9</f>
        <v>2.0814577231136013</v>
      </c>
      <c r="P22" s="12">
        <f t="shared" si="5"/>
        <v>-0.11860474075083971</v>
      </c>
      <c r="Q22" s="12">
        <f t="shared" si="5"/>
        <v>-1.9258763729460195</v>
      </c>
      <c r="R22" s="12">
        <f t="shared" si="5"/>
        <v>1.7048728604859047</v>
      </c>
      <c r="S22" s="12">
        <f t="shared" si="5"/>
        <v>-5.558033211724549</v>
      </c>
      <c r="T22" s="12">
        <f>T21-S14</f>
        <v>1.7843619000000039</v>
      </c>
      <c r="U22" s="3" t="s">
        <v>32</v>
      </c>
      <c r="V22" s="8">
        <f>T22/$T$13</f>
        <v>8.3891374863336518E-3</v>
      </c>
    </row>
    <row r="23" spans="1:22" x14ac:dyDescent="0.25">
      <c r="A23" s="10">
        <v>161911065922500</v>
      </c>
      <c r="B23" s="1" t="s">
        <v>18</v>
      </c>
      <c r="C23" s="1" t="s">
        <v>19</v>
      </c>
      <c r="D23" s="1" t="s">
        <v>20</v>
      </c>
      <c r="E23" s="4">
        <v>8.5294467917621777</v>
      </c>
      <c r="F23" s="11">
        <v>3.4020947210648789</v>
      </c>
      <c r="G23" s="11">
        <v>3.4020947210648789</v>
      </c>
      <c r="H23" s="4">
        <v>1175.0045866262849</v>
      </c>
      <c r="I23" s="1">
        <v>2</v>
      </c>
      <c r="J23" s="5">
        <v>3683.8885036300921</v>
      </c>
      <c r="K23" s="6">
        <v>-74.967449109702187</v>
      </c>
      <c r="L23" s="7">
        <v>40.012433218642173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161913365860300</v>
      </c>
      <c r="B24" s="1" t="s">
        <v>18</v>
      </c>
      <c r="C24" s="1" t="s">
        <v>19</v>
      </c>
      <c r="D24" s="1" t="s">
        <v>20</v>
      </c>
      <c r="E24" s="4">
        <v>8.5824253731269096</v>
      </c>
      <c r="F24" s="11">
        <v>4.2753466042195951</v>
      </c>
      <c r="G24" s="11">
        <v>4.2753466042195951</v>
      </c>
      <c r="H24" s="4">
        <v>765.55620633957437</v>
      </c>
      <c r="I24" s="1">
        <v>2</v>
      </c>
      <c r="J24" s="5">
        <v>2400.1390294333492</v>
      </c>
      <c r="K24" s="6">
        <v>-74.967425873365571</v>
      </c>
      <c r="L24" s="7">
        <v>40.012467301008272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161915682292300</v>
      </c>
      <c r="B25" s="1" t="s">
        <v>18</v>
      </c>
      <c r="C25" s="1" t="s">
        <v>19</v>
      </c>
      <c r="D25" s="1" t="s">
        <v>20</v>
      </c>
      <c r="E25" s="4">
        <v>8.4898850498815701</v>
      </c>
      <c r="F25" s="11">
        <v>4.2515765730824304</v>
      </c>
      <c r="G25" s="11">
        <v>4.2515765730824304</v>
      </c>
      <c r="H25" s="4">
        <v>0</v>
      </c>
      <c r="I25" s="1">
        <v>2</v>
      </c>
      <c r="J25" s="5">
        <v>0</v>
      </c>
      <c r="K25" s="6">
        <v>-74.967402766215642</v>
      </c>
      <c r="L25" s="7">
        <v>40.012501193887182</v>
      </c>
      <c r="N25" s="12">
        <f t="shared" ref="N25" si="13">SQRT((N22^2)+(N24^2))</f>
        <v>0.67489468414938725</v>
      </c>
      <c r="O25" s="12">
        <f t="shared" ref="O25" si="14">SQRT((O22^2)+(O24^2))</f>
        <v>3.1546970525937237</v>
      </c>
      <c r="P25" s="12">
        <f t="shared" ref="P25" si="15">SQRT((P22^2)+(P24^2))</f>
        <v>2.5182151923247029</v>
      </c>
      <c r="Q25" s="12">
        <f t="shared" ref="Q25" si="16">SQRT((Q22^2)+(Q24^2))</f>
        <v>3.484697869654632</v>
      </c>
      <c r="R25" s="12">
        <f t="shared" ref="R25" si="17">SQRT((R22^2)+(R24^2))</f>
        <v>3.5308380288833487</v>
      </c>
      <c r="S25" s="12">
        <f t="shared" ref="S25" si="18">SQRT((S22^2)+(S24^2))</f>
        <v>7.9630936926733931</v>
      </c>
      <c r="T25" s="12">
        <f t="shared" ref="T25" si="19">SQRT((T22^2)+(T24^2))</f>
        <v>7.3307030865482883</v>
      </c>
      <c r="U25" s="3" t="s">
        <v>35</v>
      </c>
      <c r="V25" s="8">
        <f>T25/$T$13</f>
        <v>3.4465136284597825E-2</v>
      </c>
    </row>
    <row r="26" spans="1:22" x14ac:dyDescent="0.25">
      <c r="A26" s="10">
        <v>161917965747800</v>
      </c>
      <c r="B26" s="1" t="s">
        <v>18</v>
      </c>
      <c r="C26" s="1" t="s">
        <v>19</v>
      </c>
      <c r="D26" s="1" t="s">
        <v>20</v>
      </c>
      <c r="E26" s="4">
        <v>8.4993200568414</v>
      </c>
      <c r="F26" s="11">
        <v>3.402553200149296</v>
      </c>
      <c r="G26" s="11">
        <v>3.402553200149296</v>
      </c>
      <c r="H26" s="4">
        <v>0</v>
      </c>
      <c r="I26" s="1">
        <v>2</v>
      </c>
      <c r="J26" s="5">
        <v>0</v>
      </c>
      <c r="K26" s="6">
        <v>-74.967384273472277</v>
      </c>
      <c r="L26" s="7">
        <v>40.012528318492052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161920244256800</v>
      </c>
      <c r="B27" s="1" t="s">
        <v>18</v>
      </c>
      <c r="C27" s="1" t="s">
        <v>19</v>
      </c>
      <c r="D27" s="1" t="s">
        <v>20</v>
      </c>
      <c r="E27" s="4">
        <v>8.4959089691007215</v>
      </c>
      <c r="F27" s="11">
        <v>4.2724191844264547</v>
      </c>
      <c r="G27" s="11">
        <v>4.2724191844264547</v>
      </c>
      <c r="H27" s="4">
        <v>0</v>
      </c>
      <c r="I27" s="1">
        <v>2</v>
      </c>
      <c r="J27" s="5">
        <v>0</v>
      </c>
      <c r="K27" s="6">
        <v>-74.967361053039127</v>
      </c>
      <c r="L27" s="7">
        <v>40.012562377531403</v>
      </c>
    </row>
    <row r="28" spans="1:22" x14ac:dyDescent="0.25">
      <c r="A28" s="10">
        <v>161922565431700</v>
      </c>
      <c r="B28" s="1" t="s">
        <v>18</v>
      </c>
      <c r="C28" s="1" t="s">
        <v>19</v>
      </c>
      <c r="D28" s="1" t="s">
        <v>20</v>
      </c>
      <c r="E28" s="4">
        <v>8.544579481138074</v>
      </c>
      <c r="F28" s="11">
        <v>3.4147426550172009</v>
      </c>
      <c r="G28" s="11">
        <v>3.4147426550172009</v>
      </c>
      <c r="H28" s="4">
        <v>514.11884072240127</v>
      </c>
      <c r="I28" s="1">
        <v>2</v>
      </c>
      <c r="J28" s="5">
        <v>1611.803160532836</v>
      </c>
      <c r="K28" s="6">
        <v>-74.967342494042995</v>
      </c>
      <c r="L28" s="7">
        <v>40.012589599313877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161924869137200</v>
      </c>
      <c r="B29" s="1" t="s">
        <v>18</v>
      </c>
      <c r="C29" s="1" t="s">
        <v>19</v>
      </c>
      <c r="D29" s="1" t="s">
        <v>20</v>
      </c>
      <c r="E29" s="4">
        <v>8.49484625468512</v>
      </c>
      <c r="F29" s="11">
        <v>4.2355713572633666</v>
      </c>
      <c r="G29" s="11">
        <v>4.2355713572633666</v>
      </c>
      <c r="H29" s="4">
        <v>870.30242119873981</v>
      </c>
      <c r="I29" s="1">
        <v>2</v>
      </c>
      <c r="J29" s="5">
        <v>2728.5506970854599</v>
      </c>
      <c r="K29" s="6">
        <v>-74.967319473871953</v>
      </c>
      <c r="L29" s="7">
        <v>40.012623364614747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161927231899900</v>
      </c>
      <c r="B30" s="1" t="s">
        <v>18</v>
      </c>
      <c r="C30" s="1" t="s">
        <v>19</v>
      </c>
      <c r="D30" s="1" t="s">
        <v>20</v>
      </c>
      <c r="E30" s="4">
        <v>8.461759222911363</v>
      </c>
      <c r="F30" s="11">
        <v>4.2589965327079451</v>
      </c>
      <c r="G30" s="11">
        <v>4.2589965327079451</v>
      </c>
      <c r="H30" s="4">
        <v>0</v>
      </c>
      <c r="I30" s="1">
        <v>2</v>
      </c>
      <c r="J30" s="5">
        <v>0</v>
      </c>
      <c r="K30" s="6">
        <v>-74.96729632638349</v>
      </c>
      <c r="L30" s="7">
        <v>40.012657316661013</v>
      </c>
      <c r="N30" s="12">
        <f>N29-N7</f>
        <v>-0.15106274865879987</v>
      </c>
      <c r="O30" s="12">
        <f t="shared" ref="O30:S30" si="21">O29-O7</f>
        <v>0.12729767357044519</v>
      </c>
      <c r="P30" s="12">
        <f t="shared" si="21"/>
        <v>0.23403517934130402</v>
      </c>
      <c r="Q30" s="12">
        <f t="shared" si="21"/>
        <v>-0.27290458680015028</v>
      </c>
      <c r="R30" s="12">
        <f t="shared" si="21"/>
        <v>0.33010237698024802</v>
      </c>
      <c r="S30" s="12">
        <f t="shared" si="21"/>
        <v>-0.3074194141037907</v>
      </c>
      <c r="T30" s="12">
        <f>T29-S22</f>
        <v>5.558033211724549</v>
      </c>
      <c r="U30" s="3" t="s">
        <v>32</v>
      </c>
      <c r="V30" s="8">
        <f>T30/$T$13</f>
        <v>2.6130968592618872E-2</v>
      </c>
    </row>
    <row r="31" spans="1:22" x14ac:dyDescent="0.25">
      <c r="A31" s="10">
        <v>161929531677900</v>
      </c>
      <c r="B31" s="1" t="s">
        <v>18</v>
      </c>
      <c r="C31" s="1" t="s">
        <v>19</v>
      </c>
      <c r="D31" s="1" t="s">
        <v>20</v>
      </c>
      <c r="E31" s="4">
        <v>8.581732045521651</v>
      </c>
      <c r="F31" s="11">
        <v>3.414195152524226</v>
      </c>
      <c r="G31" s="11">
        <v>3.414195152524226</v>
      </c>
      <c r="H31" s="4">
        <v>1264.06695517861</v>
      </c>
      <c r="I31" s="1">
        <v>2</v>
      </c>
      <c r="J31" s="5">
        <v>3963.127618981488</v>
      </c>
      <c r="K31" s="6">
        <v>-74.967277770357484</v>
      </c>
      <c r="L31" s="7">
        <v>40.012684534086993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161931778297600</v>
      </c>
      <c r="B32" s="1" t="s">
        <v>18</v>
      </c>
      <c r="C32" s="1" t="s">
        <v>19</v>
      </c>
      <c r="D32" s="1" t="s">
        <v>20</v>
      </c>
      <c r="E32" s="4">
        <v>8.5185901772139303</v>
      </c>
      <c r="F32" s="11">
        <v>4.2541969056204492</v>
      </c>
      <c r="G32" s="11">
        <v>4.2541969056204492</v>
      </c>
      <c r="H32" s="4">
        <v>0</v>
      </c>
      <c r="I32" s="1">
        <v>2</v>
      </c>
      <c r="J32" s="5">
        <v>0</v>
      </c>
      <c r="K32" s="6">
        <v>-74.967254648950387</v>
      </c>
      <c r="L32" s="7">
        <v>40.012718447877887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161934048139900</v>
      </c>
      <c r="B33" s="1" t="s">
        <v>18</v>
      </c>
      <c r="C33" s="1" t="s">
        <v>19</v>
      </c>
      <c r="D33" s="1" t="s">
        <v>20</v>
      </c>
      <c r="E33" s="4">
        <v>8.4967227159116128</v>
      </c>
      <c r="F33" s="11">
        <v>3.406340542486777</v>
      </c>
      <c r="G33" s="11">
        <v>3.406340542486777</v>
      </c>
      <c r="H33" s="4">
        <v>0</v>
      </c>
      <c r="I33" s="1">
        <v>2</v>
      </c>
      <c r="J33" s="5">
        <v>0</v>
      </c>
      <c r="K33" s="6">
        <v>-74.967236135610335</v>
      </c>
      <c r="L33" s="7">
        <v>40.012745602693357</v>
      </c>
      <c r="N33" s="12">
        <f t="shared" ref="N33" si="29">SQRT((N30^2)+(N32^2))</f>
        <v>1.6035299068605431</v>
      </c>
      <c r="O33" s="12">
        <f t="shared" ref="O33" si="30">SQRT((O30^2)+(O32^2))</f>
        <v>1.2497563663396736</v>
      </c>
      <c r="P33" s="12">
        <f t="shared" ref="P33" si="31">SQRT((P30^2)+(P32^2))</f>
        <v>3.4129086036165535</v>
      </c>
      <c r="Q33" s="12">
        <f t="shared" ref="Q33" si="32">SQRT((Q30^2)+(Q32^2))</f>
        <v>1.2685666177756247</v>
      </c>
      <c r="R33" s="12">
        <f t="shared" ref="R33" si="33">SQRT((R30^2)+(R32^2))</f>
        <v>3.8128181608680149</v>
      </c>
      <c r="S33" s="12">
        <f t="shared" ref="S33" si="34">SQRT((S30^2)+(S32^2))</f>
        <v>2.88168149610261</v>
      </c>
      <c r="T33" s="12">
        <f t="shared" ref="T33" si="35">SQRT((T30^2)+(T32^2))</f>
        <v>7.9630936926733931</v>
      </c>
      <c r="U33" s="3" t="s">
        <v>35</v>
      </c>
      <c r="V33" s="8">
        <f>T33/$T$13</f>
        <v>3.743830654778791E-2</v>
      </c>
    </row>
    <row r="34" spans="1:22" x14ac:dyDescent="0.25">
      <c r="A34" s="10">
        <v>161936331373400</v>
      </c>
      <c r="B34" s="1" t="s">
        <v>18</v>
      </c>
      <c r="C34" s="1" t="s">
        <v>19</v>
      </c>
      <c r="D34" s="1" t="s">
        <v>20</v>
      </c>
      <c r="E34" s="4">
        <v>8.4785483762437188</v>
      </c>
      <c r="F34" s="11">
        <v>4.248842280812215</v>
      </c>
      <c r="G34" s="11">
        <v>4.248842280812215</v>
      </c>
      <c r="H34" s="4">
        <v>0</v>
      </c>
      <c r="I34" s="1">
        <v>2</v>
      </c>
      <c r="J34" s="5">
        <v>0</v>
      </c>
      <c r="K34" s="6">
        <v>-74.967213043301015</v>
      </c>
      <c r="L34" s="7">
        <v>40.012779473804528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161938601682700</v>
      </c>
      <c r="B35" s="1" t="s">
        <v>18</v>
      </c>
      <c r="C35" s="1" t="s">
        <v>19</v>
      </c>
      <c r="D35" s="1" t="s">
        <v>20</v>
      </c>
      <c r="E35" s="4">
        <v>7.5202646908792561</v>
      </c>
      <c r="F35" s="11">
        <v>3.232937215876083</v>
      </c>
      <c r="G35" s="11">
        <v>3.232937215876083</v>
      </c>
      <c r="H35" s="4">
        <v>0</v>
      </c>
      <c r="I35" s="1">
        <v>2</v>
      </c>
      <c r="J35" s="5">
        <v>0</v>
      </c>
      <c r="K35" s="6">
        <v>-74.967195472398572</v>
      </c>
      <c r="L35" s="7">
        <v>40.012805246280607</v>
      </c>
    </row>
    <row r="36" spans="1:22" x14ac:dyDescent="0.25">
      <c r="A36" s="10">
        <v>161940914590000</v>
      </c>
      <c r="B36" s="1" t="s">
        <v>18</v>
      </c>
      <c r="C36" s="1" t="s">
        <v>19</v>
      </c>
      <c r="D36" s="1" t="s">
        <v>20</v>
      </c>
      <c r="E36" s="4">
        <v>6.6902646908792551</v>
      </c>
      <c r="F36" s="11">
        <v>3.294506214906145</v>
      </c>
      <c r="G36" s="11">
        <v>3.294506214906145</v>
      </c>
      <c r="H36" s="4">
        <v>2118.5678188601419</v>
      </c>
      <c r="I36" s="1">
        <v>2</v>
      </c>
      <c r="J36" s="5">
        <v>6642.2389552396362</v>
      </c>
      <c r="K36" s="6">
        <v>-74.967177566869267</v>
      </c>
      <c r="L36" s="7">
        <v>40.012831509577389</v>
      </c>
    </row>
    <row r="37" spans="1:22" x14ac:dyDescent="0.25">
      <c r="A37" s="10">
        <v>161943197941600</v>
      </c>
      <c r="B37" s="1" t="s">
        <v>18</v>
      </c>
      <c r="C37" s="1" t="s">
        <v>19</v>
      </c>
      <c r="D37" s="1" t="s">
        <v>37</v>
      </c>
      <c r="E37" s="4">
        <v>6.4534355424097436</v>
      </c>
      <c r="F37" s="11">
        <v>3.4011169601915481</v>
      </c>
      <c r="G37" s="11">
        <v>3.4011169601915481</v>
      </c>
      <c r="H37" s="4">
        <v>0</v>
      </c>
      <c r="I37" s="1">
        <v>2</v>
      </c>
      <c r="J37" s="5">
        <v>0</v>
      </c>
      <c r="K37" s="6">
        <v>-74.967158080872636</v>
      </c>
      <c r="L37" s="7">
        <v>40.01285820841008</v>
      </c>
    </row>
    <row r="38" spans="1:22" x14ac:dyDescent="0.25">
      <c r="A38" s="10">
        <v>161945464320300</v>
      </c>
      <c r="B38" s="1" t="s">
        <v>18</v>
      </c>
      <c r="C38" s="1" t="s">
        <v>19</v>
      </c>
      <c r="D38" s="1" t="s">
        <v>37</v>
      </c>
      <c r="E38" s="4">
        <v>6.4405576793113424</v>
      </c>
      <c r="F38" s="11">
        <v>2.5308976219078452</v>
      </c>
      <c r="G38" s="11">
        <v>2.5308976219078452</v>
      </c>
      <c r="H38" s="4">
        <v>0</v>
      </c>
      <c r="I38" s="1">
        <v>2</v>
      </c>
      <c r="J38" s="5">
        <v>0</v>
      </c>
      <c r="K38" s="6">
        <v>-74.967137882852114</v>
      </c>
      <c r="L38" s="7">
        <v>40.012874904171071</v>
      </c>
    </row>
    <row r="39" spans="1:22" x14ac:dyDescent="0.25">
      <c r="A39" s="10">
        <v>161947741367200</v>
      </c>
      <c r="B39" s="1" t="s">
        <v>18</v>
      </c>
      <c r="C39" s="1" t="s">
        <v>19</v>
      </c>
      <c r="D39" s="1" t="s">
        <v>37</v>
      </c>
      <c r="E39" s="4">
        <v>6.4352605460174086</v>
      </c>
      <c r="F39" s="11">
        <v>3.115271993284253</v>
      </c>
      <c r="G39" s="11">
        <v>3.115271993284253</v>
      </c>
      <c r="H39" s="4">
        <v>0</v>
      </c>
      <c r="I39" s="1">
        <v>2</v>
      </c>
      <c r="J39" s="5">
        <v>0</v>
      </c>
      <c r="K39" s="6">
        <v>-74.967102046895818</v>
      </c>
      <c r="L39" s="7">
        <v>40.012880524613728</v>
      </c>
    </row>
    <row r="40" spans="1:22" x14ac:dyDescent="0.25">
      <c r="A40" s="10">
        <v>161950015777600</v>
      </c>
      <c r="B40" s="1" t="s">
        <v>18</v>
      </c>
      <c r="C40" s="1" t="s">
        <v>19</v>
      </c>
      <c r="D40" s="1" t="s">
        <v>38</v>
      </c>
      <c r="E40" s="4">
        <v>6.476222533281863</v>
      </c>
      <c r="F40" s="11">
        <v>2.5823102842546941</v>
      </c>
      <c r="G40" s="11">
        <v>2.5823102842546941</v>
      </c>
      <c r="H40" s="4">
        <v>620.33701886236599</v>
      </c>
      <c r="I40" s="1">
        <v>2</v>
      </c>
      <c r="J40" s="5">
        <v>1944.810020856359</v>
      </c>
      <c r="K40" s="6">
        <v>-74.967074362885668</v>
      </c>
      <c r="L40" s="7">
        <v>40.012871051202723</v>
      </c>
    </row>
    <row r="41" spans="1:22" x14ac:dyDescent="0.25">
      <c r="A41" s="10">
        <v>161952391655100</v>
      </c>
      <c r="B41" s="1" t="s">
        <v>18</v>
      </c>
      <c r="C41" s="1" t="s">
        <v>19</v>
      </c>
      <c r="D41" s="1" t="s">
        <v>38</v>
      </c>
      <c r="E41" s="4">
        <v>7.5273718903851394</v>
      </c>
      <c r="F41" s="11">
        <v>3.5681900828597999</v>
      </c>
      <c r="G41" s="11">
        <v>3.5681900828597999</v>
      </c>
      <c r="H41" s="4">
        <v>1774.0355047537721</v>
      </c>
      <c r="I41" s="1">
        <v>2</v>
      </c>
      <c r="J41" s="5">
        <v>5562.0300568452121</v>
      </c>
      <c r="K41" s="6">
        <v>-74.967038958508894</v>
      </c>
      <c r="L41" s="7">
        <v>40.012853891742019</v>
      </c>
    </row>
    <row r="42" spans="1:22" x14ac:dyDescent="0.25">
      <c r="A42" s="10">
        <v>161954698726500</v>
      </c>
      <c r="B42" s="1" t="s">
        <v>18</v>
      </c>
      <c r="C42" s="1" t="s">
        <v>19</v>
      </c>
      <c r="D42" s="1" t="s">
        <v>38</v>
      </c>
      <c r="E42" s="4">
        <v>8.5000529760589529</v>
      </c>
      <c r="F42" s="11">
        <v>4.0888354357049757</v>
      </c>
      <c r="G42" s="11">
        <v>4.0888354357049757</v>
      </c>
      <c r="H42" s="4">
        <v>937.08566567736011</v>
      </c>
      <c r="I42" s="1">
        <v>2</v>
      </c>
      <c r="J42" s="5">
        <v>2937.937301512512</v>
      </c>
      <c r="K42" s="6">
        <v>-74.96699838818077</v>
      </c>
      <c r="L42" s="7">
        <v>40.012834228496558</v>
      </c>
    </row>
    <row r="43" spans="1:22" x14ac:dyDescent="0.25">
      <c r="A43" s="10">
        <v>161957081923300</v>
      </c>
      <c r="B43" s="1" t="s">
        <v>18</v>
      </c>
      <c r="C43" s="1" t="s">
        <v>19</v>
      </c>
      <c r="D43" s="1" t="s">
        <v>38</v>
      </c>
      <c r="E43" s="4">
        <v>8.5277716507647821</v>
      </c>
      <c r="F43" s="11">
        <v>3.400682017285563</v>
      </c>
      <c r="G43" s="11">
        <v>3.400682017285563</v>
      </c>
      <c r="H43" s="4">
        <v>585.21595784410238</v>
      </c>
      <c r="I43" s="1">
        <v>2</v>
      </c>
      <c r="J43" s="5">
        <v>1834.714919379961</v>
      </c>
      <c r="K43" s="6">
        <v>-74.966964645869197</v>
      </c>
      <c r="L43" s="7">
        <v>40.012817874590013</v>
      </c>
    </row>
    <row r="44" spans="1:22" x14ac:dyDescent="0.25">
      <c r="A44" s="10">
        <v>161959413690000</v>
      </c>
      <c r="B44" s="1" t="s">
        <v>18</v>
      </c>
      <c r="C44" s="1" t="s">
        <v>19</v>
      </c>
      <c r="D44" s="1" t="s">
        <v>38</v>
      </c>
      <c r="E44" s="4">
        <v>8.5034449281987445</v>
      </c>
      <c r="F44" s="11">
        <v>4.254003102291124</v>
      </c>
      <c r="G44" s="11">
        <v>4.254003102291124</v>
      </c>
      <c r="H44" s="4">
        <v>635.02483298983736</v>
      </c>
      <c r="I44" s="1">
        <v>2</v>
      </c>
      <c r="J44" s="5">
        <v>1990.881249987006</v>
      </c>
      <c r="K44" s="6">
        <v>-74.966922436727103</v>
      </c>
      <c r="L44" s="7">
        <v>40.012797417059581</v>
      </c>
    </row>
    <row r="45" spans="1:22" x14ac:dyDescent="0.25">
      <c r="A45" s="10">
        <v>161961748429900</v>
      </c>
      <c r="B45" s="1" t="s">
        <v>18</v>
      </c>
      <c r="C45" s="1" t="s">
        <v>19</v>
      </c>
      <c r="D45" s="1" t="s">
        <v>38</v>
      </c>
      <c r="E45" s="4">
        <v>8.5069859751292221</v>
      </c>
      <c r="F45" s="11">
        <v>4.2502379730442943</v>
      </c>
      <c r="G45" s="11">
        <v>4.2502379730442943</v>
      </c>
      <c r="H45" s="4">
        <v>840.84720509559281</v>
      </c>
      <c r="I45" s="1">
        <v>2</v>
      </c>
      <c r="J45" s="5">
        <v>2636.1994042003739</v>
      </c>
      <c r="K45" s="6">
        <v>-74.966880264952451</v>
      </c>
      <c r="L45" s="7">
        <v>40.012776977640073</v>
      </c>
    </row>
    <row r="46" spans="1:22" x14ac:dyDescent="0.25">
      <c r="A46" s="10">
        <v>161964080138100</v>
      </c>
      <c r="B46" s="1" t="s">
        <v>18</v>
      </c>
      <c r="C46" s="1" t="s">
        <v>19</v>
      </c>
      <c r="D46" s="1" t="s">
        <v>38</v>
      </c>
      <c r="E46" s="4">
        <v>8.537793799098738</v>
      </c>
      <c r="F46" s="11">
        <v>3.410780216070588</v>
      </c>
      <c r="G46" s="11">
        <v>3.410780216070588</v>
      </c>
      <c r="H46" s="4">
        <v>0</v>
      </c>
      <c r="I46" s="1">
        <v>2</v>
      </c>
      <c r="J46" s="5">
        <v>0</v>
      </c>
      <c r="K46" s="6">
        <v>-74.966846422464613</v>
      </c>
      <c r="L46" s="7">
        <v>40.012760575181026</v>
      </c>
    </row>
    <row r="47" spans="1:22" x14ac:dyDescent="0.25">
      <c r="A47" s="10">
        <v>161966383274900</v>
      </c>
      <c r="B47" s="1" t="s">
        <v>18</v>
      </c>
      <c r="C47" s="1" t="s">
        <v>19</v>
      </c>
      <c r="D47" s="1" t="s">
        <v>38</v>
      </c>
      <c r="E47" s="4">
        <v>8.5580744394731418</v>
      </c>
      <c r="F47" s="11">
        <v>4.2460069426605456</v>
      </c>
      <c r="G47" s="11">
        <v>4.2460069426605456</v>
      </c>
      <c r="H47" s="4">
        <v>872.74093755919307</v>
      </c>
      <c r="I47" s="1">
        <v>2</v>
      </c>
      <c r="J47" s="5">
        <v>2736.1967855614462</v>
      </c>
      <c r="K47" s="6">
        <v>-74.966804292687385</v>
      </c>
      <c r="L47" s="7">
        <v>40.012740156116422</v>
      </c>
    </row>
    <row r="48" spans="1:22" x14ac:dyDescent="0.25">
      <c r="A48" s="10">
        <v>161968712927300</v>
      </c>
      <c r="B48" s="1" t="s">
        <v>18</v>
      </c>
      <c r="C48" s="1" t="s">
        <v>19</v>
      </c>
      <c r="D48" s="1" t="s">
        <v>38</v>
      </c>
      <c r="E48" s="4">
        <v>8.4806769350871161</v>
      </c>
      <c r="F48" s="11">
        <v>4.249149757611046</v>
      </c>
      <c r="G48" s="11">
        <v>4.249149757611046</v>
      </c>
      <c r="H48" s="4">
        <v>857.43578742017007</v>
      </c>
      <c r="I48" s="1">
        <v>2</v>
      </c>
      <c r="J48" s="5">
        <v>2688.2096095106058</v>
      </c>
      <c r="K48" s="6">
        <v>-74.966762131735507</v>
      </c>
      <c r="L48" s="7">
        <v>40.012719721942382</v>
      </c>
    </row>
    <row r="49" spans="1:12" x14ac:dyDescent="0.25">
      <c r="A49" s="10">
        <v>161971046329400</v>
      </c>
      <c r="B49" s="1" t="s">
        <v>18</v>
      </c>
      <c r="C49" s="1" t="s">
        <v>19</v>
      </c>
      <c r="D49" s="1" t="s">
        <v>38</v>
      </c>
      <c r="E49" s="4">
        <v>8.5778244190152435</v>
      </c>
      <c r="F49" s="11">
        <v>3.40522230746961</v>
      </c>
      <c r="G49" s="11">
        <v>3.40522230746961</v>
      </c>
      <c r="H49" s="4">
        <v>1094.5412248170269</v>
      </c>
      <c r="I49" s="1">
        <v>2</v>
      </c>
      <c r="J49" s="5">
        <v>3431.6108937888839</v>
      </c>
      <c r="K49" s="6">
        <v>-74.966728344414648</v>
      </c>
      <c r="L49" s="7">
        <v>40.012703346221159</v>
      </c>
    </row>
    <row r="50" spans="1:12" x14ac:dyDescent="0.25">
      <c r="A50" s="10">
        <v>161973329557500</v>
      </c>
      <c r="B50" s="1" t="s">
        <v>18</v>
      </c>
      <c r="C50" s="1" t="s">
        <v>19</v>
      </c>
      <c r="D50" s="1" t="s">
        <v>38</v>
      </c>
      <c r="E50" s="4">
        <v>8.5384148104071329</v>
      </c>
      <c r="F50" s="11">
        <v>4.2599617597389079</v>
      </c>
      <c r="G50" s="11">
        <v>4.2599617597389079</v>
      </c>
      <c r="H50" s="4">
        <v>749.51429392720809</v>
      </c>
      <c r="I50" s="1">
        <v>2</v>
      </c>
      <c r="J50" s="5">
        <v>2349.8421738567822</v>
      </c>
      <c r="K50" s="6">
        <v>-74.966686076200119</v>
      </c>
      <c r="L50" s="7">
        <v>40.01268286006006</v>
      </c>
    </row>
    <row r="51" spans="1:12" x14ac:dyDescent="0.25">
      <c r="A51" s="10">
        <v>161975631218500</v>
      </c>
      <c r="B51" s="1" t="s">
        <v>18</v>
      </c>
      <c r="C51" s="1" t="s">
        <v>19</v>
      </c>
      <c r="D51" s="1" t="s">
        <v>38</v>
      </c>
      <c r="E51" s="4">
        <v>8.537840184571845</v>
      </c>
      <c r="F51" s="11">
        <v>4.2459476021056473</v>
      </c>
      <c r="G51" s="11">
        <v>4.2459476021056473</v>
      </c>
      <c r="H51" s="4">
        <v>1140.855788056627</v>
      </c>
      <c r="I51" s="1">
        <v>2</v>
      </c>
      <c r="J51" s="5">
        <v>3576.821313660324</v>
      </c>
      <c r="K51" s="6">
        <v>-74.966643947045938</v>
      </c>
      <c r="L51" s="7">
        <v>40.012662441297429</v>
      </c>
    </row>
    <row r="52" spans="1:12" x14ac:dyDescent="0.25">
      <c r="A52" s="10">
        <v>161977929440100</v>
      </c>
      <c r="B52" s="1" t="s">
        <v>18</v>
      </c>
      <c r="C52" s="1" t="s">
        <v>19</v>
      </c>
      <c r="D52" s="1" t="s">
        <v>38</v>
      </c>
      <c r="E52" s="4">
        <v>8.498401603903778</v>
      </c>
      <c r="F52" s="11">
        <v>3.409909891604102</v>
      </c>
      <c r="G52" s="11">
        <v>3.409909891604102</v>
      </c>
      <c r="H52" s="4">
        <v>0</v>
      </c>
      <c r="I52" s="1">
        <v>2</v>
      </c>
      <c r="J52" s="5">
        <v>0</v>
      </c>
      <c r="K52" s="6">
        <v>-74.966610113234182</v>
      </c>
      <c r="L52" s="7">
        <v>40.012646043043439</v>
      </c>
    </row>
    <row r="53" spans="1:12" x14ac:dyDescent="0.25">
      <c r="A53" s="10">
        <v>161980252755000</v>
      </c>
      <c r="B53" s="1" t="s">
        <v>18</v>
      </c>
      <c r="C53" s="1" t="s">
        <v>19</v>
      </c>
      <c r="D53" s="1" t="s">
        <v>38</v>
      </c>
      <c r="E53" s="4">
        <v>8.5334822297330657</v>
      </c>
      <c r="F53" s="11">
        <v>4.2558384210853948</v>
      </c>
      <c r="G53" s="11">
        <v>4.2558384210853948</v>
      </c>
      <c r="H53" s="4">
        <v>885.68251782163043</v>
      </c>
      <c r="I53" s="1">
        <v>2</v>
      </c>
      <c r="J53" s="5">
        <v>2776.7725046710998</v>
      </c>
      <c r="K53" s="6">
        <v>-74.966567885957573</v>
      </c>
      <c r="L53" s="7">
        <v>40.01262557672375</v>
      </c>
    </row>
    <row r="54" spans="1:12" x14ac:dyDescent="0.25">
      <c r="A54" s="10">
        <v>161982651407400</v>
      </c>
      <c r="B54" s="1" t="s">
        <v>18</v>
      </c>
      <c r="C54" s="1" t="s">
        <v>19</v>
      </c>
      <c r="D54" s="1" t="s">
        <v>38</v>
      </c>
      <c r="E54" s="4">
        <v>8.4945961540892423</v>
      </c>
      <c r="F54" s="11">
        <v>4.2454445273972592</v>
      </c>
      <c r="G54" s="11">
        <v>4.2454445273972592</v>
      </c>
      <c r="H54" s="4">
        <v>920.62594929093382</v>
      </c>
      <c r="I54" s="1">
        <v>2</v>
      </c>
      <c r="J54" s="5">
        <v>2886.3308443787951</v>
      </c>
      <c r="K54" s="6">
        <v>-74.96652576182025</v>
      </c>
      <c r="L54" s="7">
        <v>40.012605160392638</v>
      </c>
    </row>
    <row r="55" spans="1:12" x14ac:dyDescent="0.25">
      <c r="A55" s="10">
        <v>161985004340600</v>
      </c>
      <c r="B55" s="1" t="s">
        <v>18</v>
      </c>
      <c r="C55" s="1" t="s">
        <v>19</v>
      </c>
      <c r="D55" s="1" t="s">
        <v>38</v>
      </c>
      <c r="E55" s="4">
        <v>8.5600720232121361</v>
      </c>
      <c r="F55" s="11">
        <v>3.3989555861919101</v>
      </c>
      <c r="G55" s="11">
        <v>3.3989555861919101</v>
      </c>
      <c r="H55" s="4">
        <v>1100.1441807562221</v>
      </c>
      <c r="I55" s="1">
        <v>2</v>
      </c>
      <c r="J55" s="5">
        <v>3449.1777704756678</v>
      </c>
      <c r="K55" s="6">
        <v>-74.966492036719515</v>
      </c>
      <c r="L55" s="7">
        <v>40.01258881482768</v>
      </c>
    </row>
    <row r="56" spans="1:12" x14ac:dyDescent="0.25">
      <c r="A56" s="10">
        <v>161987362052400</v>
      </c>
      <c r="B56" s="1" t="s">
        <v>18</v>
      </c>
      <c r="C56" s="1" t="s">
        <v>19</v>
      </c>
      <c r="D56" s="1" t="s">
        <v>38</v>
      </c>
      <c r="E56" s="4">
        <v>8.5545681096777955</v>
      </c>
      <c r="F56" s="11">
        <v>4.2508549276399439</v>
      </c>
      <c r="G56" s="11">
        <v>4.2508549276399439</v>
      </c>
      <c r="H56" s="4">
        <v>942.48313868551099</v>
      </c>
      <c r="I56" s="1">
        <v>2</v>
      </c>
      <c r="J56" s="5">
        <v>2954.860574771234</v>
      </c>
      <c r="K56" s="6">
        <v>-74.966449858915368</v>
      </c>
      <c r="L56" s="7">
        <v>40.012568372485838</v>
      </c>
    </row>
    <row r="57" spans="1:12" x14ac:dyDescent="0.25">
      <c r="A57" s="10">
        <v>161989676548100</v>
      </c>
      <c r="B57" s="1" t="s">
        <v>18</v>
      </c>
      <c r="C57" s="1" t="s">
        <v>19</v>
      </c>
      <c r="D57" s="1" t="s">
        <v>38</v>
      </c>
      <c r="E57" s="4">
        <v>8.5574081717479675</v>
      </c>
      <c r="F57" s="11">
        <v>4.2466511791449557</v>
      </c>
      <c r="G57" s="11">
        <v>4.2466511791449557</v>
      </c>
      <c r="H57" s="4">
        <v>1320.5710776673</v>
      </c>
      <c r="I57" s="1">
        <v>2</v>
      </c>
      <c r="J57" s="5">
        <v>4140.2856652357568</v>
      </c>
      <c r="K57" s="6">
        <v>-74.966407722830624</v>
      </c>
      <c r="L57" s="7">
        <v>40.012547950364173</v>
      </c>
    </row>
    <row r="58" spans="1:12" x14ac:dyDescent="0.25">
      <c r="A58" s="10">
        <v>161992045474700</v>
      </c>
      <c r="B58" s="1" t="s">
        <v>18</v>
      </c>
      <c r="C58" s="1" t="s">
        <v>19</v>
      </c>
      <c r="D58" s="1" t="s">
        <v>38</v>
      </c>
      <c r="E58" s="4">
        <v>8.4696948129522323</v>
      </c>
      <c r="F58" s="11">
        <v>3.402981150772014</v>
      </c>
      <c r="G58" s="11">
        <v>3.402981150772014</v>
      </c>
      <c r="H58" s="4">
        <v>0</v>
      </c>
      <c r="I58" s="1">
        <v>2</v>
      </c>
      <c r="J58" s="5">
        <v>0</v>
      </c>
      <c r="K58" s="6">
        <v>-74.966373957807676</v>
      </c>
      <c r="L58" s="7">
        <v>40.012531585450077</v>
      </c>
    </row>
    <row r="59" spans="1:12" x14ac:dyDescent="0.25">
      <c r="A59" s="10">
        <v>161994345458500</v>
      </c>
      <c r="B59" s="1" t="s">
        <v>18</v>
      </c>
      <c r="C59" s="1" t="s">
        <v>19</v>
      </c>
      <c r="D59" s="1" t="s">
        <v>38</v>
      </c>
      <c r="E59" s="4">
        <v>8.509216195987694</v>
      </c>
      <c r="F59" s="11">
        <v>4.2481662504961788</v>
      </c>
      <c r="G59" s="11">
        <v>4.2481662504961788</v>
      </c>
      <c r="H59" s="4">
        <v>584.24586565251946</v>
      </c>
      <c r="I59" s="1">
        <v>2</v>
      </c>
      <c r="J59" s="5">
        <v>1831.6732067176099</v>
      </c>
      <c r="K59" s="6">
        <v>-74.966331806706322</v>
      </c>
      <c r="L59" s="7">
        <v>40.012511156050309</v>
      </c>
    </row>
    <row r="60" spans="1:12" x14ac:dyDescent="0.25">
      <c r="A60" s="10">
        <v>161996629946700</v>
      </c>
      <c r="B60" s="1" t="s">
        <v>18</v>
      </c>
      <c r="C60" s="1" t="s">
        <v>19</v>
      </c>
      <c r="D60" s="1" t="s">
        <v>38</v>
      </c>
      <c r="E60" s="4">
        <v>8.4976635605890021</v>
      </c>
      <c r="F60" s="11">
        <v>4.256268724814376</v>
      </c>
      <c r="G60" s="11">
        <v>4.256268724814376</v>
      </c>
      <c r="H60" s="4">
        <v>0</v>
      </c>
      <c r="I60" s="1">
        <v>2</v>
      </c>
      <c r="J60" s="5">
        <v>0</v>
      </c>
      <c r="K60" s="6">
        <v>-74.966289575219747</v>
      </c>
      <c r="L60" s="7">
        <v>40.012490687690168</v>
      </c>
    </row>
    <row r="61" spans="1:12" x14ac:dyDescent="0.25">
      <c r="A61" s="10">
        <v>161998895067600</v>
      </c>
      <c r="B61" s="1" t="s">
        <v>18</v>
      </c>
      <c r="C61" s="1" t="s">
        <v>19</v>
      </c>
      <c r="D61" s="1" t="s">
        <v>38</v>
      </c>
      <c r="E61" s="4">
        <v>8.5025933972887398</v>
      </c>
      <c r="F61" s="11">
        <v>3.4084519345162692</v>
      </c>
      <c r="G61" s="11">
        <v>3.4084519345162692</v>
      </c>
      <c r="H61" s="4">
        <v>0</v>
      </c>
      <c r="I61" s="1">
        <v>2</v>
      </c>
      <c r="J61" s="5">
        <v>0</v>
      </c>
      <c r="K61" s="6">
        <v>-74.96625575593491</v>
      </c>
      <c r="L61" s="7">
        <v>40.012474296476952</v>
      </c>
    </row>
    <row r="62" spans="1:12" x14ac:dyDescent="0.25">
      <c r="A62" s="10">
        <v>162001161515500</v>
      </c>
      <c r="B62" s="1" t="s">
        <v>18</v>
      </c>
      <c r="C62" s="1" t="s">
        <v>19</v>
      </c>
      <c r="D62" s="1" t="s">
        <v>38</v>
      </c>
      <c r="E62" s="4">
        <v>8.5496920371499545</v>
      </c>
      <c r="F62" s="11">
        <v>4.2505833057144153</v>
      </c>
      <c r="G62" s="11">
        <v>4.2505833057144153</v>
      </c>
      <c r="H62" s="4">
        <v>1296.0150545346289</v>
      </c>
      <c r="I62" s="1">
        <v>2</v>
      </c>
      <c r="J62" s="5">
        <v>4063.2947101472359</v>
      </c>
      <c r="K62" s="6">
        <v>-74.966213580876371</v>
      </c>
      <c r="L62" s="7">
        <v>40.012453855465822</v>
      </c>
    </row>
    <row r="63" spans="1:12" x14ac:dyDescent="0.25">
      <c r="A63" s="10">
        <v>162003461466000</v>
      </c>
      <c r="B63" s="1" t="s">
        <v>18</v>
      </c>
      <c r="C63" s="1" t="s">
        <v>19</v>
      </c>
      <c r="D63" s="1" t="s">
        <v>38</v>
      </c>
      <c r="E63" s="4">
        <v>8.4742834960298321</v>
      </c>
      <c r="F63" s="11">
        <v>3.3890224566393399</v>
      </c>
      <c r="G63" s="11">
        <v>3.3890224566393399</v>
      </c>
      <c r="H63" s="4">
        <v>549.10224711019407</v>
      </c>
      <c r="I63" s="1">
        <v>2</v>
      </c>
      <c r="J63" s="5">
        <v>1721.4865505043749</v>
      </c>
      <c r="K63" s="6">
        <v>-74.966179954387314</v>
      </c>
      <c r="L63" s="7">
        <v>40.012437557695037</v>
      </c>
    </row>
    <row r="64" spans="1:12" x14ac:dyDescent="0.25">
      <c r="A64" s="10">
        <v>162005777975700</v>
      </c>
      <c r="B64" s="1" t="s">
        <v>18</v>
      </c>
      <c r="C64" s="1" t="s">
        <v>19</v>
      </c>
      <c r="D64" s="1" t="s">
        <v>38</v>
      </c>
      <c r="E64" s="4">
        <v>8.505344267238554</v>
      </c>
      <c r="F64" s="11">
        <v>4.2701829735521661</v>
      </c>
      <c r="G64" s="11">
        <v>4.2701829735521661</v>
      </c>
      <c r="H64" s="4">
        <v>0</v>
      </c>
      <c r="I64" s="1">
        <v>2</v>
      </c>
      <c r="J64" s="5">
        <v>0</v>
      </c>
      <c r="K64" s="6">
        <v>-74.966137584873621</v>
      </c>
      <c r="L64" s="7">
        <v>40.012417022437219</v>
      </c>
    </row>
    <row r="65" spans="1:12" x14ac:dyDescent="0.25">
      <c r="A65" s="10">
        <v>162008144656100</v>
      </c>
      <c r="B65" s="1" t="s">
        <v>18</v>
      </c>
      <c r="C65" s="1" t="s">
        <v>19</v>
      </c>
      <c r="D65" s="1" t="s">
        <v>39</v>
      </c>
      <c r="E65" s="4">
        <v>6.3454876292228848</v>
      </c>
      <c r="F65" s="11">
        <v>3.5050773347526119</v>
      </c>
      <c r="G65" s="11">
        <v>3.5050773347526119</v>
      </c>
      <c r="H65" s="4">
        <v>0</v>
      </c>
      <c r="I65" s="1">
        <v>2</v>
      </c>
      <c r="J65" s="5">
        <v>0</v>
      </c>
      <c r="K65" s="6">
        <v>-74.966102807655332</v>
      </c>
      <c r="L65" s="7">
        <v>40.012400165628897</v>
      </c>
    </row>
    <row r="66" spans="1:12" x14ac:dyDescent="0.25">
      <c r="A66" s="10">
        <v>162010488345100</v>
      </c>
      <c r="B66" s="1" t="s">
        <v>18</v>
      </c>
      <c r="C66" s="1" t="s">
        <v>19</v>
      </c>
      <c r="D66" s="1" t="s">
        <v>39</v>
      </c>
      <c r="E66" s="4">
        <v>7.3854876292228839</v>
      </c>
      <c r="F66" s="11">
        <v>2.7959472813741608</v>
      </c>
      <c r="G66" s="11">
        <v>2.7959472813741608</v>
      </c>
      <c r="H66" s="4">
        <v>2264.5759972867741</v>
      </c>
      <c r="I66" s="1">
        <v>2</v>
      </c>
      <c r="J66" s="5">
        <v>7100.027957618895</v>
      </c>
      <c r="K66" s="6">
        <v>-74.966075076002909</v>
      </c>
      <c r="L66" s="7">
        <v>40.012386707591901</v>
      </c>
    </row>
    <row r="67" spans="1:12" x14ac:dyDescent="0.25">
      <c r="A67" s="10">
        <v>162012944369300</v>
      </c>
      <c r="B67" s="1" t="s">
        <v>18</v>
      </c>
      <c r="C67" s="1" t="s">
        <v>19</v>
      </c>
      <c r="D67" s="1" t="s">
        <v>40</v>
      </c>
      <c r="E67" s="4">
        <v>6.700091481943045</v>
      </c>
      <c r="F67" s="11">
        <v>3.4780508523277192</v>
      </c>
      <c r="G67" s="11">
        <v>3.4780508523277192</v>
      </c>
      <c r="H67" s="4">
        <v>731.63085505057722</v>
      </c>
      <c r="I67" s="1">
        <v>2</v>
      </c>
      <c r="J67" s="5">
        <v>2293.7537726769142</v>
      </c>
      <c r="K67" s="6">
        <v>-74.966038900803781</v>
      </c>
      <c r="L67" s="7">
        <v>40.012372192038448</v>
      </c>
    </row>
    <row r="68" spans="1:12" x14ac:dyDescent="0.25">
      <c r="A68" s="10">
        <v>162015262482000</v>
      </c>
      <c r="B68" s="1" t="s">
        <v>18</v>
      </c>
      <c r="C68" s="1" t="s">
        <v>19</v>
      </c>
      <c r="D68" s="1" t="s">
        <v>40</v>
      </c>
      <c r="E68" s="4">
        <v>6.6377399841797429</v>
      </c>
      <c r="F68" s="11">
        <v>3.1945610860612699</v>
      </c>
      <c r="G68" s="11">
        <v>3.1945610860612699</v>
      </c>
      <c r="H68" s="4">
        <v>813.31107619565319</v>
      </c>
      <c r="I68" s="1">
        <v>2</v>
      </c>
      <c r="J68" s="5">
        <v>2549.8463818489959</v>
      </c>
      <c r="K68" s="6">
        <v>-74.966001421928596</v>
      </c>
      <c r="L68" s="7">
        <v>40.012373368475053</v>
      </c>
    </row>
    <row r="69" spans="1:12" x14ac:dyDescent="0.25">
      <c r="A69" s="10">
        <v>162017694105900</v>
      </c>
      <c r="B69" s="1" t="s">
        <v>18</v>
      </c>
      <c r="C69" s="1" t="s">
        <v>19</v>
      </c>
      <c r="D69" s="1" t="s">
        <v>40</v>
      </c>
      <c r="E69" s="4">
        <v>6.6634679445260092</v>
      </c>
      <c r="F69" s="11">
        <v>3.2680622271885049</v>
      </c>
      <c r="G69" s="11">
        <v>3.2680622271885049</v>
      </c>
      <c r="H69" s="4">
        <v>857.11267547841419</v>
      </c>
      <c r="I69" s="1">
        <v>2</v>
      </c>
      <c r="J69" s="5">
        <v>2687.1785037587929</v>
      </c>
      <c r="K69" s="6">
        <v>-74.965972415257298</v>
      </c>
      <c r="L69" s="7">
        <v>40.012392609783397</v>
      </c>
    </row>
    <row r="70" spans="1:12" x14ac:dyDescent="0.25">
      <c r="A70" s="10">
        <v>162020028953900</v>
      </c>
      <c r="B70" s="1" t="s">
        <v>18</v>
      </c>
      <c r="C70" s="1" t="s">
        <v>19</v>
      </c>
      <c r="D70" s="1" t="s">
        <v>41</v>
      </c>
      <c r="E70" s="4">
        <v>7.2072494027445906</v>
      </c>
      <c r="F70" s="11">
        <v>2.7608508219130932</v>
      </c>
      <c r="G70" s="11">
        <v>2.7608508219130932</v>
      </c>
      <c r="H70" s="4">
        <v>2011.1566420412421</v>
      </c>
      <c r="I70" s="1">
        <v>2</v>
      </c>
      <c r="J70" s="5">
        <v>6305.4764475421689</v>
      </c>
      <c r="K70" s="6">
        <v>-74.965954340496992</v>
      </c>
      <c r="L70" s="7">
        <v>40.012413221228421</v>
      </c>
    </row>
    <row r="71" spans="1:12" x14ac:dyDescent="0.25">
      <c r="A71" s="10">
        <v>162022393998100</v>
      </c>
      <c r="B71" s="1" t="s">
        <v>18</v>
      </c>
      <c r="C71" s="1" t="s">
        <v>19</v>
      </c>
      <c r="D71" s="1" t="s">
        <v>41</v>
      </c>
      <c r="E71" s="4">
        <v>8.0501424377466453</v>
      </c>
      <c r="F71" s="11">
        <v>3.8583868296546302</v>
      </c>
      <c r="G71" s="11">
        <v>3.8583868296546302</v>
      </c>
      <c r="H71" s="4">
        <v>1611.273570740979</v>
      </c>
      <c r="I71" s="1">
        <v>2</v>
      </c>
      <c r="J71" s="5">
        <v>5051.7250864930138</v>
      </c>
      <c r="K71" s="6">
        <v>-74.965929882347481</v>
      </c>
      <c r="L71" s="7">
        <v>40.012442429632173</v>
      </c>
    </row>
    <row r="72" spans="1:12" x14ac:dyDescent="0.25">
      <c r="A72" s="10">
        <v>162024723778900</v>
      </c>
      <c r="B72" s="1" t="s">
        <v>18</v>
      </c>
      <c r="C72" s="1" t="s">
        <v>19</v>
      </c>
      <c r="D72" s="1" t="s">
        <v>42</v>
      </c>
      <c r="E72" s="4">
        <v>8.8678441165046635</v>
      </c>
      <c r="F72" s="11">
        <v>4.116621071562796</v>
      </c>
      <c r="G72" s="11">
        <v>4.116621071562796</v>
      </c>
      <c r="H72" s="4">
        <v>1726.0856453680681</v>
      </c>
      <c r="I72" s="1">
        <v>2</v>
      </c>
      <c r="J72" s="5">
        <v>5411.7046124532299</v>
      </c>
      <c r="K72" s="6">
        <v>-74.965904210461332</v>
      </c>
      <c r="L72" s="7">
        <v>40.012473798418</v>
      </c>
    </row>
    <row r="73" spans="1:12" x14ac:dyDescent="0.25">
      <c r="A73" s="10">
        <v>162027026953300</v>
      </c>
      <c r="B73" s="1" t="s">
        <v>18</v>
      </c>
      <c r="C73" s="1" t="s">
        <v>19</v>
      </c>
      <c r="D73" s="1" t="s">
        <v>42</v>
      </c>
      <c r="E73" s="4">
        <v>9.7189515261127468</v>
      </c>
      <c r="F73" s="11">
        <v>3.751234630906906</v>
      </c>
      <c r="G73" s="11">
        <v>3.751234630906906</v>
      </c>
      <c r="H73" s="4">
        <v>2445.3413434972731</v>
      </c>
      <c r="I73" s="1">
        <v>2</v>
      </c>
      <c r="J73" s="5">
        <v>7666.8053613983693</v>
      </c>
      <c r="K73" s="6">
        <v>-74.965881814885094</v>
      </c>
      <c r="L73" s="7">
        <v>40.012502847929042</v>
      </c>
    </row>
    <row r="74" spans="1:12" x14ac:dyDescent="0.25">
      <c r="A74" s="10">
        <v>162029326937000</v>
      </c>
      <c r="B74" s="1" t="s">
        <v>18</v>
      </c>
      <c r="C74" s="1" t="s">
        <v>19</v>
      </c>
      <c r="D74" s="1" t="s">
        <v>42</v>
      </c>
      <c r="E74" s="4">
        <v>10.61310551503988</v>
      </c>
      <c r="F74" s="11">
        <v>5.11521614608285</v>
      </c>
      <c r="G74" s="11">
        <v>5.11521614608285</v>
      </c>
      <c r="H74" s="4">
        <v>2618.0686363873169</v>
      </c>
      <c r="I74" s="1">
        <v>2</v>
      </c>
      <c r="J74" s="5">
        <v>8208.366604344581</v>
      </c>
      <c r="K74" s="6">
        <v>-74.965851276078709</v>
      </c>
      <c r="L74" s="7">
        <v>40.012542460099922</v>
      </c>
    </row>
    <row r="75" spans="1:12" x14ac:dyDescent="0.25">
      <c r="A75" s="10">
        <v>162031576743100</v>
      </c>
      <c r="B75" s="1" t="s">
        <v>18</v>
      </c>
      <c r="C75" s="1" t="s">
        <v>19</v>
      </c>
      <c r="D75" s="1" t="s">
        <v>42</v>
      </c>
      <c r="E75" s="4">
        <v>11.315608343964801</v>
      </c>
      <c r="F75" s="11">
        <v>4.4112974757117156</v>
      </c>
      <c r="G75" s="11">
        <v>4.4112974757117156</v>
      </c>
      <c r="H75" s="4">
        <v>2586.6262027530379</v>
      </c>
      <c r="I75" s="1">
        <v>2</v>
      </c>
      <c r="J75" s="5">
        <v>8109.7893259240336</v>
      </c>
      <c r="K75" s="6">
        <v>-74.965824939796036</v>
      </c>
      <c r="L75" s="7">
        <v>40.012576621138052</v>
      </c>
    </row>
    <row r="76" spans="1:12" x14ac:dyDescent="0.25">
      <c r="A76" s="10">
        <v>162033876711500</v>
      </c>
      <c r="B76" s="1" t="s">
        <v>18</v>
      </c>
      <c r="C76" s="1" t="s">
        <v>19</v>
      </c>
      <c r="D76" s="1" t="s">
        <v>42</v>
      </c>
      <c r="E76" s="4">
        <v>12.298495429289421</v>
      </c>
      <c r="F76" s="11">
        <v>5.9453208000274804</v>
      </c>
      <c r="G76" s="11">
        <v>5.9453208000274804</v>
      </c>
      <c r="H76" s="4">
        <v>2839.0656954229098</v>
      </c>
      <c r="I76" s="1">
        <v>2</v>
      </c>
      <c r="J76" s="5">
        <v>8901.2725868805937</v>
      </c>
      <c r="K76" s="6">
        <v>-74.965789445097755</v>
      </c>
      <c r="L76" s="7">
        <v>40.012622661642567</v>
      </c>
    </row>
    <row r="77" spans="1:12" x14ac:dyDescent="0.25">
      <c r="A77" s="10">
        <v>162036117554800</v>
      </c>
      <c r="B77" s="1" t="s">
        <v>18</v>
      </c>
      <c r="C77" s="1" t="s">
        <v>19</v>
      </c>
      <c r="D77" s="1" t="s">
        <v>42</v>
      </c>
      <c r="E77" s="4">
        <v>13.035305983210799</v>
      </c>
      <c r="F77" s="11">
        <v>5.0974308519340514</v>
      </c>
      <c r="G77" s="11">
        <v>5.0974308519340514</v>
      </c>
      <c r="H77" s="4">
        <v>3150.185776506225</v>
      </c>
      <c r="I77" s="1">
        <v>2</v>
      </c>
      <c r="J77" s="5">
        <v>9876.7359702631111</v>
      </c>
      <c r="K77" s="6">
        <v>-74.965759012459145</v>
      </c>
      <c r="L77" s="7">
        <v>40.012662136102257</v>
      </c>
    </row>
    <row r="78" spans="1:12" x14ac:dyDescent="0.25">
      <c r="A78" s="10">
        <v>162038470353800</v>
      </c>
      <c r="B78" s="1" t="s">
        <v>18</v>
      </c>
      <c r="C78" s="1" t="s">
        <v>19</v>
      </c>
      <c r="D78" s="1" t="s">
        <v>42</v>
      </c>
      <c r="E78" s="4">
        <v>13.989117921791861</v>
      </c>
      <c r="F78" s="11">
        <v>6.8126450216875609</v>
      </c>
      <c r="G78" s="11">
        <v>6.8126450216875609</v>
      </c>
      <c r="H78" s="4">
        <v>3020.9930339429129</v>
      </c>
      <c r="I78" s="1">
        <v>2</v>
      </c>
      <c r="J78" s="5">
        <v>9471.679939828824</v>
      </c>
      <c r="K78" s="6">
        <v>-74.965718339656263</v>
      </c>
      <c r="L78" s="7">
        <v>40.012714893174604</v>
      </c>
    </row>
    <row r="79" spans="1:12" x14ac:dyDescent="0.25">
      <c r="A79" s="10">
        <v>162040739580100</v>
      </c>
      <c r="B79" s="1" t="s">
        <v>18</v>
      </c>
      <c r="C79" s="1" t="s">
        <v>19</v>
      </c>
      <c r="D79" s="1" t="s">
        <v>42</v>
      </c>
      <c r="E79" s="4">
        <v>14.840456712731051</v>
      </c>
      <c r="F79" s="11">
        <v>7.2400344947674959</v>
      </c>
      <c r="G79" s="11">
        <v>7.2400344947674959</v>
      </c>
      <c r="H79" s="4">
        <v>2587.985298489265</v>
      </c>
      <c r="I79" s="1">
        <v>2</v>
      </c>
      <c r="J79" s="5">
        <v>8114.0668093926197</v>
      </c>
      <c r="K79" s="6">
        <v>-74.965675115247009</v>
      </c>
      <c r="L79" s="7">
        <v>40.012770959959397</v>
      </c>
    </row>
    <row r="80" spans="1:12" x14ac:dyDescent="0.25">
      <c r="A80" s="10">
        <v>162043032477300</v>
      </c>
      <c r="B80" s="1" t="s">
        <v>18</v>
      </c>
      <c r="C80" s="1" t="s">
        <v>19</v>
      </c>
      <c r="D80" s="1" t="s">
        <v>42</v>
      </c>
      <c r="E80" s="4">
        <v>15.590273344687541</v>
      </c>
      <c r="F80" s="11">
        <v>6.1117098904453853</v>
      </c>
      <c r="G80" s="11">
        <v>6.1117098904453853</v>
      </c>
      <c r="H80" s="4">
        <v>3019.2444958406631</v>
      </c>
      <c r="I80" s="1">
        <v>2</v>
      </c>
      <c r="J80" s="5">
        <v>9466.2024768751889</v>
      </c>
      <c r="K80" s="6">
        <v>-74.9656386271472</v>
      </c>
      <c r="L80" s="7">
        <v>40.012818289014326</v>
      </c>
    </row>
    <row r="81" spans="1:12" x14ac:dyDescent="0.25">
      <c r="A81" s="10">
        <v>162045321507800</v>
      </c>
      <c r="B81" s="1" t="s">
        <v>18</v>
      </c>
      <c r="C81" s="1" t="s">
        <v>19</v>
      </c>
      <c r="D81" s="1" t="s">
        <v>42</v>
      </c>
      <c r="E81" s="4">
        <v>16.576004082561361</v>
      </c>
      <c r="F81" s="11">
        <v>8.0777841208918257</v>
      </c>
      <c r="G81" s="11">
        <v>8.0777841208918257</v>
      </c>
      <c r="H81" s="4">
        <v>3138.1860562070401</v>
      </c>
      <c r="I81" s="1">
        <v>2</v>
      </c>
      <c r="J81" s="5">
        <v>9839.1235211682342</v>
      </c>
      <c r="K81" s="6">
        <v>-74.965590401190809</v>
      </c>
      <c r="L81" s="7">
        <v>40.012880843352598</v>
      </c>
    </row>
    <row r="82" spans="1:12" x14ac:dyDescent="0.25">
      <c r="A82" s="10">
        <v>162047712662000</v>
      </c>
      <c r="B82" s="1" t="s">
        <v>18</v>
      </c>
      <c r="C82" s="1" t="s">
        <v>19</v>
      </c>
      <c r="D82" s="1" t="s">
        <v>42</v>
      </c>
      <c r="E82" s="4">
        <v>17.163993076830948</v>
      </c>
      <c r="F82" s="11">
        <v>8.5042692541359308</v>
      </c>
      <c r="G82" s="11">
        <v>8.5042692541359308</v>
      </c>
      <c r="H82" s="4">
        <v>1311.0447001888961</v>
      </c>
      <c r="I82" s="1">
        <v>2</v>
      </c>
      <c r="J82" s="5">
        <v>4110.4590412595126</v>
      </c>
      <c r="K82" s="6">
        <v>-74.965539629022146</v>
      </c>
      <c r="L82" s="7">
        <v>40.012946700406587</v>
      </c>
    </row>
    <row r="83" spans="1:12" x14ac:dyDescent="0.25">
      <c r="A83" s="10">
        <v>162050050260800</v>
      </c>
      <c r="B83" s="1" t="s">
        <v>18</v>
      </c>
      <c r="C83" s="1" t="s">
        <v>19</v>
      </c>
      <c r="D83" s="1" t="s">
        <v>42</v>
      </c>
      <c r="E83" s="4">
        <v>17.111193597239751</v>
      </c>
      <c r="F83" s="11">
        <v>6.8517574315871936</v>
      </c>
      <c r="G83" s="11">
        <v>6.8517574315871936</v>
      </c>
      <c r="H83" s="4">
        <v>0</v>
      </c>
      <c r="I83" s="1">
        <v>2</v>
      </c>
      <c r="J83" s="5">
        <v>0</v>
      </c>
      <c r="K83" s="6">
        <v>-74.965498722666538</v>
      </c>
      <c r="L83" s="7">
        <v>40.012999760422368</v>
      </c>
    </row>
    <row r="84" spans="1:12" x14ac:dyDescent="0.25">
      <c r="A84" s="10">
        <v>162052435005500</v>
      </c>
      <c r="B84" s="1" t="s">
        <v>18</v>
      </c>
      <c r="C84" s="1" t="s">
        <v>19</v>
      </c>
      <c r="D84" s="1" t="s">
        <v>42</v>
      </c>
      <c r="E84" s="4">
        <v>17.047932627776021</v>
      </c>
      <c r="F84" s="11">
        <v>8.5501116884140025</v>
      </c>
      <c r="G84" s="11">
        <v>8.5501116884140025</v>
      </c>
      <c r="H84" s="4">
        <v>0</v>
      </c>
      <c r="I84" s="1">
        <v>2</v>
      </c>
      <c r="J84" s="5">
        <v>0</v>
      </c>
      <c r="K84" s="6">
        <v>-74.96544767678644</v>
      </c>
      <c r="L84" s="7">
        <v>40.013065972510013</v>
      </c>
    </row>
    <row r="85" spans="1:12" x14ac:dyDescent="0.25">
      <c r="A85" s="10">
        <v>162054701985800</v>
      </c>
      <c r="B85" s="1" t="s">
        <v>18</v>
      </c>
      <c r="C85" s="1" t="s">
        <v>19</v>
      </c>
      <c r="D85" s="1" t="s">
        <v>43</v>
      </c>
      <c r="E85" s="4">
        <v>17.13217164749264</v>
      </c>
      <c r="F85" s="11">
        <v>8.6391645598025057</v>
      </c>
      <c r="G85" s="11">
        <v>8.6391645598025057</v>
      </c>
      <c r="H85" s="4">
        <v>1001.653071414349</v>
      </c>
      <c r="I85" s="1">
        <v>2</v>
      </c>
      <c r="J85" s="5">
        <v>3140.4185766121309</v>
      </c>
      <c r="K85" s="6">
        <v>-74.965395620091059</v>
      </c>
      <c r="L85" s="7">
        <v>40.013132656194777</v>
      </c>
    </row>
    <row r="86" spans="1:12" x14ac:dyDescent="0.25">
      <c r="A86" s="10">
        <v>162057266699000</v>
      </c>
      <c r="B86" s="1" t="s">
        <v>18</v>
      </c>
      <c r="C86" s="1" t="s">
        <v>19</v>
      </c>
      <c r="D86" s="1" t="s">
        <v>44</v>
      </c>
      <c r="E86" s="4">
        <v>17.062891696637809</v>
      </c>
      <c r="F86" s="11">
        <v>8.5475922986106525</v>
      </c>
      <c r="G86" s="11">
        <v>8.5475922986106525</v>
      </c>
      <c r="H86" s="4">
        <v>445.886796409314</v>
      </c>
      <c r="I86" s="1">
        <v>2</v>
      </c>
      <c r="J86" s="5">
        <v>1397.91577706828</v>
      </c>
      <c r="K86" s="6">
        <v>-74.965343121658989</v>
      </c>
      <c r="L86" s="7">
        <v>40.0131981721184</v>
      </c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162061550697600</v>
      </c>
      <c r="B2" s="1" t="s">
        <v>18</v>
      </c>
      <c r="C2" s="1" t="s">
        <v>19</v>
      </c>
      <c r="D2" s="1" t="s">
        <v>20</v>
      </c>
      <c r="E2" s="4">
        <v>0.94692427366480492</v>
      </c>
      <c r="F2" s="11">
        <v>0.24414147002480621</v>
      </c>
      <c r="G2" s="11">
        <v>0.24414147002480621</v>
      </c>
      <c r="H2" s="4">
        <v>966.93491828943684</v>
      </c>
      <c r="I2" s="1">
        <v>2</v>
      </c>
      <c r="J2" s="5">
        <v>3031.4283669659139</v>
      </c>
      <c r="K2" s="6">
        <v>-74.967873833353522</v>
      </c>
      <c r="L2" s="7">
        <v>40.011810246647343</v>
      </c>
      <c r="N2" s="12">
        <v>211.36193840000001</v>
      </c>
      <c r="O2" s="12">
        <f>S2/N2</f>
        <v>1.6645460944042383</v>
      </c>
      <c r="P2" s="12">
        <v>2.925205253494275</v>
      </c>
      <c r="Q2" s="12">
        <v>352.78686797747582</v>
      </c>
      <c r="R2" s="12">
        <v>352.78686797747582</v>
      </c>
      <c r="S2" s="9">
        <f>AVERAGE('0:100'!R2)</f>
        <v>351.82168906942923</v>
      </c>
    </row>
    <row r="3" spans="1:22" x14ac:dyDescent="0.25">
      <c r="A3" s="10">
        <v>162063771779900</v>
      </c>
      <c r="B3" s="1" t="s">
        <v>18</v>
      </c>
      <c r="C3" s="1" t="s">
        <v>19</v>
      </c>
      <c r="D3" s="1" t="s">
        <v>20</v>
      </c>
      <c r="E3" s="4">
        <v>1.991254160111406</v>
      </c>
      <c r="F3" s="11">
        <v>0.80578316090428537</v>
      </c>
      <c r="G3" s="11">
        <v>0.80578316090428537</v>
      </c>
      <c r="H3" s="4">
        <v>1032.886151874628</v>
      </c>
      <c r="I3" s="1">
        <v>2</v>
      </c>
      <c r="J3" s="5">
        <v>3238.222826443468</v>
      </c>
      <c r="K3" s="6">
        <v>-74.967869453963246</v>
      </c>
      <c r="L3" s="7">
        <v>40.011816670206493</v>
      </c>
    </row>
    <row r="4" spans="1:22" x14ac:dyDescent="0.25">
      <c r="A4" s="10">
        <v>162066039752200</v>
      </c>
      <c r="B4" s="1" t="s">
        <v>18</v>
      </c>
      <c r="C4" s="1" t="s">
        <v>19</v>
      </c>
      <c r="D4" s="1" t="s">
        <v>20</v>
      </c>
      <c r="E4" s="4">
        <v>2.7347822348850608</v>
      </c>
      <c r="F4" s="11">
        <v>0.99188862072612438</v>
      </c>
      <c r="G4" s="11">
        <v>0.99188862072612438</v>
      </c>
      <c r="H4" s="4">
        <v>1049.7105782622491</v>
      </c>
      <c r="I4" s="1">
        <v>2</v>
      </c>
      <c r="J4" s="5">
        <v>3290.983835160524</v>
      </c>
      <c r="K4" s="6">
        <v>-74.967864063099185</v>
      </c>
      <c r="L4" s="7">
        <v>40.011824577365232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162068338061800</v>
      </c>
      <c r="B5" s="1" t="s">
        <v>18</v>
      </c>
      <c r="C5" s="1" t="s">
        <v>19</v>
      </c>
      <c r="D5" s="1" t="s">
        <v>20</v>
      </c>
      <c r="E5" s="4">
        <v>3.5840067941795861</v>
      </c>
      <c r="F5" s="11">
        <v>1.611527691612797</v>
      </c>
      <c r="G5" s="11">
        <v>1.611527691612797</v>
      </c>
      <c r="H5" s="4">
        <v>1168.333767504176</v>
      </c>
      <c r="I5" s="1">
        <v>2</v>
      </c>
      <c r="J5" s="5">
        <v>3662.917035511633</v>
      </c>
      <c r="K5" s="6">
        <v>-74.967855304528115</v>
      </c>
      <c r="L5" s="7">
        <v>40.011837424176292</v>
      </c>
      <c r="N5" s="12">
        <v>0</v>
      </c>
      <c r="O5" s="12">
        <v>99.769623800000005</v>
      </c>
      <c r="P5" s="12">
        <v>62.630482499999999</v>
      </c>
      <c r="Q5" s="12">
        <v>9.2667617</v>
      </c>
      <c r="R5" s="12">
        <v>7.1323577</v>
      </c>
      <c r="S5" s="12">
        <v>32.562712699999999</v>
      </c>
      <c r="T5" s="14" t="s">
        <v>27</v>
      </c>
      <c r="U5" s="15"/>
    </row>
    <row r="6" spans="1:22" x14ac:dyDescent="0.25">
      <c r="A6" s="10">
        <v>162070629286200</v>
      </c>
      <c r="B6" s="1" t="s">
        <v>18</v>
      </c>
      <c r="C6" s="1" t="s">
        <v>19</v>
      </c>
      <c r="D6" s="1" t="s">
        <v>20</v>
      </c>
      <c r="E6" s="4">
        <v>4.3519583701768711</v>
      </c>
      <c r="F6" s="11">
        <v>1.62658730949843</v>
      </c>
      <c r="G6" s="11">
        <v>1.62658730949843</v>
      </c>
      <c r="H6" s="4">
        <v>1270.520377577212</v>
      </c>
      <c r="I6" s="1">
        <v>2</v>
      </c>
      <c r="J6" s="5">
        <v>3983.314618579956</v>
      </c>
      <c r="K6" s="6">
        <v>-74.967846464108419</v>
      </c>
      <c r="L6" s="7">
        <v>40.011850391040447</v>
      </c>
      <c r="N6" s="12">
        <f>N5</f>
        <v>0</v>
      </c>
      <c r="O6" s="12">
        <f>SUM(N5:O5)</f>
        <v>99.769623800000005</v>
      </c>
      <c r="P6" s="12">
        <f>SUM(N5:P5)</f>
        <v>162.4001063</v>
      </c>
      <c r="Q6" s="12">
        <f>SUM(N5:Q5)</f>
        <v>171.66686799999999</v>
      </c>
      <c r="R6" s="12">
        <f>SUM(O5:R5)</f>
        <v>178.79922569999999</v>
      </c>
      <c r="S6" s="12">
        <f>SUM(O5:S5)</f>
        <v>211.36193839999999</v>
      </c>
      <c r="T6" s="14" t="s">
        <v>28</v>
      </c>
      <c r="U6" s="15"/>
    </row>
    <row r="7" spans="1:22" x14ac:dyDescent="0.25">
      <c r="A7" s="10">
        <v>162072971721400</v>
      </c>
      <c r="B7" s="1" t="s">
        <v>18</v>
      </c>
      <c r="C7" s="1" t="s">
        <v>19</v>
      </c>
      <c r="D7" s="1" t="s">
        <v>20</v>
      </c>
      <c r="E7" s="4">
        <v>5.3057471364068602</v>
      </c>
      <c r="F7" s="11">
        <v>2.4641125496283611</v>
      </c>
      <c r="G7" s="11">
        <v>2.4641125496283611</v>
      </c>
      <c r="H7" s="4">
        <v>1332.198265409701</v>
      </c>
      <c r="I7" s="1">
        <v>2</v>
      </c>
      <c r="J7" s="5">
        <v>4176.7062670555188</v>
      </c>
      <c r="K7" s="6">
        <v>-74.967833071780746</v>
      </c>
      <c r="L7" s="7">
        <v>40.011870034507567</v>
      </c>
      <c r="N7" s="12">
        <v>0.94692427366480492</v>
      </c>
      <c r="O7" s="12">
        <v>6.3571148057421958</v>
      </c>
      <c r="P7" s="12">
        <v>7.0179480767302413</v>
      </c>
      <c r="Q7" s="12">
        <v>6.2347898640927033</v>
      </c>
      <c r="R7" s="12">
        <v>9.1033195706434604</v>
      </c>
      <c r="S7" s="12">
        <v>15.900325114383991</v>
      </c>
      <c r="T7" s="14" t="s">
        <v>29</v>
      </c>
      <c r="U7" s="15"/>
    </row>
    <row r="8" spans="1:22" x14ac:dyDescent="0.25">
      <c r="A8" s="10">
        <v>162075263875300</v>
      </c>
      <c r="B8" s="1" t="s">
        <v>18</v>
      </c>
      <c r="C8" s="1" t="s">
        <v>19</v>
      </c>
      <c r="D8" s="1" t="s">
        <v>20</v>
      </c>
      <c r="E8" s="4">
        <v>6.3047656737228639</v>
      </c>
      <c r="F8" s="11">
        <v>2.918052872037141</v>
      </c>
      <c r="G8" s="11">
        <v>2.918052872037141</v>
      </c>
      <c r="H8" s="4">
        <v>2012.5360143037601</v>
      </c>
      <c r="I8" s="1">
        <v>2</v>
      </c>
      <c r="J8" s="5">
        <v>6309.7915416746664</v>
      </c>
      <c r="K8" s="6">
        <v>-74.9678172123092</v>
      </c>
      <c r="L8" s="7">
        <v>40.011893296707811</v>
      </c>
      <c r="N8" s="12">
        <f>MEDIAN('0:100'!N7)</f>
        <v>2.977872853216939</v>
      </c>
      <c r="O8" s="12">
        <f>O9/O5</f>
        <v>1.4155124435228732</v>
      </c>
      <c r="P8" s="12">
        <f t="shared" ref="P8:S8" si="0">P9/P5</f>
        <v>1.5586426110556084</v>
      </c>
      <c r="Q8" s="12">
        <f t="shared" si="0"/>
        <v>1.2936739185118875</v>
      </c>
      <c r="R8" s="12">
        <f t="shared" si="0"/>
        <v>1.5071752310738427</v>
      </c>
      <c r="S8" s="12">
        <f t="shared" si="0"/>
        <v>2.7934147812116703</v>
      </c>
      <c r="T8" s="14" t="s">
        <v>30</v>
      </c>
      <c r="U8" s="15"/>
    </row>
    <row r="9" spans="1:22" x14ac:dyDescent="0.25">
      <c r="A9" s="10">
        <v>162077671065700</v>
      </c>
      <c r="B9" s="1" t="s">
        <v>18</v>
      </c>
      <c r="C9" s="1" t="s">
        <v>19</v>
      </c>
      <c r="D9" s="1" t="s">
        <v>20</v>
      </c>
      <c r="E9" s="4">
        <v>7.2401338282560701</v>
      </c>
      <c r="F9" s="11">
        <v>3.4287191498199592</v>
      </c>
      <c r="G9" s="11">
        <v>3.4287191498199592</v>
      </c>
      <c r="H9" s="4">
        <v>2172.47749611579</v>
      </c>
      <c r="I9" s="1">
        <v>2</v>
      </c>
      <c r="J9" s="5">
        <v>6811.2685976273606</v>
      </c>
      <c r="K9" s="6">
        <v>-74.967798577390482</v>
      </c>
      <c r="L9" s="7">
        <v>40.011920629851261</v>
      </c>
      <c r="N9" s="12">
        <v>0.24414147002480621</v>
      </c>
      <c r="O9" s="12">
        <v>141.22514397449581</v>
      </c>
      <c r="P9" s="12">
        <v>97.618538775472587</v>
      </c>
      <c r="Q9" s="12">
        <v>11.988167920354879</v>
      </c>
      <c r="R9" s="12">
        <v>10.7497128645988</v>
      </c>
      <c r="S9" s="12">
        <v>90.961162972528982</v>
      </c>
      <c r="T9" s="14" t="s">
        <v>47</v>
      </c>
      <c r="U9" s="15"/>
    </row>
    <row r="10" spans="1:22" x14ac:dyDescent="0.25">
      <c r="A10" s="10">
        <v>162079937999700</v>
      </c>
      <c r="B10" s="1" t="s">
        <v>18</v>
      </c>
      <c r="C10" s="1" t="s">
        <v>19</v>
      </c>
      <c r="D10" s="1" t="s">
        <v>20</v>
      </c>
      <c r="E10" s="4">
        <v>7.8897027196230658</v>
      </c>
      <c r="F10" s="11">
        <v>3.076313281454496</v>
      </c>
      <c r="G10" s="11">
        <v>3.076313281454496</v>
      </c>
      <c r="H10" s="4">
        <v>1286.5214447764199</v>
      </c>
      <c r="I10" s="1">
        <v>2</v>
      </c>
      <c r="J10" s="5">
        <v>4033.5231035632019</v>
      </c>
      <c r="K10" s="6">
        <v>-74.967781857778832</v>
      </c>
      <c r="L10" s="7">
        <v>40.01194515367937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162082283734400</v>
      </c>
      <c r="B11" s="1" t="s">
        <v>18</v>
      </c>
      <c r="C11" s="1" t="s">
        <v>19</v>
      </c>
      <c r="D11" s="1" t="s">
        <v>20</v>
      </c>
      <c r="E11" s="4">
        <v>7.8542782110286238</v>
      </c>
      <c r="F11" s="11">
        <v>3.9364762459203702</v>
      </c>
      <c r="G11" s="11">
        <v>3.9364762459203702</v>
      </c>
      <c r="H11" s="4">
        <v>582.54406677340876</v>
      </c>
      <c r="I11" s="1">
        <v>2</v>
      </c>
      <c r="J11" s="5">
        <v>1826.331410441049</v>
      </c>
      <c r="K11" s="6">
        <v>-74.967760463221836</v>
      </c>
      <c r="L11" s="7">
        <v>40.011976534578018</v>
      </c>
    </row>
    <row r="12" spans="1:22" x14ac:dyDescent="0.25">
      <c r="A12" s="10">
        <v>162084563653800</v>
      </c>
      <c r="B12" s="1" t="s">
        <v>18</v>
      </c>
      <c r="C12" s="1" t="s">
        <v>19</v>
      </c>
      <c r="D12" s="1" t="s">
        <v>20</v>
      </c>
      <c r="E12" s="4">
        <v>7.938267298439361</v>
      </c>
      <c r="F12" s="11">
        <v>3.1608902169304942</v>
      </c>
      <c r="G12" s="11">
        <v>3.1608902169304942</v>
      </c>
      <c r="H12" s="4">
        <v>596.41860692949626</v>
      </c>
      <c r="I12" s="1">
        <v>2</v>
      </c>
      <c r="J12" s="5">
        <v>1869.8332824164379</v>
      </c>
      <c r="K12" s="6">
        <v>-74.967743283935661</v>
      </c>
      <c r="L12" s="7">
        <v>40.012001732643022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162086851611200</v>
      </c>
      <c r="B13" s="1" t="s">
        <v>18</v>
      </c>
      <c r="C13" s="1" t="s">
        <v>19</v>
      </c>
      <c r="D13" s="1" t="s">
        <v>20</v>
      </c>
      <c r="E13" s="4">
        <v>7.94268617743238</v>
      </c>
      <c r="F13" s="11">
        <v>3.9592457961925498</v>
      </c>
      <c r="G13" s="11">
        <v>3.9592457961925498</v>
      </c>
      <c r="H13" s="4">
        <v>738.07188871914593</v>
      </c>
      <c r="I13" s="1">
        <v>2</v>
      </c>
      <c r="J13" s="5">
        <v>2313.9610882858678</v>
      </c>
      <c r="K13" s="6">
        <v>-74.967721765623438</v>
      </c>
      <c r="L13" s="7">
        <v>40.012033295062153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162089138397400</v>
      </c>
      <c r="B14" s="1" t="s">
        <v>18</v>
      </c>
      <c r="C14" s="1" t="s">
        <v>19</v>
      </c>
      <c r="D14" s="1" t="s">
        <v>20</v>
      </c>
      <c r="E14" s="4">
        <v>7.8492718591059853</v>
      </c>
      <c r="F14" s="11">
        <v>3.9363803769803738</v>
      </c>
      <c r="G14" s="11">
        <v>3.9363803769803738</v>
      </c>
      <c r="H14" s="4">
        <v>0</v>
      </c>
      <c r="I14" s="1">
        <v>2</v>
      </c>
      <c r="J14" s="5">
        <v>0</v>
      </c>
      <c r="K14" s="6">
        <v>-74.967700371581557</v>
      </c>
      <c r="L14" s="7">
        <v>40.012064675205217</v>
      </c>
      <c r="N14" s="12">
        <f t="shared" ref="N14:S14" si="1">N13-N5</f>
        <v>0</v>
      </c>
      <c r="O14" s="12">
        <f t="shared" si="1"/>
        <v>-7.7557516000000106</v>
      </c>
      <c r="P14" s="12">
        <f t="shared" si="1"/>
        <v>0</v>
      </c>
      <c r="Q14" s="12">
        <f t="shared" si="1"/>
        <v>1.6015443999999999</v>
      </c>
      <c r="R14" s="12">
        <f t="shared" si="1"/>
        <v>-0.75662240000000036</v>
      </c>
      <c r="S14" s="12">
        <f t="shared" si="1"/>
        <v>-1.8041544999999992</v>
      </c>
      <c r="T14" s="12">
        <f>T13-S6</f>
        <v>1.337150500000007</v>
      </c>
      <c r="U14" s="3" t="s">
        <v>32</v>
      </c>
      <c r="V14" s="8">
        <f>T14/$T$13</f>
        <v>6.2865831109820379E-3</v>
      </c>
    </row>
    <row r="15" spans="1:22" x14ac:dyDescent="0.25">
      <c r="A15" s="10">
        <v>162091442945800</v>
      </c>
      <c r="B15" s="1" t="s">
        <v>18</v>
      </c>
      <c r="C15" s="1" t="s">
        <v>19</v>
      </c>
      <c r="D15" s="1" t="s">
        <v>20</v>
      </c>
      <c r="E15" s="4">
        <v>7.9203876843637149</v>
      </c>
      <c r="F15" s="11">
        <v>3.1559809114833031</v>
      </c>
      <c r="G15" s="11">
        <v>3.1559809114833031</v>
      </c>
      <c r="H15" s="4">
        <v>910.65838400093594</v>
      </c>
      <c r="I15" s="1">
        <v>2</v>
      </c>
      <c r="J15" s="5">
        <v>2855.0740291590382</v>
      </c>
      <c r="K15" s="6">
        <v>-74.967683218972482</v>
      </c>
      <c r="L15" s="7">
        <v>40.012089834141058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162093785576700</v>
      </c>
      <c r="B16" s="1" t="s">
        <v>18</v>
      </c>
      <c r="C16" s="1" t="s">
        <v>19</v>
      </c>
      <c r="D16" s="1" t="s">
        <v>20</v>
      </c>
      <c r="E16" s="4">
        <v>7.9035332595471584</v>
      </c>
      <c r="F16" s="11">
        <v>3.959057164775468</v>
      </c>
      <c r="G16" s="11">
        <v>3.959057164775468</v>
      </c>
      <c r="H16" s="4">
        <v>668.74095897638654</v>
      </c>
      <c r="I16" s="1">
        <v>2</v>
      </c>
      <c r="J16" s="5">
        <v>2096.5863576266852</v>
      </c>
      <c r="K16" s="6">
        <v>-74.967661701679503</v>
      </c>
      <c r="L16" s="7">
        <v>40.012121395065172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162096067468800</v>
      </c>
      <c r="B17" s="1" t="s">
        <v>18</v>
      </c>
      <c r="C17" s="1" t="s">
        <v>19</v>
      </c>
      <c r="D17" s="1" t="s">
        <v>20</v>
      </c>
      <c r="E17" s="4">
        <v>7.959239475613769</v>
      </c>
      <c r="F17" s="11">
        <v>3.1693736105112991</v>
      </c>
      <c r="G17" s="11">
        <v>3.1693736105112991</v>
      </c>
      <c r="H17" s="4">
        <v>1244.245937790917</v>
      </c>
      <c r="I17" s="1">
        <v>2</v>
      </c>
      <c r="J17" s="5">
        <v>3900.9767082110789</v>
      </c>
      <c r="K17" s="6">
        <v>-74.967644476278664</v>
      </c>
      <c r="L17" s="7">
        <v>40.012146660769801</v>
      </c>
      <c r="N17" s="12">
        <f t="shared" ref="N17:T17" si="3">SQRT((N14^2)+(N16^2))</f>
        <v>0</v>
      </c>
      <c r="O17" s="12">
        <f t="shared" si="3"/>
        <v>23.401966004168084</v>
      </c>
      <c r="P17" s="12">
        <f t="shared" si="3"/>
        <v>29.486166425599823</v>
      </c>
      <c r="Q17" s="12">
        <f t="shared" si="3"/>
        <v>16.897735971255813</v>
      </c>
      <c r="R17" s="12">
        <f t="shared" si="3"/>
        <v>21.007227357562002</v>
      </c>
      <c r="S17" s="12">
        <f t="shared" si="3"/>
        <v>7.3355459110302252</v>
      </c>
      <c r="T17" s="12">
        <f t="shared" si="3"/>
        <v>56.886527763044079</v>
      </c>
      <c r="U17" s="3" t="s">
        <v>35</v>
      </c>
      <c r="V17" s="8">
        <f>T17/$T$13</f>
        <v>0.26745073548382314</v>
      </c>
    </row>
    <row r="18" spans="1:22" x14ac:dyDescent="0.25">
      <c r="A18" s="10">
        <v>162098373871200</v>
      </c>
      <c r="B18" s="1" t="s">
        <v>18</v>
      </c>
      <c r="C18" s="1" t="s">
        <v>19</v>
      </c>
      <c r="D18" s="1" t="s">
        <v>20</v>
      </c>
      <c r="E18" s="4">
        <v>7.9504999900523874</v>
      </c>
      <c r="F18" s="11">
        <v>3.9540547984757191</v>
      </c>
      <c r="G18" s="11">
        <v>3.9540547984757191</v>
      </c>
      <c r="H18" s="4">
        <v>1175.83956970396</v>
      </c>
      <c r="I18" s="1">
        <v>2</v>
      </c>
      <c r="J18" s="5">
        <v>3686.501062285754</v>
      </c>
      <c r="K18" s="6">
        <v>-74.967622986169488</v>
      </c>
      <c r="L18" s="7">
        <v>40.012178181821533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162100662430900</v>
      </c>
      <c r="B19" s="1" t="s">
        <v>18</v>
      </c>
      <c r="C19" s="1" t="s">
        <v>19</v>
      </c>
      <c r="D19" s="1" t="s">
        <v>20</v>
      </c>
      <c r="E19" s="4">
        <v>7.9642628210418218</v>
      </c>
      <c r="F19" s="11">
        <v>3.9493357553942041</v>
      </c>
      <c r="G19" s="11">
        <v>3.9493357553942041</v>
      </c>
      <c r="H19" s="4">
        <v>1439.1682782517801</v>
      </c>
      <c r="I19" s="1">
        <v>2</v>
      </c>
      <c r="J19" s="5">
        <v>4512.1198376980428</v>
      </c>
      <c r="K19" s="6">
        <v>-74.967601521705973</v>
      </c>
      <c r="L19" s="7">
        <v>40.012209665256968</v>
      </c>
    </row>
    <row r="20" spans="1:22" x14ac:dyDescent="0.25">
      <c r="A20" s="10">
        <v>162102990110800</v>
      </c>
      <c r="B20" s="1" t="s">
        <v>18</v>
      </c>
      <c r="C20" s="1" t="s">
        <v>19</v>
      </c>
      <c r="D20" s="1" t="s">
        <v>20</v>
      </c>
      <c r="E20" s="4">
        <v>7.9380400176330763</v>
      </c>
      <c r="F20" s="11">
        <v>3.155888245254296</v>
      </c>
      <c r="G20" s="11">
        <v>3.155888245254296</v>
      </c>
      <c r="H20" s="4">
        <v>1167.959109951184</v>
      </c>
      <c r="I20" s="1">
        <v>2</v>
      </c>
      <c r="J20" s="5">
        <v>3661.7932135356209</v>
      </c>
      <c r="K20" s="6">
        <v>-74.967584369592728</v>
      </c>
      <c r="L20" s="7">
        <v>40.012234823465533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162105358262600</v>
      </c>
      <c r="B21" s="1" t="s">
        <v>18</v>
      </c>
      <c r="C21" s="1" t="s">
        <v>19</v>
      </c>
      <c r="D21" s="1" t="s">
        <v>20</v>
      </c>
      <c r="E21" s="4">
        <v>7.9248523665041031</v>
      </c>
      <c r="F21" s="11">
        <v>3.9363727286285748</v>
      </c>
      <c r="G21" s="11">
        <v>3.9363727286285748</v>
      </c>
      <c r="H21" s="4">
        <v>1126.428846812144</v>
      </c>
      <c r="I21" s="1">
        <v>2</v>
      </c>
      <c r="J21" s="5">
        <v>3531.5825995621271</v>
      </c>
      <c r="K21" s="6">
        <v>-74.967562975578872</v>
      </c>
      <c r="L21" s="7">
        <v>40.012266203567478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162107772963300</v>
      </c>
      <c r="B22" s="1" t="s">
        <v>18</v>
      </c>
      <c r="C22" s="1" t="s">
        <v>19</v>
      </c>
      <c r="D22" s="1" t="s">
        <v>20</v>
      </c>
      <c r="E22" s="4">
        <v>7.8631189771074164</v>
      </c>
      <c r="F22" s="11">
        <v>3.9553187607007789</v>
      </c>
      <c r="G22" s="11">
        <v>3.9553187607007789</v>
      </c>
      <c r="H22" s="4">
        <v>0</v>
      </c>
      <c r="I22" s="1">
        <v>2</v>
      </c>
      <c r="J22" s="5">
        <v>0</v>
      </c>
      <c r="K22" s="6">
        <v>-74.967541478592054</v>
      </c>
      <c r="L22" s="7">
        <v>40.01229773470714</v>
      </c>
      <c r="N22" s="12">
        <f>N21-N9</f>
        <v>0.8232211780617068</v>
      </c>
      <c r="O22" s="12">
        <f t="shared" ref="O22:S22" si="5">O21-O9</f>
        <v>-1.6137443386415953</v>
      </c>
      <c r="P22" s="12">
        <f t="shared" si="5"/>
        <v>0.18026234493960658</v>
      </c>
      <c r="Q22" s="12">
        <f t="shared" si="5"/>
        <v>1.5834279755638505</v>
      </c>
      <c r="R22" s="12">
        <f t="shared" si="5"/>
        <v>-1.0698321028954698</v>
      </c>
      <c r="S22" s="12">
        <f t="shared" si="5"/>
        <v>-2.8636275192479701</v>
      </c>
      <c r="T22" s="12">
        <f>T21-S14</f>
        <v>1.8041544999999992</v>
      </c>
      <c r="U22" s="3" t="s">
        <v>32</v>
      </c>
      <c r="V22" s="8">
        <f>T22/$T$13</f>
        <v>8.4821919516929311E-3</v>
      </c>
    </row>
    <row r="23" spans="1:22" x14ac:dyDescent="0.25">
      <c r="A23" s="10">
        <v>162110113245300</v>
      </c>
      <c r="B23" s="1" t="s">
        <v>18</v>
      </c>
      <c r="C23" s="1" t="s">
        <v>19</v>
      </c>
      <c r="D23" s="1" t="s">
        <v>20</v>
      </c>
      <c r="E23" s="4">
        <v>7.9071751329752908</v>
      </c>
      <c r="F23" s="11">
        <v>3.1508641083957492</v>
      </c>
      <c r="G23" s="11">
        <v>3.1508641083957492</v>
      </c>
      <c r="H23" s="4">
        <v>795.25519461919839</v>
      </c>
      <c r="I23" s="1">
        <v>2</v>
      </c>
      <c r="J23" s="5">
        <v>2493.2484665555598</v>
      </c>
      <c r="K23" s="6">
        <v>-74.967524353780036</v>
      </c>
      <c r="L23" s="7">
        <v>40.01232285287108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162112489760100</v>
      </c>
      <c r="B24" s="1" t="s">
        <v>18</v>
      </c>
      <c r="C24" s="1" t="s">
        <v>19</v>
      </c>
      <c r="D24" s="1" t="s">
        <v>20</v>
      </c>
      <c r="E24" s="4">
        <v>7.8928926990771027</v>
      </c>
      <c r="F24" s="11">
        <v>3.951704186667385</v>
      </c>
      <c r="G24" s="11">
        <v>3.951704186667385</v>
      </c>
      <c r="H24" s="4">
        <v>0</v>
      </c>
      <c r="I24" s="1">
        <v>2</v>
      </c>
      <c r="J24" s="5">
        <v>0</v>
      </c>
      <c r="K24" s="6">
        <v>-74.967502876434452</v>
      </c>
      <c r="L24" s="7">
        <v>40.012354355201552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162114822628800</v>
      </c>
      <c r="B25" s="1" t="s">
        <v>18</v>
      </c>
      <c r="C25" s="1" t="s">
        <v>19</v>
      </c>
      <c r="D25" s="1" t="s">
        <v>20</v>
      </c>
      <c r="E25" s="4">
        <v>7.9576031689539848</v>
      </c>
      <c r="F25" s="11">
        <v>3.962540879165676</v>
      </c>
      <c r="G25" s="11">
        <v>3.962540879165676</v>
      </c>
      <c r="H25" s="4">
        <v>578.11939502992516</v>
      </c>
      <c r="I25" s="1">
        <v>2</v>
      </c>
      <c r="J25" s="5">
        <v>1812.4596604048891</v>
      </c>
      <c r="K25" s="6">
        <v>-74.967481340189764</v>
      </c>
      <c r="L25" s="7">
        <v>40.012385943923483</v>
      </c>
      <c r="N25" s="12">
        <f t="shared" ref="N25" si="13">SQRT((N22^2)+(N24^2))</f>
        <v>1.0617008698894068</v>
      </c>
      <c r="O25" s="12">
        <f t="shared" ref="O25" si="14">SQRT((O22^2)+(O24^2))</f>
        <v>2.8677200056895495</v>
      </c>
      <c r="P25" s="12">
        <f t="shared" ref="P25" si="15">SQRT((P22^2)+(P24^2))</f>
        <v>2.5218713653415179</v>
      </c>
      <c r="Q25" s="12">
        <f t="shared" ref="Q25" si="16">SQRT((Q22^2)+(Q24^2))</f>
        <v>3.3077732075676001</v>
      </c>
      <c r="R25" s="12">
        <f t="shared" ref="R25" si="17">SQRT((R22^2)+(R24^2))</f>
        <v>3.2718139378902955</v>
      </c>
      <c r="S25" s="12">
        <f t="shared" ref="S25" si="18">SQRT((S22^2)+(S24^2))</f>
        <v>6.3811825349739024</v>
      </c>
      <c r="T25" s="12">
        <f t="shared" ref="T25" si="19">SQRT((T22^2)+(T24^2))</f>
        <v>7.3355459110298815</v>
      </c>
      <c r="U25" s="3" t="s">
        <v>35</v>
      </c>
      <c r="V25" s="8">
        <f>T25/$T$13</f>
        <v>3.4487904715373142E-2</v>
      </c>
    </row>
    <row r="26" spans="1:22" x14ac:dyDescent="0.25">
      <c r="A26" s="10">
        <v>162117173110700</v>
      </c>
      <c r="B26" s="1" t="s">
        <v>18</v>
      </c>
      <c r="C26" s="1" t="s">
        <v>19</v>
      </c>
      <c r="D26" s="1" t="s">
        <v>20</v>
      </c>
      <c r="E26" s="4">
        <v>7.9036044752093328</v>
      </c>
      <c r="F26" s="11">
        <v>3.9554800495922411</v>
      </c>
      <c r="G26" s="11">
        <v>3.9554800495922411</v>
      </c>
      <c r="H26" s="4">
        <v>0</v>
      </c>
      <c r="I26" s="1">
        <v>2</v>
      </c>
      <c r="J26" s="5">
        <v>0</v>
      </c>
      <c r="K26" s="6">
        <v>-74.967459842318263</v>
      </c>
      <c r="L26" s="7">
        <v>40.012417476360753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162119455800600</v>
      </c>
      <c r="B27" s="1" t="s">
        <v>18</v>
      </c>
      <c r="C27" s="1" t="s">
        <v>19</v>
      </c>
      <c r="D27" s="1" t="s">
        <v>20</v>
      </c>
      <c r="E27" s="4">
        <v>7.8813621297649403</v>
      </c>
      <c r="F27" s="11">
        <v>3.152732520150769</v>
      </c>
      <c r="G27" s="11">
        <v>3.152732520150769</v>
      </c>
      <c r="H27" s="4">
        <v>0</v>
      </c>
      <c r="I27" s="1">
        <v>2</v>
      </c>
      <c r="J27" s="5">
        <v>0</v>
      </c>
      <c r="K27" s="6">
        <v>-74.967442707345072</v>
      </c>
      <c r="L27" s="7">
        <v>40.012442609428803</v>
      </c>
    </row>
    <row r="28" spans="1:22" x14ac:dyDescent="0.25">
      <c r="A28" s="10">
        <v>162121755647400</v>
      </c>
      <c r="B28" s="1" t="s">
        <v>18</v>
      </c>
      <c r="C28" s="1" t="s">
        <v>19</v>
      </c>
      <c r="D28" s="1" t="s">
        <v>20</v>
      </c>
      <c r="E28" s="4">
        <v>7.8595323863656557</v>
      </c>
      <c r="F28" s="11">
        <v>3.9478477405344981</v>
      </c>
      <c r="G28" s="11">
        <v>3.9478477405344981</v>
      </c>
      <c r="H28" s="4">
        <v>0</v>
      </c>
      <c r="I28" s="1">
        <v>2</v>
      </c>
      <c r="J28" s="5">
        <v>0</v>
      </c>
      <c r="K28" s="6">
        <v>-74.967421250951034</v>
      </c>
      <c r="L28" s="7">
        <v>40.012474081028152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162124022210500</v>
      </c>
      <c r="B29" s="1" t="s">
        <v>18</v>
      </c>
      <c r="C29" s="1" t="s">
        <v>19</v>
      </c>
      <c r="D29" s="1" t="s">
        <v>20</v>
      </c>
      <c r="E29" s="4">
        <v>7.8612299046952572</v>
      </c>
      <c r="F29" s="11">
        <v>3.149387353253827</v>
      </c>
      <c r="G29" s="11">
        <v>3.149387353253827</v>
      </c>
      <c r="H29" s="4">
        <v>0</v>
      </c>
      <c r="I29" s="1">
        <v>2</v>
      </c>
      <c r="J29" s="5">
        <v>0</v>
      </c>
      <c r="K29" s="6">
        <v>-74.967404134155643</v>
      </c>
      <c r="L29" s="7">
        <v>40.012499187433541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162126322221500</v>
      </c>
      <c r="B30" s="1" t="s">
        <v>18</v>
      </c>
      <c r="C30" s="1" t="s">
        <v>19</v>
      </c>
      <c r="D30" s="1" t="s">
        <v>20</v>
      </c>
      <c r="E30" s="4">
        <v>7.8716152167723807</v>
      </c>
      <c r="F30" s="11">
        <v>3.9475074299961381</v>
      </c>
      <c r="G30" s="11">
        <v>3.9475074299961381</v>
      </c>
      <c r="H30" s="4">
        <v>0</v>
      </c>
      <c r="I30" s="1">
        <v>2</v>
      </c>
      <c r="J30" s="5">
        <v>0</v>
      </c>
      <c r="K30" s="6">
        <v>-74.967382679607383</v>
      </c>
      <c r="L30" s="7">
        <v>40.012530656325588</v>
      </c>
      <c r="N30" s="12">
        <f>N29-N7</f>
        <v>2.0309485795521338</v>
      </c>
      <c r="O30" s="12">
        <f t="shared" ref="O30:S30" si="21">O29-O7</f>
        <v>0.24640540111011244</v>
      </c>
      <c r="P30" s="12">
        <f t="shared" si="21"/>
        <v>-0.43842526816605254</v>
      </c>
      <c r="Q30" s="12">
        <f t="shared" si="21"/>
        <v>0.69955495185173699</v>
      </c>
      <c r="R30" s="12">
        <f t="shared" si="21"/>
        <v>9.4626922841451133E-2</v>
      </c>
      <c r="S30" s="12">
        <f t="shared" si="21"/>
        <v>0.85514716815002778</v>
      </c>
      <c r="T30" s="12">
        <f>T29-S22</f>
        <v>2.8636275192479701</v>
      </c>
      <c r="U30" s="3" t="s">
        <v>32</v>
      </c>
      <c r="V30" s="8">
        <f>T30/$T$13</f>
        <v>1.3463280609510736E-2</v>
      </c>
    </row>
    <row r="31" spans="1:22" x14ac:dyDescent="0.25">
      <c r="A31" s="10">
        <v>162128606907600</v>
      </c>
      <c r="B31" s="1" t="s">
        <v>18</v>
      </c>
      <c r="C31" s="1" t="s">
        <v>19</v>
      </c>
      <c r="D31" s="1" t="s">
        <v>20</v>
      </c>
      <c r="E31" s="4">
        <v>7.9615124824767296</v>
      </c>
      <c r="F31" s="11">
        <v>3.1652762206143148</v>
      </c>
      <c r="G31" s="11">
        <v>3.1652762206143148</v>
      </c>
      <c r="H31" s="4">
        <v>1167.5764869163679</v>
      </c>
      <c r="I31" s="1">
        <v>2</v>
      </c>
      <c r="J31" s="5">
        <v>3660.593794081838</v>
      </c>
      <c r="K31" s="6">
        <v>-74.967365476453566</v>
      </c>
      <c r="L31" s="7">
        <v>40.012555889398939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162130898826200</v>
      </c>
      <c r="B32" s="1" t="s">
        <v>18</v>
      </c>
      <c r="C32" s="1" t="s">
        <v>19</v>
      </c>
      <c r="D32" s="1" t="s">
        <v>20</v>
      </c>
      <c r="E32" s="4">
        <v>7.8603538992752613</v>
      </c>
      <c r="F32" s="11">
        <v>3.9426425774938809</v>
      </c>
      <c r="G32" s="11">
        <v>3.9426425774938809</v>
      </c>
      <c r="H32" s="4">
        <v>0</v>
      </c>
      <c r="I32" s="1">
        <v>2</v>
      </c>
      <c r="J32" s="5">
        <v>0</v>
      </c>
      <c r="K32" s="6">
        <v>-74.967344048341772</v>
      </c>
      <c r="L32" s="7">
        <v>40.012587319514758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162133240320400</v>
      </c>
      <c r="B33" s="1" t="s">
        <v>18</v>
      </c>
      <c r="C33" s="1" t="s">
        <v>19</v>
      </c>
      <c r="D33" s="1" t="s">
        <v>20</v>
      </c>
      <c r="E33" s="4">
        <v>7.8758659203102166</v>
      </c>
      <c r="F33" s="11">
        <v>3.9382338160687729</v>
      </c>
      <c r="G33" s="11">
        <v>3.9382338160687729</v>
      </c>
      <c r="H33" s="4">
        <v>0</v>
      </c>
      <c r="I33" s="1">
        <v>2</v>
      </c>
      <c r="J33" s="5">
        <v>0</v>
      </c>
      <c r="K33" s="6">
        <v>-74.967322644189309</v>
      </c>
      <c r="L33" s="7">
        <v>40.012618714487722</v>
      </c>
      <c r="N33" s="12">
        <f t="shared" ref="N33" si="29">SQRT((N30^2)+(N32^2))</f>
        <v>2.5832615703696482</v>
      </c>
      <c r="O33" s="12">
        <f t="shared" ref="O33" si="30">SQRT((O30^2)+(O32^2))</f>
        <v>1.2674391106504219</v>
      </c>
      <c r="P33" s="12">
        <f t="shared" ref="P33" si="31">SQRT((P30^2)+(P32^2))</f>
        <v>3.4329854918477376</v>
      </c>
      <c r="Q33" s="12">
        <f t="shared" ref="Q33" si="32">SQRT((Q30^2)+(Q32^2))</f>
        <v>1.4227302909892701</v>
      </c>
      <c r="R33" s="12">
        <f t="shared" ref="R33" si="33">SQRT((R30^2)+(R32^2))</f>
        <v>3.7996801185209503</v>
      </c>
      <c r="S33" s="12">
        <f t="shared" ref="S33" si="34">SQRT((S30^2)+(S32^2))</f>
        <v>2.9901267912928495</v>
      </c>
      <c r="T33" s="12">
        <f t="shared" ref="T33" si="35">SQRT((T30^2)+(T32^2))</f>
        <v>6.3811825349739024</v>
      </c>
      <c r="U33" s="3" t="s">
        <v>35</v>
      </c>
      <c r="V33" s="8">
        <f>T33/$T$13</f>
        <v>3.0000986689576285E-2</v>
      </c>
    </row>
    <row r="34" spans="1:22" x14ac:dyDescent="0.25">
      <c r="A34" s="10">
        <v>162135574031600</v>
      </c>
      <c r="B34" s="1" t="s">
        <v>18</v>
      </c>
      <c r="C34" s="1" t="s">
        <v>19</v>
      </c>
      <c r="D34" s="1" t="s">
        <v>20</v>
      </c>
      <c r="E34" s="4">
        <v>7.9172255197943482</v>
      </c>
      <c r="F34" s="11">
        <v>3.1613469478432399</v>
      </c>
      <c r="G34" s="11">
        <v>3.1613469478432399</v>
      </c>
      <c r="H34" s="4">
        <v>530.52814809951326</v>
      </c>
      <c r="I34" s="1">
        <v>2</v>
      </c>
      <c r="J34" s="5">
        <v>1663.2456881867149</v>
      </c>
      <c r="K34" s="6">
        <v>-74.967305462386193</v>
      </c>
      <c r="L34" s="7">
        <v>40.012643916244507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162137988101500</v>
      </c>
      <c r="B35" s="1" t="s">
        <v>18</v>
      </c>
      <c r="C35" s="1" t="s">
        <v>19</v>
      </c>
      <c r="D35" s="1" t="s">
        <v>20</v>
      </c>
      <c r="E35" s="4">
        <v>7.924012034415111</v>
      </c>
      <c r="F35" s="11">
        <v>3.9542780576458498</v>
      </c>
      <c r="G35" s="11">
        <v>3.9542780576458498</v>
      </c>
      <c r="H35" s="4">
        <v>0</v>
      </c>
      <c r="I35" s="1">
        <v>2</v>
      </c>
      <c r="J35" s="5">
        <v>0</v>
      </c>
      <c r="K35" s="6">
        <v>-74.967283971030071</v>
      </c>
      <c r="L35" s="7">
        <v>40.012675439125232</v>
      </c>
    </row>
    <row r="36" spans="1:22" x14ac:dyDescent="0.25">
      <c r="A36" s="10">
        <v>162140322865900</v>
      </c>
      <c r="B36" s="1" t="s">
        <v>18</v>
      </c>
      <c r="C36" s="1" t="s">
        <v>19</v>
      </c>
      <c r="D36" s="1" t="s">
        <v>20</v>
      </c>
      <c r="E36" s="4">
        <v>7.9578136801773978</v>
      </c>
      <c r="F36" s="11">
        <v>3.9459872084423679</v>
      </c>
      <c r="G36" s="11">
        <v>3.9459872084423679</v>
      </c>
      <c r="H36" s="4">
        <v>682.11094949968265</v>
      </c>
      <c r="I36" s="1">
        <v>2</v>
      </c>
      <c r="J36" s="5">
        <v>2138.5060196322088</v>
      </c>
      <c r="K36" s="6">
        <v>-74.967262524732277</v>
      </c>
      <c r="L36" s="7">
        <v>40.012706895915713</v>
      </c>
    </row>
    <row r="37" spans="1:22" x14ac:dyDescent="0.25">
      <c r="A37" s="10">
        <v>162142737954200</v>
      </c>
      <c r="B37" s="1" t="s">
        <v>18</v>
      </c>
      <c r="C37" s="1" t="s">
        <v>19</v>
      </c>
      <c r="D37" s="1" t="s">
        <v>20</v>
      </c>
      <c r="E37" s="4">
        <v>7.8801312536963559</v>
      </c>
      <c r="F37" s="11">
        <v>3.9393852869691619</v>
      </c>
      <c r="G37" s="11">
        <v>3.9393852869691619</v>
      </c>
      <c r="H37" s="4">
        <v>0</v>
      </c>
      <c r="I37" s="1">
        <v>2</v>
      </c>
      <c r="J37" s="5">
        <v>0</v>
      </c>
      <c r="K37" s="6">
        <v>-74.96724111431358</v>
      </c>
      <c r="L37" s="7">
        <v>40.012738300079818</v>
      </c>
    </row>
    <row r="38" spans="1:22" x14ac:dyDescent="0.25">
      <c r="A38" s="10">
        <v>162145071291100</v>
      </c>
      <c r="B38" s="1" t="s">
        <v>18</v>
      </c>
      <c r="C38" s="1" t="s">
        <v>19</v>
      </c>
      <c r="D38" s="1" t="s">
        <v>20</v>
      </c>
      <c r="E38" s="4">
        <v>7.9428947989650363</v>
      </c>
      <c r="F38" s="11">
        <v>3.1670953144022769</v>
      </c>
      <c r="G38" s="11">
        <v>3.1670953144022769</v>
      </c>
      <c r="H38" s="4">
        <v>1255.347546364133</v>
      </c>
      <c r="I38" s="1">
        <v>2</v>
      </c>
      <c r="J38" s="5">
        <v>3935.7835999192271</v>
      </c>
      <c r="K38" s="6">
        <v>-74.967223901261846</v>
      </c>
      <c r="L38" s="7">
        <v>40.012763547671149</v>
      </c>
    </row>
    <row r="39" spans="1:22" x14ac:dyDescent="0.25">
      <c r="A39" s="10">
        <v>162147471173500</v>
      </c>
      <c r="B39" s="1" t="s">
        <v>18</v>
      </c>
      <c r="C39" s="1" t="s">
        <v>19</v>
      </c>
      <c r="D39" s="1" t="s">
        <v>20</v>
      </c>
      <c r="E39" s="4">
        <v>7.9210975498504297</v>
      </c>
      <c r="F39" s="11">
        <v>3.9447950997970489</v>
      </c>
      <c r="G39" s="11">
        <v>3.9447950997970489</v>
      </c>
      <c r="H39" s="4">
        <v>961.84374812639544</v>
      </c>
      <c r="I39" s="1">
        <v>2</v>
      </c>
      <c r="J39" s="5">
        <v>3015.5563136026699</v>
      </c>
      <c r="K39" s="6">
        <v>-74.967202461437196</v>
      </c>
      <c r="L39" s="7">
        <v>40.012794994967017</v>
      </c>
    </row>
    <row r="40" spans="1:22" x14ac:dyDescent="0.25">
      <c r="A40" s="10">
        <v>162149804316800</v>
      </c>
      <c r="B40" s="1" t="s">
        <v>18</v>
      </c>
      <c r="C40" s="1" t="s">
        <v>19</v>
      </c>
      <c r="D40" s="1" t="s">
        <v>20</v>
      </c>
      <c r="E40" s="4">
        <v>6.7374869407186493</v>
      </c>
      <c r="F40" s="11">
        <v>3.5224537930889581</v>
      </c>
      <c r="G40" s="11">
        <v>3.5224537930889581</v>
      </c>
      <c r="H40" s="4">
        <v>2128.4086439090029</v>
      </c>
      <c r="I40" s="1">
        <v>2</v>
      </c>
      <c r="J40" s="5">
        <v>6673.0935569564062</v>
      </c>
      <c r="K40" s="6">
        <v>-74.967183317021124</v>
      </c>
      <c r="L40" s="7">
        <v>40.012823075426013</v>
      </c>
    </row>
    <row r="41" spans="1:22" x14ac:dyDescent="0.25">
      <c r="A41" s="10">
        <v>162152071639900</v>
      </c>
      <c r="B41" s="1" t="s">
        <v>18</v>
      </c>
      <c r="C41" s="1" t="s">
        <v>19</v>
      </c>
      <c r="D41" s="1" t="s">
        <v>20</v>
      </c>
      <c r="E41" s="4">
        <v>6.9584429999999999</v>
      </c>
      <c r="F41" s="11">
        <v>2.8590390145607989</v>
      </c>
      <c r="G41" s="11">
        <v>2.8590390145607989</v>
      </c>
      <c r="H41" s="4">
        <v>0</v>
      </c>
      <c r="I41" s="1">
        <v>2</v>
      </c>
      <c r="J41" s="5">
        <v>0</v>
      </c>
      <c r="K41" s="6">
        <v>-74.96716777824048</v>
      </c>
      <c r="L41" s="7">
        <v>40.012845867246398</v>
      </c>
    </row>
    <row r="42" spans="1:22" x14ac:dyDescent="0.25">
      <c r="A42" s="10">
        <v>162154370808200</v>
      </c>
      <c r="B42" s="1" t="s">
        <v>18</v>
      </c>
      <c r="C42" s="1" t="s">
        <v>19</v>
      </c>
      <c r="D42" s="1" t="s">
        <v>37</v>
      </c>
      <c r="E42" s="4">
        <v>5.9824601785838896</v>
      </c>
      <c r="F42" s="11">
        <v>3.0498178147065902</v>
      </c>
      <c r="G42" s="11">
        <v>3.0498178147065902</v>
      </c>
      <c r="H42" s="4">
        <v>0</v>
      </c>
      <c r="I42" s="1">
        <v>2</v>
      </c>
      <c r="J42" s="5">
        <v>0</v>
      </c>
      <c r="K42" s="6">
        <v>-74.967148135934238</v>
      </c>
      <c r="L42" s="7">
        <v>40.012868800928942</v>
      </c>
    </row>
    <row r="43" spans="1:22" x14ac:dyDescent="0.25">
      <c r="A43" s="10">
        <v>162156625140000</v>
      </c>
      <c r="B43" s="1" t="s">
        <v>18</v>
      </c>
      <c r="C43" s="1" t="s">
        <v>19</v>
      </c>
      <c r="D43" s="1" t="s">
        <v>37</v>
      </c>
      <c r="E43" s="4">
        <v>5.9315840571606824</v>
      </c>
      <c r="F43" s="11">
        <v>2.8621499122749658</v>
      </c>
      <c r="G43" s="11">
        <v>2.8621499122749658</v>
      </c>
      <c r="H43" s="4">
        <v>0</v>
      </c>
      <c r="I43" s="1">
        <v>2</v>
      </c>
      <c r="J43" s="5">
        <v>0</v>
      </c>
      <c r="K43" s="6">
        <v>-74.967118216823863</v>
      </c>
      <c r="L43" s="7">
        <v>40.012880524613728</v>
      </c>
    </row>
    <row r="44" spans="1:22" x14ac:dyDescent="0.25">
      <c r="A44" s="10">
        <v>162158988501400</v>
      </c>
      <c r="B44" s="1" t="s">
        <v>18</v>
      </c>
      <c r="C44" s="1" t="s">
        <v>19</v>
      </c>
      <c r="D44" s="1" t="s">
        <v>37</v>
      </c>
      <c r="E44" s="4">
        <v>6.0376731682918328</v>
      </c>
      <c r="F44" s="11">
        <v>2.3537564142675329</v>
      </c>
      <c r="G44" s="11">
        <v>2.3537564142675329</v>
      </c>
      <c r="H44" s="4">
        <v>598.99829517139017</v>
      </c>
      <c r="I44" s="1">
        <v>2</v>
      </c>
      <c r="J44" s="5">
        <v>1877.901472912112</v>
      </c>
      <c r="K44" s="6">
        <v>-74.967090994034038</v>
      </c>
      <c r="L44" s="7">
        <v>40.012876869789729</v>
      </c>
    </row>
    <row r="45" spans="1:22" x14ac:dyDescent="0.25">
      <c r="A45" s="10">
        <v>162161320321400</v>
      </c>
      <c r="B45" s="1" t="s">
        <v>18</v>
      </c>
      <c r="C45" s="1" t="s">
        <v>19</v>
      </c>
      <c r="D45" s="1" t="s">
        <v>38</v>
      </c>
      <c r="E45" s="4">
        <v>6.3571148057421958</v>
      </c>
      <c r="F45" s="11">
        <v>3.0494629816347838</v>
      </c>
      <c r="G45" s="11">
        <v>3.0494629816347838</v>
      </c>
      <c r="H45" s="4">
        <v>1414.6351187823161</v>
      </c>
      <c r="I45" s="1">
        <v>2</v>
      </c>
      <c r="J45" s="5">
        <v>4435.1840375225329</v>
      </c>
      <c r="K45" s="6">
        <v>-74.967059486116554</v>
      </c>
      <c r="L45" s="7">
        <v>40.01286384087004</v>
      </c>
    </row>
    <row r="46" spans="1:22" x14ac:dyDescent="0.25">
      <c r="A46" s="10">
        <v>162163637140800</v>
      </c>
      <c r="B46" s="1" t="s">
        <v>18</v>
      </c>
      <c r="C46" s="1" t="s">
        <v>19</v>
      </c>
      <c r="D46" s="1" t="s">
        <v>38</v>
      </c>
      <c r="E46" s="4">
        <v>7.2964079757384299</v>
      </c>
      <c r="F46" s="11">
        <v>3.4570804359468359</v>
      </c>
      <c r="G46" s="11">
        <v>3.4570804359468359</v>
      </c>
      <c r="H46" s="4">
        <v>1551.3606575584679</v>
      </c>
      <c r="I46" s="1">
        <v>2</v>
      </c>
      <c r="J46" s="5">
        <v>4863.8717747386472</v>
      </c>
      <c r="K46" s="6">
        <v>-74.967025184196942</v>
      </c>
      <c r="L46" s="7">
        <v>40.012847215737921</v>
      </c>
    </row>
    <row r="47" spans="1:22" x14ac:dyDescent="0.25">
      <c r="A47" s="10">
        <v>162165970242200</v>
      </c>
      <c r="B47" s="1" t="s">
        <v>18</v>
      </c>
      <c r="C47" s="1" t="s">
        <v>19</v>
      </c>
      <c r="D47" s="1" t="s">
        <v>38</v>
      </c>
      <c r="E47" s="4">
        <v>7.8559744814697936</v>
      </c>
      <c r="F47" s="11">
        <v>3.0774078569273411</v>
      </c>
      <c r="G47" s="11">
        <v>3.0774078569273411</v>
      </c>
      <c r="H47" s="4">
        <v>717.47449776907376</v>
      </c>
      <c r="I47" s="1">
        <v>2</v>
      </c>
      <c r="J47" s="5">
        <v>2249.3809304876399</v>
      </c>
      <c r="K47" s="6">
        <v>-74.966994649477968</v>
      </c>
      <c r="L47" s="7">
        <v>40.012832416457208</v>
      </c>
    </row>
    <row r="48" spans="1:22" x14ac:dyDescent="0.25">
      <c r="A48" s="10">
        <v>162168303534000</v>
      </c>
      <c r="B48" s="1" t="s">
        <v>18</v>
      </c>
      <c r="C48" s="1" t="s">
        <v>19</v>
      </c>
      <c r="D48" s="1" t="s">
        <v>38</v>
      </c>
      <c r="E48" s="4">
        <v>7.9713975092171054</v>
      </c>
      <c r="F48" s="11">
        <v>3.9530402763816301</v>
      </c>
      <c r="G48" s="11">
        <v>3.9530402763816301</v>
      </c>
      <c r="H48" s="4">
        <v>1015.669335476648</v>
      </c>
      <c r="I48" s="1">
        <v>2</v>
      </c>
      <c r="J48" s="5">
        <v>3184.3170060668958</v>
      </c>
      <c r="K48" s="6">
        <v>-74.966955426548083</v>
      </c>
      <c r="L48" s="7">
        <v>40.012813406256072</v>
      </c>
    </row>
    <row r="49" spans="1:12" x14ac:dyDescent="0.25">
      <c r="A49" s="10">
        <v>162170655367900</v>
      </c>
      <c r="B49" s="1" t="s">
        <v>18</v>
      </c>
      <c r="C49" s="1" t="s">
        <v>19</v>
      </c>
      <c r="D49" s="1" t="s">
        <v>38</v>
      </c>
      <c r="E49" s="4">
        <v>7.9709541713966354</v>
      </c>
      <c r="F49" s="11">
        <v>3.9459616041524881</v>
      </c>
      <c r="G49" s="11">
        <v>3.9459616041524881</v>
      </c>
      <c r="H49" s="4">
        <v>1396.9145063896781</v>
      </c>
      <c r="I49" s="1">
        <v>2</v>
      </c>
      <c r="J49" s="5">
        <v>4379.6409857462459</v>
      </c>
      <c r="K49" s="6">
        <v>-74.966916273862111</v>
      </c>
      <c r="L49" s="7">
        <v>40.012794430100087</v>
      </c>
    </row>
    <row r="50" spans="1:12" x14ac:dyDescent="0.25">
      <c r="A50" s="10">
        <v>162173043937300</v>
      </c>
      <c r="B50" s="1" t="s">
        <v>18</v>
      </c>
      <c r="C50" s="1" t="s">
        <v>19</v>
      </c>
      <c r="D50" s="1" t="s">
        <v>38</v>
      </c>
      <c r="E50" s="4">
        <v>7.8469545011416368</v>
      </c>
      <c r="F50" s="11">
        <v>3.1496301258117478</v>
      </c>
      <c r="G50" s="11">
        <v>3.1496301258117478</v>
      </c>
      <c r="H50" s="4">
        <v>573.61163676768774</v>
      </c>
      <c r="I50" s="1">
        <v>2</v>
      </c>
      <c r="J50" s="5">
        <v>1798.3253513083</v>
      </c>
      <c r="K50" s="6">
        <v>-74.966885022555189</v>
      </c>
      <c r="L50" s="7">
        <v>40.01277928351027</v>
      </c>
    </row>
    <row r="51" spans="1:12" x14ac:dyDescent="0.25">
      <c r="A51" s="10">
        <v>162175371520100</v>
      </c>
      <c r="B51" s="1" t="s">
        <v>18</v>
      </c>
      <c r="C51" s="1" t="s">
        <v>19</v>
      </c>
      <c r="D51" s="1" t="s">
        <v>38</v>
      </c>
      <c r="E51" s="4">
        <v>7.9289566215507978</v>
      </c>
      <c r="F51" s="11">
        <v>3.9665088015585122</v>
      </c>
      <c r="G51" s="11">
        <v>3.9665088015585122</v>
      </c>
      <c r="H51" s="4">
        <v>600.39810708647133</v>
      </c>
      <c r="I51" s="1">
        <v>2</v>
      </c>
      <c r="J51" s="5">
        <v>1882.3101826595289</v>
      </c>
      <c r="K51" s="6">
        <v>-74.966845666009547</v>
      </c>
      <c r="L51" s="7">
        <v>40.012760208549487</v>
      </c>
    </row>
    <row r="52" spans="1:12" x14ac:dyDescent="0.25">
      <c r="A52" s="10">
        <v>162177736765800</v>
      </c>
      <c r="B52" s="1" t="s">
        <v>18</v>
      </c>
      <c r="C52" s="1" t="s">
        <v>19</v>
      </c>
      <c r="D52" s="1" t="s">
        <v>38</v>
      </c>
      <c r="E52" s="4">
        <v>7.8434101616901639</v>
      </c>
      <c r="F52" s="11">
        <v>3.9498196475162008</v>
      </c>
      <c r="G52" s="11">
        <v>3.9498196475162008</v>
      </c>
      <c r="H52" s="4">
        <v>0</v>
      </c>
      <c r="I52" s="1">
        <v>2</v>
      </c>
      <c r="J52" s="5">
        <v>0</v>
      </c>
      <c r="K52" s="6">
        <v>-74.966806475065056</v>
      </c>
      <c r="L52" s="7">
        <v>40.012741213850717</v>
      </c>
    </row>
    <row r="53" spans="1:12" x14ac:dyDescent="0.25">
      <c r="A53" s="10">
        <v>162180033946900</v>
      </c>
      <c r="B53" s="1" t="s">
        <v>18</v>
      </c>
      <c r="C53" s="1" t="s">
        <v>19</v>
      </c>
      <c r="D53" s="1" t="s">
        <v>38</v>
      </c>
      <c r="E53" s="4">
        <v>7.8858537155723498</v>
      </c>
      <c r="F53" s="11">
        <v>3.1604051562945732</v>
      </c>
      <c r="G53" s="11">
        <v>3.1604051562945732</v>
      </c>
      <c r="H53" s="4">
        <v>0</v>
      </c>
      <c r="I53" s="1">
        <v>2</v>
      </c>
      <c r="J53" s="5">
        <v>0</v>
      </c>
      <c r="K53" s="6">
        <v>-74.966775116863431</v>
      </c>
      <c r="L53" s="7">
        <v>40.012726015452188</v>
      </c>
    </row>
    <row r="54" spans="1:12" x14ac:dyDescent="0.25">
      <c r="A54" s="10">
        <v>162182336105700</v>
      </c>
      <c r="B54" s="1" t="s">
        <v>18</v>
      </c>
      <c r="C54" s="1" t="s">
        <v>19</v>
      </c>
      <c r="D54" s="1" t="s">
        <v>38</v>
      </c>
      <c r="E54" s="4">
        <v>7.8928495141708588</v>
      </c>
      <c r="F54" s="11">
        <v>3.9499035816025452</v>
      </c>
      <c r="G54" s="11">
        <v>3.9499035816025452</v>
      </c>
      <c r="H54" s="4">
        <v>923.28099077495176</v>
      </c>
      <c r="I54" s="1">
        <v>2</v>
      </c>
      <c r="J54" s="5">
        <v>2894.6496222033679</v>
      </c>
      <c r="K54" s="6">
        <v>-74.966735925100139</v>
      </c>
      <c r="L54" s="7">
        <v>40.012707020356579</v>
      </c>
    </row>
    <row r="55" spans="1:12" x14ac:dyDescent="0.25">
      <c r="A55" s="10">
        <v>162184619985800</v>
      </c>
      <c r="B55" s="1" t="s">
        <v>18</v>
      </c>
      <c r="C55" s="1" t="s">
        <v>19</v>
      </c>
      <c r="D55" s="1" t="s">
        <v>38</v>
      </c>
      <c r="E55" s="4">
        <v>7.8473927809398916</v>
      </c>
      <c r="F55" s="11">
        <v>3.1568391663831981</v>
      </c>
      <c r="G55" s="11">
        <v>3.1568391663831981</v>
      </c>
      <c r="H55" s="4">
        <v>0</v>
      </c>
      <c r="I55" s="1">
        <v>2</v>
      </c>
      <c r="J55" s="5">
        <v>0</v>
      </c>
      <c r="K55" s="6">
        <v>-74.966704602292211</v>
      </c>
      <c r="L55" s="7">
        <v>40.012691839112321</v>
      </c>
    </row>
    <row r="56" spans="1:12" x14ac:dyDescent="0.25">
      <c r="A56" s="10">
        <v>162186885682900</v>
      </c>
      <c r="B56" s="1" t="s">
        <v>18</v>
      </c>
      <c r="C56" s="1" t="s">
        <v>19</v>
      </c>
      <c r="D56" s="1" t="s">
        <v>38</v>
      </c>
      <c r="E56" s="4">
        <v>7.8461296662602873</v>
      </c>
      <c r="F56" s="11">
        <v>3.9447428281465151</v>
      </c>
      <c r="G56" s="11">
        <v>3.9447428281465151</v>
      </c>
      <c r="H56" s="4">
        <v>0</v>
      </c>
      <c r="I56" s="1">
        <v>2</v>
      </c>
      <c r="J56" s="5">
        <v>0</v>
      </c>
      <c r="K56" s="6">
        <v>-74.966665461748988</v>
      </c>
      <c r="L56" s="7">
        <v>40.01267286884157</v>
      </c>
    </row>
    <row r="57" spans="1:12" x14ac:dyDescent="0.25">
      <c r="A57" s="10">
        <v>162189144518900</v>
      </c>
      <c r="B57" s="1" t="s">
        <v>18</v>
      </c>
      <c r="C57" s="1" t="s">
        <v>19</v>
      </c>
      <c r="D57" s="1" t="s">
        <v>38</v>
      </c>
      <c r="E57" s="4">
        <v>7.8985327777670058</v>
      </c>
      <c r="F57" s="11">
        <v>3.9613130923617659</v>
      </c>
      <c r="G57" s="11">
        <v>3.9613130923617659</v>
      </c>
      <c r="H57" s="4">
        <v>0</v>
      </c>
      <c r="I57" s="1">
        <v>2</v>
      </c>
      <c r="J57" s="5">
        <v>0</v>
      </c>
      <c r="K57" s="6">
        <v>-74.966626156800032</v>
      </c>
      <c r="L57" s="7">
        <v>40.012653818888197</v>
      </c>
    </row>
    <row r="58" spans="1:12" x14ac:dyDescent="0.25">
      <c r="A58" s="10">
        <v>162191568923400</v>
      </c>
      <c r="B58" s="1" t="s">
        <v>18</v>
      </c>
      <c r="C58" s="1" t="s">
        <v>19</v>
      </c>
      <c r="D58" s="1" t="s">
        <v>38</v>
      </c>
      <c r="E58" s="4">
        <v>7.9556056113665283</v>
      </c>
      <c r="F58" s="11">
        <v>3.1582676578346018</v>
      </c>
      <c r="G58" s="11">
        <v>3.1582676578346018</v>
      </c>
      <c r="H58" s="4">
        <v>1317.3752783992441</v>
      </c>
      <c r="I58" s="1">
        <v>2</v>
      </c>
      <c r="J58" s="5">
        <v>4130.2602458967158</v>
      </c>
      <c r="K58" s="6">
        <v>-74.966594819835763</v>
      </c>
      <c r="L58" s="7">
        <v>40.012638630782767</v>
      </c>
    </row>
    <row r="59" spans="1:12" x14ac:dyDescent="0.25">
      <c r="A59" s="10">
        <v>162193852258200</v>
      </c>
      <c r="B59" s="1" t="s">
        <v>18</v>
      </c>
      <c r="C59" s="1" t="s">
        <v>19</v>
      </c>
      <c r="D59" s="1" t="s">
        <v>38</v>
      </c>
      <c r="E59" s="4">
        <v>7.9514996852244542</v>
      </c>
      <c r="F59" s="11">
        <v>3.9477260783190382</v>
      </c>
      <c r="G59" s="11">
        <v>3.9477260783190382</v>
      </c>
      <c r="H59" s="4">
        <v>1245.1376022219899</v>
      </c>
      <c r="I59" s="1">
        <v>2</v>
      </c>
      <c r="J59" s="5">
        <v>3903.77228372642</v>
      </c>
      <c r="K59" s="6">
        <v>-74.966555649713925</v>
      </c>
      <c r="L59" s="7">
        <v>40.012619646176141</v>
      </c>
    </row>
    <row r="60" spans="1:12" x14ac:dyDescent="0.25">
      <c r="A60" s="10">
        <v>162196169366800</v>
      </c>
      <c r="B60" s="1" t="s">
        <v>18</v>
      </c>
      <c r="C60" s="1" t="s">
        <v>19</v>
      </c>
      <c r="D60" s="1" t="s">
        <v>38</v>
      </c>
      <c r="E60" s="4">
        <v>7.964163558611955</v>
      </c>
      <c r="F60" s="11">
        <v>3.962275087234798</v>
      </c>
      <c r="G60" s="11">
        <v>3.962275087234798</v>
      </c>
      <c r="H60" s="4">
        <v>1003.800453852554</v>
      </c>
      <c r="I60" s="1">
        <v>2</v>
      </c>
      <c r="J60" s="5">
        <v>3147.1042456497371</v>
      </c>
      <c r="K60" s="6">
        <v>-74.966516335241749</v>
      </c>
      <c r="L60" s="7">
        <v>40.012600591607153</v>
      </c>
    </row>
    <row r="61" spans="1:12" x14ac:dyDescent="0.25">
      <c r="A61" s="10">
        <v>162198468865500</v>
      </c>
      <c r="B61" s="1" t="s">
        <v>18</v>
      </c>
      <c r="C61" s="1" t="s">
        <v>19</v>
      </c>
      <c r="D61" s="1" t="s">
        <v>38</v>
      </c>
      <c r="E61" s="4">
        <v>7.9447378936440982</v>
      </c>
      <c r="F61" s="11">
        <v>3.1788244202710838</v>
      </c>
      <c r="G61" s="11">
        <v>3.1788244202710838</v>
      </c>
      <c r="H61" s="4">
        <v>572.53626415210749</v>
      </c>
      <c r="I61" s="1">
        <v>2</v>
      </c>
      <c r="J61" s="5">
        <v>1794.954659234641</v>
      </c>
      <c r="K61" s="6">
        <v>-74.966484794326746</v>
      </c>
      <c r="L61" s="7">
        <v>40.012585304652802</v>
      </c>
    </row>
    <row r="62" spans="1:12" x14ac:dyDescent="0.25">
      <c r="A62" s="10">
        <v>162200770734900</v>
      </c>
      <c r="B62" s="1" t="s">
        <v>18</v>
      </c>
      <c r="C62" s="1" t="s">
        <v>19</v>
      </c>
      <c r="D62" s="1" t="s">
        <v>38</v>
      </c>
      <c r="E62" s="4">
        <v>7.9193738260151179</v>
      </c>
      <c r="F62" s="11">
        <v>3.9539213947751861</v>
      </c>
      <c r="G62" s="11">
        <v>3.9539213947751861</v>
      </c>
      <c r="H62" s="4">
        <v>0</v>
      </c>
      <c r="I62" s="1">
        <v>2</v>
      </c>
      <c r="J62" s="5">
        <v>0</v>
      </c>
      <c r="K62" s="6">
        <v>-74.966445562755652</v>
      </c>
      <c r="L62" s="7">
        <v>40.012566290263507</v>
      </c>
    </row>
    <row r="63" spans="1:12" x14ac:dyDescent="0.25">
      <c r="A63" s="10">
        <v>162203109167800</v>
      </c>
      <c r="B63" s="1" t="s">
        <v>18</v>
      </c>
      <c r="C63" s="1" t="s">
        <v>19</v>
      </c>
      <c r="D63" s="1" t="s">
        <v>38</v>
      </c>
      <c r="E63" s="4">
        <v>7.9614962546302301</v>
      </c>
      <c r="F63" s="11">
        <v>3.163332776275154</v>
      </c>
      <c r="G63" s="11">
        <v>3.163332776275154</v>
      </c>
      <c r="H63" s="4">
        <v>876.67493351639052</v>
      </c>
      <c r="I63" s="1">
        <v>2</v>
      </c>
      <c r="J63" s="5">
        <v>2748.5255757158102</v>
      </c>
      <c r="K63" s="6">
        <v>-74.966414175563003</v>
      </c>
      <c r="L63" s="7">
        <v>40.012551077813868</v>
      </c>
    </row>
    <row r="64" spans="1:12" x14ac:dyDescent="0.25">
      <c r="A64" s="10">
        <v>162205403441000</v>
      </c>
      <c r="B64" s="1" t="s">
        <v>18</v>
      </c>
      <c r="C64" s="1" t="s">
        <v>19</v>
      </c>
      <c r="D64" s="1" t="s">
        <v>38</v>
      </c>
      <c r="E64" s="4">
        <v>7.8776960204293314</v>
      </c>
      <c r="F64" s="11">
        <v>3.9393286304758361</v>
      </c>
      <c r="G64" s="11">
        <v>3.9393286304758361</v>
      </c>
      <c r="H64" s="4">
        <v>0</v>
      </c>
      <c r="I64" s="1">
        <v>2</v>
      </c>
      <c r="J64" s="5">
        <v>0</v>
      </c>
      <c r="K64" s="6">
        <v>-74.966375088798102</v>
      </c>
      <c r="L64" s="7">
        <v>40.012532133607898</v>
      </c>
    </row>
    <row r="65" spans="1:12" x14ac:dyDescent="0.25">
      <c r="A65" s="10">
        <v>162207784678400</v>
      </c>
      <c r="B65" s="1" t="s">
        <v>18</v>
      </c>
      <c r="C65" s="1" t="s">
        <v>19</v>
      </c>
      <c r="D65" s="1" t="s">
        <v>38</v>
      </c>
      <c r="E65" s="4">
        <v>7.9416256755155814</v>
      </c>
      <c r="F65" s="11">
        <v>3.9504332949732861</v>
      </c>
      <c r="G65" s="11">
        <v>3.9504332949732861</v>
      </c>
      <c r="H65" s="4">
        <v>1285.911219611253</v>
      </c>
      <c r="I65" s="1">
        <v>2</v>
      </c>
      <c r="J65" s="5">
        <v>4031.6103534715521</v>
      </c>
      <c r="K65" s="6">
        <v>-74.966335891858407</v>
      </c>
      <c r="L65" s="7">
        <v>40.012513136003427</v>
      </c>
    </row>
    <row r="66" spans="1:12" x14ac:dyDescent="0.25">
      <c r="A66" s="10">
        <v>162210051403600</v>
      </c>
      <c r="B66" s="1" t="s">
        <v>18</v>
      </c>
      <c r="C66" s="1" t="s">
        <v>19</v>
      </c>
      <c r="D66" s="1" t="s">
        <v>38</v>
      </c>
      <c r="E66" s="4">
        <v>7.8810340784567714</v>
      </c>
      <c r="F66" s="11">
        <v>3.1613964847634022</v>
      </c>
      <c r="G66" s="11">
        <v>3.1613964847634022</v>
      </c>
      <c r="H66" s="4">
        <v>0</v>
      </c>
      <c r="I66" s="1">
        <v>2</v>
      </c>
      <c r="J66" s="5">
        <v>0</v>
      </c>
      <c r="K66" s="6">
        <v>-74.96630452389546</v>
      </c>
      <c r="L66" s="7">
        <v>40.01249793287387</v>
      </c>
    </row>
    <row r="67" spans="1:12" x14ac:dyDescent="0.25">
      <c r="A67" s="10">
        <v>162212367878900</v>
      </c>
      <c r="B67" s="1" t="s">
        <v>18</v>
      </c>
      <c r="C67" s="1" t="s">
        <v>19</v>
      </c>
      <c r="D67" s="1" t="s">
        <v>38</v>
      </c>
      <c r="E67" s="4">
        <v>7.881894086188014</v>
      </c>
      <c r="F67" s="11">
        <v>3.9496327353109129</v>
      </c>
      <c r="G67" s="11">
        <v>3.9496327353109129</v>
      </c>
      <c r="H67" s="4">
        <v>561.89020140309583</v>
      </c>
      <c r="I67" s="1">
        <v>2</v>
      </c>
      <c r="J67" s="5">
        <v>1761.575287707054</v>
      </c>
      <c r="K67" s="6">
        <v>-74.966265334913075</v>
      </c>
      <c r="L67" s="7">
        <v>40.012478939126083</v>
      </c>
    </row>
    <row r="68" spans="1:12" x14ac:dyDescent="0.25">
      <c r="A68" s="10">
        <v>162214678025300</v>
      </c>
      <c r="B68" s="1" t="s">
        <v>18</v>
      </c>
      <c r="C68" s="1" t="s">
        <v>19</v>
      </c>
      <c r="D68" s="1" t="s">
        <v>38</v>
      </c>
      <c r="E68" s="4">
        <v>7.9368472834614403</v>
      </c>
      <c r="F68" s="11">
        <v>3.9565404114736058</v>
      </c>
      <c r="G68" s="11">
        <v>3.9565404114736058</v>
      </c>
      <c r="H68" s="4">
        <v>1238.299040464233</v>
      </c>
      <c r="I68" s="1">
        <v>2</v>
      </c>
      <c r="J68" s="5">
        <v>3882.3310931674519</v>
      </c>
      <c r="K68" s="6">
        <v>-74.96622607739927</v>
      </c>
      <c r="L68" s="7">
        <v>40.012459912163131</v>
      </c>
    </row>
    <row r="69" spans="1:12" x14ac:dyDescent="0.25">
      <c r="A69" s="10">
        <v>162216951086400</v>
      </c>
      <c r="B69" s="1" t="s">
        <v>18</v>
      </c>
      <c r="C69" s="1" t="s">
        <v>19</v>
      </c>
      <c r="D69" s="1" t="s">
        <v>38</v>
      </c>
      <c r="E69" s="4">
        <v>7.9543903502480422</v>
      </c>
      <c r="F69" s="11">
        <v>3.166287394324979</v>
      </c>
      <c r="G69" s="11">
        <v>3.166287394324979</v>
      </c>
      <c r="H69" s="4">
        <v>1242.760931851856</v>
      </c>
      <c r="I69" s="1">
        <v>2</v>
      </c>
      <c r="J69" s="5">
        <v>3896.3206993610179</v>
      </c>
      <c r="K69" s="6">
        <v>-74.966194660925311</v>
      </c>
      <c r="L69" s="7">
        <v>40.0124446855217</v>
      </c>
    </row>
    <row r="70" spans="1:12" x14ac:dyDescent="0.25">
      <c r="A70" s="10">
        <v>162219251271200</v>
      </c>
      <c r="B70" s="1" t="s">
        <v>18</v>
      </c>
      <c r="C70" s="1" t="s">
        <v>19</v>
      </c>
      <c r="D70" s="1" t="s">
        <v>38</v>
      </c>
      <c r="E70" s="4">
        <v>7.9073121239927886</v>
      </c>
      <c r="F70" s="11">
        <v>3.9496613232227351</v>
      </c>
      <c r="G70" s="11">
        <v>3.9496613232227351</v>
      </c>
      <c r="H70" s="4">
        <v>0</v>
      </c>
      <c r="I70" s="1">
        <v>2</v>
      </c>
      <c r="J70" s="5">
        <v>0</v>
      </c>
      <c r="K70" s="6">
        <v>-74.966155471681105</v>
      </c>
      <c r="L70" s="7">
        <v>40.012425691647017</v>
      </c>
    </row>
    <row r="71" spans="1:12" x14ac:dyDescent="0.25">
      <c r="A71" s="10">
        <v>162221550719300</v>
      </c>
      <c r="B71" s="1" t="s">
        <v>18</v>
      </c>
      <c r="C71" s="1" t="s">
        <v>19</v>
      </c>
      <c r="D71" s="1" t="s">
        <v>38</v>
      </c>
      <c r="E71" s="4">
        <v>7.8395306156626026</v>
      </c>
      <c r="F71" s="11">
        <v>3.151249600553625</v>
      </c>
      <c r="G71" s="11">
        <v>3.151249600553625</v>
      </c>
      <c r="H71" s="4">
        <v>0</v>
      </c>
      <c r="I71" s="1">
        <v>2</v>
      </c>
      <c r="J71" s="5">
        <v>0</v>
      </c>
      <c r="K71" s="6">
        <v>-74.966124204426023</v>
      </c>
      <c r="L71" s="7">
        <v>40.012410537327597</v>
      </c>
    </row>
    <row r="72" spans="1:12" x14ac:dyDescent="0.25">
      <c r="A72" s="10">
        <v>162223950803900</v>
      </c>
      <c r="B72" s="1" t="s">
        <v>18</v>
      </c>
      <c r="C72" s="1" t="s">
        <v>19</v>
      </c>
      <c r="D72" s="1" t="s">
        <v>39</v>
      </c>
      <c r="E72" s="4">
        <v>7.0179480767302413</v>
      </c>
      <c r="F72" s="11">
        <v>3.3570089125809819</v>
      </c>
      <c r="G72" s="11">
        <v>3.3570089125809819</v>
      </c>
      <c r="H72" s="4">
        <v>2187.0851250331029</v>
      </c>
      <c r="I72" s="1">
        <v>2</v>
      </c>
      <c r="J72" s="5">
        <v>6857.0658248494128</v>
      </c>
      <c r="K72" s="6">
        <v>-74.966090900759141</v>
      </c>
      <c r="L72" s="7">
        <v>40.01239438726968</v>
      </c>
    </row>
    <row r="73" spans="1:12" x14ac:dyDescent="0.25">
      <c r="A73" s="10">
        <v>162226250644200</v>
      </c>
      <c r="B73" s="1" t="s">
        <v>18</v>
      </c>
      <c r="C73" s="1" t="s">
        <v>19</v>
      </c>
      <c r="D73" s="1" t="s">
        <v>40</v>
      </c>
      <c r="E73" s="4">
        <v>6.2498630000000004</v>
      </c>
      <c r="F73" s="11">
        <v>3.4846421246043731</v>
      </c>
      <c r="G73" s="11">
        <v>3.4846421246043731</v>
      </c>
      <c r="H73" s="4">
        <v>0</v>
      </c>
      <c r="I73" s="1">
        <v>2</v>
      </c>
      <c r="J73" s="5">
        <v>0</v>
      </c>
      <c r="K73" s="6">
        <v>-74.966055994124048</v>
      </c>
      <c r="L73" s="7">
        <v>40.012378037682637</v>
      </c>
    </row>
    <row r="74" spans="1:12" x14ac:dyDescent="0.25">
      <c r="A74" s="10">
        <v>162228550431900</v>
      </c>
      <c r="B74" s="1" t="s">
        <v>18</v>
      </c>
      <c r="C74" s="1" t="s">
        <v>19</v>
      </c>
      <c r="D74" s="1" t="s">
        <v>40</v>
      </c>
      <c r="E74" s="4">
        <v>6.2194781972538786</v>
      </c>
      <c r="F74" s="11">
        <v>2.4564646331119779</v>
      </c>
      <c r="G74" s="11">
        <v>2.4564646331119779</v>
      </c>
      <c r="H74" s="4">
        <v>629.20801881666785</v>
      </c>
      <c r="I74" s="1">
        <v>2</v>
      </c>
      <c r="J74" s="5">
        <v>1972.6205535855911</v>
      </c>
      <c r="K74" s="6">
        <v>-74.966028933898215</v>
      </c>
      <c r="L74" s="7">
        <v>40.012370390099683</v>
      </c>
    </row>
    <row r="75" spans="1:12" x14ac:dyDescent="0.25">
      <c r="A75" s="10">
        <v>162230836716200</v>
      </c>
      <c r="B75" s="1" t="s">
        <v>18</v>
      </c>
      <c r="C75" s="1" t="s">
        <v>19</v>
      </c>
      <c r="D75" s="1" t="s">
        <v>40</v>
      </c>
      <c r="E75" s="4">
        <v>6.1380405129935696</v>
      </c>
      <c r="F75" s="11">
        <v>2.9879353588264759</v>
      </c>
      <c r="G75" s="11">
        <v>2.9879353588264759</v>
      </c>
      <c r="H75" s="4">
        <v>0</v>
      </c>
      <c r="I75" s="1">
        <v>2</v>
      </c>
      <c r="J75" s="5">
        <v>0</v>
      </c>
      <c r="K75" s="6">
        <v>-74.965994626706618</v>
      </c>
      <c r="L75" s="7">
        <v>40.012376013863623</v>
      </c>
    </row>
    <row r="76" spans="1:12" x14ac:dyDescent="0.25">
      <c r="A76" s="10">
        <v>162233217565600</v>
      </c>
      <c r="B76" s="1" t="s">
        <v>18</v>
      </c>
      <c r="C76" s="1" t="s">
        <v>19</v>
      </c>
      <c r="D76" s="1" t="s">
        <v>41</v>
      </c>
      <c r="E76" s="4">
        <v>6.2347898640927033</v>
      </c>
      <c r="F76" s="11">
        <v>3.059125803812051</v>
      </c>
      <c r="G76" s="11">
        <v>3.059125803812051</v>
      </c>
      <c r="H76" s="4">
        <v>1106.655748289025</v>
      </c>
      <c r="I76" s="1">
        <v>2</v>
      </c>
      <c r="J76" s="5">
        <v>3469.5701051920369</v>
      </c>
      <c r="K76" s="6">
        <v>-74.965969214971679</v>
      </c>
      <c r="L76" s="7">
        <v>40.012395457837847</v>
      </c>
    </row>
    <row r="77" spans="1:12" x14ac:dyDescent="0.25">
      <c r="A77" s="10">
        <v>162235568576800</v>
      </c>
      <c r="B77" s="1" t="s">
        <v>18</v>
      </c>
      <c r="C77" s="1" t="s">
        <v>19</v>
      </c>
      <c r="D77" s="1" t="s">
        <v>41</v>
      </c>
      <c r="E77" s="4">
        <v>7.1870044300543237</v>
      </c>
      <c r="F77" s="11">
        <v>2.7327432511988961</v>
      </c>
      <c r="G77" s="11">
        <v>2.7327432511988961</v>
      </c>
      <c r="H77" s="4">
        <v>2084.9097028415258</v>
      </c>
      <c r="I77" s="1">
        <v>2</v>
      </c>
      <c r="J77" s="5">
        <v>6536.7153713144025</v>
      </c>
      <c r="K77" s="6">
        <v>-74.965951892230422</v>
      </c>
      <c r="L77" s="7">
        <v>40.012416144996557</v>
      </c>
    </row>
    <row r="78" spans="1:12" x14ac:dyDescent="0.25">
      <c r="A78" s="10">
        <v>162237993798100</v>
      </c>
      <c r="B78" s="1" t="s">
        <v>18</v>
      </c>
      <c r="C78" s="1" t="s">
        <v>19</v>
      </c>
      <c r="D78" s="1" t="s">
        <v>41</v>
      </c>
      <c r="E78" s="4">
        <v>8.0652623043769118</v>
      </c>
      <c r="F78" s="11">
        <v>3.846248950418754</v>
      </c>
      <c r="G78" s="11">
        <v>3.846248950418754</v>
      </c>
      <c r="H78" s="4">
        <v>1730.7384112371931</v>
      </c>
      <c r="I78" s="1">
        <v>2</v>
      </c>
      <c r="J78" s="5">
        <v>5426.2852239681188</v>
      </c>
      <c r="K78" s="6">
        <v>-74.965927511022102</v>
      </c>
      <c r="L78" s="7">
        <v>40.012445261515623</v>
      </c>
    </row>
    <row r="79" spans="1:12" x14ac:dyDescent="0.25">
      <c r="A79" s="10">
        <v>162240349923300</v>
      </c>
      <c r="B79" s="1" t="s">
        <v>18</v>
      </c>
      <c r="C79" s="1" t="s">
        <v>19</v>
      </c>
      <c r="D79" s="1" t="s">
        <v>42</v>
      </c>
      <c r="E79" s="4">
        <v>9.1033195706434604</v>
      </c>
      <c r="F79" s="11">
        <v>4.1707206629811511</v>
      </c>
      <c r="G79" s="11">
        <v>4.1707206629811511</v>
      </c>
      <c r="H79" s="4">
        <v>2016.9874072716759</v>
      </c>
      <c r="I79" s="1">
        <v>2</v>
      </c>
      <c r="J79" s="5">
        <v>6323.7755020157356</v>
      </c>
      <c r="K79" s="6">
        <v>-74.965901653490775</v>
      </c>
      <c r="L79" s="7">
        <v>40.012477115088387</v>
      </c>
    </row>
    <row r="80" spans="1:12" x14ac:dyDescent="0.25">
      <c r="A80" s="10">
        <v>162242749762400</v>
      </c>
      <c r="B80" s="1" t="s">
        <v>18</v>
      </c>
      <c r="C80" s="1" t="s">
        <v>19</v>
      </c>
      <c r="D80" s="1" t="s">
        <v>42</v>
      </c>
      <c r="E80" s="4">
        <v>10.041438446117199</v>
      </c>
      <c r="F80" s="11">
        <v>4.8472904735219684</v>
      </c>
      <c r="G80" s="11">
        <v>4.8472904735219684</v>
      </c>
      <c r="H80" s="4">
        <v>1888.7010551955441</v>
      </c>
      <c r="I80" s="1">
        <v>2</v>
      </c>
      <c r="J80" s="5">
        <v>5921.5647907108978</v>
      </c>
      <c r="K80" s="6">
        <v>-74.965872714254189</v>
      </c>
      <c r="L80" s="7">
        <v>40.012514652442349</v>
      </c>
    </row>
    <row r="81" spans="1:12" x14ac:dyDescent="0.25">
      <c r="A81" s="10">
        <v>162245093231500</v>
      </c>
      <c r="B81" s="1" t="s">
        <v>18</v>
      </c>
      <c r="C81" s="1" t="s">
        <v>19</v>
      </c>
      <c r="D81" s="1" t="s">
        <v>42</v>
      </c>
      <c r="E81" s="4">
        <v>10.69381001709737</v>
      </c>
      <c r="F81" s="11">
        <v>4.1620693940824562</v>
      </c>
      <c r="G81" s="11">
        <v>4.1620693940824562</v>
      </c>
      <c r="H81" s="4">
        <v>2656.2945461785521</v>
      </c>
      <c r="I81" s="1">
        <v>2</v>
      </c>
      <c r="J81" s="5">
        <v>8328.2174625417483</v>
      </c>
      <c r="K81" s="6">
        <v>-74.965847865913148</v>
      </c>
      <c r="L81" s="7">
        <v>40.012546883457503</v>
      </c>
    </row>
    <row r="82" spans="1:12" x14ac:dyDescent="0.25">
      <c r="A82" s="10">
        <v>162247437638100</v>
      </c>
      <c r="B82" s="1" t="s">
        <v>18</v>
      </c>
      <c r="C82" s="1" t="s">
        <v>19</v>
      </c>
      <c r="D82" s="1" t="s">
        <v>42</v>
      </c>
      <c r="E82" s="4">
        <v>11.67924503622586</v>
      </c>
      <c r="F82" s="11">
        <v>5.6126437114673182</v>
      </c>
      <c r="G82" s="11">
        <v>5.6126437114673182</v>
      </c>
      <c r="H82" s="4">
        <v>3212.050816048074</v>
      </c>
      <c r="I82" s="1">
        <v>2</v>
      </c>
      <c r="J82" s="5">
        <v>10070.69519292318</v>
      </c>
      <c r="K82" s="6">
        <v>-74.965814357364437</v>
      </c>
      <c r="L82" s="7">
        <v>40.012590347708887</v>
      </c>
    </row>
    <row r="83" spans="1:12" x14ac:dyDescent="0.25">
      <c r="A83" s="10">
        <v>162249766015400</v>
      </c>
      <c r="B83" s="1" t="s">
        <v>18</v>
      </c>
      <c r="C83" s="1" t="s">
        <v>19</v>
      </c>
      <c r="D83" s="1" t="s">
        <v>42</v>
      </c>
      <c r="E83" s="4">
        <v>12.601237245621251</v>
      </c>
      <c r="F83" s="11">
        <v>6.1189333694519457</v>
      </c>
      <c r="G83" s="11">
        <v>6.1189333694519457</v>
      </c>
      <c r="H83" s="4">
        <v>2134.5356214293802</v>
      </c>
      <c r="I83" s="1">
        <v>2</v>
      </c>
      <c r="J83" s="5">
        <v>6692.3499413595146</v>
      </c>
      <c r="K83" s="6">
        <v>-74.965777826164029</v>
      </c>
      <c r="L83" s="7">
        <v>40.012637732669987</v>
      </c>
    </row>
    <row r="84" spans="1:12" x14ac:dyDescent="0.25">
      <c r="A84" s="10">
        <v>162252049315200</v>
      </c>
      <c r="B84" s="1" t="s">
        <v>18</v>
      </c>
      <c r="C84" s="1" t="s">
        <v>19</v>
      </c>
      <c r="D84" s="1" t="s">
        <v>42</v>
      </c>
      <c r="E84" s="4">
        <v>13.28264105881108</v>
      </c>
      <c r="F84" s="11">
        <v>5.2133515498102936</v>
      </c>
      <c r="G84" s="11">
        <v>5.2133515498102936</v>
      </c>
      <c r="H84" s="4">
        <v>2498.928800592048</v>
      </c>
      <c r="I84" s="1">
        <v>2</v>
      </c>
      <c r="J84" s="5">
        <v>7834.8408487212237</v>
      </c>
      <c r="K84" s="6">
        <v>-74.965746701454805</v>
      </c>
      <c r="L84" s="7">
        <v>40.012678104820907</v>
      </c>
    </row>
    <row r="85" spans="1:12" x14ac:dyDescent="0.25">
      <c r="A85" s="10">
        <v>162254449176000</v>
      </c>
      <c r="B85" s="1" t="s">
        <v>18</v>
      </c>
      <c r="C85" s="1" t="s">
        <v>19</v>
      </c>
      <c r="D85" s="1" t="s">
        <v>42</v>
      </c>
      <c r="E85" s="4">
        <v>14.14495167332478</v>
      </c>
      <c r="F85" s="11">
        <v>6.9039215404519458</v>
      </c>
      <c r="G85" s="11">
        <v>6.9039215404519458</v>
      </c>
      <c r="H85" s="4">
        <v>2552.7510054556669</v>
      </c>
      <c r="I85" s="1">
        <v>2</v>
      </c>
      <c r="J85" s="5">
        <v>8003.5939108223947</v>
      </c>
      <c r="K85" s="6">
        <v>-74.965705483710977</v>
      </c>
      <c r="L85" s="7">
        <v>40.012731568741238</v>
      </c>
    </row>
    <row r="86" spans="1:12" x14ac:dyDescent="0.25">
      <c r="A86" s="10">
        <v>162256699162300</v>
      </c>
      <c r="B86" s="1" t="s">
        <v>18</v>
      </c>
      <c r="C86" s="1" t="s">
        <v>19</v>
      </c>
      <c r="D86" s="1" t="s">
        <v>42</v>
      </c>
      <c r="E86" s="4">
        <v>15.060003215528649</v>
      </c>
      <c r="F86" s="11">
        <v>7.3510798532314183</v>
      </c>
      <c r="G86" s="11">
        <v>7.3510798532314183</v>
      </c>
      <c r="H86" s="4">
        <v>2695.4246025163252</v>
      </c>
      <c r="I86" s="1">
        <v>2</v>
      </c>
      <c r="J86" s="5">
        <v>8450.9235681994851</v>
      </c>
      <c r="K86" s="6">
        <v>-74.965661596336574</v>
      </c>
      <c r="L86" s="7">
        <v>40.012788495464328</v>
      </c>
    </row>
    <row r="87" spans="1:12" x14ac:dyDescent="0.25">
      <c r="A87" s="10">
        <v>162258982298800</v>
      </c>
      <c r="B87" s="1" t="s">
        <v>18</v>
      </c>
      <c r="C87" s="1" t="s">
        <v>19</v>
      </c>
      <c r="D87" s="1" t="s">
        <v>42</v>
      </c>
      <c r="E87" s="4">
        <v>15.845051563643009</v>
      </c>
      <c r="F87" s="11">
        <v>6.2128288444123809</v>
      </c>
      <c r="G87" s="11">
        <v>6.2128288444123809</v>
      </c>
      <c r="H87" s="4">
        <v>3484.7702723859029</v>
      </c>
      <c r="I87" s="1">
        <v>2</v>
      </c>
      <c r="J87" s="5">
        <v>10925.77329869329</v>
      </c>
      <c r="K87" s="6">
        <v>-74.965624504534375</v>
      </c>
      <c r="L87" s="7">
        <v>40.012836607587268</v>
      </c>
    </row>
    <row r="88" spans="1:12" x14ac:dyDescent="0.25">
      <c r="A88" s="10">
        <v>162261282185700</v>
      </c>
      <c r="B88" s="1" t="s">
        <v>18</v>
      </c>
      <c r="C88" s="1" t="s">
        <v>19</v>
      </c>
      <c r="D88" s="1" t="s">
        <v>42</v>
      </c>
      <c r="E88" s="4">
        <v>15.92493314032598</v>
      </c>
      <c r="F88" s="11">
        <v>7.9353687231647854</v>
      </c>
      <c r="G88" s="11">
        <v>7.9353687231647854</v>
      </c>
      <c r="H88" s="4">
        <v>694.91142122862743</v>
      </c>
      <c r="I88" s="1">
        <v>2</v>
      </c>
      <c r="J88" s="5">
        <v>2178.6850923298261</v>
      </c>
      <c r="K88" s="6">
        <v>-74.965577128822673</v>
      </c>
      <c r="L88" s="7">
        <v>40.012898059065229</v>
      </c>
    </row>
    <row r="89" spans="1:12" x14ac:dyDescent="0.25">
      <c r="A89" s="10">
        <v>162263577667800</v>
      </c>
      <c r="B89" s="1" t="s">
        <v>18</v>
      </c>
      <c r="C89" s="1" t="s">
        <v>19</v>
      </c>
      <c r="D89" s="1" t="s">
        <v>42</v>
      </c>
      <c r="E89" s="4">
        <v>15.911078924209971</v>
      </c>
      <c r="F89" s="11">
        <v>6.3465829454501526</v>
      </c>
      <c r="G89" s="11">
        <v>6.3465829454501526</v>
      </c>
      <c r="H89" s="4">
        <v>1703.4401033719271</v>
      </c>
      <c r="I89" s="1">
        <v>2</v>
      </c>
      <c r="J89" s="5">
        <v>5340.7409143101077</v>
      </c>
      <c r="K89" s="6">
        <v>-74.965539238466548</v>
      </c>
      <c r="L89" s="7">
        <v>40.012947206999897</v>
      </c>
    </row>
    <row r="90" spans="1:12" x14ac:dyDescent="0.25">
      <c r="A90" s="10">
        <v>162265886114800</v>
      </c>
      <c r="B90" s="1" t="s">
        <v>18</v>
      </c>
      <c r="C90" s="1" t="s">
        <v>19</v>
      </c>
      <c r="D90" s="1" t="s">
        <v>42</v>
      </c>
      <c r="E90" s="4">
        <v>15.94345031043204</v>
      </c>
      <c r="F90" s="11">
        <v>7.9366634625256722</v>
      </c>
      <c r="G90" s="11">
        <v>7.9366634625256722</v>
      </c>
      <c r="H90" s="4">
        <v>1538.764179451168</v>
      </c>
      <c r="I90" s="1">
        <v>2</v>
      </c>
      <c r="J90" s="5">
        <v>4824.4299592222269</v>
      </c>
      <c r="K90" s="6">
        <v>-74.965491855005155</v>
      </c>
      <c r="L90" s="7">
        <v>40.013008668530063</v>
      </c>
    </row>
    <row r="91" spans="1:12" x14ac:dyDescent="0.25">
      <c r="A91" s="10">
        <v>162268232282900</v>
      </c>
      <c r="B91" s="1" t="s">
        <v>18</v>
      </c>
      <c r="C91" s="1" t="s">
        <v>19</v>
      </c>
      <c r="D91" s="1" t="s">
        <v>42</v>
      </c>
      <c r="E91" s="4">
        <v>15.86984603401196</v>
      </c>
      <c r="F91" s="11">
        <v>7.9466132557845013</v>
      </c>
      <c r="G91" s="11">
        <v>7.9466132557845013</v>
      </c>
      <c r="H91" s="4">
        <v>1049.0587004912511</v>
      </c>
      <c r="I91" s="1">
        <v>2</v>
      </c>
      <c r="J91" s="5">
        <v>3289.0485253391121</v>
      </c>
      <c r="K91" s="6">
        <v>-74.965444412130466</v>
      </c>
      <c r="L91" s="7">
        <v>40.013070207125772</v>
      </c>
    </row>
    <row r="92" spans="1:12" x14ac:dyDescent="0.25">
      <c r="A92" s="10">
        <v>162270517155400</v>
      </c>
      <c r="B92" s="1" t="s">
        <v>18</v>
      </c>
      <c r="C92" s="1" t="s">
        <v>19</v>
      </c>
      <c r="D92" s="1" t="s">
        <v>43</v>
      </c>
      <c r="E92" s="4">
        <v>15.888015905520099</v>
      </c>
      <c r="F92" s="11">
        <v>6.3999201988886991</v>
      </c>
      <c r="G92" s="11">
        <v>6.3999201988886991</v>
      </c>
      <c r="H92" s="4">
        <v>1423.994623720019</v>
      </c>
      <c r="I92" s="1">
        <v>2</v>
      </c>
      <c r="J92" s="5">
        <v>4464.5910605832196</v>
      </c>
      <c r="K92" s="6">
        <v>-74.965405895799549</v>
      </c>
      <c r="L92" s="7">
        <v>40.013119628309937</v>
      </c>
    </row>
    <row r="93" spans="1:12" x14ac:dyDescent="0.25">
      <c r="A93" s="10">
        <v>162272912636000</v>
      </c>
      <c r="B93" s="1" t="s">
        <v>18</v>
      </c>
      <c r="C93" s="1" t="s">
        <v>19</v>
      </c>
      <c r="D93" s="1" t="s">
        <v>44</v>
      </c>
      <c r="E93" s="4">
        <v>15.900325114383991</v>
      </c>
      <c r="F93" s="11">
        <v>7.9738956502854608</v>
      </c>
      <c r="G93" s="11">
        <v>7.9738956502854608</v>
      </c>
      <c r="H93" s="4">
        <v>1395.3904167053861</v>
      </c>
      <c r="I93" s="1">
        <v>2</v>
      </c>
      <c r="J93" s="5">
        <v>4374.9078636449549</v>
      </c>
      <c r="K93" s="6">
        <v>-74.965357044874267</v>
      </c>
      <c r="L93" s="7">
        <v>40.013180805082861</v>
      </c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V116"/>
  <sheetViews>
    <sheetView topLeftCell="H1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162283199171600</v>
      </c>
      <c r="B2" s="1" t="s">
        <v>18</v>
      </c>
      <c r="C2" s="1" t="s">
        <v>19</v>
      </c>
      <c r="D2" s="1" t="s">
        <v>20</v>
      </c>
      <c r="E2" s="4">
        <v>3.305608974123722</v>
      </c>
      <c r="F2" s="11">
        <v>1.179264153969743</v>
      </c>
      <c r="G2" s="11">
        <v>1.179264153969743</v>
      </c>
      <c r="H2" s="4">
        <v>1439.1131517110141</v>
      </c>
      <c r="I2" s="1">
        <v>2</v>
      </c>
      <c r="J2" s="5">
        <v>4511.8920268583406</v>
      </c>
      <c r="K2" s="6">
        <v>-74.967860289712135</v>
      </c>
      <c r="L2" s="7">
        <v>40.01183011205692</v>
      </c>
      <c r="N2" s="12">
        <v>184.1896605</v>
      </c>
      <c r="O2" s="12">
        <f>S2/N2</f>
        <v>1.9101055298890093</v>
      </c>
      <c r="P2" s="12">
        <v>2.9853288153680668</v>
      </c>
      <c r="Q2" s="12">
        <v>347.52219791204351</v>
      </c>
      <c r="R2" s="12">
        <v>347.52219791204351</v>
      </c>
      <c r="S2" s="9">
        <f>AVERAGE('0:100'!R2)</f>
        <v>351.82168906942923</v>
      </c>
    </row>
    <row r="3" spans="1:22" x14ac:dyDescent="0.25">
      <c r="A3" s="10">
        <v>162285668471900</v>
      </c>
      <c r="B3" s="1" t="s">
        <v>18</v>
      </c>
      <c r="C3" s="1" t="s">
        <v>19</v>
      </c>
      <c r="D3" s="1" t="s">
        <v>20</v>
      </c>
      <c r="E3" s="4">
        <v>4.2394931134198552</v>
      </c>
      <c r="F3" s="11">
        <v>1.9307389790601359</v>
      </c>
      <c r="G3" s="11">
        <v>1.9307389790601359</v>
      </c>
      <c r="H3" s="4">
        <v>1563.1544345395801</v>
      </c>
      <c r="I3" s="1">
        <v>2</v>
      </c>
      <c r="J3" s="5">
        <v>4900.8133101296189</v>
      </c>
      <c r="K3" s="6">
        <v>-74.967849796243712</v>
      </c>
      <c r="L3" s="7">
        <v>40.011845503563698</v>
      </c>
    </row>
    <row r="4" spans="1:22" x14ac:dyDescent="0.25">
      <c r="A4" s="10">
        <v>162288050837200</v>
      </c>
      <c r="B4" s="1" t="s">
        <v>18</v>
      </c>
      <c r="C4" s="1" t="s">
        <v>19</v>
      </c>
      <c r="D4" s="1" t="s">
        <v>20</v>
      </c>
      <c r="E4" s="4">
        <v>5.1422819399264386</v>
      </c>
      <c r="F4" s="11">
        <v>1.9113264996330801</v>
      </c>
      <c r="G4" s="11">
        <v>1.9113264996330801</v>
      </c>
      <c r="H4" s="4">
        <v>1800.139127755449</v>
      </c>
      <c r="I4" s="1">
        <v>2</v>
      </c>
      <c r="J4" s="5">
        <v>5643.8466229613296</v>
      </c>
      <c r="K4" s="6">
        <v>-74.967839408280625</v>
      </c>
      <c r="L4" s="7">
        <v>40.011860740318383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162290380701900</v>
      </c>
      <c r="B5" s="1" t="s">
        <v>18</v>
      </c>
      <c r="C5" s="1" t="s">
        <v>19</v>
      </c>
      <c r="D5" s="1" t="s">
        <v>20</v>
      </c>
      <c r="E5" s="4">
        <v>6.0791598849430422</v>
      </c>
      <c r="F5" s="11">
        <v>2.8374516050456871</v>
      </c>
      <c r="G5" s="11">
        <v>2.8374516050456871</v>
      </c>
      <c r="H5" s="4">
        <v>1667.8994589928541</v>
      </c>
      <c r="I5" s="1">
        <v>2</v>
      </c>
      <c r="J5" s="5">
        <v>5229.2445854339794</v>
      </c>
      <c r="K5" s="6">
        <v>-74.967823986873412</v>
      </c>
      <c r="L5" s="7">
        <v>40.011883359978917</v>
      </c>
      <c r="N5" s="12">
        <v>0</v>
      </c>
      <c r="O5" s="12">
        <v>83.950268399999999</v>
      </c>
      <c r="P5" s="12">
        <v>56.174803400000002</v>
      </c>
      <c r="Q5" s="12">
        <v>9.3099062000000004</v>
      </c>
      <c r="R5" s="12">
        <v>6.9229165000000004</v>
      </c>
      <c r="S5" s="12">
        <v>27.831765999999998</v>
      </c>
      <c r="T5" s="14" t="s">
        <v>27</v>
      </c>
      <c r="U5" s="15"/>
    </row>
    <row r="6" spans="1:22" x14ac:dyDescent="0.25">
      <c r="A6" s="10">
        <v>162292847772100</v>
      </c>
      <c r="B6" s="1" t="s">
        <v>18</v>
      </c>
      <c r="C6" s="1" t="s">
        <v>19</v>
      </c>
      <c r="D6" s="1" t="s">
        <v>20</v>
      </c>
      <c r="E6" s="4">
        <v>7.0791669024772679</v>
      </c>
      <c r="F6" s="11">
        <v>3.3285178548338359</v>
      </c>
      <c r="G6" s="11">
        <v>3.3285178548338359</v>
      </c>
      <c r="H6" s="4">
        <v>2035.1653414994271</v>
      </c>
      <c r="I6" s="1">
        <v>2</v>
      </c>
      <c r="J6" s="5">
        <v>6380.7499757286869</v>
      </c>
      <c r="K6" s="6">
        <v>-74.967805896544348</v>
      </c>
      <c r="L6" s="7">
        <v>40.011909894334487</v>
      </c>
      <c r="N6" s="12">
        <f>N5</f>
        <v>0</v>
      </c>
      <c r="O6" s="12">
        <f>SUM(N5:O5)</f>
        <v>83.950268399999999</v>
      </c>
      <c r="P6" s="12">
        <f>SUM(N5:P5)</f>
        <v>140.1250718</v>
      </c>
      <c r="Q6" s="12">
        <f>SUM(N5:Q5)</f>
        <v>149.434978</v>
      </c>
      <c r="R6" s="12">
        <f>SUM(O5:R5)</f>
        <v>156.35789450000001</v>
      </c>
      <c r="S6" s="12">
        <f>SUM(O5:S5)</f>
        <v>184.1896605</v>
      </c>
      <c r="T6" s="14" t="s">
        <v>28</v>
      </c>
      <c r="U6" s="15"/>
    </row>
    <row r="7" spans="1:22" x14ac:dyDescent="0.25">
      <c r="A7" s="10">
        <v>162295132176400</v>
      </c>
      <c r="B7" s="1" t="s">
        <v>18</v>
      </c>
      <c r="C7" s="1" t="s">
        <v>19</v>
      </c>
      <c r="D7" s="1" t="s">
        <v>20</v>
      </c>
      <c r="E7" s="4">
        <v>8.0736615878007107</v>
      </c>
      <c r="F7" s="11">
        <v>3.8394267730873759</v>
      </c>
      <c r="G7" s="11">
        <v>3.8394267730873759</v>
      </c>
      <c r="H7" s="4">
        <v>1584.8812222782201</v>
      </c>
      <c r="I7" s="1">
        <v>2</v>
      </c>
      <c r="J7" s="5">
        <v>4968.9769635004986</v>
      </c>
      <c r="K7" s="6">
        <v>-74.967785029448848</v>
      </c>
      <c r="L7" s="7">
        <v>40.011940501568318</v>
      </c>
      <c r="N7" s="12">
        <v>3.305608974123722</v>
      </c>
      <c r="O7" s="12">
        <v>7.0511561350618006</v>
      </c>
      <c r="P7" s="12">
        <v>6.862204458446004</v>
      </c>
      <c r="Q7" s="12">
        <v>7.3820227430063934</v>
      </c>
      <c r="R7" s="12">
        <v>10.00839315238424</v>
      </c>
      <c r="S7" s="12">
        <v>18.180707415101359</v>
      </c>
      <c r="T7" s="14" t="s">
        <v>29</v>
      </c>
      <c r="U7" s="15"/>
    </row>
    <row r="8" spans="1:22" x14ac:dyDescent="0.25">
      <c r="A8" s="10">
        <v>162297413802300</v>
      </c>
      <c r="B8" s="1" t="s">
        <v>18</v>
      </c>
      <c r="C8" s="1" t="s">
        <v>19</v>
      </c>
      <c r="D8" s="1" t="s">
        <v>20</v>
      </c>
      <c r="E8" s="4">
        <v>8.9773235107924503</v>
      </c>
      <c r="F8" s="11">
        <v>3.4550372446968578</v>
      </c>
      <c r="G8" s="11">
        <v>3.4550372446968578</v>
      </c>
      <c r="H8" s="4">
        <v>2432.154809798883</v>
      </c>
      <c r="I8" s="1">
        <v>2</v>
      </c>
      <c r="J8" s="5">
        <v>7625.4553196106208</v>
      </c>
      <c r="K8" s="6">
        <v>-74.967766251489792</v>
      </c>
      <c r="L8" s="7">
        <v>40.011968044519072</v>
      </c>
      <c r="N8" s="12">
        <f>MEDIAN('0:100'!N7)</f>
        <v>2.977872853216939</v>
      </c>
      <c r="O8" s="12">
        <f>O9/O5</f>
        <v>1.6428422127656235</v>
      </c>
      <c r="P8" s="12">
        <f t="shared" ref="P8:S8" si="0">P9/P5</f>
        <v>1.7549937957486346</v>
      </c>
      <c r="Q8" s="12">
        <f t="shared" si="0"/>
        <v>1.4338369274642777</v>
      </c>
      <c r="R8" s="12">
        <f t="shared" si="0"/>
        <v>1.6233615918916022</v>
      </c>
      <c r="S8" s="12">
        <f t="shared" si="0"/>
        <v>3.0631248323368694</v>
      </c>
      <c r="T8" s="14" t="s">
        <v>30</v>
      </c>
      <c r="U8" s="15"/>
    </row>
    <row r="9" spans="1:22" x14ac:dyDescent="0.25">
      <c r="A9" s="10">
        <v>162299713666300</v>
      </c>
      <c r="B9" s="1" t="s">
        <v>18</v>
      </c>
      <c r="C9" s="1" t="s">
        <v>19</v>
      </c>
      <c r="D9" s="1" t="s">
        <v>20</v>
      </c>
      <c r="E9" s="4">
        <v>9.0317937569471525</v>
      </c>
      <c r="F9" s="11">
        <v>4.5109169584268702</v>
      </c>
      <c r="G9" s="11">
        <v>4.5109169584268702</v>
      </c>
      <c r="H9" s="4">
        <v>998.82218193060828</v>
      </c>
      <c r="I9" s="1">
        <v>2</v>
      </c>
      <c r="J9" s="5">
        <v>3131.5054412234481</v>
      </c>
      <c r="K9" s="6">
        <v>-74.967741734873513</v>
      </c>
      <c r="L9" s="7">
        <v>40.012004004761224</v>
      </c>
      <c r="N9" s="12">
        <v>1.179264153969743</v>
      </c>
      <c r="O9" s="12">
        <v>137.917044700524</v>
      </c>
      <c r="P9" s="12">
        <v>98.586431444399309</v>
      </c>
      <c r="Q9" s="12">
        <v>13.348887300788631</v>
      </c>
      <c r="R9" s="12">
        <v>11.23839674997264</v>
      </c>
      <c r="S9" s="12">
        <v>85.252173562388975</v>
      </c>
      <c r="T9" s="14" t="s">
        <v>47</v>
      </c>
      <c r="U9" s="15"/>
    </row>
    <row r="10" spans="1:22" x14ac:dyDescent="0.25">
      <c r="A10" s="10">
        <v>162302030106800</v>
      </c>
      <c r="B10" s="1" t="s">
        <v>18</v>
      </c>
      <c r="C10" s="1" t="s">
        <v>19</v>
      </c>
      <c r="D10" s="1" t="s">
        <v>20</v>
      </c>
      <c r="E10" s="4">
        <v>9.0695352381642422</v>
      </c>
      <c r="F10" s="11">
        <v>3.60429581020691</v>
      </c>
      <c r="G10" s="11">
        <v>3.60429581020691</v>
      </c>
      <c r="H10" s="4">
        <v>1387.063726949551</v>
      </c>
      <c r="I10" s="1">
        <v>2</v>
      </c>
      <c r="J10" s="5">
        <v>4348.7655879811264</v>
      </c>
      <c r="K10" s="6">
        <v>-74.967722145697493</v>
      </c>
      <c r="L10" s="7">
        <v>40.012032737580853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162304321150500</v>
      </c>
      <c r="B11" s="1" t="s">
        <v>18</v>
      </c>
      <c r="C11" s="1" t="s">
        <v>19</v>
      </c>
      <c r="D11" s="1" t="s">
        <v>20</v>
      </c>
      <c r="E11" s="4">
        <v>9.0303604445478403</v>
      </c>
      <c r="F11" s="11">
        <v>4.5107488294549274</v>
      </c>
      <c r="G11" s="11">
        <v>4.5107488294549274</v>
      </c>
      <c r="H11" s="4">
        <v>745.5894766185761</v>
      </c>
      <c r="I11" s="1">
        <v>2</v>
      </c>
      <c r="J11" s="5">
        <v>2337.5409429885322</v>
      </c>
      <c r="K11" s="6">
        <v>-74.967697629989999</v>
      </c>
      <c r="L11" s="7">
        <v>40.012068696490012</v>
      </c>
    </row>
    <row r="12" spans="1:22" x14ac:dyDescent="0.25">
      <c r="A12" s="10">
        <v>162306590229600</v>
      </c>
      <c r="B12" s="1" t="s">
        <v>18</v>
      </c>
      <c r="C12" s="1" t="s">
        <v>19</v>
      </c>
      <c r="D12" s="1" t="s">
        <v>20</v>
      </c>
      <c r="E12" s="4">
        <v>9.0395335516950563</v>
      </c>
      <c r="F12" s="11">
        <v>3.606349858994212</v>
      </c>
      <c r="G12" s="11">
        <v>3.606349858994212</v>
      </c>
      <c r="H12" s="4">
        <v>634.58723855442315</v>
      </c>
      <c r="I12" s="1">
        <v>2</v>
      </c>
      <c r="J12" s="5">
        <v>1989.513957336251</v>
      </c>
      <c r="K12" s="6">
        <v>-74.967678029646336</v>
      </c>
      <c r="L12" s="7">
        <v>40.012097445690003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162308879943500</v>
      </c>
      <c r="B13" s="1" t="s">
        <v>18</v>
      </c>
      <c r="C13" s="1" t="s">
        <v>19</v>
      </c>
      <c r="D13" s="1" t="s">
        <v>20</v>
      </c>
      <c r="E13" s="4">
        <v>9.0818465104571064</v>
      </c>
      <c r="F13" s="11">
        <v>4.5205325950278086</v>
      </c>
      <c r="G13" s="11">
        <v>4.5205325950278086</v>
      </c>
      <c r="H13" s="4">
        <v>664.06260527923303</v>
      </c>
      <c r="I13" s="1">
        <v>2</v>
      </c>
      <c r="J13" s="5">
        <v>2081.928897959544</v>
      </c>
      <c r="K13" s="6">
        <v>-74.96765346075955</v>
      </c>
      <c r="L13" s="7">
        <v>40.012133482600973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162311163118400</v>
      </c>
      <c r="B14" s="1" t="s">
        <v>18</v>
      </c>
      <c r="C14" s="1" t="s">
        <v>19</v>
      </c>
      <c r="D14" s="1" t="s">
        <v>20</v>
      </c>
      <c r="E14" s="4">
        <v>8.9759055379207702</v>
      </c>
      <c r="F14" s="11">
        <v>4.4939486777168396</v>
      </c>
      <c r="G14" s="11">
        <v>4.4939486777168396</v>
      </c>
      <c r="H14" s="4">
        <v>0</v>
      </c>
      <c r="I14" s="1">
        <v>2</v>
      </c>
      <c r="J14" s="5">
        <v>0</v>
      </c>
      <c r="K14" s="6">
        <v>-74.967629036352378</v>
      </c>
      <c r="L14" s="7">
        <v>40.012169307593553</v>
      </c>
      <c r="N14" s="12">
        <f t="shared" ref="N14:S14" si="1">N13-N5</f>
        <v>0</v>
      </c>
      <c r="O14" s="12">
        <f t="shared" si="1"/>
        <v>8.0636037999999957</v>
      </c>
      <c r="P14" s="12">
        <f t="shared" si="1"/>
        <v>6.4556790999999976</v>
      </c>
      <c r="Q14" s="12">
        <f t="shared" si="1"/>
        <v>1.5583998999999995</v>
      </c>
      <c r="R14" s="12">
        <f t="shared" si="1"/>
        <v>-0.5471812000000007</v>
      </c>
      <c r="S14" s="12">
        <f t="shared" si="1"/>
        <v>2.9267922000000013</v>
      </c>
      <c r="T14" s="12">
        <f>T13-S6</f>
        <v>28.50942839999999</v>
      </c>
      <c r="U14" s="3" t="s">
        <v>32</v>
      </c>
      <c r="V14" s="8">
        <f>T14/$T$13</f>
        <v>0.13403643874282711</v>
      </c>
    </row>
    <row r="15" spans="1:22" x14ac:dyDescent="0.25">
      <c r="A15" s="10">
        <v>162313496382800</v>
      </c>
      <c r="B15" s="1" t="s">
        <v>18</v>
      </c>
      <c r="C15" s="1" t="s">
        <v>19</v>
      </c>
      <c r="D15" s="1" t="s">
        <v>20</v>
      </c>
      <c r="E15" s="4">
        <v>8.9810009936115218</v>
      </c>
      <c r="F15" s="11">
        <v>3.6144718694983151</v>
      </c>
      <c r="G15" s="11">
        <v>3.6144718694983151</v>
      </c>
      <c r="H15" s="4">
        <v>0</v>
      </c>
      <c r="I15" s="1">
        <v>2</v>
      </c>
      <c r="J15" s="5">
        <v>0</v>
      </c>
      <c r="K15" s="6">
        <v>-74.967609391859767</v>
      </c>
      <c r="L15" s="7">
        <v>40.012198121549908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162315788517300</v>
      </c>
      <c r="B16" s="1" t="s">
        <v>18</v>
      </c>
      <c r="C16" s="1" t="s">
        <v>19</v>
      </c>
      <c r="D16" s="1" t="s">
        <v>20</v>
      </c>
      <c r="E16" s="4">
        <v>9.06045135758235</v>
      </c>
      <c r="F16" s="11">
        <v>4.5215360973199852</v>
      </c>
      <c r="G16" s="11">
        <v>4.5215360973199852</v>
      </c>
      <c r="H16" s="4">
        <v>521.87594035837549</v>
      </c>
      <c r="I16" s="1">
        <v>2</v>
      </c>
      <c r="J16" s="5">
        <v>1636.128628326951</v>
      </c>
      <c r="K16" s="6">
        <v>-74.967584817511224</v>
      </c>
      <c r="L16" s="7">
        <v>40.012234166472027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162318196044100</v>
      </c>
      <c r="B17" s="1" t="s">
        <v>18</v>
      </c>
      <c r="C17" s="1" t="s">
        <v>19</v>
      </c>
      <c r="D17" s="1" t="s">
        <v>20</v>
      </c>
      <c r="E17" s="4">
        <v>9.0368377125414536</v>
      </c>
      <c r="F17" s="11">
        <v>4.5063574561977884</v>
      </c>
      <c r="G17" s="11">
        <v>4.5063574561977884</v>
      </c>
      <c r="H17" s="4">
        <v>0</v>
      </c>
      <c r="I17" s="1">
        <v>2</v>
      </c>
      <c r="J17" s="5">
        <v>0</v>
      </c>
      <c r="K17" s="6">
        <v>-74.967560325655157</v>
      </c>
      <c r="L17" s="7">
        <v>40.01227009039664</v>
      </c>
      <c r="N17" s="12">
        <f t="shared" ref="N17:T17" si="3">SQRT((N14^2)+(N16^2))</f>
        <v>0</v>
      </c>
      <c r="O17" s="12">
        <f t="shared" si="3"/>
        <v>23.505787292126815</v>
      </c>
      <c r="P17" s="12">
        <f t="shared" si="3"/>
        <v>30.18459546060452</v>
      </c>
      <c r="Q17" s="12">
        <f t="shared" si="3"/>
        <v>16.893701392454563</v>
      </c>
      <c r="R17" s="12">
        <f t="shared" si="3"/>
        <v>21.000726917460575</v>
      </c>
      <c r="S17" s="12">
        <f t="shared" si="3"/>
        <v>7.6890423938838346</v>
      </c>
      <c r="T17" s="12">
        <f t="shared" si="3"/>
        <v>63.616637581458676</v>
      </c>
      <c r="U17" s="3" t="s">
        <v>35</v>
      </c>
      <c r="V17" s="8">
        <f>T17/$T$13</f>
        <v>0.29909219597723757</v>
      </c>
    </row>
    <row r="18" spans="1:22" x14ac:dyDescent="0.25">
      <c r="A18" s="10">
        <v>162320479268200</v>
      </c>
      <c r="B18" s="1" t="s">
        <v>18</v>
      </c>
      <c r="C18" s="1" t="s">
        <v>19</v>
      </c>
      <c r="D18" s="1" t="s">
        <v>20</v>
      </c>
      <c r="E18" s="4">
        <v>8.9857005239475978</v>
      </c>
      <c r="F18" s="11">
        <v>3.6062329979707819</v>
      </c>
      <c r="G18" s="11">
        <v>3.6062329979707819</v>
      </c>
      <c r="H18" s="4">
        <v>0</v>
      </c>
      <c r="I18" s="1">
        <v>2</v>
      </c>
      <c r="J18" s="5">
        <v>0</v>
      </c>
      <c r="K18" s="6">
        <v>-74.967540725934242</v>
      </c>
      <c r="L18" s="7">
        <v>40.012298838683201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162322963414900</v>
      </c>
      <c r="B19" s="1" t="s">
        <v>18</v>
      </c>
      <c r="C19" s="1" t="s">
        <v>19</v>
      </c>
      <c r="D19" s="1" t="s">
        <v>20</v>
      </c>
      <c r="E19" s="4">
        <v>8.96772011978668</v>
      </c>
      <c r="F19" s="11">
        <v>4.4952182197445119</v>
      </c>
      <c r="G19" s="11">
        <v>4.4952182197445119</v>
      </c>
      <c r="H19" s="4">
        <v>0</v>
      </c>
      <c r="I19" s="1">
        <v>2</v>
      </c>
      <c r="J19" s="5">
        <v>0</v>
      </c>
      <c r="K19" s="6">
        <v>-74.967516294614484</v>
      </c>
      <c r="L19" s="7">
        <v>40.012334673814962</v>
      </c>
    </row>
    <row r="20" spans="1:22" x14ac:dyDescent="0.25">
      <c r="A20" s="10">
        <v>162325269708600</v>
      </c>
      <c r="B20" s="1" t="s">
        <v>18</v>
      </c>
      <c r="C20" s="1" t="s">
        <v>19</v>
      </c>
      <c r="D20" s="1" t="s">
        <v>20</v>
      </c>
      <c r="E20" s="4">
        <v>9.0308795753971189</v>
      </c>
      <c r="F20" s="11">
        <v>4.5012942951281971</v>
      </c>
      <c r="G20" s="11">
        <v>4.5012942951281971</v>
      </c>
      <c r="H20" s="4">
        <v>1019.845126848316</v>
      </c>
      <c r="I20" s="1">
        <v>2</v>
      </c>
      <c r="J20" s="5">
        <v>3197.4190034634648</v>
      </c>
      <c r="K20" s="6">
        <v>-74.967491830268756</v>
      </c>
      <c r="L20" s="7">
        <v>40.012370557388223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162327562400900</v>
      </c>
      <c r="B21" s="1" t="s">
        <v>18</v>
      </c>
      <c r="C21" s="1" t="s">
        <v>19</v>
      </c>
      <c r="D21" s="1" t="s">
        <v>20</v>
      </c>
      <c r="E21" s="4">
        <v>9.0494397756794918</v>
      </c>
      <c r="F21" s="11">
        <v>3.6131204682376921</v>
      </c>
      <c r="G21" s="11">
        <v>3.6131204682376921</v>
      </c>
      <c r="H21" s="4">
        <v>923.11762784676512</v>
      </c>
      <c r="I21" s="1">
        <v>2</v>
      </c>
      <c r="J21" s="5">
        <v>2894.1479117230042</v>
      </c>
      <c r="K21" s="6">
        <v>-74.967472193108534</v>
      </c>
      <c r="L21" s="7">
        <v>40.012399360589633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162329895607500</v>
      </c>
      <c r="B22" s="1" t="s">
        <v>18</v>
      </c>
      <c r="C22" s="1" t="s">
        <v>19</v>
      </c>
      <c r="D22" s="1" t="s">
        <v>20</v>
      </c>
      <c r="E22" s="4">
        <v>9.0267268238670653</v>
      </c>
      <c r="F22" s="11">
        <v>4.514143417803302</v>
      </c>
      <c r="G22" s="11">
        <v>4.514143417803302</v>
      </c>
      <c r="H22" s="4">
        <v>0</v>
      </c>
      <c r="I22" s="1">
        <v>2</v>
      </c>
      <c r="J22" s="5">
        <v>0</v>
      </c>
      <c r="K22" s="6">
        <v>-74.96744765892339</v>
      </c>
      <c r="L22" s="7">
        <v>40.012435346601279</v>
      </c>
      <c r="N22" s="12">
        <f>N21-N9</f>
        <v>-0.11190150588323</v>
      </c>
      <c r="O22" s="12">
        <f t="shared" ref="O22:S22" si="5">O21-O9</f>
        <v>1.6943549353302103</v>
      </c>
      <c r="P22" s="12">
        <f t="shared" si="5"/>
        <v>-0.7876303239871163</v>
      </c>
      <c r="Q22" s="12">
        <f t="shared" si="5"/>
        <v>0.22270859513009889</v>
      </c>
      <c r="R22" s="12">
        <f t="shared" si="5"/>
        <v>-1.5585159882693098</v>
      </c>
      <c r="S22" s="12">
        <f t="shared" si="5"/>
        <v>2.8453618908920362</v>
      </c>
      <c r="T22" s="12">
        <f>T21-S14</f>
        <v>-2.9267922000000013</v>
      </c>
      <c r="U22" s="3" t="s">
        <v>32</v>
      </c>
      <c r="V22" s="8">
        <f>T22/$T$13</f>
        <v>-1.3760247940582511E-2</v>
      </c>
    </row>
    <row r="23" spans="1:22" x14ac:dyDescent="0.25">
      <c r="A23" s="10">
        <v>162332178770800</v>
      </c>
      <c r="B23" s="1" t="s">
        <v>18</v>
      </c>
      <c r="C23" s="1" t="s">
        <v>19</v>
      </c>
      <c r="D23" s="1" t="s">
        <v>20</v>
      </c>
      <c r="E23" s="4">
        <v>9.0547150422923721</v>
      </c>
      <c r="F23" s="11">
        <v>4.501435781196788</v>
      </c>
      <c r="G23" s="11">
        <v>4.501435781196788</v>
      </c>
      <c r="H23" s="4">
        <v>799.2409676477464</v>
      </c>
      <c r="I23" s="1">
        <v>2</v>
      </c>
      <c r="J23" s="5">
        <v>2505.75551445063</v>
      </c>
      <c r="K23" s="6">
        <v>-74.967423193800954</v>
      </c>
      <c r="L23" s="7">
        <v>40.012471231313782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162334471293700</v>
      </c>
      <c r="B24" s="1" t="s">
        <v>18</v>
      </c>
      <c r="C24" s="1" t="s">
        <v>19</v>
      </c>
      <c r="D24" s="1" t="s">
        <v>20</v>
      </c>
      <c r="E24" s="4">
        <v>8.9763250911899366</v>
      </c>
      <c r="F24" s="11">
        <v>3.6000851752093692</v>
      </c>
      <c r="G24" s="11">
        <v>3.6000851752093692</v>
      </c>
      <c r="H24" s="4">
        <v>0</v>
      </c>
      <c r="I24" s="1">
        <v>2</v>
      </c>
      <c r="J24" s="5">
        <v>0</v>
      </c>
      <c r="K24" s="6">
        <v>-74.967403627480849</v>
      </c>
      <c r="L24" s="7">
        <v>40.012499930609053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162336775087500</v>
      </c>
      <c r="B25" s="1" t="s">
        <v>18</v>
      </c>
      <c r="C25" s="1" t="s">
        <v>19</v>
      </c>
      <c r="D25" s="1" t="s">
        <v>20</v>
      </c>
      <c r="E25" s="4">
        <v>8.9777739169902624</v>
      </c>
      <c r="F25" s="11">
        <v>4.4918946889651492</v>
      </c>
      <c r="G25" s="11">
        <v>4.4918946889651492</v>
      </c>
      <c r="H25" s="4">
        <v>0</v>
      </c>
      <c r="I25" s="1">
        <v>2</v>
      </c>
      <c r="J25" s="5">
        <v>0</v>
      </c>
      <c r="K25" s="6">
        <v>-74.967379214208918</v>
      </c>
      <c r="L25" s="7">
        <v>40.01253573926877</v>
      </c>
      <c r="N25" s="12">
        <f t="shared" ref="N25" si="13">SQRT((N22^2)+(N24^2))</f>
        <v>0.67973345962483944</v>
      </c>
      <c r="O25" s="12">
        <f t="shared" ref="O25" si="14">SQRT((O22^2)+(O24^2))</f>
        <v>2.9138438337378534</v>
      </c>
      <c r="P25" s="12">
        <f t="shared" ref="P25" si="15">SQRT((P22^2)+(P24^2))</f>
        <v>2.6358494261983965</v>
      </c>
      <c r="Q25" s="12">
        <f t="shared" ref="Q25" si="16">SQRT((Q22^2)+(Q24^2))</f>
        <v>2.9126823646337812</v>
      </c>
      <c r="R25" s="12">
        <f t="shared" ref="R25" si="17">SQRT((R22^2)+(R24^2))</f>
        <v>3.4625421010405812</v>
      </c>
      <c r="S25" s="12">
        <f t="shared" ref="S25" si="18">SQRT((S22^2)+(S24^2))</f>
        <v>6.3730065326972936</v>
      </c>
      <c r="T25" s="12">
        <f t="shared" ref="T25" si="19">SQRT((T22^2)+(T24^2))</f>
        <v>7.6890423938835077</v>
      </c>
      <c r="U25" s="3" t="s">
        <v>35</v>
      </c>
      <c r="V25" s="8">
        <f>T25/$T$13</f>
        <v>3.6149860507858095E-2</v>
      </c>
    </row>
    <row r="26" spans="1:22" x14ac:dyDescent="0.25">
      <c r="A26" s="10">
        <v>162339078459500</v>
      </c>
      <c r="B26" s="1" t="s">
        <v>18</v>
      </c>
      <c r="C26" s="1" t="s">
        <v>19</v>
      </c>
      <c r="D26" s="1" t="s">
        <v>20</v>
      </c>
      <c r="E26" s="4">
        <v>9.0817244332015967</v>
      </c>
      <c r="F26" s="11">
        <v>3.618235352531594</v>
      </c>
      <c r="G26" s="11">
        <v>3.618235352531594</v>
      </c>
      <c r="H26" s="4">
        <v>624.87377308070893</v>
      </c>
      <c r="I26" s="1">
        <v>2</v>
      </c>
      <c r="J26" s="5">
        <v>1959.0595346292021</v>
      </c>
      <c r="K26" s="6">
        <v>-74.967359549239319</v>
      </c>
      <c r="L26" s="7">
        <v>40.012564583260151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162341378267100</v>
      </c>
      <c r="B27" s="1" t="s">
        <v>18</v>
      </c>
      <c r="C27" s="1" t="s">
        <v>19</v>
      </c>
      <c r="D27" s="1" t="s">
        <v>20</v>
      </c>
      <c r="E27" s="4">
        <v>9.0866938493459006</v>
      </c>
      <c r="F27" s="11">
        <v>4.5246715875889194</v>
      </c>
      <c r="G27" s="11">
        <v>4.5246715875889194</v>
      </c>
      <c r="H27" s="4">
        <v>647.25358410864089</v>
      </c>
      <c r="I27" s="1">
        <v>2</v>
      </c>
      <c r="J27" s="5">
        <v>2029.227350436669</v>
      </c>
      <c r="K27" s="6">
        <v>-74.967334957821237</v>
      </c>
      <c r="L27" s="7">
        <v>40.012600653219359</v>
      </c>
    </row>
    <row r="28" spans="1:22" x14ac:dyDescent="0.25">
      <c r="A28" s="10">
        <v>162343728314600</v>
      </c>
      <c r="B28" s="1" t="s">
        <v>18</v>
      </c>
      <c r="C28" s="1" t="s">
        <v>19</v>
      </c>
      <c r="D28" s="1" t="s">
        <v>20</v>
      </c>
      <c r="E28" s="4">
        <v>9.0123540990601754</v>
      </c>
      <c r="F28" s="11">
        <v>4.5167286708351462</v>
      </c>
      <c r="G28" s="11">
        <v>4.5167286708351462</v>
      </c>
      <c r="H28" s="4">
        <v>0</v>
      </c>
      <c r="I28" s="1">
        <v>2</v>
      </c>
      <c r="J28" s="5">
        <v>0</v>
      </c>
      <c r="K28" s="6">
        <v>-74.967310409569833</v>
      </c>
      <c r="L28" s="7">
        <v>40.012636659862977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162346033364800</v>
      </c>
      <c r="B29" s="1" t="s">
        <v>18</v>
      </c>
      <c r="C29" s="1" t="s">
        <v>19</v>
      </c>
      <c r="D29" s="1" t="s">
        <v>20</v>
      </c>
      <c r="E29" s="4">
        <v>8.9757182449044173</v>
      </c>
      <c r="F29" s="11">
        <v>3.6069693027420531</v>
      </c>
      <c r="G29" s="11">
        <v>3.6069693027420531</v>
      </c>
      <c r="H29" s="4">
        <v>0</v>
      </c>
      <c r="I29" s="1">
        <v>2</v>
      </c>
      <c r="J29" s="5">
        <v>0</v>
      </c>
      <c r="K29" s="6">
        <v>-74.967290805824575</v>
      </c>
      <c r="L29" s="7">
        <v>40.012665414052329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162348444687600</v>
      </c>
      <c r="B30" s="1" t="s">
        <v>18</v>
      </c>
      <c r="C30" s="1" t="s">
        <v>19</v>
      </c>
      <c r="D30" s="1" t="s">
        <v>20</v>
      </c>
      <c r="E30" s="4">
        <v>8.9802493505284637</v>
      </c>
      <c r="F30" s="11">
        <v>4.5014013654928711</v>
      </c>
      <c r="G30" s="11">
        <v>4.5014013654928711</v>
      </c>
      <c r="H30" s="4">
        <v>581.92789026420076</v>
      </c>
      <c r="I30" s="1">
        <v>2</v>
      </c>
      <c r="J30" s="5">
        <v>1824.409767381072</v>
      </c>
      <c r="K30" s="6">
        <v>-74.967266340871532</v>
      </c>
      <c r="L30" s="7">
        <v>40.01270129851639</v>
      </c>
      <c r="N30" s="12">
        <f>N29-N7</f>
        <v>-0.32773612090678306</v>
      </c>
      <c r="O30" s="12">
        <f t="shared" ref="O30:S30" si="21">O29-O7</f>
        <v>-0.44763592820949238</v>
      </c>
      <c r="P30" s="12">
        <f t="shared" si="21"/>
        <v>-0.28268164988181521</v>
      </c>
      <c r="Q30" s="12">
        <f t="shared" si="21"/>
        <v>-0.44767792706195308</v>
      </c>
      <c r="R30" s="12">
        <f t="shared" si="21"/>
        <v>-0.81044665889932865</v>
      </c>
      <c r="S30" s="12">
        <f t="shared" si="21"/>
        <v>-1.4252351325673409</v>
      </c>
      <c r="T30" s="12">
        <f>T29-S22</f>
        <v>-2.8453618908920362</v>
      </c>
      <c r="U30" s="3" t="s">
        <v>32</v>
      </c>
      <c r="V30" s="8">
        <f>T30/$T$13</f>
        <v>-1.3377405167117461E-2</v>
      </c>
    </row>
    <row r="31" spans="1:22" x14ac:dyDescent="0.25">
      <c r="A31" s="10">
        <v>162350704958000</v>
      </c>
      <c r="B31" s="1" t="s">
        <v>18</v>
      </c>
      <c r="C31" s="1" t="s">
        <v>19</v>
      </c>
      <c r="D31" s="1" t="s">
        <v>20</v>
      </c>
      <c r="E31" s="4">
        <v>8.97759343526908</v>
      </c>
      <c r="F31" s="11">
        <v>4.5117384902947197</v>
      </c>
      <c r="G31" s="11">
        <v>4.5117384902947197</v>
      </c>
      <c r="H31" s="4">
        <v>587.76213153644392</v>
      </c>
      <c r="I31" s="1">
        <v>2</v>
      </c>
      <c r="J31" s="5">
        <v>1842.701933079984</v>
      </c>
      <c r="K31" s="6">
        <v>-74.967241819733815</v>
      </c>
      <c r="L31" s="7">
        <v>40.012737265390427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162353130848900</v>
      </c>
      <c r="B32" s="1" t="s">
        <v>18</v>
      </c>
      <c r="C32" s="1" t="s">
        <v>19</v>
      </c>
      <c r="D32" s="1" t="s">
        <v>20</v>
      </c>
      <c r="E32" s="4">
        <v>8.9841773959074622</v>
      </c>
      <c r="F32" s="11">
        <v>4.5060512343118724</v>
      </c>
      <c r="G32" s="11">
        <v>4.5060512343118724</v>
      </c>
      <c r="H32" s="4">
        <v>0</v>
      </c>
      <c r="I32" s="1">
        <v>2</v>
      </c>
      <c r="J32" s="5">
        <v>0</v>
      </c>
      <c r="K32" s="6">
        <v>-74.96721732950337</v>
      </c>
      <c r="L32" s="7">
        <v>40.01277318693063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162355460944200</v>
      </c>
      <c r="B33" s="1" t="s">
        <v>18</v>
      </c>
      <c r="C33" s="1" t="s">
        <v>19</v>
      </c>
      <c r="D33" s="1" t="s">
        <v>20</v>
      </c>
      <c r="E33" s="4">
        <v>7.8360637751795146</v>
      </c>
      <c r="F33" s="11">
        <v>3.3806087981146198</v>
      </c>
      <c r="G33" s="11">
        <v>3.3806087981146198</v>
      </c>
      <c r="H33" s="4">
        <v>0</v>
      </c>
      <c r="I33" s="1">
        <v>2</v>
      </c>
      <c r="J33" s="5">
        <v>0</v>
      </c>
      <c r="K33" s="6">
        <v>-74.967198956011302</v>
      </c>
      <c r="L33" s="7">
        <v>40.012800136621273</v>
      </c>
      <c r="N33" s="12">
        <f t="shared" ref="N33" si="29">SQRT((N30^2)+(N32^2))</f>
        <v>1.6296929689701847</v>
      </c>
      <c r="O33" s="12">
        <f t="shared" ref="O33" si="30">SQRT((O30^2)+(O32^2))</f>
        <v>1.3213872262641526</v>
      </c>
      <c r="P33" s="12">
        <f t="shared" ref="P33" si="31">SQRT((P30^2)+(P32^2))</f>
        <v>3.4165891744033967</v>
      </c>
      <c r="Q33" s="12">
        <f t="shared" ref="Q33" si="32">SQRT((Q30^2)+(Q32^2))</f>
        <v>1.3172698571730148</v>
      </c>
      <c r="R33" s="12">
        <f t="shared" ref="R33" si="33">SQRT((R30^2)+(R32^2))</f>
        <v>3.8839977517344195</v>
      </c>
      <c r="S33" s="12">
        <f t="shared" ref="S33" si="34">SQRT((S30^2)+(S32^2))</f>
        <v>3.2001369864298783</v>
      </c>
      <c r="T33" s="12">
        <f t="shared" ref="T33" si="35">SQRT((T30^2)+(T32^2))</f>
        <v>6.3730065326972936</v>
      </c>
      <c r="U33" s="3" t="s">
        <v>35</v>
      </c>
      <c r="V33" s="8">
        <f>T33/$T$13</f>
        <v>2.996254739809228E-2</v>
      </c>
    </row>
    <row r="34" spans="1:22" x14ac:dyDescent="0.25">
      <c r="A34" s="10">
        <v>162357844312900</v>
      </c>
      <c r="B34" s="1" t="s">
        <v>18</v>
      </c>
      <c r="C34" s="1" t="s">
        <v>19</v>
      </c>
      <c r="D34" s="1" t="s">
        <v>20</v>
      </c>
      <c r="E34" s="4">
        <v>6.342420318160972</v>
      </c>
      <c r="F34" s="11">
        <v>3.320607743786856</v>
      </c>
      <c r="G34" s="11">
        <v>3.320607743786856</v>
      </c>
      <c r="H34" s="4">
        <v>2046.423289818722</v>
      </c>
      <c r="I34" s="1">
        <v>2</v>
      </c>
      <c r="J34" s="5">
        <v>6416.0392691830639</v>
      </c>
      <c r="K34" s="6">
        <v>-74.967180908621359</v>
      </c>
      <c r="L34" s="7">
        <v>40.012826607995009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162360110725300</v>
      </c>
      <c r="B35" s="1" t="s">
        <v>18</v>
      </c>
      <c r="C35" s="1" t="s">
        <v>19</v>
      </c>
      <c r="D35" s="1" t="s">
        <v>20</v>
      </c>
      <c r="E35" s="4">
        <v>7.361727000000001</v>
      </c>
      <c r="F35" s="11">
        <v>2.7918257755425522</v>
      </c>
      <c r="G35" s="11">
        <v>2.7918257755425522</v>
      </c>
      <c r="H35" s="4">
        <v>2132.893343567288</v>
      </c>
      <c r="I35" s="1">
        <v>2</v>
      </c>
      <c r="J35" s="5">
        <v>6687.1610206300402</v>
      </c>
      <c r="K35" s="6">
        <v>-74.967165735142245</v>
      </c>
      <c r="L35" s="7">
        <v>40.012848864002002</v>
      </c>
    </row>
    <row r="36" spans="1:22" x14ac:dyDescent="0.25">
      <c r="A36" s="10">
        <v>162362427376600</v>
      </c>
      <c r="B36" s="1" t="s">
        <v>18</v>
      </c>
      <c r="C36" s="1" t="s">
        <v>19</v>
      </c>
      <c r="D36" s="1" t="s">
        <v>37</v>
      </c>
      <c r="E36" s="4">
        <v>6.88713951218645</v>
      </c>
      <c r="F36" s="11">
        <v>3.4048679300417901</v>
      </c>
      <c r="G36" s="11">
        <v>3.4048679300417901</v>
      </c>
      <c r="H36" s="4">
        <v>0</v>
      </c>
      <c r="I36" s="1">
        <v>2</v>
      </c>
      <c r="J36" s="5">
        <v>0</v>
      </c>
      <c r="K36" s="6">
        <v>-74.96714157625162</v>
      </c>
      <c r="L36" s="7">
        <v>40.012873261871498</v>
      </c>
    </row>
    <row r="37" spans="1:22" x14ac:dyDescent="0.25">
      <c r="A37" s="10">
        <v>162364804062500</v>
      </c>
      <c r="B37" s="1" t="s">
        <v>18</v>
      </c>
      <c r="C37" s="1" t="s">
        <v>19</v>
      </c>
      <c r="D37" s="1" t="s">
        <v>37</v>
      </c>
      <c r="E37" s="4">
        <v>6.7996492467425291</v>
      </c>
      <c r="F37" s="11">
        <v>3.297926696366261</v>
      </c>
      <c r="G37" s="11">
        <v>3.297926696366261</v>
      </c>
      <c r="H37" s="4">
        <v>0</v>
      </c>
      <c r="I37" s="1">
        <v>2</v>
      </c>
      <c r="J37" s="5">
        <v>0</v>
      </c>
      <c r="K37" s="6">
        <v>-74.967104030892273</v>
      </c>
      <c r="L37" s="7">
        <v>40.012880524613728</v>
      </c>
    </row>
    <row r="38" spans="1:22" x14ac:dyDescent="0.25">
      <c r="A38" s="10">
        <v>162367149440000</v>
      </c>
      <c r="B38" s="1" t="s">
        <v>18</v>
      </c>
      <c r="C38" s="1" t="s">
        <v>19</v>
      </c>
      <c r="D38" s="1" t="s">
        <v>38</v>
      </c>
      <c r="E38" s="4">
        <v>7.0511561350618006</v>
      </c>
      <c r="F38" s="11">
        <v>3.4203295994183658</v>
      </c>
      <c r="G38" s="11">
        <v>3.4203295994183658</v>
      </c>
      <c r="H38" s="4">
        <v>1641.6894963767379</v>
      </c>
      <c r="I38" s="1">
        <v>2</v>
      </c>
      <c r="J38" s="5">
        <v>5147.0786746104086</v>
      </c>
      <c r="K38" s="6">
        <v>-74.967067508922128</v>
      </c>
      <c r="L38" s="7">
        <v>40.012867729288068</v>
      </c>
    </row>
    <row r="39" spans="1:22" x14ac:dyDescent="0.25">
      <c r="A39" s="10">
        <v>162369510593600</v>
      </c>
      <c r="B39" s="1" t="s">
        <v>18</v>
      </c>
      <c r="C39" s="1" t="s">
        <v>19</v>
      </c>
      <c r="D39" s="1" t="s">
        <v>38</v>
      </c>
      <c r="E39" s="4">
        <v>7.9048583251098608</v>
      </c>
      <c r="F39" s="11">
        <v>3.013455752364445</v>
      </c>
      <c r="G39" s="11">
        <v>3.013455752364445</v>
      </c>
      <c r="H39" s="4">
        <v>2272.190924941192</v>
      </c>
      <c r="I39" s="1">
        <v>2</v>
      </c>
      <c r="J39" s="5">
        <v>7123.908281693276</v>
      </c>
      <c r="K39" s="6">
        <v>-74.967037608743567</v>
      </c>
      <c r="L39" s="7">
        <v>40.012853237550438</v>
      </c>
    </row>
    <row r="40" spans="1:22" x14ac:dyDescent="0.25">
      <c r="A40" s="10">
        <v>162371843519100</v>
      </c>
      <c r="B40" s="1" t="s">
        <v>18</v>
      </c>
      <c r="C40" s="1" t="s">
        <v>19</v>
      </c>
      <c r="D40" s="1" t="s">
        <v>38</v>
      </c>
      <c r="E40" s="4">
        <v>8.8472000058787366</v>
      </c>
      <c r="F40" s="11">
        <v>4.2253493794638466</v>
      </c>
      <c r="G40" s="11">
        <v>4.2253493794638466</v>
      </c>
      <c r="H40" s="4">
        <v>2081.468416051533</v>
      </c>
      <c r="I40" s="1">
        <v>2</v>
      </c>
      <c r="J40" s="5">
        <v>6525.9416265009913</v>
      </c>
      <c r="K40" s="6">
        <v>-74.966995683894382</v>
      </c>
      <c r="L40" s="7">
        <v>40.012832917808439</v>
      </c>
    </row>
    <row r="41" spans="1:22" x14ac:dyDescent="0.25">
      <c r="A41" s="10">
        <v>162374176629500</v>
      </c>
      <c r="B41" s="1" t="s">
        <v>18</v>
      </c>
      <c r="C41" s="1" t="s">
        <v>19</v>
      </c>
      <c r="D41" s="1" t="s">
        <v>38</v>
      </c>
      <c r="E41" s="4">
        <v>9.04940069187316</v>
      </c>
      <c r="F41" s="11">
        <v>4.5018851533090869</v>
      </c>
      <c r="G41" s="11">
        <v>4.5018851533090869</v>
      </c>
      <c r="H41" s="4">
        <v>1009.569593484173</v>
      </c>
      <c r="I41" s="1">
        <v>2</v>
      </c>
      <c r="J41" s="5">
        <v>3165.2021197237832</v>
      </c>
      <c r="K41" s="6">
        <v>-74.966951015206021</v>
      </c>
      <c r="L41" s="7">
        <v>40.012811268208253</v>
      </c>
    </row>
    <row r="42" spans="1:22" x14ac:dyDescent="0.25">
      <c r="A42" s="10">
        <v>162376537214100</v>
      </c>
      <c r="B42" s="1" t="s">
        <v>18</v>
      </c>
      <c r="C42" s="1" t="s">
        <v>19</v>
      </c>
      <c r="D42" s="1" t="s">
        <v>38</v>
      </c>
      <c r="E42" s="4">
        <v>9.0743669917655634</v>
      </c>
      <c r="F42" s="11">
        <v>3.6046825544801271</v>
      </c>
      <c r="G42" s="11">
        <v>3.6046825544801271</v>
      </c>
      <c r="H42" s="4">
        <v>1038.8814491919391</v>
      </c>
      <c r="I42" s="1">
        <v>2</v>
      </c>
      <c r="J42" s="5">
        <v>3257.1042542784921</v>
      </c>
      <c r="K42" s="6">
        <v>-74.966915248765218</v>
      </c>
      <c r="L42" s="7">
        <v>40.012793933265748</v>
      </c>
    </row>
    <row r="43" spans="1:22" x14ac:dyDescent="0.25">
      <c r="A43" s="10">
        <v>162378876469900</v>
      </c>
      <c r="B43" s="1" t="s">
        <v>18</v>
      </c>
      <c r="C43" s="1" t="s">
        <v>19</v>
      </c>
      <c r="D43" s="1" t="s">
        <v>38</v>
      </c>
      <c r="E43" s="4">
        <v>8.9911800220550493</v>
      </c>
      <c r="F43" s="11">
        <v>4.4996962478681368</v>
      </c>
      <c r="G43" s="11">
        <v>4.4996962478681368</v>
      </c>
      <c r="H43" s="4">
        <v>750.92776748604058</v>
      </c>
      <c r="I43" s="1">
        <v>2</v>
      </c>
      <c r="J43" s="5">
        <v>2354.277835594276</v>
      </c>
      <c r="K43" s="6">
        <v>-74.966870601813866</v>
      </c>
      <c r="L43" s="7">
        <v>40.01277229420085</v>
      </c>
    </row>
    <row r="44" spans="1:22" x14ac:dyDescent="0.25">
      <c r="A44" s="10">
        <v>162381210642300</v>
      </c>
      <c r="B44" s="1" t="s">
        <v>18</v>
      </c>
      <c r="C44" s="1" t="s">
        <v>19</v>
      </c>
      <c r="D44" s="1" t="s">
        <v>38</v>
      </c>
      <c r="E44" s="4">
        <v>8.9852489274169773</v>
      </c>
      <c r="F44" s="11">
        <v>4.5011447529579547</v>
      </c>
      <c r="G44" s="11">
        <v>4.5011447529579547</v>
      </c>
      <c r="H44" s="4">
        <v>0</v>
      </c>
      <c r="I44" s="1">
        <v>2</v>
      </c>
      <c r="J44" s="5">
        <v>0</v>
      </c>
      <c r="K44" s="6">
        <v>-74.966825940500243</v>
      </c>
      <c r="L44" s="7">
        <v>40.012750648174972</v>
      </c>
    </row>
    <row r="45" spans="1:22" x14ac:dyDescent="0.25">
      <c r="A45" s="10">
        <v>162383544588400</v>
      </c>
      <c r="B45" s="1" t="s">
        <v>18</v>
      </c>
      <c r="C45" s="1" t="s">
        <v>19</v>
      </c>
      <c r="D45" s="1" t="s">
        <v>38</v>
      </c>
      <c r="E45" s="4">
        <v>9.0620737782900669</v>
      </c>
      <c r="F45" s="11">
        <v>3.616611721433864</v>
      </c>
      <c r="G45" s="11">
        <v>3.616611721433864</v>
      </c>
      <c r="H45" s="4">
        <v>654.28759305692461</v>
      </c>
      <c r="I45" s="1">
        <v>2</v>
      </c>
      <c r="J45" s="5">
        <v>2051.280980540665</v>
      </c>
      <c r="K45" s="6">
        <v>-74.966790055718434</v>
      </c>
      <c r="L45" s="7">
        <v>40.012733255876078</v>
      </c>
    </row>
    <row r="46" spans="1:22" x14ac:dyDescent="0.25">
      <c r="A46" s="10">
        <v>162385980960800</v>
      </c>
      <c r="B46" s="1" t="s">
        <v>18</v>
      </c>
      <c r="C46" s="1" t="s">
        <v>19</v>
      </c>
      <c r="D46" s="1" t="s">
        <v>38</v>
      </c>
      <c r="E46" s="4">
        <v>8.9826312758529081</v>
      </c>
      <c r="F46" s="11">
        <v>4.4995991411195932</v>
      </c>
      <c r="G46" s="11">
        <v>4.4995991411195932</v>
      </c>
      <c r="H46" s="4">
        <v>676.55695253860029</v>
      </c>
      <c r="I46" s="1">
        <v>2</v>
      </c>
      <c r="J46" s="5">
        <v>2121.1017758995508</v>
      </c>
      <c r="K46" s="6">
        <v>-74.966745409758929</v>
      </c>
      <c r="L46" s="7">
        <v>40.012711617291878</v>
      </c>
    </row>
    <row r="47" spans="1:22" x14ac:dyDescent="0.25">
      <c r="A47" s="10">
        <v>162388459460900</v>
      </c>
      <c r="B47" s="1" t="s">
        <v>18</v>
      </c>
      <c r="C47" s="1" t="s">
        <v>19</v>
      </c>
      <c r="D47" s="1" t="s">
        <v>38</v>
      </c>
      <c r="E47" s="4">
        <v>9.0366212340455956</v>
      </c>
      <c r="F47" s="11">
        <v>4.5095336561789336</v>
      </c>
      <c r="G47" s="11">
        <v>4.5095336561789336</v>
      </c>
      <c r="H47" s="4">
        <v>506.38980129972862</v>
      </c>
      <c r="I47" s="1">
        <v>2</v>
      </c>
      <c r="J47" s="5">
        <v>1587.5744900983691</v>
      </c>
      <c r="K47" s="6">
        <v>-74.966700665237241</v>
      </c>
      <c r="L47" s="7">
        <v>40.012689930937512</v>
      </c>
    </row>
    <row r="48" spans="1:22" x14ac:dyDescent="0.25">
      <c r="A48" s="10">
        <v>162390761072500</v>
      </c>
      <c r="B48" s="1" t="s">
        <v>18</v>
      </c>
      <c r="C48" s="1" t="s">
        <v>19</v>
      </c>
      <c r="D48" s="1" t="s">
        <v>38</v>
      </c>
      <c r="E48" s="4">
        <v>9.0828519420174398</v>
      </c>
      <c r="F48" s="11">
        <v>4.5069322444318374</v>
      </c>
      <c r="G48" s="11">
        <v>4.5069322444318374</v>
      </c>
      <c r="H48" s="4">
        <v>1446.7790117613231</v>
      </c>
      <c r="I48" s="1">
        <v>2</v>
      </c>
      <c r="J48" s="5">
        <v>4535.9919731120108</v>
      </c>
      <c r="K48" s="6">
        <v>-74.966655946537443</v>
      </c>
      <c r="L48" s="7">
        <v>40.012668257098227</v>
      </c>
    </row>
    <row r="49" spans="1:12" x14ac:dyDescent="0.25">
      <c r="A49" s="10">
        <v>162393175725600</v>
      </c>
      <c r="B49" s="1" t="s">
        <v>18</v>
      </c>
      <c r="C49" s="1" t="s">
        <v>19</v>
      </c>
      <c r="D49" s="1" t="s">
        <v>38</v>
      </c>
      <c r="E49" s="4">
        <v>9.088710446554467</v>
      </c>
      <c r="F49" s="11">
        <v>4.5220225759249164</v>
      </c>
      <c r="G49" s="11">
        <v>4.5220225759249164</v>
      </c>
      <c r="H49" s="4">
        <v>963.28142055878948</v>
      </c>
      <c r="I49" s="1">
        <v>2</v>
      </c>
      <c r="J49" s="5">
        <v>3020.0744163802929</v>
      </c>
      <c r="K49" s="6">
        <v>-74.96661107811849</v>
      </c>
      <c r="L49" s="7">
        <v>40.012646510694488</v>
      </c>
    </row>
    <row r="50" spans="1:12" x14ac:dyDescent="0.25">
      <c r="A50" s="10">
        <v>162395480178500</v>
      </c>
      <c r="B50" s="1" t="s">
        <v>18</v>
      </c>
      <c r="C50" s="1" t="s">
        <v>19</v>
      </c>
      <c r="D50" s="1" t="s">
        <v>38</v>
      </c>
      <c r="E50" s="4">
        <v>8.9739075417199619</v>
      </c>
      <c r="F50" s="11">
        <v>3.5966453951325348</v>
      </c>
      <c r="G50" s="11">
        <v>3.5966453951325348</v>
      </c>
      <c r="H50" s="4">
        <v>524.09105767678113</v>
      </c>
      <c r="I50" s="1">
        <v>2</v>
      </c>
      <c r="J50" s="5">
        <v>1643.072981617154</v>
      </c>
      <c r="K50" s="6">
        <v>-74.966575391485634</v>
      </c>
      <c r="L50" s="7">
        <v>40.012629214432572</v>
      </c>
    </row>
    <row r="51" spans="1:12" x14ac:dyDescent="0.25">
      <c r="A51" s="10">
        <v>162397875654700</v>
      </c>
      <c r="B51" s="1" t="s">
        <v>18</v>
      </c>
      <c r="C51" s="1" t="s">
        <v>19</v>
      </c>
      <c r="D51" s="1" t="s">
        <v>38</v>
      </c>
      <c r="E51" s="4">
        <v>8.9868161978910202</v>
      </c>
      <c r="F51" s="11">
        <v>4.5114335467172033</v>
      </c>
      <c r="G51" s="11">
        <v>4.5114335467172033</v>
      </c>
      <c r="H51" s="4">
        <v>0</v>
      </c>
      <c r="I51" s="1">
        <v>2</v>
      </c>
      <c r="J51" s="5">
        <v>0</v>
      </c>
      <c r="K51" s="6">
        <v>-74.966530628151432</v>
      </c>
      <c r="L51" s="7">
        <v>40.012607518960323</v>
      </c>
    </row>
    <row r="52" spans="1:12" x14ac:dyDescent="0.25">
      <c r="A52" s="10">
        <v>162400158858300</v>
      </c>
      <c r="B52" s="1" t="s">
        <v>18</v>
      </c>
      <c r="C52" s="1" t="s">
        <v>19</v>
      </c>
      <c r="D52" s="1" t="s">
        <v>38</v>
      </c>
      <c r="E52" s="4">
        <v>8.9683861039916515</v>
      </c>
      <c r="F52" s="11">
        <v>4.506822734747562</v>
      </c>
      <c r="G52" s="11">
        <v>4.506822734747562</v>
      </c>
      <c r="H52" s="4">
        <v>0</v>
      </c>
      <c r="I52" s="1">
        <v>2</v>
      </c>
      <c r="J52" s="5">
        <v>0</v>
      </c>
      <c r="K52" s="6">
        <v>-74.966485910576765</v>
      </c>
      <c r="L52" s="7">
        <v>40.012585845666372</v>
      </c>
    </row>
    <row r="53" spans="1:12" x14ac:dyDescent="0.25">
      <c r="A53" s="10">
        <v>162402475315900</v>
      </c>
      <c r="B53" s="1" t="s">
        <v>18</v>
      </c>
      <c r="C53" s="1" t="s">
        <v>19</v>
      </c>
      <c r="D53" s="1" t="s">
        <v>38</v>
      </c>
      <c r="E53" s="4">
        <v>9.0177059860166615</v>
      </c>
      <c r="F53" s="11">
        <v>3.611142187113844</v>
      </c>
      <c r="G53" s="11">
        <v>3.611142187113844</v>
      </c>
      <c r="H53" s="4">
        <v>0</v>
      </c>
      <c r="I53" s="1">
        <v>2</v>
      </c>
      <c r="J53" s="5">
        <v>0</v>
      </c>
      <c r="K53" s="6">
        <v>-74.966450080126592</v>
      </c>
      <c r="L53" s="7">
        <v>40.01256847970042</v>
      </c>
    </row>
    <row r="54" spans="1:12" x14ac:dyDescent="0.25">
      <c r="A54" s="10">
        <v>162404752267500</v>
      </c>
      <c r="B54" s="1" t="s">
        <v>18</v>
      </c>
      <c r="C54" s="1" t="s">
        <v>19</v>
      </c>
      <c r="D54" s="1" t="s">
        <v>38</v>
      </c>
      <c r="E54" s="4">
        <v>9.0682233163004256</v>
      </c>
      <c r="F54" s="11">
        <v>4.5169928755378894</v>
      </c>
      <c r="G54" s="11">
        <v>4.5169928755378894</v>
      </c>
      <c r="H54" s="4">
        <v>534.39978673010955</v>
      </c>
      <c r="I54" s="1">
        <v>2</v>
      </c>
      <c r="J54" s="5">
        <v>1675.3949069427181</v>
      </c>
      <c r="K54" s="6">
        <v>-74.966405261660128</v>
      </c>
      <c r="L54" s="7">
        <v>40.012546757507167</v>
      </c>
    </row>
    <row r="55" spans="1:12" x14ac:dyDescent="0.25">
      <c r="A55" s="10">
        <v>162407125199500</v>
      </c>
      <c r="B55" s="1" t="s">
        <v>18</v>
      </c>
      <c r="C55" s="1" t="s">
        <v>19</v>
      </c>
      <c r="D55" s="1" t="s">
        <v>38</v>
      </c>
      <c r="E55" s="4">
        <v>9.0722951374168037</v>
      </c>
      <c r="F55" s="11">
        <v>3.6041028931773038</v>
      </c>
      <c r="G55" s="11">
        <v>3.6041028931773038</v>
      </c>
      <c r="H55" s="4">
        <v>1203.9607156175559</v>
      </c>
      <c r="I55" s="1">
        <v>2</v>
      </c>
      <c r="J55" s="5">
        <v>3774.6798585318138</v>
      </c>
      <c r="K55" s="6">
        <v>-74.966369501069806</v>
      </c>
      <c r="L55" s="7">
        <v>40.012529425400253</v>
      </c>
    </row>
    <row r="56" spans="1:12" x14ac:dyDescent="0.25">
      <c r="A56" s="10">
        <v>162409408387000</v>
      </c>
      <c r="B56" s="1" t="s">
        <v>18</v>
      </c>
      <c r="C56" s="1" t="s">
        <v>19</v>
      </c>
      <c r="D56" s="1" t="s">
        <v>38</v>
      </c>
      <c r="E56" s="4">
        <v>9.002811133587965</v>
      </c>
      <c r="F56" s="11">
        <v>4.5118250576230468</v>
      </c>
      <c r="G56" s="11">
        <v>4.5118250576230468</v>
      </c>
      <c r="H56" s="4">
        <v>0</v>
      </c>
      <c r="I56" s="1">
        <v>2</v>
      </c>
      <c r="J56" s="5">
        <v>0</v>
      </c>
      <c r="K56" s="6">
        <v>-74.966324733897693</v>
      </c>
      <c r="L56" s="7">
        <v>40.012507728067867</v>
      </c>
    </row>
    <row r="57" spans="1:12" x14ac:dyDescent="0.25">
      <c r="A57" s="10">
        <v>162411741653500</v>
      </c>
      <c r="B57" s="1" t="s">
        <v>18</v>
      </c>
      <c r="C57" s="1" t="s">
        <v>19</v>
      </c>
      <c r="D57" s="1" t="s">
        <v>38</v>
      </c>
      <c r="E57" s="4">
        <v>8.9979013214597927</v>
      </c>
      <c r="F57" s="11">
        <v>4.5001690790996776</v>
      </c>
      <c r="G57" s="11">
        <v>4.5001690790996776</v>
      </c>
      <c r="H57" s="4">
        <v>687.738650110962</v>
      </c>
      <c r="I57" s="1">
        <v>2</v>
      </c>
      <c r="J57" s="5">
        <v>2156.1600590309131</v>
      </c>
      <c r="K57" s="6">
        <v>-74.966280082388508</v>
      </c>
      <c r="L57" s="7">
        <v>40.01248608679392</v>
      </c>
    </row>
    <row r="58" spans="1:12" x14ac:dyDescent="0.25">
      <c r="A58" s="10">
        <v>162414041503700</v>
      </c>
      <c r="B58" s="1" t="s">
        <v>18</v>
      </c>
      <c r="C58" s="1" t="s">
        <v>19</v>
      </c>
      <c r="D58" s="1" t="s">
        <v>38</v>
      </c>
      <c r="E58" s="4">
        <v>8.9747122940362889</v>
      </c>
      <c r="F58" s="11">
        <v>3.604850287733087</v>
      </c>
      <c r="G58" s="11">
        <v>3.604850287733087</v>
      </c>
      <c r="H58" s="4">
        <v>0</v>
      </c>
      <c r="I58" s="1">
        <v>2</v>
      </c>
      <c r="J58" s="5">
        <v>0</v>
      </c>
      <c r="K58" s="6">
        <v>-74.966244314405103</v>
      </c>
      <c r="L58" s="7">
        <v>40.012468751103768</v>
      </c>
    </row>
    <row r="59" spans="1:12" x14ac:dyDescent="0.25">
      <c r="A59" s="10">
        <v>162416324625700</v>
      </c>
      <c r="B59" s="1" t="s">
        <v>18</v>
      </c>
      <c r="C59" s="1" t="s">
        <v>19</v>
      </c>
      <c r="D59" s="1" t="s">
        <v>38</v>
      </c>
      <c r="E59" s="4">
        <v>8.9846365000784854</v>
      </c>
      <c r="F59" s="11">
        <v>4.5028356530347429</v>
      </c>
      <c r="G59" s="11">
        <v>4.5028356530347429</v>
      </c>
      <c r="H59" s="4">
        <v>0</v>
      </c>
      <c r="I59" s="1">
        <v>2</v>
      </c>
      <c r="J59" s="5">
        <v>0</v>
      </c>
      <c r="K59" s="6">
        <v>-74.966199636455897</v>
      </c>
      <c r="L59" s="7">
        <v>40.012447097015119</v>
      </c>
    </row>
    <row r="60" spans="1:12" x14ac:dyDescent="0.25">
      <c r="A60" s="10">
        <v>162418626067500</v>
      </c>
      <c r="B60" s="1" t="s">
        <v>18</v>
      </c>
      <c r="C60" s="1" t="s">
        <v>19</v>
      </c>
      <c r="D60" s="1" t="s">
        <v>38</v>
      </c>
      <c r="E60" s="4">
        <v>8.970453699604839</v>
      </c>
      <c r="F60" s="11">
        <v>4.4983618402443843</v>
      </c>
      <c r="G60" s="11">
        <v>4.4983618402443843</v>
      </c>
      <c r="H60" s="4">
        <v>631.30427061622868</v>
      </c>
      <c r="I60" s="1">
        <v>2</v>
      </c>
      <c r="J60" s="5">
        <v>1979.220225692176</v>
      </c>
      <c r="K60" s="6">
        <v>-74.966155002906774</v>
      </c>
      <c r="L60" s="7">
        <v>40.012425464445883</v>
      </c>
    </row>
    <row r="61" spans="1:12" x14ac:dyDescent="0.25">
      <c r="A61" s="10">
        <v>162420926487800</v>
      </c>
      <c r="B61" s="1" t="s">
        <v>18</v>
      </c>
      <c r="C61" s="1" t="s">
        <v>19</v>
      </c>
      <c r="D61" s="1" t="s">
        <v>38</v>
      </c>
      <c r="E61" s="4">
        <v>7.692204458446005</v>
      </c>
      <c r="F61" s="11">
        <v>3.339567965518528</v>
      </c>
      <c r="G61" s="11">
        <v>3.339567965518528</v>
      </c>
      <c r="H61" s="4">
        <v>0</v>
      </c>
      <c r="I61" s="1">
        <v>2</v>
      </c>
      <c r="J61" s="5">
        <v>0</v>
      </c>
      <c r="K61" s="6">
        <v>-74.96612186712386</v>
      </c>
      <c r="L61" s="7">
        <v>40.012409404505938</v>
      </c>
    </row>
    <row r="62" spans="1:12" x14ac:dyDescent="0.25">
      <c r="A62" s="10">
        <v>162423324243400</v>
      </c>
      <c r="B62" s="1" t="s">
        <v>18</v>
      </c>
      <c r="C62" s="1" t="s">
        <v>19</v>
      </c>
      <c r="D62" s="1" t="s">
        <v>39</v>
      </c>
      <c r="E62" s="4">
        <v>6.862204458446004</v>
      </c>
      <c r="F62" s="11">
        <v>3.280768749186795</v>
      </c>
      <c r="G62" s="11">
        <v>3.280768749186795</v>
      </c>
      <c r="H62" s="4">
        <v>2154.45269703642</v>
      </c>
      <c r="I62" s="1">
        <v>2</v>
      </c>
      <c r="J62" s="5">
        <v>6754.7512181080237</v>
      </c>
      <c r="K62" s="6">
        <v>-74.96608932050809</v>
      </c>
      <c r="L62" s="7">
        <v>40.012393620381467</v>
      </c>
    </row>
    <row r="63" spans="1:12" x14ac:dyDescent="0.25">
      <c r="A63" s="10">
        <v>162425607613200</v>
      </c>
      <c r="B63" s="1" t="s">
        <v>18</v>
      </c>
      <c r="C63" s="1" t="s">
        <v>19</v>
      </c>
      <c r="D63" s="1" t="s">
        <v>39</v>
      </c>
      <c r="E63" s="4">
        <v>7.3234292417622626</v>
      </c>
      <c r="F63" s="11">
        <v>2.944637165966157</v>
      </c>
      <c r="G63" s="11">
        <v>2.944637165966157</v>
      </c>
      <c r="H63" s="4">
        <v>0</v>
      </c>
      <c r="I63" s="1">
        <v>2</v>
      </c>
      <c r="J63" s="5">
        <v>0</v>
      </c>
      <c r="K63" s="6">
        <v>-74.966060114074537</v>
      </c>
      <c r="L63" s="7">
        <v>40.012379446640317</v>
      </c>
    </row>
    <row r="64" spans="1:12" x14ac:dyDescent="0.25">
      <c r="A64" s="10">
        <v>162428057626200</v>
      </c>
      <c r="B64" s="1" t="s">
        <v>18</v>
      </c>
      <c r="C64" s="1" t="s">
        <v>19</v>
      </c>
      <c r="D64" s="1" t="s">
        <v>40</v>
      </c>
      <c r="E64" s="4">
        <v>7.0072010083987086</v>
      </c>
      <c r="F64" s="11">
        <v>3.453743189988975</v>
      </c>
      <c r="G64" s="11">
        <v>3.453743189988975</v>
      </c>
      <c r="H64" s="4">
        <v>0</v>
      </c>
      <c r="I64" s="1">
        <v>2</v>
      </c>
      <c r="J64" s="5">
        <v>0</v>
      </c>
      <c r="K64" s="6">
        <v>-74.966021367948287</v>
      </c>
      <c r="L64" s="7">
        <v>40.012370277009843</v>
      </c>
    </row>
    <row r="65" spans="1:12" x14ac:dyDescent="0.25">
      <c r="A65" s="10">
        <v>162430357438700</v>
      </c>
      <c r="B65" s="1" t="s">
        <v>18</v>
      </c>
      <c r="C65" s="1" t="s">
        <v>19</v>
      </c>
      <c r="D65" s="1" t="s">
        <v>40</v>
      </c>
      <c r="E65" s="4">
        <v>7.0274639212085566</v>
      </c>
      <c r="F65" s="11">
        <v>3.384341907318972</v>
      </c>
      <c r="G65" s="11">
        <v>3.384341907318972</v>
      </c>
      <c r="H65" s="4">
        <v>0</v>
      </c>
      <c r="I65" s="1">
        <v>2</v>
      </c>
      <c r="J65" s="5">
        <v>0</v>
      </c>
      <c r="K65" s="6">
        <v>-74.965984586616131</v>
      </c>
      <c r="L65" s="7">
        <v>40.012381798749402</v>
      </c>
    </row>
    <row r="66" spans="1:12" x14ac:dyDescent="0.25">
      <c r="A66" s="10">
        <v>162432634149600</v>
      </c>
      <c r="B66" s="1" t="s">
        <v>18</v>
      </c>
      <c r="C66" s="1" t="s">
        <v>19</v>
      </c>
      <c r="D66" s="1" t="s">
        <v>41</v>
      </c>
      <c r="E66" s="4">
        <v>7.3820227430063934</v>
      </c>
      <c r="F66" s="11">
        <v>3.56616503751453</v>
      </c>
      <c r="G66" s="11">
        <v>3.56616503751453</v>
      </c>
      <c r="H66" s="4">
        <v>1749.635990528312</v>
      </c>
      <c r="I66" s="1">
        <v>2</v>
      </c>
      <c r="J66" s="5">
        <v>5485.5284159217063</v>
      </c>
      <c r="K66" s="6">
        <v>-74.965959264208905</v>
      </c>
      <c r="L66" s="7">
        <v>40.012407341234713</v>
      </c>
    </row>
    <row r="67" spans="1:12" x14ac:dyDescent="0.25">
      <c r="A67" s="10">
        <v>162434940717100</v>
      </c>
      <c r="B67" s="1" t="s">
        <v>18</v>
      </c>
      <c r="C67" s="1" t="s">
        <v>19</v>
      </c>
      <c r="D67" s="1" t="s">
        <v>41</v>
      </c>
      <c r="E67" s="4">
        <v>8.0757015015512401</v>
      </c>
      <c r="F67" s="11">
        <v>3.1281454764216949</v>
      </c>
      <c r="G67" s="11">
        <v>3.1281454764216949</v>
      </c>
      <c r="H67" s="4">
        <v>1635.2941642222499</v>
      </c>
      <c r="I67" s="1">
        <v>2</v>
      </c>
      <c r="J67" s="5">
        <v>5127.0374729826763</v>
      </c>
      <c r="K67" s="6">
        <v>-74.965939435028901</v>
      </c>
      <c r="L67" s="7">
        <v>40.012431021631912</v>
      </c>
    </row>
    <row r="68" spans="1:12" x14ac:dyDescent="0.25">
      <c r="A68" s="10">
        <v>162437240232600</v>
      </c>
      <c r="B68" s="1" t="s">
        <v>18</v>
      </c>
      <c r="C68" s="1" t="s">
        <v>19</v>
      </c>
      <c r="D68" s="1" t="s">
        <v>41</v>
      </c>
      <c r="E68" s="4">
        <v>9.2274856758282198</v>
      </c>
      <c r="F68" s="11">
        <v>4.3806905946178363</v>
      </c>
      <c r="G68" s="11">
        <v>4.3806905946178363</v>
      </c>
      <c r="H68" s="4">
        <v>2406.71028731452</v>
      </c>
      <c r="I68" s="1">
        <v>2</v>
      </c>
      <c r="J68" s="5">
        <v>7545.6808231328787</v>
      </c>
      <c r="K68" s="6">
        <v>-74.965911666015771</v>
      </c>
      <c r="L68" s="7">
        <v>40.012464183934199</v>
      </c>
    </row>
    <row r="69" spans="1:12" x14ac:dyDescent="0.25">
      <c r="A69" s="10">
        <v>162439557066100</v>
      </c>
      <c r="B69" s="1" t="s">
        <v>18</v>
      </c>
      <c r="C69" s="1" t="s">
        <v>19</v>
      </c>
      <c r="D69" s="1" t="s">
        <v>42</v>
      </c>
      <c r="E69" s="4">
        <v>10.00839315238424</v>
      </c>
      <c r="F69" s="11">
        <v>3.7295606789331059</v>
      </c>
      <c r="G69" s="11">
        <v>3.7295606789331059</v>
      </c>
      <c r="H69" s="4">
        <v>1762.3089535354311</v>
      </c>
      <c r="I69" s="1">
        <v>2</v>
      </c>
      <c r="J69" s="5">
        <v>5525.2853953615186</v>
      </c>
      <c r="K69" s="6">
        <v>-74.965889367728138</v>
      </c>
      <c r="L69" s="7">
        <v>40.012493051065803</v>
      </c>
    </row>
    <row r="70" spans="1:12" x14ac:dyDescent="0.25">
      <c r="A70" s="10">
        <v>162441817215300</v>
      </c>
      <c r="B70" s="1" t="s">
        <v>18</v>
      </c>
      <c r="C70" s="1" t="s">
        <v>19</v>
      </c>
      <c r="D70" s="1" t="s">
        <v>42</v>
      </c>
      <c r="E70" s="4">
        <v>10.957452997823861</v>
      </c>
      <c r="F70" s="11">
        <v>5.2668337514330474</v>
      </c>
      <c r="G70" s="11">
        <v>5.2668337514330474</v>
      </c>
      <c r="H70" s="4">
        <v>2985.001321927984</v>
      </c>
      <c r="I70" s="1">
        <v>2</v>
      </c>
      <c r="J70" s="5">
        <v>9358.8187804087702</v>
      </c>
      <c r="K70" s="6">
        <v>-74.965857923737119</v>
      </c>
      <c r="L70" s="7">
        <v>40.012533837360131</v>
      </c>
    </row>
    <row r="71" spans="1:12" x14ac:dyDescent="0.25">
      <c r="A71" s="10">
        <v>162444124656800</v>
      </c>
      <c r="B71" s="1" t="s">
        <v>18</v>
      </c>
      <c r="C71" s="1" t="s">
        <v>19</v>
      </c>
      <c r="D71" s="1" t="s">
        <v>42</v>
      </c>
      <c r="E71" s="4">
        <v>11.97849487580141</v>
      </c>
      <c r="F71" s="11">
        <v>5.7781468715144513</v>
      </c>
      <c r="G71" s="11">
        <v>5.7781468715144513</v>
      </c>
      <c r="H71" s="4">
        <v>2398.9996100638118</v>
      </c>
      <c r="I71" s="1">
        <v>2</v>
      </c>
      <c r="J71" s="5">
        <v>7521.5246954829954</v>
      </c>
      <c r="K71" s="6">
        <v>-74.965823427104723</v>
      </c>
      <c r="L71" s="7">
        <v>40.012578583264073</v>
      </c>
    </row>
    <row r="72" spans="1:12" x14ac:dyDescent="0.25">
      <c r="A72" s="10">
        <v>162446431417200</v>
      </c>
      <c r="B72" s="1" t="s">
        <v>18</v>
      </c>
      <c r="C72" s="1" t="s">
        <v>19</v>
      </c>
      <c r="D72" s="1" t="s">
        <v>42</v>
      </c>
      <c r="E72" s="4">
        <v>12.77366880448783</v>
      </c>
      <c r="F72" s="11">
        <v>4.9814423056461292</v>
      </c>
      <c r="G72" s="11">
        <v>4.9814423056461292</v>
      </c>
      <c r="H72" s="4">
        <v>2622.7307891693458</v>
      </c>
      <c r="I72" s="1">
        <v>2</v>
      </c>
      <c r="J72" s="5">
        <v>8222.9967951703402</v>
      </c>
      <c r="K72" s="6">
        <v>-74.965793686944963</v>
      </c>
      <c r="L72" s="7">
        <v>40.012617159502973</v>
      </c>
    </row>
    <row r="73" spans="1:12" x14ac:dyDescent="0.25">
      <c r="A73" s="10">
        <v>162448733454100</v>
      </c>
      <c r="B73" s="1" t="s">
        <v>18</v>
      </c>
      <c r="C73" s="1" t="s">
        <v>19</v>
      </c>
      <c r="D73" s="1" t="s">
        <v>42</v>
      </c>
      <c r="E73" s="4">
        <v>13.822163164995301</v>
      </c>
      <c r="F73" s="11">
        <v>6.6985436872672954</v>
      </c>
      <c r="G73" s="11">
        <v>6.6985436872672954</v>
      </c>
      <c r="H73" s="4">
        <v>3043.0342392445382</v>
      </c>
      <c r="I73" s="1">
        <v>2</v>
      </c>
      <c r="J73" s="5">
        <v>9540.7854393911257</v>
      </c>
      <c r="K73" s="6">
        <v>-74.9657536953559</v>
      </c>
      <c r="L73" s="7">
        <v>40.012669032966507</v>
      </c>
    </row>
    <row r="74" spans="1:12" x14ac:dyDescent="0.25">
      <c r="A74" s="10">
        <v>162451058309900</v>
      </c>
      <c r="B74" s="1" t="s">
        <v>18</v>
      </c>
      <c r="C74" s="1" t="s">
        <v>19</v>
      </c>
      <c r="D74" s="1" t="s">
        <v>42</v>
      </c>
      <c r="E74" s="4">
        <v>14.59765067284942</v>
      </c>
      <c r="F74" s="11">
        <v>5.7005812513369829</v>
      </c>
      <c r="G74" s="11">
        <v>5.7005812513369829</v>
      </c>
      <c r="H74" s="4">
        <v>3780.01863608845</v>
      </c>
      <c r="I74" s="1">
        <v>2</v>
      </c>
      <c r="J74" s="5">
        <v>11851.46695368667</v>
      </c>
      <c r="K74" s="6">
        <v>-74.965719661787574</v>
      </c>
      <c r="L74" s="7">
        <v>40.012713178225717</v>
      </c>
    </row>
    <row r="75" spans="1:12" x14ac:dyDescent="0.25">
      <c r="A75" s="10">
        <v>162453456082400</v>
      </c>
      <c r="B75" s="1" t="s">
        <v>18</v>
      </c>
      <c r="C75" s="1" t="s">
        <v>19</v>
      </c>
      <c r="D75" s="1" t="s">
        <v>42</v>
      </c>
      <c r="E75" s="4">
        <v>15.58522549301634</v>
      </c>
      <c r="F75" s="11">
        <v>7.5919579540055224</v>
      </c>
      <c r="G75" s="11">
        <v>7.5919579540055224</v>
      </c>
      <c r="H75" s="4">
        <v>3616.7395768991291</v>
      </c>
      <c r="I75" s="1">
        <v>2</v>
      </c>
      <c r="J75" s="5">
        <v>11339.538196021191</v>
      </c>
      <c r="K75" s="6">
        <v>-74.965674336327126</v>
      </c>
      <c r="L75" s="7">
        <v>40.012771970303653</v>
      </c>
    </row>
    <row r="76" spans="1:12" x14ac:dyDescent="0.25">
      <c r="A76" s="10">
        <v>162455759879300</v>
      </c>
      <c r="B76" s="1" t="s">
        <v>18</v>
      </c>
      <c r="C76" s="1" t="s">
        <v>19</v>
      </c>
      <c r="D76" s="1" t="s">
        <v>42</v>
      </c>
      <c r="E76" s="4">
        <v>16.520203053113221</v>
      </c>
      <c r="F76" s="11">
        <v>8.0517950390853539</v>
      </c>
      <c r="G76" s="11">
        <v>8.0517950390853539</v>
      </c>
      <c r="H76" s="4">
        <v>3268.7673305977719</v>
      </c>
      <c r="I76" s="1">
        <v>2</v>
      </c>
      <c r="J76" s="5">
        <v>10248.53697456985</v>
      </c>
      <c r="K76" s="6">
        <v>-74.965626265539115</v>
      </c>
      <c r="L76" s="7">
        <v>40.012834323371592</v>
      </c>
    </row>
    <row r="77" spans="1:12" x14ac:dyDescent="0.25">
      <c r="A77" s="10">
        <v>162458172724800</v>
      </c>
      <c r="B77" s="1" t="s">
        <v>18</v>
      </c>
      <c r="C77" s="1" t="s">
        <v>19</v>
      </c>
      <c r="D77" s="1" t="s">
        <v>42</v>
      </c>
      <c r="E77" s="4">
        <v>17.495585201510849</v>
      </c>
      <c r="F77" s="11">
        <v>8.538951736488599</v>
      </c>
      <c r="G77" s="11">
        <v>8.538951736488599</v>
      </c>
      <c r="H77" s="4">
        <v>4449.4007976228941</v>
      </c>
      <c r="I77" s="1">
        <v>2</v>
      </c>
      <c r="J77" s="5">
        <v>13950.19647358295</v>
      </c>
      <c r="K77" s="6">
        <v>-74.965575286318128</v>
      </c>
      <c r="L77" s="7">
        <v>40.012900448995083</v>
      </c>
    </row>
    <row r="78" spans="1:12" x14ac:dyDescent="0.25">
      <c r="A78" s="10">
        <v>162460455802000</v>
      </c>
      <c r="B78" s="1" t="s">
        <v>18</v>
      </c>
      <c r="C78" s="1" t="s">
        <v>19</v>
      </c>
      <c r="D78" s="1" t="s">
        <v>42</v>
      </c>
      <c r="E78" s="4">
        <v>18.144816623617661</v>
      </c>
      <c r="F78" s="11">
        <v>7.1964077877863613</v>
      </c>
      <c r="G78" s="11">
        <v>7.1964077877863613</v>
      </c>
      <c r="H78" s="4">
        <v>0</v>
      </c>
      <c r="I78" s="1">
        <v>2</v>
      </c>
      <c r="J78" s="5">
        <v>0</v>
      </c>
      <c r="K78" s="6">
        <v>-74.965532322338603</v>
      </c>
      <c r="L78" s="7">
        <v>40.012956177974047</v>
      </c>
    </row>
    <row r="79" spans="1:12" x14ac:dyDescent="0.25">
      <c r="A79" s="10">
        <v>162462772412100</v>
      </c>
      <c r="B79" s="1" t="s">
        <v>18</v>
      </c>
      <c r="C79" s="1" t="s">
        <v>19</v>
      </c>
      <c r="D79" s="1" t="s">
        <v>42</v>
      </c>
      <c r="E79" s="4">
        <v>18.188532874811209</v>
      </c>
      <c r="F79" s="11">
        <v>9.0554593861909147</v>
      </c>
      <c r="G79" s="11">
        <v>9.0554593861909147</v>
      </c>
      <c r="H79" s="4">
        <v>2006.5917963111251</v>
      </c>
      <c r="I79" s="1">
        <v>2</v>
      </c>
      <c r="J79" s="5">
        <v>6291.2189883209348</v>
      </c>
      <c r="K79" s="6">
        <v>-74.965478259440019</v>
      </c>
      <c r="L79" s="7">
        <v>40.013026303464542</v>
      </c>
    </row>
    <row r="80" spans="1:12" x14ac:dyDescent="0.25">
      <c r="A80" s="10">
        <v>162465088985000</v>
      </c>
      <c r="B80" s="1" t="s">
        <v>18</v>
      </c>
      <c r="C80" s="1" t="s">
        <v>19</v>
      </c>
      <c r="D80" s="1" t="s">
        <v>42</v>
      </c>
      <c r="E80" s="4">
        <v>18.167782761937708</v>
      </c>
      <c r="F80" s="11">
        <v>7.2405764430106867</v>
      </c>
      <c r="G80" s="11">
        <v>7.2405764430106867</v>
      </c>
      <c r="H80" s="4">
        <v>2237.385233628685</v>
      </c>
      <c r="I80" s="1">
        <v>2</v>
      </c>
      <c r="J80" s="5">
        <v>7014.8292904509944</v>
      </c>
      <c r="K80" s="6">
        <v>-74.965435031744235</v>
      </c>
      <c r="L80" s="7">
        <v>40.013082374512322</v>
      </c>
    </row>
    <row r="81" spans="1:12" x14ac:dyDescent="0.25">
      <c r="A81" s="10">
        <v>162467388832100</v>
      </c>
      <c r="B81" s="1" t="s">
        <v>18</v>
      </c>
      <c r="C81" s="1" t="s">
        <v>19</v>
      </c>
      <c r="D81" s="1" t="s">
        <v>44</v>
      </c>
      <c r="E81" s="4">
        <v>18.180707415101359</v>
      </c>
      <c r="F81" s="11">
        <v>9.1514773486236276</v>
      </c>
      <c r="G81" s="11">
        <v>9.1514773486236276</v>
      </c>
      <c r="H81" s="4">
        <v>1308.707282665318</v>
      </c>
      <c r="I81" s="1">
        <v>2</v>
      </c>
      <c r="J81" s="5">
        <v>4103.1306926529787</v>
      </c>
      <c r="K81" s="6">
        <v>-74.965379477619763</v>
      </c>
      <c r="L81" s="7">
        <v>40.013152823737997</v>
      </c>
    </row>
    <row r="82" spans="1:12" x14ac:dyDescent="0.25">
      <c r="A82" s="10"/>
      <c r="E82" s="4"/>
      <c r="F82" s="11"/>
      <c r="G82" s="11"/>
      <c r="H82" s="4"/>
      <c r="J82" s="5"/>
      <c r="K82" s="6"/>
      <c r="L82" s="7"/>
    </row>
    <row r="83" spans="1:12" x14ac:dyDescent="0.25">
      <c r="A83" s="10"/>
      <c r="E83" s="4"/>
      <c r="F83" s="11"/>
      <c r="G83" s="11"/>
      <c r="H83" s="4"/>
      <c r="J83" s="5"/>
      <c r="K83" s="6"/>
      <c r="L83" s="7"/>
    </row>
    <row r="84" spans="1:12" x14ac:dyDescent="0.25">
      <c r="A84" s="10"/>
      <c r="E84" s="4"/>
      <c r="F84" s="11"/>
      <c r="G84" s="11"/>
      <c r="H84" s="4"/>
      <c r="J84" s="5"/>
      <c r="K84" s="6"/>
      <c r="L84" s="7"/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162477838262100</v>
      </c>
      <c r="B2" s="1" t="s">
        <v>18</v>
      </c>
      <c r="C2" s="1" t="s">
        <v>19</v>
      </c>
      <c r="D2" s="1" t="s">
        <v>20</v>
      </c>
      <c r="E2" s="4">
        <v>3.2332849669701131</v>
      </c>
      <c r="F2" s="11">
        <v>1.1864110914740049</v>
      </c>
      <c r="G2" s="11">
        <v>1.1864110914740049</v>
      </c>
      <c r="H2" s="4">
        <v>1228.924466129652</v>
      </c>
      <c r="I2" s="1">
        <v>2</v>
      </c>
      <c r="J2" s="5">
        <v>3852.8831148539671</v>
      </c>
      <c r="K2" s="6">
        <v>-74.967860319702439</v>
      </c>
      <c r="L2" s="7">
        <v>40.011830068068043</v>
      </c>
      <c r="N2" s="12">
        <v>193.9491161</v>
      </c>
      <c r="O2" s="12">
        <f>S2/N2</f>
        <v>1.813989649161537</v>
      </c>
      <c r="P2" s="12">
        <v>2.974265740051445</v>
      </c>
      <c r="Q2" s="12">
        <v>356.27898256610791</v>
      </c>
      <c r="R2" s="12">
        <v>356.27898256610791</v>
      </c>
      <c r="S2" s="9">
        <f>AVERAGE('0:100'!R2)</f>
        <v>351.82168906942923</v>
      </c>
    </row>
    <row r="3" spans="1:22" x14ac:dyDescent="0.25">
      <c r="A3" s="10">
        <v>162480054824500</v>
      </c>
      <c r="B3" s="1" t="s">
        <v>18</v>
      </c>
      <c r="C3" s="1" t="s">
        <v>19</v>
      </c>
      <c r="D3" s="1" t="s">
        <v>20</v>
      </c>
      <c r="E3" s="4">
        <v>4.0240067402844026</v>
      </c>
      <c r="F3" s="11">
        <v>1.483019832841634</v>
      </c>
      <c r="G3" s="11">
        <v>1.483019832841634</v>
      </c>
      <c r="H3" s="4">
        <v>1515.0875306509181</v>
      </c>
      <c r="I3" s="1">
        <v>2</v>
      </c>
      <c r="J3" s="5">
        <v>4750.1055348225946</v>
      </c>
      <c r="K3" s="6">
        <v>-74.967852259564907</v>
      </c>
      <c r="L3" s="7">
        <v>40.011841890437573</v>
      </c>
    </row>
    <row r="4" spans="1:22" x14ac:dyDescent="0.25">
      <c r="A4" s="10">
        <v>162482354733500</v>
      </c>
      <c r="B4" s="1" t="s">
        <v>18</v>
      </c>
      <c r="C4" s="1" t="s">
        <v>19</v>
      </c>
      <c r="D4" s="1" t="s">
        <v>20</v>
      </c>
      <c r="E4" s="4">
        <v>4.8960502382170104</v>
      </c>
      <c r="F4" s="11">
        <v>2.2664896114002628</v>
      </c>
      <c r="G4" s="11">
        <v>2.2664896114002628</v>
      </c>
      <c r="H4" s="4">
        <v>1230.5697433002149</v>
      </c>
      <c r="I4" s="1">
        <v>2</v>
      </c>
      <c r="J4" s="5">
        <v>3858.0637169765009</v>
      </c>
      <c r="K4" s="6">
        <v>-74.967839941308313</v>
      </c>
      <c r="L4" s="7">
        <v>40.011859958489239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162484691343000</v>
      </c>
      <c r="B5" s="1" t="s">
        <v>18</v>
      </c>
      <c r="C5" s="1" t="s">
        <v>19</v>
      </c>
      <c r="D5" s="1" t="s">
        <v>20</v>
      </c>
      <c r="E5" s="4">
        <v>5.9145088924036973</v>
      </c>
      <c r="F5" s="11">
        <v>2.7595187334558959</v>
      </c>
      <c r="G5" s="11">
        <v>2.7595187334558959</v>
      </c>
      <c r="H5" s="4">
        <v>1664.1377990635731</v>
      </c>
      <c r="I5" s="1">
        <v>2</v>
      </c>
      <c r="J5" s="5">
        <v>5217.4487084634466</v>
      </c>
      <c r="K5" s="6">
        <v>-74.967824943462404</v>
      </c>
      <c r="L5" s="7">
        <v>40.011881956882689</v>
      </c>
      <c r="N5" s="12">
        <v>0</v>
      </c>
      <c r="O5" s="12">
        <v>88.280659299999996</v>
      </c>
      <c r="P5" s="12">
        <v>58.869604299999999</v>
      </c>
      <c r="Q5" s="12">
        <v>9.1923335000000002</v>
      </c>
      <c r="R5" s="12">
        <v>4.6995962000000002</v>
      </c>
      <c r="S5" s="12">
        <v>30.5985142</v>
      </c>
      <c r="T5" s="14" t="s">
        <v>27</v>
      </c>
      <c r="U5" s="15"/>
    </row>
    <row r="6" spans="1:22" x14ac:dyDescent="0.25">
      <c r="A6" s="10">
        <v>162487006060200</v>
      </c>
      <c r="B6" s="1" t="s">
        <v>18</v>
      </c>
      <c r="C6" s="1" t="s">
        <v>19</v>
      </c>
      <c r="D6" s="1" t="s">
        <v>20</v>
      </c>
      <c r="E6" s="4">
        <v>6.6645177982153978</v>
      </c>
      <c r="F6" s="11">
        <v>2.5474012434178381</v>
      </c>
      <c r="G6" s="11">
        <v>2.5474012434178381</v>
      </c>
      <c r="H6" s="4">
        <v>1617.682202258874</v>
      </c>
      <c r="I6" s="1">
        <v>2</v>
      </c>
      <c r="J6" s="5">
        <v>5071.8041212887083</v>
      </c>
      <c r="K6" s="6">
        <v>-74.967811098463486</v>
      </c>
      <c r="L6" s="7">
        <v>40.011902264314507</v>
      </c>
      <c r="N6" s="12">
        <f>N5</f>
        <v>0</v>
      </c>
      <c r="O6" s="12">
        <f>SUM(N5:O5)</f>
        <v>88.280659299999996</v>
      </c>
      <c r="P6" s="12">
        <f>SUM(N5:P5)</f>
        <v>147.15026359999999</v>
      </c>
      <c r="Q6" s="12">
        <f>SUM(N5:Q5)</f>
        <v>156.34259709999998</v>
      </c>
      <c r="R6" s="12">
        <f>SUM(O5:R5)</f>
        <v>161.04219329999998</v>
      </c>
      <c r="S6" s="12">
        <f>SUM(O5:S5)</f>
        <v>191.64070749999999</v>
      </c>
      <c r="T6" s="14" t="s">
        <v>28</v>
      </c>
      <c r="U6" s="15"/>
    </row>
    <row r="7" spans="1:22" x14ac:dyDescent="0.25">
      <c r="A7" s="10">
        <v>162489287768900</v>
      </c>
      <c r="B7" s="1" t="s">
        <v>18</v>
      </c>
      <c r="C7" s="1" t="s">
        <v>19</v>
      </c>
      <c r="D7" s="1" t="s">
        <v>20</v>
      </c>
      <c r="E7" s="4">
        <v>7.6001665046310647</v>
      </c>
      <c r="F7" s="11">
        <v>3.5880030435825452</v>
      </c>
      <c r="G7" s="11">
        <v>3.5880030435825452</v>
      </c>
      <c r="H7" s="4">
        <v>2148.9781293211909</v>
      </c>
      <c r="I7" s="1">
        <v>2</v>
      </c>
      <c r="J7" s="5">
        <v>6737.5942915682499</v>
      </c>
      <c r="K7" s="6">
        <v>-74.967791597844112</v>
      </c>
      <c r="L7" s="7">
        <v>40.011930867241887</v>
      </c>
      <c r="N7" s="12">
        <v>3.2332849669701131</v>
      </c>
      <c r="O7" s="12">
        <v>6.9801349581342889</v>
      </c>
      <c r="P7" s="12">
        <v>7.524402397574911</v>
      </c>
      <c r="Q7" s="12">
        <v>7.4865565685301254</v>
      </c>
      <c r="R7" s="12">
        <v>9.2950495515230251</v>
      </c>
      <c r="S7" s="12">
        <v>17.21298860915222</v>
      </c>
      <c r="T7" s="14" t="s">
        <v>29</v>
      </c>
      <c r="U7" s="15"/>
    </row>
    <row r="8" spans="1:22" x14ac:dyDescent="0.25">
      <c r="A8" s="10">
        <v>162491773937700</v>
      </c>
      <c r="B8" s="1" t="s">
        <v>18</v>
      </c>
      <c r="C8" s="1" t="s">
        <v>19</v>
      </c>
      <c r="D8" s="1" t="s">
        <v>20</v>
      </c>
      <c r="E8" s="4">
        <v>8.5190640344821613</v>
      </c>
      <c r="F8" s="11">
        <v>4.114632536204307</v>
      </c>
      <c r="G8" s="11">
        <v>4.114632536204307</v>
      </c>
      <c r="H8" s="4">
        <v>948.77809103554409</v>
      </c>
      <c r="I8" s="1">
        <v>2</v>
      </c>
      <c r="J8" s="5">
        <v>2974.5969183592879</v>
      </c>
      <c r="K8" s="6">
        <v>-74.967769235017286</v>
      </c>
      <c r="L8" s="7">
        <v>40.011963668369859</v>
      </c>
      <c r="N8" s="12">
        <f>MEDIAN('0:100'!N7)</f>
        <v>2.977872853216939</v>
      </c>
      <c r="O8" s="12">
        <f>O9/O5</f>
        <v>1.5704561392771135</v>
      </c>
      <c r="P8" s="12">
        <f t="shared" ref="P8:S8" si="0">P9/P5</f>
        <v>1.6861302453915408</v>
      </c>
      <c r="Q8" s="12">
        <f t="shared" si="0"/>
        <v>1.3971730452843034</v>
      </c>
      <c r="R8" s="12">
        <f t="shared" si="0"/>
        <v>1.5840220122788649</v>
      </c>
      <c r="S8" s="12">
        <f t="shared" si="0"/>
        <v>2.8857331314087635</v>
      </c>
      <c r="T8" s="14" t="s">
        <v>30</v>
      </c>
      <c r="U8" s="15"/>
    </row>
    <row r="9" spans="1:22" x14ac:dyDescent="0.25">
      <c r="A9" s="10">
        <v>162494054232800</v>
      </c>
      <c r="B9" s="1" t="s">
        <v>18</v>
      </c>
      <c r="C9" s="1" t="s">
        <v>19</v>
      </c>
      <c r="D9" s="1" t="s">
        <v>20</v>
      </c>
      <c r="E9" s="4">
        <v>8.5269032739639989</v>
      </c>
      <c r="F9" s="11">
        <v>3.4225059447843682</v>
      </c>
      <c r="G9" s="11">
        <v>3.4225059447843682</v>
      </c>
      <c r="H9" s="4">
        <v>564.80174003733941</v>
      </c>
      <c r="I9" s="1">
        <v>2</v>
      </c>
      <c r="J9" s="5">
        <v>1770.709893213294</v>
      </c>
      <c r="K9" s="6">
        <v>-74.96775063386292</v>
      </c>
      <c r="L9" s="7">
        <v>40.011990951988757</v>
      </c>
      <c r="N9" s="12">
        <v>1.1864110914740049</v>
      </c>
      <c r="O9" s="12">
        <v>138.64090337711619</v>
      </c>
      <c r="P9" s="12">
        <v>99.261820344461896</v>
      </c>
      <c r="Q9" s="12">
        <v>12.843280589463919</v>
      </c>
      <c r="R9" s="12">
        <v>7.4442638296221073</v>
      </c>
      <c r="S9" s="12">
        <v>88.299146198821518</v>
      </c>
      <c r="T9" s="14" t="s">
        <v>47</v>
      </c>
      <c r="U9" s="15"/>
    </row>
    <row r="10" spans="1:22" x14ac:dyDescent="0.25">
      <c r="A10" s="10">
        <v>162496454171600</v>
      </c>
      <c r="B10" s="1" t="s">
        <v>18</v>
      </c>
      <c r="C10" s="1" t="s">
        <v>19</v>
      </c>
      <c r="D10" s="1" t="s">
        <v>20</v>
      </c>
      <c r="E10" s="4">
        <v>8.5971526452877338</v>
      </c>
      <c r="F10" s="11">
        <v>4.2875287179911332</v>
      </c>
      <c r="G10" s="11">
        <v>4.2875287179911332</v>
      </c>
      <c r="H10" s="4">
        <v>1189.5883695072009</v>
      </c>
      <c r="I10" s="1">
        <v>2</v>
      </c>
      <c r="J10" s="5">
        <v>3729.6138752975162</v>
      </c>
      <c r="K10" s="6">
        <v>-74.967727331349352</v>
      </c>
      <c r="L10" s="7">
        <v>40.01202513142124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162498737379400</v>
      </c>
      <c r="B11" s="1" t="s">
        <v>18</v>
      </c>
      <c r="C11" s="1" t="s">
        <v>19</v>
      </c>
      <c r="D11" s="1" t="s">
        <v>20</v>
      </c>
      <c r="E11" s="4">
        <v>8.6314081145172707</v>
      </c>
      <c r="F11" s="11">
        <v>4.2787331997762257</v>
      </c>
      <c r="G11" s="11">
        <v>4.2787331997762257</v>
      </c>
      <c r="H11" s="4">
        <v>1284.599753864105</v>
      </c>
      <c r="I11" s="1">
        <v>2</v>
      </c>
      <c r="J11" s="5">
        <v>4027.5048696179051</v>
      </c>
      <c r="K11" s="6">
        <v>-74.967704076636508</v>
      </c>
      <c r="L11" s="7">
        <v>40.012059240741038</v>
      </c>
    </row>
    <row r="12" spans="1:22" x14ac:dyDescent="0.25">
      <c r="A12" s="10">
        <v>162501055574600</v>
      </c>
      <c r="B12" s="1" t="s">
        <v>18</v>
      </c>
      <c r="C12" s="1" t="s">
        <v>19</v>
      </c>
      <c r="D12" s="1" t="s">
        <v>20</v>
      </c>
      <c r="E12" s="4">
        <v>8.591325491843909</v>
      </c>
      <c r="F12" s="11">
        <v>3.4235730427224218</v>
      </c>
      <c r="G12" s="11">
        <v>3.4235730427224218</v>
      </c>
      <c r="H12" s="4">
        <v>756.30745811823238</v>
      </c>
      <c r="I12" s="1">
        <v>2</v>
      </c>
      <c r="J12" s="5">
        <v>2371.1413632714689</v>
      </c>
      <c r="K12" s="6">
        <v>-74.967685469676923</v>
      </c>
      <c r="L12" s="7">
        <v>40.012086532874847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162503487085400</v>
      </c>
      <c r="B13" s="1" t="s">
        <v>18</v>
      </c>
      <c r="C13" s="1" t="s">
        <v>19</v>
      </c>
      <c r="D13" s="1" t="s">
        <v>20</v>
      </c>
      <c r="E13" s="4">
        <v>8.6286224004278669</v>
      </c>
      <c r="F13" s="11">
        <v>4.2895906698487503</v>
      </c>
      <c r="G13" s="11">
        <v>4.2895906698487503</v>
      </c>
      <c r="H13" s="4">
        <v>1070.2299614583631</v>
      </c>
      <c r="I13" s="1">
        <v>2</v>
      </c>
      <c r="J13" s="5">
        <v>3355.3878611868172</v>
      </c>
      <c r="K13" s="6">
        <v>-74.967662155949753</v>
      </c>
      <c r="L13" s="7">
        <v>40.012120728755107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162505803812100</v>
      </c>
      <c r="B14" s="1" t="s">
        <v>18</v>
      </c>
      <c r="C14" s="1" t="s">
        <v>19</v>
      </c>
      <c r="D14" s="1" t="s">
        <v>20</v>
      </c>
      <c r="E14" s="4">
        <v>8.5877406157228862</v>
      </c>
      <c r="F14" s="11">
        <v>4.2751242924873756</v>
      </c>
      <c r="G14" s="11">
        <v>4.2751242924873756</v>
      </c>
      <c r="H14" s="4">
        <v>877.74436201183471</v>
      </c>
      <c r="I14" s="1">
        <v>2</v>
      </c>
      <c r="J14" s="5">
        <v>2751.884366981838</v>
      </c>
      <c r="K14" s="6">
        <v>-74.967638920844166</v>
      </c>
      <c r="L14" s="7">
        <v>40.012154809315547</v>
      </c>
      <c r="N14" s="12">
        <f t="shared" ref="N14:S14" si="1">N13-N5</f>
        <v>0</v>
      </c>
      <c r="O14" s="12">
        <f t="shared" si="1"/>
        <v>3.7332128999999981</v>
      </c>
      <c r="P14" s="12">
        <f t="shared" si="1"/>
        <v>3.7608782000000005</v>
      </c>
      <c r="Q14" s="12">
        <f t="shared" si="1"/>
        <v>1.6759725999999997</v>
      </c>
      <c r="R14" s="12">
        <f t="shared" si="1"/>
        <v>1.6761390999999994</v>
      </c>
      <c r="S14" s="12">
        <f t="shared" si="1"/>
        <v>0.16004399999999919</v>
      </c>
      <c r="T14" s="12">
        <f>T13-S6</f>
        <v>21.058381400000002</v>
      </c>
      <c r="U14" s="3" t="s">
        <v>32</v>
      </c>
      <c r="V14" s="8">
        <f>T14/$T$13</f>
        <v>9.9005508245973511E-2</v>
      </c>
    </row>
    <row r="15" spans="1:22" x14ac:dyDescent="0.25">
      <c r="A15" s="10">
        <v>162508188380700</v>
      </c>
      <c r="B15" s="1" t="s">
        <v>18</v>
      </c>
      <c r="C15" s="1" t="s">
        <v>19</v>
      </c>
      <c r="D15" s="1" t="s">
        <v>20</v>
      </c>
      <c r="E15" s="4">
        <v>8.6053105184064957</v>
      </c>
      <c r="F15" s="11">
        <v>4.2869193772945673</v>
      </c>
      <c r="G15" s="11">
        <v>4.2869193772945673</v>
      </c>
      <c r="H15" s="4">
        <v>0</v>
      </c>
      <c r="I15" s="1">
        <v>2</v>
      </c>
      <c r="J15" s="5">
        <v>0</v>
      </c>
      <c r="K15" s="6">
        <v>-74.967615621630358</v>
      </c>
      <c r="L15" s="7">
        <v>40.012188983908047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162510536872200</v>
      </c>
      <c r="B16" s="1" t="s">
        <v>18</v>
      </c>
      <c r="C16" s="1" t="s">
        <v>19</v>
      </c>
      <c r="D16" s="1" t="s">
        <v>20</v>
      </c>
      <c r="E16" s="4">
        <v>8.5149099145668341</v>
      </c>
      <c r="F16" s="11">
        <v>3.4248195610276979</v>
      </c>
      <c r="G16" s="11">
        <v>3.4248195610276979</v>
      </c>
      <c r="H16" s="4">
        <v>0</v>
      </c>
      <c r="I16" s="1">
        <v>2</v>
      </c>
      <c r="J16" s="5">
        <v>0</v>
      </c>
      <c r="K16" s="6">
        <v>-74.967597007888429</v>
      </c>
      <c r="L16" s="7">
        <v>40.012216285990007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162512787272900</v>
      </c>
      <c r="B17" s="1" t="s">
        <v>18</v>
      </c>
      <c r="C17" s="1" t="s">
        <v>19</v>
      </c>
      <c r="D17" s="1" t="s">
        <v>20</v>
      </c>
      <c r="E17" s="4">
        <v>8.6165052891081899</v>
      </c>
      <c r="F17" s="11">
        <v>4.2965043982238402</v>
      </c>
      <c r="G17" s="11">
        <v>4.2965043982238402</v>
      </c>
      <c r="H17" s="4">
        <v>1053.933607937983</v>
      </c>
      <c r="I17" s="1">
        <v>2</v>
      </c>
      <c r="J17" s="5">
        <v>3304.293539477605</v>
      </c>
      <c r="K17" s="6">
        <v>-74.967573656575951</v>
      </c>
      <c r="L17" s="7">
        <v>40.012250536999289</v>
      </c>
      <c r="N17" s="12">
        <f t="shared" ref="N17:T17" si="3">SQRT((N14^2)+(N16^2))</f>
        <v>0</v>
      </c>
      <c r="O17" s="12">
        <f t="shared" si="3"/>
        <v>22.392793674217213</v>
      </c>
      <c r="P17" s="12">
        <f t="shared" si="3"/>
        <v>29.725043571261683</v>
      </c>
      <c r="Q17" s="12">
        <f t="shared" si="3"/>
        <v>16.904952547849756</v>
      </c>
      <c r="R17" s="12">
        <f t="shared" si="3"/>
        <v>21.060402799535161</v>
      </c>
      <c r="S17" s="12">
        <f t="shared" si="3"/>
        <v>7.1120232307619746</v>
      </c>
      <c r="T17" s="12">
        <f t="shared" si="3"/>
        <v>60.644410267260412</v>
      </c>
      <c r="U17" s="3" t="s">
        <v>35</v>
      </c>
      <c r="V17" s="8">
        <f>T17/$T$13</f>
        <v>0.28511833586542651</v>
      </c>
    </row>
    <row r="18" spans="1:22" x14ac:dyDescent="0.25">
      <c r="A18" s="10">
        <v>162515153136500</v>
      </c>
      <c r="B18" s="1" t="s">
        <v>18</v>
      </c>
      <c r="C18" s="1" t="s">
        <v>19</v>
      </c>
      <c r="D18" s="1" t="s">
        <v>20</v>
      </c>
      <c r="E18" s="4">
        <v>8.5278255189351508</v>
      </c>
      <c r="F18" s="11">
        <v>4.2804197858130646</v>
      </c>
      <c r="G18" s="11">
        <v>4.2804197858130646</v>
      </c>
      <c r="H18" s="4">
        <v>0</v>
      </c>
      <c r="I18" s="1">
        <v>2</v>
      </c>
      <c r="J18" s="5">
        <v>0</v>
      </c>
      <c r="K18" s="6">
        <v>-74.967550392680124</v>
      </c>
      <c r="L18" s="7">
        <v>40.012284659788399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162517445162100</v>
      </c>
      <c r="B19" s="1" t="s">
        <v>18</v>
      </c>
      <c r="C19" s="1" t="s">
        <v>19</v>
      </c>
      <c r="D19" s="1" t="s">
        <v>20</v>
      </c>
      <c r="E19" s="4">
        <v>8.5635910567200515</v>
      </c>
      <c r="F19" s="11">
        <v>3.419436409801659</v>
      </c>
      <c r="G19" s="11">
        <v>3.419436409801659</v>
      </c>
      <c r="H19" s="4">
        <v>623.66800447583375</v>
      </c>
      <c r="I19" s="1">
        <v>2</v>
      </c>
      <c r="J19" s="5">
        <v>1955.274548402449</v>
      </c>
      <c r="K19" s="6">
        <v>-74.967531808189804</v>
      </c>
      <c r="L19" s="7">
        <v>40.012311918964983</v>
      </c>
    </row>
    <row r="20" spans="1:22" x14ac:dyDescent="0.25">
      <c r="A20" s="10">
        <v>162519736323800</v>
      </c>
      <c r="B20" s="1" t="s">
        <v>18</v>
      </c>
      <c r="C20" s="1" t="s">
        <v>19</v>
      </c>
      <c r="D20" s="1" t="s">
        <v>20</v>
      </c>
      <c r="E20" s="4">
        <v>8.6306385290880456</v>
      </c>
      <c r="F20" s="11">
        <v>4.2835942720513218</v>
      </c>
      <c r="G20" s="11">
        <v>4.2835942720513218</v>
      </c>
      <c r="H20" s="4">
        <v>1303.0851528268779</v>
      </c>
      <c r="I20" s="1">
        <v>2</v>
      </c>
      <c r="J20" s="5">
        <v>4085.462425028205</v>
      </c>
      <c r="K20" s="6">
        <v>-74.967508527036301</v>
      </c>
      <c r="L20" s="7">
        <v>40.012346067067142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162522036141700</v>
      </c>
      <c r="B21" s="1" t="s">
        <v>18</v>
      </c>
      <c r="C21" s="1" t="s">
        <v>19</v>
      </c>
      <c r="D21" s="1" t="s">
        <v>20</v>
      </c>
      <c r="E21" s="4">
        <v>8.616832881614263</v>
      </c>
      <c r="F21" s="11">
        <v>3.4409901279403159</v>
      </c>
      <c r="G21" s="11">
        <v>3.4409901279403159</v>
      </c>
      <c r="H21" s="4">
        <v>0</v>
      </c>
      <c r="I21" s="1">
        <v>2</v>
      </c>
      <c r="J21" s="5">
        <v>0</v>
      </c>
      <c r="K21" s="6">
        <v>-74.967489825398843</v>
      </c>
      <c r="L21" s="7">
        <v>40.012373498071653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162524352731800</v>
      </c>
      <c r="B22" s="1" t="s">
        <v>18</v>
      </c>
      <c r="C22" s="1" t="s">
        <v>19</v>
      </c>
      <c r="D22" s="1" t="s">
        <v>20</v>
      </c>
      <c r="E22" s="4">
        <v>8.5515320098960554</v>
      </c>
      <c r="F22" s="11">
        <v>4.2902797689295982</v>
      </c>
      <c r="G22" s="11">
        <v>4.2902797689295982</v>
      </c>
      <c r="H22" s="4">
        <v>691.72908942547758</v>
      </c>
      <c r="I22" s="1">
        <v>2</v>
      </c>
      <c r="J22" s="5">
        <v>2168.6674307994358</v>
      </c>
      <c r="K22" s="6">
        <v>-74.967466507905442</v>
      </c>
      <c r="L22" s="7">
        <v>40.012407699476107</v>
      </c>
      <c r="N22" s="12">
        <f>N21-N9</f>
        <v>-0.11904844338749188</v>
      </c>
      <c r="O22" s="12">
        <f t="shared" ref="O22:S22" si="5">O21-O9</f>
        <v>0.9704962587380237</v>
      </c>
      <c r="P22" s="12">
        <f t="shared" si="5"/>
        <v>-1.4630192240497024</v>
      </c>
      <c r="Q22" s="12">
        <f t="shared" si="5"/>
        <v>0.72831530645481024</v>
      </c>
      <c r="R22" s="12">
        <f t="shared" si="5"/>
        <v>2.2356169320812231</v>
      </c>
      <c r="S22" s="12">
        <f t="shared" si="5"/>
        <v>-0.20161074554050629</v>
      </c>
      <c r="T22" s="12">
        <f>T21-S14</f>
        <v>-0.16004399999999919</v>
      </c>
      <c r="U22" s="3" t="s">
        <v>32</v>
      </c>
      <c r="V22" s="8">
        <f>T22/$T$13</f>
        <v>-7.5244327950668146E-4</v>
      </c>
    </row>
    <row r="23" spans="1:22" x14ac:dyDescent="0.25">
      <c r="A23" s="10">
        <v>162526679483800</v>
      </c>
      <c r="B23" s="1" t="s">
        <v>18</v>
      </c>
      <c r="C23" s="1" t="s">
        <v>19</v>
      </c>
      <c r="D23" s="1" t="s">
        <v>20</v>
      </c>
      <c r="E23" s="4">
        <v>8.589829825400539</v>
      </c>
      <c r="F23" s="11">
        <v>4.2792598972680134</v>
      </c>
      <c r="G23" s="11">
        <v>4.2792598972680134</v>
      </c>
      <c r="H23" s="4">
        <v>967.39549853824599</v>
      </c>
      <c r="I23" s="1">
        <v>2</v>
      </c>
      <c r="J23" s="5">
        <v>3032.9690048483772</v>
      </c>
      <c r="K23" s="6">
        <v>-74.967443250302097</v>
      </c>
      <c r="L23" s="7">
        <v>40.012441813035608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162528952354300</v>
      </c>
      <c r="B24" s="1" t="s">
        <v>18</v>
      </c>
      <c r="C24" s="1" t="s">
        <v>19</v>
      </c>
      <c r="D24" s="1" t="s">
        <v>20</v>
      </c>
      <c r="E24" s="4">
        <v>8.6178598375247564</v>
      </c>
      <c r="F24" s="11">
        <v>3.4232981230144128</v>
      </c>
      <c r="G24" s="11">
        <v>3.4232981230144128</v>
      </c>
      <c r="H24" s="4">
        <v>1119.0921545674969</v>
      </c>
      <c r="I24" s="1">
        <v>2</v>
      </c>
      <c r="J24" s="5">
        <v>3508.586168194337</v>
      </c>
      <c r="K24" s="6">
        <v>-74.967424644814344</v>
      </c>
      <c r="L24" s="7">
        <v>40.012469103010581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162531237719100</v>
      </c>
      <c r="B25" s="1" t="s">
        <v>18</v>
      </c>
      <c r="C25" s="1" t="s">
        <v>19</v>
      </c>
      <c r="D25" s="1" t="s">
        <v>20</v>
      </c>
      <c r="E25" s="4">
        <v>8.5651373206383319</v>
      </c>
      <c r="F25" s="11">
        <v>4.2969252223817076</v>
      </c>
      <c r="G25" s="11">
        <v>4.2969252223817076</v>
      </c>
      <c r="H25" s="4">
        <v>0</v>
      </c>
      <c r="I25" s="1">
        <v>2</v>
      </c>
      <c r="J25" s="5">
        <v>0</v>
      </c>
      <c r="K25" s="6">
        <v>-74.967401291196168</v>
      </c>
      <c r="L25" s="7">
        <v>40.012503357401783</v>
      </c>
      <c r="N25" s="12">
        <f t="shared" ref="N25" si="13">SQRT((N22^2)+(N24^2))</f>
        <v>0.68094651844884524</v>
      </c>
      <c r="O25" s="12">
        <f t="shared" ref="O25" si="14">SQRT((O22^2)+(O24^2))</f>
        <v>2.56154450063995</v>
      </c>
      <c r="P25" s="12">
        <f t="shared" ref="P25" si="15">SQRT((P22^2)+(P24^2))</f>
        <v>2.9099425974175781</v>
      </c>
      <c r="Q25" s="12">
        <f t="shared" ref="Q25" si="16">SQRT((Q22^2)+(Q24^2))</f>
        <v>2.9940879453550089</v>
      </c>
      <c r="R25" s="12">
        <f t="shared" ref="R25" si="17">SQRT((R22^2)+(R24^2))</f>
        <v>3.8155220852192322</v>
      </c>
      <c r="S25" s="12">
        <f t="shared" ref="S25" si="18">SQRT((S22^2)+(S24^2))</f>
        <v>5.7061173198926669</v>
      </c>
      <c r="T25" s="12">
        <f t="shared" ref="T25" si="19">SQRT((T22^2)+(T24^2))</f>
        <v>7.1120232307616211</v>
      </c>
      <c r="U25" s="3" t="s">
        <v>35</v>
      </c>
      <c r="V25" s="8">
        <f>T25/$T$13</f>
        <v>3.3437017843105682E-2</v>
      </c>
    </row>
    <row r="26" spans="1:22" x14ac:dyDescent="0.25">
      <c r="A26" s="10">
        <v>162533637145000</v>
      </c>
      <c r="B26" s="1" t="s">
        <v>18</v>
      </c>
      <c r="C26" s="1" t="s">
        <v>19</v>
      </c>
      <c r="D26" s="1" t="s">
        <v>20</v>
      </c>
      <c r="E26" s="4">
        <v>8.5736644582545161</v>
      </c>
      <c r="F26" s="11">
        <v>4.2992811730225631</v>
      </c>
      <c r="G26" s="11">
        <v>4.2992811730225631</v>
      </c>
      <c r="H26" s="4">
        <v>0</v>
      </c>
      <c r="I26" s="1">
        <v>2</v>
      </c>
      <c r="J26" s="5">
        <v>0</v>
      </c>
      <c r="K26" s="6">
        <v>-74.967377924770986</v>
      </c>
      <c r="L26" s="7">
        <v>40.012537630577917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162536004267800</v>
      </c>
      <c r="B27" s="1" t="s">
        <v>18</v>
      </c>
      <c r="C27" s="1" t="s">
        <v>19</v>
      </c>
      <c r="D27" s="1" t="s">
        <v>20</v>
      </c>
      <c r="E27" s="4">
        <v>8.6030101177773215</v>
      </c>
      <c r="F27" s="11">
        <v>3.417712630034146</v>
      </c>
      <c r="G27" s="11">
        <v>3.417712630034146</v>
      </c>
      <c r="H27" s="4">
        <v>1073.067970242083</v>
      </c>
      <c r="I27" s="1">
        <v>2</v>
      </c>
      <c r="J27" s="5">
        <v>3364.2856861992868</v>
      </c>
      <c r="K27" s="6">
        <v>-74.967359349634577</v>
      </c>
      <c r="L27" s="7">
        <v>40.012564876034439</v>
      </c>
    </row>
    <row r="28" spans="1:22" x14ac:dyDescent="0.25">
      <c r="A28" s="10">
        <v>162538452047900</v>
      </c>
      <c r="B28" s="1" t="s">
        <v>18</v>
      </c>
      <c r="C28" s="1" t="s">
        <v>19</v>
      </c>
      <c r="D28" s="1" t="s">
        <v>20</v>
      </c>
      <c r="E28" s="4">
        <v>8.6091875117157368</v>
      </c>
      <c r="F28" s="11">
        <v>4.2912965392033353</v>
      </c>
      <c r="G28" s="11">
        <v>4.2912965392033353</v>
      </c>
      <c r="H28" s="4">
        <v>595.52477952297295</v>
      </c>
      <c r="I28" s="1">
        <v>2</v>
      </c>
      <c r="J28" s="5">
        <v>1867.037060565418</v>
      </c>
      <c r="K28" s="6">
        <v>-74.96733602660106</v>
      </c>
      <c r="L28" s="7">
        <v>40.012599085564972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162540718581600</v>
      </c>
      <c r="B29" s="1" t="s">
        <v>18</v>
      </c>
      <c r="C29" s="1" t="s">
        <v>19</v>
      </c>
      <c r="D29" s="1" t="s">
        <v>20</v>
      </c>
      <c r="E29" s="4">
        <v>8.6205592819886991</v>
      </c>
      <c r="F29" s="11">
        <v>4.2903556380676457</v>
      </c>
      <c r="G29" s="11">
        <v>4.2903556380676457</v>
      </c>
      <c r="H29" s="4">
        <v>1100.4345706609381</v>
      </c>
      <c r="I29" s="1">
        <v>2</v>
      </c>
      <c r="J29" s="5">
        <v>3450.0887758464901</v>
      </c>
      <c r="K29" s="6">
        <v>-74.967312708678804</v>
      </c>
      <c r="L29" s="7">
        <v>40.012633287598462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162543019102000</v>
      </c>
      <c r="B30" s="1" t="s">
        <v>18</v>
      </c>
      <c r="C30" s="1" t="s">
        <v>19</v>
      </c>
      <c r="D30" s="1" t="s">
        <v>20</v>
      </c>
      <c r="E30" s="4">
        <v>8.5828902682267838</v>
      </c>
      <c r="F30" s="11">
        <v>3.427498626548771</v>
      </c>
      <c r="G30" s="11">
        <v>3.427498626548771</v>
      </c>
      <c r="H30" s="4">
        <v>584.97847272414378</v>
      </c>
      <c r="I30" s="1">
        <v>2</v>
      </c>
      <c r="J30" s="5">
        <v>1833.9708236918641</v>
      </c>
      <c r="K30" s="6">
        <v>-74.9672940803503</v>
      </c>
      <c r="L30" s="7">
        <v>40.012660611075582</v>
      </c>
      <c r="N30" s="12">
        <f>N29-N7</f>
        <v>-0.25541211375317419</v>
      </c>
      <c r="O30" s="12">
        <f t="shared" ref="O30:S30" si="21">O29-O7</f>
        <v>-0.37661475128198063</v>
      </c>
      <c r="P30" s="12">
        <f t="shared" si="21"/>
        <v>-0.94487958901072222</v>
      </c>
      <c r="Q30" s="12">
        <f t="shared" si="21"/>
        <v>-0.55221175258568511</v>
      </c>
      <c r="R30" s="12">
        <f t="shared" si="21"/>
        <v>-9.7103058038113588E-2</v>
      </c>
      <c r="S30" s="12">
        <f t="shared" si="21"/>
        <v>-0.45751632661820096</v>
      </c>
      <c r="T30" s="12">
        <f>T29-S22</f>
        <v>0.20161074554050629</v>
      </c>
      <c r="U30" s="3" t="s">
        <v>32</v>
      </c>
      <c r="V30" s="8">
        <f>T30/$T$13</f>
        <v>9.4786840217869078E-4</v>
      </c>
    </row>
    <row r="31" spans="1:22" x14ac:dyDescent="0.25">
      <c r="A31" s="10">
        <v>162545342254300</v>
      </c>
      <c r="B31" s="1" t="s">
        <v>18</v>
      </c>
      <c r="C31" s="1" t="s">
        <v>19</v>
      </c>
      <c r="D31" s="1" t="s">
        <v>20</v>
      </c>
      <c r="E31" s="4">
        <v>8.6307430945594561</v>
      </c>
      <c r="F31" s="11">
        <v>4.3002054081000924</v>
      </c>
      <c r="G31" s="11">
        <v>4.3002054081000924</v>
      </c>
      <c r="H31" s="4">
        <v>970.73454341749664</v>
      </c>
      <c r="I31" s="1">
        <v>2</v>
      </c>
      <c r="J31" s="5">
        <v>3043.4383301705561</v>
      </c>
      <c r="K31" s="6">
        <v>-74.967270708890382</v>
      </c>
      <c r="L31" s="7">
        <v>40.0126948916365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162547636280900</v>
      </c>
      <c r="B32" s="1" t="s">
        <v>18</v>
      </c>
      <c r="C32" s="1" t="s">
        <v>19</v>
      </c>
      <c r="D32" s="1" t="s">
        <v>20</v>
      </c>
      <c r="E32" s="4">
        <v>8.5617873268855504</v>
      </c>
      <c r="F32" s="11">
        <v>4.292716742451554</v>
      </c>
      <c r="G32" s="11">
        <v>4.292716742451554</v>
      </c>
      <c r="H32" s="4">
        <v>788.25070377911982</v>
      </c>
      <c r="I32" s="1">
        <v>2</v>
      </c>
      <c r="J32" s="5">
        <v>2471.293259329133</v>
      </c>
      <c r="K32" s="6">
        <v>-74.96724737812859</v>
      </c>
      <c r="L32" s="7">
        <v>40.012729112502633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162549935152600</v>
      </c>
      <c r="B33" s="1" t="s">
        <v>18</v>
      </c>
      <c r="C33" s="1" t="s">
        <v>19</v>
      </c>
      <c r="D33" s="1" t="s">
        <v>20</v>
      </c>
      <c r="E33" s="4">
        <v>8.5490197848367284</v>
      </c>
      <c r="F33" s="11">
        <v>3.425425669159432</v>
      </c>
      <c r="G33" s="11">
        <v>3.425425669159432</v>
      </c>
      <c r="H33" s="4">
        <v>0</v>
      </c>
      <c r="I33" s="1">
        <v>2</v>
      </c>
      <c r="J33" s="5">
        <v>0</v>
      </c>
      <c r="K33" s="6">
        <v>-74.967228761060937</v>
      </c>
      <c r="L33" s="7">
        <v>40.012756419462683</v>
      </c>
      <c r="N33" s="12">
        <f t="shared" ref="N33" si="29">SQRT((N30^2)+(N32^2))</f>
        <v>1.6167014430672395</v>
      </c>
      <c r="O33" s="12">
        <f t="shared" ref="O33" si="30">SQRT((O30^2)+(O32^2))</f>
        <v>1.2990477082822189</v>
      </c>
      <c r="P33" s="12">
        <f t="shared" ref="P33" si="31">SQRT((P30^2)+(P32^2))</f>
        <v>3.5335492226937562</v>
      </c>
      <c r="Q33" s="12">
        <f t="shared" ref="Q33" si="32">SQRT((Q30^2)+(Q32^2))</f>
        <v>1.3563635832371352</v>
      </c>
      <c r="R33" s="12">
        <f t="shared" ref="R33" si="33">SQRT((R30^2)+(R32^2))</f>
        <v>3.7997425902865176</v>
      </c>
      <c r="S33" s="12">
        <f t="shared" ref="S33" si="34">SQRT((S30^2)+(S32^2))</f>
        <v>2.9015345488093836</v>
      </c>
      <c r="T33" s="12">
        <f t="shared" ref="T33" si="35">SQRT((T30^2)+(T32^2))</f>
        <v>5.7061173198926669</v>
      </c>
      <c r="U33" s="3" t="s">
        <v>35</v>
      </c>
      <c r="V33" s="8">
        <f>T33/$T$13</f>
        <v>2.6827182708692211E-2</v>
      </c>
    </row>
    <row r="34" spans="1:22" x14ac:dyDescent="0.25">
      <c r="A34" s="10">
        <v>162552236392100</v>
      </c>
      <c r="B34" s="1" t="s">
        <v>18</v>
      </c>
      <c r="C34" s="1" t="s">
        <v>19</v>
      </c>
      <c r="D34" s="1" t="s">
        <v>20</v>
      </c>
      <c r="E34" s="4">
        <v>8.5011320983447778</v>
      </c>
      <c r="F34" s="11">
        <v>4.2723744357113986</v>
      </c>
      <c r="G34" s="11">
        <v>4.2723744357113986</v>
      </c>
      <c r="H34" s="4">
        <v>0</v>
      </c>
      <c r="I34" s="1">
        <v>2</v>
      </c>
      <c r="J34" s="5">
        <v>0</v>
      </c>
      <c r="K34" s="6">
        <v>-74.967205540854366</v>
      </c>
      <c r="L34" s="7">
        <v>40.012790478169677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162554544885100</v>
      </c>
      <c r="B35" s="1" t="s">
        <v>18</v>
      </c>
      <c r="C35" s="1" t="s">
        <v>19</v>
      </c>
      <c r="D35" s="1" t="s">
        <v>20</v>
      </c>
      <c r="E35" s="4">
        <v>6.7462359745575142</v>
      </c>
      <c r="F35" s="11">
        <v>2.9626652058113132</v>
      </c>
      <c r="G35" s="11">
        <v>2.9626652058113132</v>
      </c>
      <c r="H35" s="4">
        <v>0</v>
      </c>
      <c r="I35" s="1">
        <v>2</v>
      </c>
      <c r="J35" s="5">
        <v>0</v>
      </c>
      <c r="K35" s="6">
        <v>-74.967189438870491</v>
      </c>
      <c r="L35" s="7">
        <v>40.012814096079786</v>
      </c>
    </row>
    <row r="36" spans="1:22" x14ac:dyDescent="0.25">
      <c r="A36" s="10">
        <v>162556967809400</v>
      </c>
      <c r="B36" s="1" t="s">
        <v>18</v>
      </c>
      <c r="C36" s="1" t="s">
        <v>19</v>
      </c>
      <c r="D36" s="1" t="s">
        <v>20</v>
      </c>
      <c r="E36" s="4">
        <v>7.3751517147019534</v>
      </c>
      <c r="F36" s="11">
        <v>3.423807308968406</v>
      </c>
      <c r="G36" s="11">
        <v>3.423807308968406</v>
      </c>
      <c r="H36" s="4">
        <v>2262.3875614637282</v>
      </c>
      <c r="I36" s="1">
        <v>2</v>
      </c>
      <c r="J36" s="5">
        <v>7093.1664157803816</v>
      </c>
      <c r="K36" s="6">
        <v>-74.967170830593602</v>
      </c>
      <c r="L36" s="7">
        <v>40.012841390145809</v>
      </c>
    </row>
    <row r="37" spans="1:22" x14ac:dyDescent="0.25">
      <c r="A37" s="10">
        <v>162559251203300</v>
      </c>
      <c r="B37" s="1" t="s">
        <v>18</v>
      </c>
      <c r="C37" s="1" t="s">
        <v>19</v>
      </c>
      <c r="D37" s="1" t="s">
        <v>37</v>
      </c>
      <c r="E37" s="4">
        <v>6.4875831668551784</v>
      </c>
      <c r="F37" s="11">
        <v>3.395625882324866</v>
      </c>
      <c r="G37" s="11">
        <v>3.395625882324866</v>
      </c>
      <c r="H37" s="4">
        <v>0</v>
      </c>
      <c r="I37" s="1">
        <v>2</v>
      </c>
      <c r="J37" s="5">
        <v>0</v>
      </c>
      <c r="K37" s="6">
        <v>-74.967149601919559</v>
      </c>
      <c r="L37" s="7">
        <v>40.012867239483647</v>
      </c>
    </row>
    <row r="38" spans="1:22" x14ac:dyDescent="0.25">
      <c r="A38" s="10">
        <v>162561522640100</v>
      </c>
      <c r="B38" s="1" t="s">
        <v>18</v>
      </c>
      <c r="C38" s="1" t="s">
        <v>19</v>
      </c>
      <c r="D38" s="1" t="s">
        <v>37</v>
      </c>
      <c r="E38" s="4">
        <v>6.459544911578555</v>
      </c>
      <c r="F38" s="11">
        <v>2.5528297969700988</v>
      </c>
      <c r="G38" s="11">
        <v>2.5528297969700988</v>
      </c>
      <c r="H38" s="4">
        <v>0</v>
      </c>
      <c r="I38" s="1">
        <v>2</v>
      </c>
      <c r="J38" s="5">
        <v>0</v>
      </c>
      <c r="K38" s="6">
        <v>-74.967125155080126</v>
      </c>
      <c r="L38" s="7">
        <v>40.012880524613728</v>
      </c>
    </row>
    <row r="39" spans="1:22" x14ac:dyDescent="0.25">
      <c r="A39" s="10">
        <v>162563784024600</v>
      </c>
      <c r="B39" s="1" t="s">
        <v>18</v>
      </c>
      <c r="C39" s="1" t="s">
        <v>19</v>
      </c>
      <c r="D39" s="1" t="s">
        <v>37</v>
      </c>
      <c r="E39" s="4">
        <v>6.4807505751920642</v>
      </c>
      <c r="F39" s="11">
        <v>3.164264918507758</v>
      </c>
      <c r="G39" s="11">
        <v>3.164264918507758</v>
      </c>
      <c r="H39" s="4">
        <v>889.0974802335752</v>
      </c>
      <c r="I39" s="1">
        <v>2</v>
      </c>
      <c r="J39" s="5">
        <v>2787.4589745479602</v>
      </c>
      <c r="K39" s="6">
        <v>-74.967088473387463</v>
      </c>
      <c r="L39" s="7">
        <v>40.012875997484848</v>
      </c>
    </row>
    <row r="40" spans="1:22" x14ac:dyDescent="0.25">
      <c r="A40" s="10">
        <v>162566118921400</v>
      </c>
      <c r="B40" s="1" t="s">
        <v>18</v>
      </c>
      <c r="C40" s="1" t="s">
        <v>19</v>
      </c>
      <c r="D40" s="1" t="s">
        <v>38</v>
      </c>
      <c r="E40" s="4">
        <v>6.9801349581342889</v>
      </c>
      <c r="F40" s="11">
        <v>2.6662755899758062</v>
      </c>
      <c r="G40" s="11">
        <v>2.6662755899758062</v>
      </c>
      <c r="H40" s="4">
        <v>1801.5561925308</v>
      </c>
      <c r="I40" s="1">
        <v>2</v>
      </c>
      <c r="J40" s="5">
        <v>5648.3104993713469</v>
      </c>
      <c r="K40" s="6">
        <v>-74.967060960290723</v>
      </c>
      <c r="L40" s="7">
        <v>40.012864555358917</v>
      </c>
    </row>
    <row r="41" spans="1:22" x14ac:dyDescent="0.25">
      <c r="A41" s="10">
        <v>162568600605200</v>
      </c>
      <c r="B41" s="1" t="s">
        <v>18</v>
      </c>
      <c r="C41" s="1" t="s">
        <v>19</v>
      </c>
      <c r="D41" s="1" t="s">
        <v>38</v>
      </c>
      <c r="E41" s="4">
        <v>8.1196603690164864</v>
      </c>
      <c r="F41" s="11">
        <v>3.8304823814623239</v>
      </c>
      <c r="G41" s="11">
        <v>3.8304823814623239</v>
      </c>
      <c r="H41" s="4">
        <v>2343.8708378896822</v>
      </c>
      <c r="I41" s="1">
        <v>2</v>
      </c>
      <c r="J41" s="5">
        <v>7348.6494829018657</v>
      </c>
      <c r="K41" s="6">
        <v>-74.967022953394178</v>
      </c>
      <c r="L41" s="7">
        <v>40.01284613453339</v>
      </c>
    </row>
    <row r="42" spans="1:22" x14ac:dyDescent="0.25">
      <c r="A42" s="10">
        <v>162570883609500</v>
      </c>
      <c r="B42" s="1" t="s">
        <v>18</v>
      </c>
      <c r="C42" s="1" t="s">
        <v>19</v>
      </c>
      <c r="D42" s="1" t="s">
        <v>38</v>
      </c>
      <c r="E42" s="4">
        <v>8.5807994807699473</v>
      </c>
      <c r="F42" s="11">
        <v>4.2429472353507629</v>
      </c>
      <c r="G42" s="11">
        <v>4.2429472353507629</v>
      </c>
      <c r="H42" s="4">
        <v>659.17935853627716</v>
      </c>
      <c r="I42" s="1">
        <v>2</v>
      </c>
      <c r="J42" s="5">
        <v>2066.6140099284812</v>
      </c>
      <c r="K42" s="6">
        <v>-74.966980853938338</v>
      </c>
      <c r="L42" s="7">
        <v>40.012825730164671</v>
      </c>
    </row>
    <row r="43" spans="1:22" x14ac:dyDescent="0.25">
      <c r="A43" s="10">
        <v>162573250390400</v>
      </c>
      <c r="B43" s="1" t="s">
        <v>18</v>
      </c>
      <c r="C43" s="1" t="s">
        <v>19</v>
      </c>
      <c r="D43" s="1" t="s">
        <v>38</v>
      </c>
      <c r="E43" s="4">
        <v>8.53848968728229</v>
      </c>
      <c r="F43" s="11">
        <v>4.2700231792609591</v>
      </c>
      <c r="G43" s="11">
        <v>4.2700231792609591</v>
      </c>
      <c r="H43" s="4">
        <v>0</v>
      </c>
      <c r="I43" s="1">
        <v>2</v>
      </c>
      <c r="J43" s="5">
        <v>0</v>
      </c>
      <c r="K43" s="6">
        <v>-74.966938485838085</v>
      </c>
      <c r="L43" s="7">
        <v>40.012805195591923</v>
      </c>
    </row>
    <row r="44" spans="1:22" x14ac:dyDescent="0.25">
      <c r="A44" s="10">
        <v>162575634336200</v>
      </c>
      <c r="B44" s="1" t="s">
        <v>18</v>
      </c>
      <c r="C44" s="1" t="s">
        <v>19</v>
      </c>
      <c r="D44" s="1" t="s">
        <v>38</v>
      </c>
      <c r="E44" s="4">
        <v>8.5158720554645875</v>
      </c>
      <c r="F44" s="11">
        <v>4.2750829163696968</v>
      </c>
      <c r="G44" s="11">
        <v>4.2750829163696968</v>
      </c>
      <c r="H44" s="4">
        <v>0</v>
      </c>
      <c r="I44" s="1">
        <v>2</v>
      </c>
      <c r="J44" s="5">
        <v>0</v>
      </c>
      <c r="K44" s="6">
        <v>-74.966896067543146</v>
      </c>
      <c r="L44" s="7">
        <v>40.012784636691258</v>
      </c>
    </row>
    <row r="45" spans="1:22" x14ac:dyDescent="0.25">
      <c r="A45" s="10">
        <v>162577943696600</v>
      </c>
      <c r="B45" s="1" t="s">
        <v>18</v>
      </c>
      <c r="C45" s="1" t="s">
        <v>19</v>
      </c>
      <c r="D45" s="1" t="s">
        <v>38</v>
      </c>
      <c r="E45" s="4">
        <v>8.5492763233721956</v>
      </c>
      <c r="F45" s="11">
        <v>3.421175402632064</v>
      </c>
      <c r="G45" s="11">
        <v>3.421175402632064</v>
      </c>
      <c r="H45" s="4">
        <v>525.5013633955075</v>
      </c>
      <c r="I45" s="1">
        <v>2</v>
      </c>
      <c r="J45" s="5">
        <v>1647.491005224482</v>
      </c>
      <c r="K45" s="6">
        <v>-74.966862121909344</v>
      </c>
      <c r="L45" s="7">
        <v>40.012768184240393</v>
      </c>
    </row>
    <row r="46" spans="1:22" x14ac:dyDescent="0.25">
      <c r="A46" s="10">
        <v>162580233218400</v>
      </c>
      <c r="B46" s="1" t="s">
        <v>18</v>
      </c>
      <c r="C46" s="1" t="s">
        <v>19</v>
      </c>
      <c r="D46" s="1" t="s">
        <v>38</v>
      </c>
      <c r="E46" s="4">
        <v>8.5688294970944305</v>
      </c>
      <c r="F46" s="11">
        <v>4.2787951417655794</v>
      </c>
      <c r="G46" s="11">
        <v>4.2787951417655794</v>
      </c>
      <c r="H46" s="4">
        <v>0</v>
      </c>
      <c r="I46" s="1">
        <v>2</v>
      </c>
      <c r="J46" s="5">
        <v>0</v>
      </c>
      <c r="K46" s="6">
        <v>-74.966819666797349</v>
      </c>
      <c r="L46" s="7">
        <v>40.012747607495591</v>
      </c>
    </row>
    <row r="47" spans="1:22" x14ac:dyDescent="0.25">
      <c r="A47" s="10">
        <v>162582516477000</v>
      </c>
      <c r="B47" s="1" t="s">
        <v>18</v>
      </c>
      <c r="C47" s="1" t="s">
        <v>19</v>
      </c>
      <c r="D47" s="1" t="s">
        <v>38</v>
      </c>
      <c r="E47" s="4">
        <v>8.5354078806984948</v>
      </c>
      <c r="F47" s="11">
        <v>3.4144158932766131</v>
      </c>
      <c r="G47" s="11">
        <v>3.4144158932766131</v>
      </c>
      <c r="H47" s="4">
        <v>0</v>
      </c>
      <c r="I47" s="1">
        <v>2</v>
      </c>
      <c r="J47" s="5">
        <v>0</v>
      </c>
      <c r="K47" s="6">
        <v>-74.966785788245957</v>
      </c>
      <c r="L47" s="7">
        <v>40.012731187557613</v>
      </c>
    </row>
    <row r="48" spans="1:22" x14ac:dyDescent="0.25">
      <c r="A48" s="10">
        <v>162584819073100</v>
      </c>
      <c r="B48" s="1" t="s">
        <v>18</v>
      </c>
      <c r="C48" s="1" t="s">
        <v>19</v>
      </c>
      <c r="D48" s="1" t="s">
        <v>38</v>
      </c>
      <c r="E48" s="4">
        <v>8.5736136169709969</v>
      </c>
      <c r="F48" s="11">
        <v>4.2899677752496306</v>
      </c>
      <c r="G48" s="11">
        <v>4.2899677752496306</v>
      </c>
      <c r="H48" s="4">
        <v>618.35364405709947</v>
      </c>
      <c r="I48" s="1">
        <v>2</v>
      </c>
      <c r="J48" s="5">
        <v>1938.6124404581319</v>
      </c>
      <c r="K48" s="6">
        <v>-74.966743222293204</v>
      </c>
      <c r="L48" s="7">
        <v>40.012710557091552</v>
      </c>
    </row>
    <row r="49" spans="1:12" x14ac:dyDescent="0.25">
      <c r="A49" s="10">
        <v>162587149739500</v>
      </c>
      <c r="B49" s="1" t="s">
        <v>18</v>
      </c>
      <c r="C49" s="1" t="s">
        <v>19</v>
      </c>
      <c r="D49" s="1" t="s">
        <v>38</v>
      </c>
      <c r="E49" s="4">
        <v>8.6014723439679255</v>
      </c>
      <c r="F49" s="11">
        <v>4.2976354365025617</v>
      </c>
      <c r="G49" s="11">
        <v>4.2976354365025617</v>
      </c>
      <c r="H49" s="4">
        <v>631.96201382799131</v>
      </c>
      <c r="I49" s="1">
        <v>2</v>
      </c>
      <c r="J49" s="5">
        <v>1981.279225749025</v>
      </c>
      <c r="K49" s="6">
        <v>-74.966700580269546</v>
      </c>
      <c r="L49" s="7">
        <v>40.01268988975616</v>
      </c>
    </row>
    <row r="50" spans="1:12" x14ac:dyDescent="0.25">
      <c r="A50" s="10">
        <v>162589466366600</v>
      </c>
      <c r="B50" s="1" t="s">
        <v>18</v>
      </c>
      <c r="C50" s="1" t="s">
        <v>19</v>
      </c>
      <c r="D50" s="1" t="s">
        <v>38</v>
      </c>
      <c r="E50" s="4">
        <v>8.5447546435312134</v>
      </c>
      <c r="F50" s="11">
        <v>3.4285158792119459</v>
      </c>
      <c r="G50" s="11">
        <v>3.4285158792119459</v>
      </c>
      <c r="H50" s="4">
        <v>0</v>
      </c>
      <c r="I50" s="1">
        <v>2</v>
      </c>
      <c r="J50" s="5">
        <v>0</v>
      </c>
      <c r="K50" s="6">
        <v>-74.96666656183568</v>
      </c>
      <c r="L50" s="7">
        <v>40.01267340202125</v>
      </c>
    </row>
    <row r="51" spans="1:12" x14ac:dyDescent="0.25">
      <c r="A51" s="10">
        <v>162591776343500</v>
      </c>
      <c r="B51" s="1" t="s">
        <v>18</v>
      </c>
      <c r="C51" s="1" t="s">
        <v>19</v>
      </c>
      <c r="D51" s="1" t="s">
        <v>38</v>
      </c>
      <c r="E51" s="4">
        <v>8.598753743169528</v>
      </c>
      <c r="F51" s="11">
        <v>4.2830673065581628</v>
      </c>
      <c r="G51" s="11">
        <v>4.2830673065581628</v>
      </c>
      <c r="H51" s="4">
        <v>935.61959141430179</v>
      </c>
      <c r="I51" s="1">
        <v>2</v>
      </c>
      <c r="J51" s="5">
        <v>2933.3415830248359</v>
      </c>
      <c r="K51" s="6">
        <v>-74.966624064376504</v>
      </c>
      <c r="L51" s="7">
        <v>40.012652804752022</v>
      </c>
    </row>
    <row r="52" spans="1:12" x14ac:dyDescent="0.25">
      <c r="A52" s="10">
        <v>162594061669600</v>
      </c>
      <c r="B52" s="1" t="s">
        <v>18</v>
      </c>
      <c r="C52" s="1" t="s">
        <v>19</v>
      </c>
      <c r="D52" s="1" t="s">
        <v>38</v>
      </c>
      <c r="E52" s="4">
        <v>8.5771685186472499</v>
      </c>
      <c r="F52" s="11">
        <v>3.425754632812144</v>
      </c>
      <c r="G52" s="11">
        <v>3.425754632812144</v>
      </c>
      <c r="H52" s="4">
        <v>574.26159544273276</v>
      </c>
      <c r="I52" s="1">
        <v>2</v>
      </c>
      <c r="J52" s="5">
        <v>1800.369978439212</v>
      </c>
      <c r="K52" s="6">
        <v>-74.966590073353487</v>
      </c>
      <c r="L52" s="7">
        <v>40.012636330302342</v>
      </c>
    </row>
    <row r="53" spans="1:12" x14ac:dyDescent="0.25">
      <c r="A53" s="10">
        <v>162596484581700</v>
      </c>
      <c r="B53" s="1" t="s">
        <v>18</v>
      </c>
      <c r="C53" s="1" t="s">
        <v>19</v>
      </c>
      <c r="D53" s="1" t="s">
        <v>38</v>
      </c>
      <c r="E53" s="4">
        <v>8.6229980726821118</v>
      </c>
      <c r="F53" s="11">
        <v>4.2888561413710953</v>
      </c>
      <c r="G53" s="11">
        <v>4.2888561413710953</v>
      </c>
      <c r="H53" s="4">
        <v>607.06747297287598</v>
      </c>
      <c r="I53" s="1">
        <v>2</v>
      </c>
      <c r="J53" s="5">
        <v>1903.2271722377591</v>
      </c>
      <c r="K53" s="6">
        <v>-74.966547518472836</v>
      </c>
      <c r="L53" s="7">
        <v>40.012615705202613</v>
      </c>
    </row>
    <row r="54" spans="1:12" x14ac:dyDescent="0.25">
      <c r="A54" s="10">
        <v>162598865805200</v>
      </c>
      <c r="B54" s="1" t="s">
        <v>18</v>
      </c>
      <c r="C54" s="1" t="s">
        <v>19</v>
      </c>
      <c r="D54" s="1" t="s">
        <v>38</v>
      </c>
      <c r="E54" s="4">
        <v>8.5715146991402609</v>
      </c>
      <c r="F54" s="11">
        <v>4.2841434126383291</v>
      </c>
      <c r="G54" s="11">
        <v>4.2841434126383291</v>
      </c>
      <c r="H54" s="4">
        <v>0</v>
      </c>
      <c r="I54" s="1">
        <v>2</v>
      </c>
      <c r="J54" s="5">
        <v>0</v>
      </c>
      <c r="K54" s="6">
        <v>-74.966505010361971</v>
      </c>
      <c r="L54" s="7">
        <v>40.012595102770817</v>
      </c>
    </row>
    <row r="55" spans="1:12" x14ac:dyDescent="0.25">
      <c r="A55" s="10">
        <v>162601200991700</v>
      </c>
      <c r="B55" s="1" t="s">
        <v>18</v>
      </c>
      <c r="C55" s="1" t="s">
        <v>19</v>
      </c>
      <c r="D55" s="1" t="s">
        <v>38</v>
      </c>
      <c r="E55" s="4">
        <v>8.5980227956689674</v>
      </c>
      <c r="F55" s="11">
        <v>4.2822349911337314</v>
      </c>
      <c r="G55" s="11">
        <v>4.2822349911337314</v>
      </c>
      <c r="H55" s="4">
        <v>799.44540368645426</v>
      </c>
      <c r="I55" s="1">
        <v>2</v>
      </c>
      <c r="J55" s="5">
        <v>2506.3925027708392</v>
      </c>
      <c r="K55" s="6">
        <v>-74.966462521196007</v>
      </c>
      <c r="L55" s="7">
        <v>40.012574509521052</v>
      </c>
    </row>
    <row r="56" spans="1:12" x14ac:dyDescent="0.25">
      <c r="A56" s="10">
        <v>162603649197600</v>
      </c>
      <c r="B56" s="1" t="s">
        <v>18</v>
      </c>
      <c r="C56" s="1" t="s">
        <v>19</v>
      </c>
      <c r="D56" s="1" t="s">
        <v>38</v>
      </c>
      <c r="E56" s="4">
        <v>8.557115662344895</v>
      </c>
      <c r="F56" s="11">
        <v>4.2874827091642311</v>
      </c>
      <c r="G56" s="11">
        <v>4.2874827091642311</v>
      </c>
      <c r="H56" s="4">
        <v>0</v>
      </c>
      <c r="I56" s="1">
        <v>2</v>
      </c>
      <c r="J56" s="5">
        <v>0</v>
      </c>
      <c r="K56" s="6">
        <v>-74.966419979970325</v>
      </c>
      <c r="L56" s="7">
        <v>40.012553891039488</v>
      </c>
    </row>
    <row r="57" spans="1:12" x14ac:dyDescent="0.25">
      <c r="A57" s="10">
        <v>162606015640800</v>
      </c>
      <c r="B57" s="1" t="s">
        <v>18</v>
      </c>
      <c r="C57" s="1" t="s">
        <v>19</v>
      </c>
      <c r="D57" s="1" t="s">
        <v>38</v>
      </c>
      <c r="E57" s="4">
        <v>8.6076011933574232</v>
      </c>
      <c r="F57" s="11">
        <v>3.4268959845500002</v>
      </c>
      <c r="G57" s="11">
        <v>3.4268959845500002</v>
      </c>
      <c r="H57" s="4">
        <v>1267.4569398275121</v>
      </c>
      <c r="I57" s="1">
        <v>2</v>
      </c>
      <c r="J57" s="5">
        <v>3973.7565226066909</v>
      </c>
      <c r="K57" s="6">
        <v>-74.966385977657779</v>
      </c>
      <c r="L57" s="7">
        <v>40.012537411118103</v>
      </c>
    </row>
    <row r="58" spans="1:12" x14ac:dyDescent="0.25">
      <c r="A58" s="10">
        <v>162608398524400</v>
      </c>
      <c r="B58" s="1" t="s">
        <v>18</v>
      </c>
      <c r="C58" s="1" t="s">
        <v>19</v>
      </c>
      <c r="D58" s="1" t="s">
        <v>38</v>
      </c>
      <c r="E58" s="4">
        <v>8.5285313758209114</v>
      </c>
      <c r="F58" s="11">
        <v>4.2825374101015381</v>
      </c>
      <c r="G58" s="11">
        <v>4.2825374101015381</v>
      </c>
      <c r="H58" s="4">
        <v>0</v>
      </c>
      <c r="I58" s="1">
        <v>2</v>
      </c>
      <c r="J58" s="5">
        <v>0</v>
      </c>
      <c r="K58" s="6">
        <v>-74.966343485516802</v>
      </c>
      <c r="L58" s="7">
        <v>40.012516816426441</v>
      </c>
    </row>
    <row r="59" spans="1:12" x14ac:dyDescent="0.25">
      <c r="A59" s="10">
        <v>162610733635900</v>
      </c>
      <c r="B59" s="1" t="s">
        <v>18</v>
      </c>
      <c r="C59" s="1" t="s">
        <v>19</v>
      </c>
      <c r="D59" s="1" t="s">
        <v>38</v>
      </c>
      <c r="E59" s="4">
        <v>8.575483352984465</v>
      </c>
      <c r="F59" s="11">
        <v>4.2846896321267964</v>
      </c>
      <c r="G59" s="11">
        <v>4.2846896321267964</v>
      </c>
      <c r="H59" s="4">
        <v>1014.936153956749</v>
      </c>
      <c r="I59" s="1">
        <v>2</v>
      </c>
      <c r="J59" s="5">
        <v>3182.0238414157252</v>
      </c>
      <c r="K59" s="6">
        <v>-74.966300972030226</v>
      </c>
      <c r="L59" s="7">
        <v>40.012496211389198</v>
      </c>
    </row>
    <row r="60" spans="1:12" x14ac:dyDescent="0.25">
      <c r="A60" s="10">
        <v>162613149799800</v>
      </c>
      <c r="B60" s="1" t="s">
        <v>18</v>
      </c>
      <c r="C60" s="1" t="s">
        <v>19</v>
      </c>
      <c r="D60" s="1" t="s">
        <v>38</v>
      </c>
      <c r="E60" s="4">
        <v>8.6057640493942191</v>
      </c>
      <c r="F60" s="11">
        <v>4.2931965028294634</v>
      </c>
      <c r="G60" s="11">
        <v>4.2931965028294634</v>
      </c>
      <c r="H60" s="4">
        <v>946.94109726441138</v>
      </c>
      <c r="I60" s="1">
        <v>2</v>
      </c>
      <c r="J60" s="5">
        <v>2968.8381411382661</v>
      </c>
      <c r="K60" s="6">
        <v>-74.966258374146094</v>
      </c>
      <c r="L60" s="7">
        <v>40.012475565446941</v>
      </c>
    </row>
    <row r="61" spans="1:12" x14ac:dyDescent="0.25">
      <c r="A61" s="10">
        <v>162615465743700</v>
      </c>
      <c r="B61" s="1" t="s">
        <v>18</v>
      </c>
      <c r="C61" s="1" t="s">
        <v>19</v>
      </c>
      <c r="D61" s="1" t="s">
        <v>38</v>
      </c>
      <c r="E61" s="4">
        <v>8.5705334387139196</v>
      </c>
      <c r="F61" s="11">
        <v>3.4212599483936219</v>
      </c>
      <c r="G61" s="11">
        <v>3.4212599483936219</v>
      </c>
      <c r="H61" s="4">
        <v>0</v>
      </c>
      <c r="I61" s="1">
        <v>2</v>
      </c>
      <c r="J61" s="5">
        <v>0</v>
      </c>
      <c r="K61" s="6">
        <v>-74.966224427783175</v>
      </c>
      <c r="L61" s="7">
        <v>40.012459112642688</v>
      </c>
    </row>
    <row r="62" spans="1:12" x14ac:dyDescent="0.25">
      <c r="A62" s="10">
        <v>162617871342000</v>
      </c>
      <c r="B62" s="1" t="s">
        <v>18</v>
      </c>
      <c r="C62" s="1" t="s">
        <v>19</v>
      </c>
      <c r="D62" s="1" t="s">
        <v>38</v>
      </c>
      <c r="E62" s="4">
        <v>8.621257726638742</v>
      </c>
      <c r="F62" s="11">
        <v>4.2821269745854744</v>
      </c>
      <c r="G62" s="11">
        <v>4.2821269745854744</v>
      </c>
      <c r="H62" s="4">
        <v>992.14063127868781</v>
      </c>
      <c r="I62" s="1">
        <v>2</v>
      </c>
      <c r="J62" s="5">
        <v>3110.5530897401741</v>
      </c>
      <c r="K62" s="6">
        <v>-74.966181939749418</v>
      </c>
      <c r="L62" s="7">
        <v>40.012438519941689</v>
      </c>
    </row>
    <row r="63" spans="1:12" x14ac:dyDescent="0.25">
      <c r="A63" s="10">
        <v>162620181376200</v>
      </c>
      <c r="B63" s="1" t="s">
        <v>18</v>
      </c>
      <c r="C63" s="1" t="s">
        <v>19</v>
      </c>
      <c r="D63" s="1" t="s">
        <v>38</v>
      </c>
      <c r="E63" s="4">
        <v>8.5819694298088329</v>
      </c>
      <c r="F63" s="11">
        <v>4.2788079064575122</v>
      </c>
      <c r="G63" s="11">
        <v>4.2788079064575122</v>
      </c>
      <c r="H63" s="4">
        <v>1099.797677169822</v>
      </c>
      <c r="I63" s="1">
        <v>2</v>
      </c>
      <c r="J63" s="5">
        <v>3448.0915687074821</v>
      </c>
      <c r="K63" s="6">
        <v>-74.966139484657191</v>
      </c>
      <c r="L63" s="7">
        <v>40.012417943206472</v>
      </c>
    </row>
    <row r="64" spans="1:12" x14ac:dyDescent="0.25">
      <c r="A64" s="10">
        <v>162622483680400</v>
      </c>
      <c r="B64" s="1" t="s">
        <v>18</v>
      </c>
      <c r="C64" s="1" t="s">
        <v>19</v>
      </c>
      <c r="D64" s="1" t="s">
        <v>38</v>
      </c>
      <c r="E64" s="4">
        <v>6.8557394632385664</v>
      </c>
      <c r="F64" s="11">
        <v>2.9924575865368972</v>
      </c>
      <c r="G64" s="11">
        <v>2.9924575865368972</v>
      </c>
      <c r="H64" s="4">
        <v>0</v>
      </c>
      <c r="I64" s="1">
        <v>2</v>
      </c>
      <c r="J64" s="5">
        <v>0</v>
      </c>
      <c r="K64" s="6">
        <v>-74.966109792966805</v>
      </c>
      <c r="L64" s="7">
        <v>40.012403552516943</v>
      </c>
    </row>
    <row r="65" spans="1:12" x14ac:dyDescent="0.25">
      <c r="A65" s="10">
        <v>162624988525700</v>
      </c>
      <c r="B65" s="1" t="s">
        <v>18</v>
      </c>
      <c r="C65" s="1" t="s">
        <v>19</v>
      </c>
      <c r="D65" s="1" t="s">
        <v>39</v>
      </c>
      <c r="E65" s="4">
        <v>7.524402397574911</v>
      </c>
      <c r="F65" s="11">
        <v>3.3992679641207451</v>
      </c>
      <c r="G65" s="11">
        <v>3.3992679641207451</v>
      </c>
      <c r="H65" s="4">
        <v>2294.0405045311181</v>
      </c>
      <c r="I65" s="1">
        <v>2</v>
      </c>
      <c r="J65" s="5">
        <v>7192.4098861955954</v>
      </c>
      <c r="K65" s="6">
        <v>-74.96607607546666</v>
      </c>
      <c r="L65" s="7">
        <v>40.012387192626832</v>
      </c>
    </row>
    <row r="66" spans="1:12" x14ac:dyDescent="0.25">
      <c r="A66" s="10">
        <v>162627314263200</v>
      </c>
      <c r="B66" s="1" t="s">
        <v>18</v>
      </c>
      <c r="C66" s="1" t="s">
        <v>19</v>
      </c>
      <c r="D66" s="1" t="s">
        <v>40</v>
      </c>
      <c r="E66" s="4">
        <v>6.6962671342563977</v>
      </c>
      <c r="F66" s="11">
        <v>3.493631487101899</v>
      </c>
      <c r="G66" s="11">
        <v>3.493631487101899</v>
      </c>
      <c r="H66" s="4">
        <v>626.22356471966657</v>
      </c>
      <c r="I66" s="1">
        <v>2</v>
      </c>
      <c r="J66" s="5">
        <v>1963.268595332265</v>
      </c>
      <c r="K66" s="6">
        <v>-74.96603981257438</v>
      </c>
      <c r="L66" s="7">
        <v>40.012372503849519</v>
      </c>
    </row>
    <row r="67" spans="1:12" x14ac:dyDescent="0.25">
      <c r="A67" s="10">
        <v>162629634543600</v>
      </c>
      <c r="B67" s="1" t="s">
        <v>18</v>
      </c>
      <c r="C67" s="1" t="s">
        <v>19</v>
      </c>
      <c r="D67" s="1" t="s">
        <v>40</v>
      </c>
      <c r="E67" s="4">
        <v>6.7283635860311026</v>
      </c>
      <c r="F67" s="11">
        <v>3.217036679929441</v>
      </c>
      <c r="G67" s="11">
        <v>3.217036679929441</v>
      </c>
      <c r="H67" s="4">
        <v>690.97796103301926</v>
      </c>
      <c r="I67" s="1">
        <v>2</v>
      </c>
      <c r="J67" s="5">
        <v>2166.294418499207</v>
      </c>
      <c r="K67" s="6">
        <v>-74.966002047040348</v>
      </c>
      <c r="L67" s="7">
        <v>40.012373125118252</v>
      </c>
    </row>
    <row r="68" spans="1:12" x14ac:dyDescent="0.25">
      <c r="A68" s="10">
        <v>162631897615800</v>
      </c>
      <c r="B68" s="1" t="s">
        <v>18</v>
      </c>
      <c r="C68" s="1" t="s">
        <v>19</v>
      </c>
      <c r="D68" s="1" t="s">
        <v>40</v>
      </c>
      <c r="E68" s="4">
        <v>6.7351170212265261</v>
      </c>
      <c r="F68" s="11">
        <v>2.619520165420143</v>
      </c>
      <c r="G68" s="11">
        <v>2.619520165420143</v>
      </c>
      <c r="H68" s="4">
        <v>877.73740684338009</v>
      </c>
      <c r="I68" s="1">
        <v>2</v>
      </c>
      <c r="J68" s="5">
        <v>2751.8443204752889</v>
      </c>
      <c r="K68" s="6">
        <v>-74.965977911116951</v>
      </c>
      <c r="L68" s="7">
        <v>40.012387728165301</v>
      </c>
    </row>
    <row r="69" spans="1:12" x14ac:dyDescent="0.25">
      <c r="A69" s="10">
        <v>162634180859200</v>
      </c>
      <c r="B69" s="1" t="s">
        <v>18</v>
      </c>
      <c r="C69" s="1" t="s">
        <v>19</v>
      </c>
      <c r="D69" s="1" t="s">
        <v>41</v>
      </c>
      <c r="E69" s="4">
        <v>7.4865565685301254</v>
      </c>
      <c r="F69" s="11">
        <v>3.5130922570124392</v>
      </c>
      <c r="G69" s="11">
        <v>3.5130922570124392</v>
      </c>
      <c r="H69" s="4">
        <v>2186.74281990092</v>
      </c>
      <c r="I69" s="1">
        <v>2</v>
      </c>
      <c r="J69" s="5">
        <v>6855.997388760592</v>
      </c>
      <c r="K69" s="6">
        <v>-74.96595408918806</v>
      </c>
      <c r="L69" s="7">
        <v>40.012413521346502</v>
      </c>
    </row>
    <row r="70" spans="1:12" x14ac:dyDescent="0.25">
      <c r="A70" s="10">
        <v>162636543834400</v>
      </c>
      <c r="B70" s="1" t="s">
        <v>18</v>
      </c>
      <c r="C70" s="1" t="s">
        <v>19</v>
      </c>
      <c r="D70" s="1" t="s">
        <v>41</v>
      </c>
      <c r="E70" s="4">
        <v>8.2552057828383667</v>
      </c>
      <c r="F70" s="11">
        <v>3.1820249994326999</v>
      </c>
      <c r="G70" s="11">
        <v>3.1820249994326999</v>
      </c>
      <c r="H70" s="4">
        <v>2030.7890842247671</v>
      </c>
      <c r="I70" s="1">
        <v>2</v>
      </c>
      <c r="J70" s="5">
        <v>6367.0405994937491</v>
      </c>
      <c r="K70" s="6">
        <v>-74.965933918467528</v>
      </c>
      <c r="L70" s="7">
        <v>40.012437609618132</v>
      </c>
    </row>
    <row r="71" spans="1:12" x14ac:dyDescent="0.25">
      <c r="A71" s="10">
        <v>162638880455400</v>
      </c>
      <c r="B71" s="1" t="s">
        <v>18</v>
      </c>
      <c r="C71" s="1" t="s">
        <v>19</v>
      </c>
      <c r="D71" s="1" t="s">
        <v>42</v>
      </c>
      <c r="E71" s="4">
        <v>9.2950495515230251</v>
      </c>
      <c r="F71" s="11">
        <v>4.262238830189407</v>
      </c>
      <c r="G71" s="11">
        <v>4.262238830189407</v>
      </c>
      <c r="H71" s="4">
        <v>2553.9337217863649</v>
      </c>
      <c r="I71" s="1">
        <v>2</v>
      </c>
      <c r="J71" s="5">
        <v>8007.2733349898963</v>
      </c>
      <c r="K71" s="6">
        <v>-74.965907143510577</v>
      </c>
      <c r="L71" s="7">
        <v>40.012469993932442</v>
      </c>
    </row>
    <row r="72" spans="1:12" x14ac:dyDescent="0.25">
      <c r="A72" s="10">
        <v>162641181885800</v>
      </c>
      <c r="B72" s="1" t="s">
        <v>18</v>
      </c>
      <c r="C72" s="1" t="s">
        <v>19</v>
      </c>
      <c r="D72" s="1" t="s">
        <v>42</v>
      </c>
      <c r="E72" s="4">
        <v>10.213644930517971</v>
      </c>
      <c r="F72" s="11">
        <v>4.9147568832468949</v>
      </c>
      <c r="G72" s="11">
        <v>4.9147568832468949</v>
      </c>
      <c r="H72" s="4">
        <v>2086.369881900941</v>
      </c>
      <c r="I72" s="1">
        <v>2</v>
      </c>
      <c r="J72" s="5">
        <v>6541.3202595914308</v>
      </c>
      <c r="K72" s="6">
        <v>-74.965877801487594</v>
      </c>
      <c r="L72" s="7">
        <v>40.012508053744412</v>
      </c>
    </row>
    <row r="73" spans="1:12" x14ac:dyDescent="0.25">
      <c r="A73" s="10">
        <v>162643600587800</v>
      </c>
      <c r="B73" s="1" t="s">
        <v>18</v>
      </c>
      <c r="C73" s="1" t="s">
        <v>19</v>
      </c>
      <c r="D73" s="1" t="s">
        <v>42</v>
      </c>
      <c r="E73" s="4">
        <v>10.8776976995824</v>
      </c>
      <c r="F73" s="11">
        <v>4.2549229889856948</v>
      </c>
      <c r="G73" s="11">
        <v>4.2549229889856948</v>
      </c>
      <c r="H73" s="4">
        <v>2030.075892329111</v>
      </c>
      <c r="I73" s="1">
        <v>2</v>
      </c>
      <c r="J73" s="5">
        <v>6364.8255188385228</v>
      </c>
      <c r="K73" s="6">
        <v>-74.965852398793629</v>
      </c>
      <c r="L73" s="7">
        <v>40.012541003815898</v>
      </c>
    </row>
    <row r="74" spans="1:12" x14ac:dyDescent="0.25">
      <c r="A74" s="10">
        <v>162645930147800</v>
      </c>
      <c r="B74" s="1" t="s">
        <v>18</v>
      </c>
      <c r="C74" s="1" t="s">
        <v>19</v>
      </c>
      <c r="D74" s="1" t="s">
        <v>42</v>
      </c>
      <c r="E74" s="4">
        <v>11.755189056408319</v>
      </c>
      <c r="F74" s="11">
        <v>5.6881438152675026</v>
      </c>
      <c r="G74" s="11">
        <v>5.6881438152675026</v>
      </c>
      <c r="H74" s="4">
        <v>2498.6746057861678</v>
      </c>
      <c r="I74" s="1">
        <v>2</v>
      </c>
      <c r="J74" s="5">
        <v>7834.0359853188547</v>
      </c>
      <c r="K74" s="6">
        <v>-74.965818439495678</v>
      </c>
      <c r="L74" s="7">
        <v>40.012585052738338</v>
      </c>
    </row>
    <row r="75" spans="1:12" x14ac:dyDescent="0.25">
      <c r="A75" s="10">
        <v>162648296875400</v>
      </c>
      <c r="B75" s="1" t="s">
        <v>18</v>
      </c>
      <c r="C75" s="1" t="s">
        <v>19</v>
      </c>
      <c r="D75" s="1" t="s">
        <v>42</v>
      </c>
      <c r="E75" s="4">
        <v>12.752839151879501</v>
      </c>
      <c r="F75" s="11">
        <v>6.1567153511871062</v>
      </c>
      <c r="G75" s="11">
        <v>6.1567153511871062</v>
      </c>
      <c r="H75" s="4">
        <v>3352.4531703412122</v>
      </c>
      <c r="I75" s="1">
        <v>2</v>
      </c>
      <c r="J75" s="5">
        <v>10510.90675771166</v>
      </c>
      <c r="K75" s="6">
        <v>-74.965781682730352</v>
      </c>
      <c r="L75" s="7">
        <v>40.012632730281823</v>
      </c>
    </row>
    <row r="76" spans="1:12" x14ac:dyDescent="0.25">
      <c r="A76" s="10">
        <v>162650679881500</v>
      </c>
      <c r="B76" s="1" t="s">
        <v>18</v>
      </c>
      <c r="C76" s="1" t="s">
        <v>19</v>
      </c>
      <c r="D76" s="1" t="s">
        <v>42</v>
      </c>
      <c r="E76" s="4">
        <v>13.612999897224549</v>
      </c>
      <c r="F76" s="11">
        <v>6.6377312989378208</v>
      </c>
      <c r="G76" s="11">
        <v>6.6377312989378208</v>
      </c>
      <c r="H76" s="4">
        <v>2321.6424179362398</v>
      </c>
      <c r="I76" s="1">
        <v>2</v>
      </c>
      <c r="J76" s="5">
        <v>7278.9934721239333</v>
      </c>
      <c r="K76" s="6">
        <v>-74.965742054200604</v>
      </c>
      <c r="L76" s="7">
        <v>40.012684132817739</v>
      </c>
    </row>
    <row r="77" spans="1:12" x14ac:dyDescent="0.25">
      <c r="A77" s="10">
        <v>162652963081500</v>
      </c>
      <c r="B77" s="1" t="s">
        <v>18</v>
      </c>
      <c r="C77" s="1" t="s">
        <v>19</v>
      </c>
      <c r="D77" s="1" t="s">
        <v>42</v>
      </c>
      <c r="E77" s="4">
        <v>14.38496706347699</v>
      </c>
      <c r="F77" s="11">
        <v>5.6398854614995759</v>
      </c>
      <c r="G77" s="11">
        <v>5.6398854614995759</v>
      </c>
      <c r="H77" s="4">
        <v>2440.5693258261222</v>
      </c>
      <c r="I77" s="1">
        <v>2</v>
      </c>
      <c r="J77" s="5">
        <v>7651.869759720701</v>
      </c>
      <c r="K77" s="6">
        <v>-74.965708382995942</v>
      </c>
      <c r="L77" s="7">
        <v>40.012727808051658</v>
      </c>
    </row>
    <row r="78" spans="1:12" x14ac:dyDescent="0.25">
      <c r="A78" s="10">
        <v>162655346581800</v>
      </c>
      <c r="B78" s="1" t="s">
        <v>18</v>
      </c>
      <c r="C78" s="1" t="s">
        <v>19</v>
      </c>
      <c r="D78" s="1" t="s">
        <v>42</v>
      </c>
      <c r="E78" s="4">
        <v>15.385659184381559</v>
      </c>
      <c r="F78" s="11">
        <v>7.4938900261016466</v>
      </c>
      <c r="G78" s="11">
        <v>7.4938900261016466</v>
      </c>
      <c r="H78" s="4">
        <v>3463.0844454606081</v>
      </c>
      <c r="I78" s="1">
        <v>2</v>
      </c>
      <c r="J78" s="5">
        <v>10857.780385517</v>
      </c>
      <c r="K78" s="6">
        <v>-74.965663643017606</v>
      </c>
      <c r="L78" s="7">
        <v>40.012785840695258</v>
      </c>
    </row>
    <row r="79" spans="1:12" x14ac:dyDescent="0.25">
      <c r="A79" s="10">
        <v>162657764283100</v>
      </c>
      <c r="B79" s="1" t="s">
        <v>18</v>
      </c>
      <c r="C79" s="1" t="s">
        <v>19</v>
      </c>
      <c r="D79" s="1" t="s">
        <v>42</v>
      </c>
      <c r="E79" s="4">
        <v>16.294204588171759</v>
      </c>
      <c r="F79" s="11">
        <v>7.9598991085510296</v>
      </c>
      <c r="G79" s="11">
        <v>7.9598991085510296</v>
      </c>
      <c r="H79" s="4">
        <v>2925.2916297163661</v>
      </c>
      <c r="I79" s="1">
        <v>2</v>
      </c>
      <c r="J79" s="5">
        <v>9171.6318856767793</v>
      </c>
      <c r="K79" s="6">
        <v>-74.9656161208638</v>
      </c>
      <c r="L79" s="7">
        <v>40.012847482124627</v>
      </c>
    </row>
    <row r="80" spans="1:12" x14ac:dyDescent="0.25">
      <c r="A80" s="10">
        <v>162660246073000</v>
      </c>
      <c r="B80" s="1" t="s">
        <v>18</v>
      </c>
      <c r="C80" s="1" t="s">
        <v>19</v>
      </c>
      <c r="D80" s="1" t="s">
        <v>42</v>
      </c>
      <c r="E80" s="4">
        <v>17.294150613585789</v>
      </c>
      <c r="F80" s="11">
        <v>8.4465109184968998</v>
      </c>
      <c r="G80" s="11">
        <v>8.4465109184968998</v>
      </c>
      <c r="H80" s="4">
        <v>3174.1808111368</v>
      </c>
      <c r="I80" s="1">
        <v>2</v>
      </c>
      <c r="J80" s="5">
        <v>9951.9790899609307</v>
      </c>
      <c r="K80" s="6">
        <v>-74.965565693530237</v>
      </c>
      <c r="L80" s="7">
        <v>40.012912891889812</v>
      </c>
    </row>
    <row r="81" spans="1:12" x14ac:dyDescent="0.25">
      <c r="A81" s="10">
        <v>162662564848500</v>
      </c>
      <c r="B81" s="1" t="s">
        <v>18</v>
      </c>
      <c r="C81" s="1" t="s">
        <v>19</v>
      </c>
      <c r="D81" s="1" t="s">
        <v>42</v>
      </c>
      <c r="E81" s="4">
        <v>17.27878935916333</v>
      </c>
      <c r="F81" s="11">
        <v>6.8921953715443296</v>
      </c>
      <c r="G81" s="11">
        <v>6.8921953715443296</v>
      </c>
      <c r="H81" s="4">
        <v>1681.6205990559331</v>
      </c>
      <c r="I81" s="1">
        <v>2</v>
      </c>
      <c r="J81" s="5">
        <v>5272.3315603850133</v>
      </c>
      <c r="K81" s="6">
        <v>-74.965524545757319</v>
      </c>
      <c r="L81" s="7">
        <v>40.012966265050231</v>
      </c>
    </row>
    <row r="82" spans="1:12" x14ac:dyDescent="0.25">
      <c r="A82" s="10">
        <v>162664845883900</v>
      </c>
      <c r="B82" s="1" t="s">
        <v>18</v>
      </c>
      <c r="C82" s="1" t="s">
        <v>19</v>
      </c>
      <c r="D82" s="1" t="s">
        <v>42</v>
      </c>
      <c r="E82" s="4">
        <v>17.23887419205143</v>
      </c>
      <c r="F82" s="11">
        <v>8.6080364276559873</v>
      </c>
      <c r="G82" s="11">
        <v>8.6080364276559873</v>
      </c>
      <c r="H82" s="4">
        <v>1069.140348685328</v>
      </c>
      <c r="I82" s="1">
        <v>2</v>
      </c>
      <c r="J82" s="5">
        <v>3352.012569458931</v>
      </c>
      <c r="K82" s="6">
        <v>-74.965473154061399</v>
      </c>
      <c r="L82" s="7">
        <v>40.013032925698802</v>
      </c>
    </row>
    <row r="83" spans="1:12" x14ac:dyDescent="0.25">
      <c r="A83" s="10">
        <v>162667162458100</v>
      </c>
      <c r="B83" s="1" t="s">
        <v>18</v>
      </c>
      <c r="C83" s="1" t="s">
        <v>19</v>
      </c>
      <c r="D83" s="1" t="s">
        <v>43</v>
      </c>
      <c r="E83" s="4">
        <v>17.257801105966632</v>
      </c>
      <c r="F83" s="11">
        <v>8.628767184032597</v>
      </c>
      <c r="G83" s="11">
        <v>8.628767184032597</v>
      </c>
      <c r="H83" s="4">
        <v>660.27102396417411</v>
      </c>
      <c r="I83" s="1">
        <v>2</v>
      </c>
      <c r="J83" s="5">
        <v>2070.0781527382992</v>
      </c>
      <c r="K83" s="6">
        <v>-74.965421593349802</v>
      </c>
      <c r="L83" s="7">
        <v>40.013099726433857</v>
      </c>
    </row>
    <row r="84" spans="1:12" x14ac:dyDescent="0.25">
      <c r="A84" s="10">
        <v>162669478969600</v>
      </c>
      <c r="B84" s="1" t="s">
        <v>18</v>
      </c>
      <c r="C84" s="1" t="s">
        <v>19</v>
      </c>
      <c r="D84" s="1" t="s">
        <v>44</v>
      </c>
      <c r="E84" s="4">
        <v>17.21298860915222</v>
      </c>
      <c r="F84" s="11">
        <v>6.9776913633144417</v>
      </c>
      <c r="G84" s="11">
        <v>6.9776913633144417</v>
      </c>
      <c r="H84" s="4">
        <v>0</v>
      </c>
      <c r="I84" s="1">
        <v>2</v>
      </c>
      <c r="J84" s="5">
        <v>0</v>
      </c>
      <c r="K84" s="6">
        <v>-74.965379050860406</v>
      </c>
      <c r="L84" s="7">
        <v>40.013153356053607</v>
      </c>
    </row>
    <row r="85" spans="1:12" x14ac:dyDescent="0.25">
      <c r="A85" s="10">
        <v>162671787378200</v>
      </c>
      <c r="B85" s="1" t="s">
        <v>18</v>
      </c>
      <c r="C85" s="1" t="s">
        <v>19</v>
      </c>
      <c r="D85" s="1" t="s">
        <v>44</v>
      </c>
      <c r="E85" s="4">
        <v>17.19227516300494</v>
      </c>
      <c r="F85" s="11">
        <v>8.6031571351481819</v>
      </c>
      <c r="G85" s="11">
        <v>8.6031571351481819</v>
      </c>
      <c r="H85" s="4">
        <v>0</v>
      </c>
      <c r="I85" s="1">
        <v>2</v>
      </c>
      <c r="J85" s="5">
        <v>0</v>
      </c>
      <c r="K85" s="6">
        <v>-74.96532619220271</v>
      </c>
      <c r="L85" s="7">
        <v>40.01321928896985</v>
      </c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162682138793100</v>
      </c>
      <c r="B2" s="1" t="s">
        <v>18</v>
      </c>
      <c r="C2" s="1" t="s">
        <v>19</v>
      </c>
      <c r="D2" s="1" t="s">
        <v>20</v>
      </c>
      <c r="E2" s="4">
        <v>3.209279535463041</v>
      </c>
      <c r="F2" s="11">
        <v>1.1785046227475999</v>
      </c>
      <c r="G2" s="11">
        <v>1.1785046227475999</v>
      </c>
      <c r="H2" s="4">
        <v>1088.316046974875</v>
      </c>
      <c r="I2" s="1">
        <v>2</v>
      </c>
      <c r="J2" s="5">
        <v>3412.0309864183969</v>
      </c>
      <c r="K2" s="6">
        <v>-74.967860224432357</v>
      </c>
      <c r="L2" s="7">
        <v>40.011830207807357</v>
      </c>
      <c r="N2" s="12">
        <v>194.0487411</v>
      </c>
      <c r="O2" s="12">
        <f>S2/N2</f>
        <v>1.8130583433577825</v>
      </c>
      <c r="P2" s="12">
        <v>3.0385643207204009</v>
      </c>
      <c r="Q2" s="12">
        <v>357.26603508000261</v>
      </c>
      <c r="R2" s="12">
        <v>357.26603508000261</v>
      </c>
      <c r="S2" s="9">
        <f>AVERAGE('0:100'!R2)</f>
        <v>351.82168906942923</v>
      </c>
    </row>
    <row r="3" spans="1:22" x14ac:dyDescent="0.25">
      <c r="A3" s="10">
        <v>162684344878700</v>
      </c>
      <c r="B3" s="1" t="s">
        <v>18</v>
      </c>
      <c r="C3" s="1" t="s">
        <v>19</v>
      </c>
      <c r="D3" s="1" t="s">
        <v>20</v>
      </c>
      <c r="E3" s="4">
        <v>3.8909472238449001</v>
      </c>
      <c r="F3" s="11">
        <v>1.4450566017596249</v>
      </c>
      <c r="G3" s="11">
        <v>1.4450566017596249</v>
      </c>
      <c r="H3" s="4">
        <v>1280.3651609280259</v>
      </c>
      <c r="I3" s="1">
        <v>2</v>
      </c>
      <c r="J3" s="5">
        <v>4014.1750099070741</v>
      </c>
      <c r="K3" s="6">
        <v>-74.967852370623064</v>
      </c>
      <c r="L3" s="7">
        <v>40.011841727540777</v>
      </c>
    </row>
    <row r="4" spans="1:22" x14ac:dyDescent="0.25">
      <c r="A4" s="10">
        <v>162686639807300</v>
      </c>
      <c r="B4" s="1" t="s">
        <v>18</v>
      </c>
      <c r="C4" s="1" t="s">
        <v>19</v>
      </c>
      <c r="D4" s="1" t="s">
        <v>20</v>
      </c>
      <c r="E4" s="4">
        <v>4.8175325039950749</v>
      </c>
      <c r="F4" s="11">
        <v>2.2082110747783021</v>
      </c>
      <c r="G4" s="11">
        <v>2.2082110747783021</v>
      </c>
      <c r="H4" s="4">
        <v>1567.529636739931</v>
      </c>
      <c r="I4" s="1">
        <v>2</v>
      </c>
      <c r="J4" s="5">
        <v>4914.5383880909603</v>
      </c>
      <c r="K4" s="6">
        <v>-74.967840369107392</v>
      </c>
      <c r="L4" s="7">
        <v>40.011859331006313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162688994680900</v>
      </c>
      <c r="B5" s="1" t="s">
        <v>18</v>
      </c>
      <c r="C5" s="1" t="s">
        <v>19</v>
      </c>
      <c r="D5" s="1" t="s">
        <v>20</v>
      </c>
      <c r="E5" s="4">
        <v>5.4808603247641194</v>
      </c>
      <c r="F5" s="11">
        <v>2.0852882507902821</v>
      </c>
      <c r="G5" s="11">
        <v>2.0852882507902821</v>
      </c>
      <c r="H5" s="4">
        <v>1666.944441737234</v>
      </c>
      <c r="I5" s="1">
        <v>2</v>
      </c>
      <c r="J5" s="5">
        <v>5226.2433286325586</v>
      </c>
      <c r="K5" s="6">
        <v>-74.967829035670448</v>
      </c>
      <c r="L5" s="7">
        <v>40.011875954553872</v>
      </c>
      <c r="N5" s="12">
        <v>0</v>
      </c>
      <c r="O5" s="12">
        <v>88.868752900000004</v>
      </c>
      <c r="P5" s="12">
        <v>58.2969437</v>
      </c>
      <c r="Q5" s="12">
        <v>9.4829998</v>
      </c>
      <c r="R5" s="12">
        <v>4.6163483000000003</v>
      </c>
      <c r="S5" s="12">
        <v>30.465104199999999</v>
      </c>
      <c r="T5" s="14" t="s">
        <v>27</v>
      </c>
      <c r="U5" s="15"/>
    </row>
    <row r="6" spans="1:22" x14ac:dyDescent="0.25">
      <c r="A6" s="10">
        <v>162691281987200</v>
      </c>
      <c r="B6" s="1" t="s">
        <v>18</v>
      </c>
      <c r="C6" s="1" t="s">
        <v>19</v>
      </c>
      <c r="D6" s="1" t="s">
        <v>20</v>
      </c>
      <c r="E6" s="4">
        <v>6.4797011489108742</v>
      </c>
      <c r="F6" s="11">
        <v>3.0169067112612962</v>
      </c>
      <c r="G6" s="11">
        <v>3.0169067112612962</v>
      </c>
      <c r="H6" s="4">
        <v>2048.5384369078711</v>
      </c>
      <c r="I6" s="1">
        <v>2</v>
      </c>
      <c r="J6" s="5">
        <v>6422.6724402778373</v>
      </c>
      <c r="K6" s="6">
        <v>-74.967812638932912</v>
      </c>
      <c r="L6" s="7">
        <v>40.01190000479987</v>
      </c>
      <c r="N6" s="12">
        <f>N5</f>
        <v>0</v>
      </c>
      <c r="O6" s="12">
        <f>SUM(N5:O5)</f>
        <v>88.868752900000004</v>
      </c>
      <c r="P6" s="12">
        <f>SUM(N5:P5)</f>
        <v>147.16569659999999</v>
      </c>
      <c r="Q6" s="12">
        <f>SUM(N5:Q5)</f>
        <v>156.64869639999998</v>
      </c>
      <c r="R6" s="12">
        <f>SUM(O5:R5)</f>
        <v>161.26504469999998</v>
      </c>
      <c r="S6" s="12">
        <f>SUM(O5:S5)</f>
        <v>191.73014889999996</v>
      </c>
      <c r="T6" s="14" t="s">
        <v>28</v>
      </c>
      <c r="U6" s="15"/>
    </row>
    <row r="7" spans="1:22" x14ac:dyDescent="0.25">
      <c r="A7" s="10">
        <v>162693683980500</v>
      </c>
      <c r="B7" s="1" t="s">
        <v>18</v>
      </c>
      <c r="C7" s="1" t="s">
        <v>19</v>
      </c>
      <c r="D7" s="1" t="s">
        <v>20</v>
      </c>
      <c r="E7" s="4">
        <v>7.3067947725499574</v>
      </c>
      <c r="F7" s="11">
        <v>3.4973722349717291</v>
      </c>
      <c r="G7" s="11">
        <v>3.4973722349717291</v>
      </c>
      <c r="H7" s="4">
        <v>1585.0562596690249</v>
      </c>
      <c r="I7" s="1">
        <v>2</v>
      </c>
      <c r="J7" s="5">
        <v>4969.5182321611464</v>
      </c>
      <c r="K7" s="6">
        <v>-74.967793630887655</v>
      </c>
      <c r="L7" s="7">
        <v>40.011927885234201</v>
      </c>
      <c r="N7" s="12">
        <v>3.209279535463041</v>
      </c>
      <c r="O7" s="12">
        <v>7.0988612132383766</v>
      </c>
      <c r="P7" s="12">
        <v>7.2758085628237392</v>
      </c>
      <c r="Q7" s="12">
        <v>7.3732853490139814</v>
      </c>
      <c r="R7" s="12">
        <v>9.0550601512428823</v>
      </c>
      <c r="S7" s="12">
        <v>17.289907766528309</v>
      </c>
      <c r="T7" s="14" t="s">
        <v>29</v>
      </c>
      <c r="U7" s="15"/>
    </row>
    <row r="8" spans="1:22" x14ac:dyDescent="0.25">
      <c r="A8" s="10">
        <v>162695977690700</v>
      </c>
      <c r="B8" s="1" t="s">
        <v>18</v>
      </c>
      <c r="C8" s="1" t="s">
        <v>19</v>
      </c>
      <c r="D8" s="1" t="s">
        <v>20</v>
      </c>
      <c r="E8" s="4">
        <v>8.2169271400421451</v>
      </c>
      <c r="F8" s="11">
        <v>3.148274292554615</v>
      </c>
      <c r="G8" s="11">
        <v>3.148274292554615</v>
      </c>
      <c r="H8" s="4">
        <v>2189.376722158258</v>
      </c>
      <c r="I8" s="1">
        <v>2</v>
      </c>
      <c r="J8" s="5">
        <v>6864.2625607012797</v>
      </c>
      <c r="K8" s="6">
        <v>-74.967776520171043</v>
      </c>
      <c r="L8" s="7">
        <v>40.011952982723422</v>
      </c>
      <c r="N8" s="12">
        <f>MEDIAN('0:100'!N7)</f>
        <v>2.977872853216939</v>
      </c>
      <c r="O8" s="12">
        <f>O9/O5</f>
        <v>1.5676131788594356</v>
      </c>
      <c r="P8" s="12">
        <f t="shared" ref="P8:S8" si="0">P9/P5</f>
        <v>1.6933182663969057</v>
      </c>
      <c r="Q8" s="12">
        <f t="shared" si="0"/>
        <v>1.3510831735534043</v>
      </c>
      <c r="R8" s="12">
        <f t="shared" si="0"/>
        <v>1.5828991081346104</v>
      </c>
      <c r="S8" s="12">
        <f t="shared" si="0"/>
        <v>2.9307678015596137</v>
      </c>
      <c r="T8" s="14" t="s">
        <v>30</v>
      </c>
      <c r="U8" s="15"/>
    </row>
    <row r="9" spans="1:22" x14ac:dyDescent="0.25">
      <c r="A9" s="10">
        <v>162698344230400</v>
      </c>
      <c r="B9" s="1" t="s">
        <v>18</v>
      </c>
      <c r="C9" s="1" t="s">
        <v>19</v>
      </c>
      <c r="D9" s="1" t="s">
        <v>20</v>
      </c>
      <c r="E9" s="4">
        <v>8.6500859587836345</v>
      </c>
      <c r="F9" s="11">
        <v>4.2800810780091867</v>
      </c>
      <c r="G9" s="11">
        <v>4.2800810780091867</v>
      </c>
      <c r="H9" s="4">
        <v>1085.3537039252151</v>
      </c>
      <c r="I9" s="1">
        <v>2</v>
      </c>
      <c r="J9" s="5">
        <v>3402.8057600149218</v>
      </c>
      <c r="K9" s="6">
        <v>-74.967753258137819</v>
      </c>
      <c r="L9" s="7">
        <v>40.011987102780537</v>
      </c>
      <c r="N9" s="12">
        <v>1.1785046227475999</v>
      </c>
      <c r="O9" s="12">
        <v>139.31182823484269</v>
      </c>
      <c r="P9" s="12">
        <v>98.715279642322017</v>
      </c>
      <c r="Q9" s="12">
        <v>12.812321464590299</v>
      </c>
      <c r="R9" s="12">
        <v>7.3072136069087259</v>
      </c>
      <c r="S9" s="12">
        <v>89.286146460518552</v>
      </c>
      <c r="T9" s="14" t="s">
        <v>47</v>
      </c>
      <c r="U9" s="15"/>
    </row>
    <row r="10" spans="1:22" x14ac:dyDescent="0.25">
      <c r="A10" s="10">
        <v>162700644039400</v>
      </c>
      <c r="B10" s="1" t="s">
        <v>18</v>
      </c>
      <c r="C10" s="1" t="s">
        <v>19</v>
      </c>
      <c r="D10" s="1" t="s">
        <v>20</v>
      </c>
      <c r="E10" s="4">
        <v>8.6534146884303809</v>
      </c>
      <c r="F10" s="11">
        <v>4.3227723229309003</v>
      </c>
      <c r="G10" s="11">
        <v>4.3227723229309003</v>
      </c>
      <c r="H10" s="4">
        <v>597.10348636648848</v>
      </c>
      <c r="I10" s="1">
        <v>2</v>
      </c>
      <c r="J10" s="5">
        <v>1871.987199039912</v>
      </c>
      <c r="K10" s="6">
        <v>-74.967729764077205</v>
      </c>
      <c r="L10" s="7">
        <v>40.01202156316851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162703044144000</v>
      </c>
      <c r="B11" s="1" t="s">
        <v>18</v>
      </c>
      <c r="C11" s="1" t="s">
        <v>19</v>
      </c>
      <c r="D11" s="1" t="s">
        <v>20</v>
      </c>
      <c r="E11" s="4">
        <v>8.5680744461283354</v>
      </c>
      <c r="F11" s="11">
        <v>3.4488161288259578</v>
      </c>
      <c r="G11" s="11">
        <v>3.4488161288259578</v>
      </c>
      <c r="H11" s="4">
        <v>0</v>
      </c>
      <c r="I11" s="1">
        <v>2</v>
      </c>
      <c r="J11" s="5">
        <v>0</v>
      </c>
      <c r="K11" s="6">
        <v>-74.967711019924849</v>
      </c>
      <c r="L11" s="7">
        <v>40.012049056532597</v>
      </c>
    </row>
    <row r="12" spans="1:22" x14ac:dyDescent="0.25">
      <c r="A12" s="10">
        <v>162705343823900</v>
      </c>
      <c r="B12" s="1" t="s">
        <v>18</v>
      </c>
      <c r="C12" s="1" t="s">
        <v>19</v>
      </c>
      <c r="D12" s="1" t="s">
        <v>20</v>
      </c>
      <c r="E12" s="4">
        <v>8.6530750936396696</v>
      </c>
      <c r="F12" s="11">
        <v>4.3173284755418866</v>
      </c>
      <c r="G12" s="11">
        <v>4.3173284755418866</v>
      </c>
      <c r="H12" s="4">
        <v>784.5358998249319</v>
      </c>
      <c r="I12" s="1">
        <v>2</v>
      </c>
      <c r="J12" s="5">
        <v>2459.6469915087901</v>
      </c>
      <c r="K12" s="6">
        <v>-74.96768755544673</v>
      </c>
      <c r="L12" s="7">
        <v>40.012083473529863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162707628776700</v>
      </c>
      <c r="B13" s="1" t="s">
        <v>18</v>
      </c>
      <c r="C13" s="1" t="s">
        <v>19</v>
      </c>
      <c r="D13" s="1" t="s">
        <v>20</v>
      </c>
      <c r="E13" s="4">
        <v>8.5658277075166147</v>
      </c>
      <c r="F13" s="11">
        <v>4.3061251280461903</v>
      </c>
      <c r="G13" s="11">
        <v>4.3061251280461903</v>
      </c>
      <c r="H13" s="4">
        <v>0</v>
      </c>
      <c r="I13" s="1">
        <v>2</v>
      </c>
      <c r="J13" s="5">
        <v>0</v>
      </c>
      <c r="K13" s="6">
        <v>-74.967664151855757</v>
      </c>
      <c r="L13" s="7">
        <v>40.012117801219659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162709943665600</v>
      </c>
      <c r="B14" s="1" t="s">
        <v>18</v>
      </c>
      <c r="C14" s="1" t="s">
        <v>19</v>
      </c>
      <c r="D14" s="1" t="s">
        <v>20</v>
      </c>
      <c r="E14" s="4">
        <v>8.6420542664114652</v>
      </c>
      <c r="F14" s="11">
        <v>3.44148680461051</v>
      </c>
      <c r="G14" s="11">
        <v>3.44148680461051</v>
      </c>
      <c r="H14" s="4">
        <v>914.83701710514879</v>
      </c>
      <c r="I14" s="1">
        <v>2</v>
      </c>
      <c r="J14" s="5">
        <v>2868.1820370067699</v>
      </c>
      <c r="K14" s="6">
        <v>-74.967645447532277</v>
      </c>
      <c r="L14" s="7">
        <v>40.012145236163938</v>
      </c>
      <c r="N14" s="12">
        <f t="shared" ref="N14:S14" si="1">N13-N5</f>
        <v>0</v>
      </c>
      <c r="O14" s="12">
        <f t="shared" si="1"/>
        <v>3.1451192999999904</v>
      </c>
      <c r="P14" s="12">
        <f t="shared" si="1"/>
        <v>4.3335387999999995</v>
      </c>
      <c r="Q14" s="12">
        <f t="shared" si="1"/>
        <v>1.3853062999999999</v>
      </c>
      <c r="R14" s="12">
        <f t="shared" si="1"/>
        <v>1.7593869999999994</v>
      </c>
      <c r="S14" s="12">
        <f t="shared" si="1"/>
        <v>0.29345400000000055</v>
      </c>
      <c r="T14" s="12">
        <f>T13-S6</f>
        <v>20.968940000000032</v>
      </c>
      <c r="U14" s="3" t="s">
        <v>32</v>
      </c>
      <c r="V14" s="8">
        <f>T14/$T$13</f>
        <v>9.858500150820361E-2</v>
      </c>
    </row>
    <row r="15" spans="1:22" x14ac:dyDescent="0.25">
      <c r="A15" s="10">
        <v>162712252029200</v>
      </c>
      <c r="B15" s="1" t="s">
        <v>18</v>
      </c>
      <c r="C15" s="1" t="s">
        <v>19</v>
      </c>
      <c r="D15" s="1" t="s">
        <v>20</v>
      </c>
      <c r="E15" s="4">
        <v>8.5691691577072522</v>
      </c>
      <c r="F15" s="11">
        <v>4.3089608241718906</v>
      </c>
      <c r="G15" s="11">
        <v>4.3089608241718906</v>
      </c>
      <c r="H15" s="4">
        <v>0</v>
      </c>
      <c r="I15" s="1">
        <v>2</v>
      </c>
      <c r="J15" s="5">
        <v>0</v>
      </c>
      <c r="K15" s="6">
        <v>-74.967622028524886</v>
      </c>
      <c r="L15" s="7">
        <v>40.012179586466083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162714566772900</v>
      </c>
      <c r="B16" s="1" t="s">
        <v>18</v>
      </c>
      <c r="C16" s="1" t="s">
        <v>19</v>
      </c>
      <c r="D16" s="1" t="s">
        <v>20</v>
      </c>
      <c r="E16" s="4">
        <v>8.6539857982156132</v>
      </c>
      <c r="F16" s="11">
        <v>3.4368144641708942</v>
      </c>
      <c r="G16" s="11">
        <v>3.4368144641708942</v>
      </c>
      <c r="H16" s="4">
        <v>1104.3824411713849</v>
      </c>
      <c r="I16" s="1">
        <v>2</v>
      </c>
      <c r="J16" s="5">
        <v>3462.4668940223291</v>
      </c>
      <c r="K16" s="6">
        <v>-74.967603349591741</v>
      </c>
      <c r="L16" s="7">
        <v>40.012206984168579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162716943258800</v>
      </c>
      <c r="B17" s="1" t="s">
        <v>18</v>
      </c>
      <c r="C17" s="1" t="s">
        <v>19</v>
      </c>
      <c r="D17" s="1" t="s">
        <v>20</v>
      </c>
      <c r="E17" s="4">
        <v>8.6654467746532795</v>
      </c>
      <c r="F17" s="11">
        <v>4.3181725205184147</v>
      </c>
      <c r="G17" s="11">
        <v>4.3181725205184147</v>
      </c>
      <c r="H17" s="4">
        <v>942.07469811094495</v>
      </c>
      <c r="I17" s="1">
        <v>2</v>
      </c>
      <c r="J17" s="5">
        <v>2953.580974816844</v>
      </c>
      <c r="K17" s="6">
        <v>-74.967579880514648</v>
      </c>
      <c r="L17" s="7">
        <v>40.012241407911482</v>
      </c>
      <c r="N17" s="12">
        <f t="shared" ref="N17:T17" si="3">SQRT((N14^2)+(N16^2))</f>
        <v>0</v>
      </c>
      <c r="O17" s="12">
        <f t="shared" si="3"/>
        <v>22.302289241030135</v>
      </c>
      <c r="P17" s="12">
        <f t="shared" si="3"/>
        <v>29.802912089412935</v>
      </c>
      <c r="Q17" s="12">
        <f t="shared" si="3"/>
        <v>16.878613984386305</v>
      </c>
      <c r="R17" s="12">
        <f t="shared" si="3"/>
        <v>21.067191706819603</v>
      </c>
      <c r="S17" s="12">
        <f t="shared" si="3"/>
        <v>7.1162754024193022</v>
      </c>
      <c r="T17" s="12">
        <f t="shared" si="3"/>
        <v>60.613410349521956</v>
      </c>
      <c r="U17" s="3" t="s">
        <v>35</v>
      </c>
      <c r="V17" s="8">
        <f>T17/$T$13</f>
        <v>0.28497259044686934</v>
      </c>
    </row>
    <row r="18" spans="1:22" x14ac:dyDescent="0.25">
      <c r="A18" s="10">
        <v>162719250108800</v>
      </c>
      <c r="B18" s="1" t="s">
        <v>18</v>
      </c>
      <c r="C18" s="1" t="s">
        <v>19</v>
      </c>
      <c r="D18" s="1" t="s">
        <v>20</v>
      </c>
      <c r="E18" s="4">
        <v>8.6290186681934902</v>
      </c>
      <c r="F18" s="11">
        <v>4.3086791629913641</v>
      </c>
      <c r="G18" s="11">
        <v>4.3086791629913641</v>
      </c>
      <c r="H18" s="4">
        <v>889.84308514020995</v>
      </c>
      <c r="I18" s="1">
        <v>2</v>
      </c>
      <c r="J18" s="5">
        <v>2789.8180527006211</v>
      </c>
      <c r="K18" s="6">
        <v>-74.967556463031002</v>
      </c>
      <c r="L18" s="7">
        <v>40.012275755978642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162721779983100</v>
      </c>
      <c r="B19" s="1" t="s">
        <v>18</v>
      </c>
      <c r="C19" s="1" t="s">
        <v>19</v>
      </c>
      <c r="D19" s="1" t="s">
        <v>20</v>
      </c>
      <c r="E19" s="4">
        <v>8.6132621936603719</v>
      </c>
      <c r="F19" s="11">
        <v>4.3027072414640157</v>
      </c>
      <c r="G19" s="11">
        <v>4.3027072414640157</v>
      </c>
      <c r="H19" s="4">
        <v>0</v>
      </c>
      <c r="I19" s="1">
        <v>2</v>
      </c>
      <c r="J19" s="5">
        <v>0</v>
      </c>
      <c r="K19" s="6">
        <v>-74.967533078001964</v>
      </c>
      <c r="L19" s="7">
        <v>40.012310056442338</v>
      </c>
    </row>
    <row r="20" spans="1:22" x14ac:dyDescent="0.25">
      <c r="A20" s="10">
        <v>162724126558900</v>
      </c>
      <c r="B20" s="1" t="s">
        <v>18</v>
      </c>
      <c r="C20" s="1" t="s">
        <v>19</v>
      </c>
      <c r="D20" s="1" t="s">
        <v>20</v>
      </c>
      <c r="E20" s="4">
        <v>8.6483868576503635</v>
      </c>
      <c r="F20" s="11">
        <v>4.3097418923289572</v>
      </c>
      <c r="G20" s="11">
        <v>4.3097418923289572</v>
      </c>
      <c r="H20" s="4">
        <v>1232.723438433706</v>
      </c>
      <c r="I20" s="1">
        <v>2</v>
      </c>
      <c r="J20" s="5">
        <v>3864.8563926258889</v>
      </c>
      <c r="K20" s="6">
        <v>-74.967509654737384</v>
      </c>
      <c r="L20" s="7">
        <v>40.012344412988803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162726449444500</v>
      </c>
      <c r="B21" s="1" t="s">
        <v>18</v>
      </c>
      <c r="C21" s="1" t="s">
        <v>19</v>
      </c>
      <c r="D21" s="1" t="s">
        <v>20</v>
      </c>
      <c r="E21" s="4">
        <v>8.6448531957446875</v>
      </c>
      <c r="F21" s="11">
        <v>3.447859890855026</v>
      </c>
      <c r="G21" s="11">
        <v>3.447859890855026</v>
      </c>
      <c r="H21" s="4">
        <v>729.54780916401023</v>
      </c>
      <c r="I21" s="1">
        <v>2</v>
      </c>
      <c r="J21" s="5">
        <v>2287.2418924103849</v>
      </c>
      <c r="K21" s="6">
        <v>-74.96749091576315</v>
      </c>
      <c r="L21" s="7">
        <v>40.012371898757792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162728859428400</v>
      </c>
      <c r="B22" s="1" t="s">
        <v>18</v>
      </c>
      <c r="C22" s="1" t="s">
        <v>19</v>
      </c>
      <c r="D22" s="1" t="s">
        <v>20</v>
      </c>
      <c r="E22" s="4">
        <v>8.5755089343233308</v>
      </c>
      <c r="F22" s="11">
        <v>4.2854230632500716</v>
      </c>
      <c r="G22" s="11">
        <v>4.2854230632500716</v>
      </c>
      <c r="H22" s="4">
        <v>750.9650815859253</v>
      </c>
      <c r="I22" s="1">
        <v>2</v>
      </c>
      <c r="J22" s="5">
        <v>2354.391184402195</v>
      </c>
      <c r="K22" s="6">
        <v>-74.967467624665858</v>
      </c>
      <c r="L22" s="7">
        <v>40.012406061445198</v>
      </c>
      <c r="N22" s="12">
        <f>N21-N9</f>
        <v>-0.11114197466108688</v>
      </c>
      <c r="O22" s="12">
        <f t="shared" ref="O22:S22" si="5">O21-O9</f>
        <v>0.29957140101151936</v>
      </c>
      <c r="P22" s="12">
        <f t="shared" si="5"/>
        <v>-0.91647852190982348</v>
      </c>
      <c r="Q22" s="12">
        <f t="shared" si="5"/>
        <v>0.75927443132843031</v>
      </c>
      <c r="R22" s="12">
        <f t="shared" si="5"/>
        <v>2.3726671547946045</v>
      </c>
      <c r="S22" s="12">
        <f t="shared" si="5"/>
        <v>-1.1886110072375402</v>
      </c>
      <c r="T22" s="12">
        <f>T21-S14</f>
        <v>-0.29345400000000055</v>
      </c>
      <c r="U22" s="3" t="s">
        <v>32</v>
      </c>
      <c r="V22" s="8">
        <f>T22/$T$13</f>
        <v>-1.3796674048658821E-3</v>
      </c>
    </row>
    <row r="23" spans="1:22" x14ac:dyDescent="0.25">
      <c r="A23" s="10">
        <v>162731192698100</v>
      </c>
      <c r="B23" s="1" t="s">
        <v>18</v>
      </c>
      <c r="C23" s="1" t="s">
        <v>19</v>
      </c>
      <c r="D23" s="1" t="s">
        <v>20</v>
      </c>
      <c r="E23" s="4">
        <v>8.601965068351598</v>
      </c>
      <c r="F23" s="11">
        <v>4.3068855177844423</v>
      </c>
      <c r="G23" s="11">
        <v>4.3068855177844423</v>
      </c>
      <c r="H23" s="4">
        <v>0</v>
      </c>
      <c r="I23" s="1">
        <v>2</v>
      </c>
      <c r="J23" s="5">
        <v>0</v>
      </c>
      <c r="K23" s="6">
        <v>-74.967444216918494</v>
      </c>
      <c r="L23" s="7">
        <v>40.012440395231479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162733592692900</v>
      </c>
      <c r="B24" s="1" t="s">
        <v>18</v>
      </c>
      <c r="C24" s="1" t="s">
        <v>19</v>
      </c>
      <c r="D24" s="1" t="s">
        <v>20</v>
      </c>
      <c r="E24" s="4">
        <v>8.6011520630457703</v>
      </c>
      <c r="F24" s="11">
        <v>3.441147986246067</v>
      </c>
      <c r="G24" s="11">
        <v>3.441147986246067</v>
      </c>
      <c r="H24" s="4">
        <v>614.06504611568823</v>
      </c>
      <c r="I24" s="1">
        <v>2</v>
      </c>
      <c r="J24" s="5">
        <v>1925.1665783781209</v>
      </c>
      <c r="K24" s="6">
        <v>-74.967425514417542</v>
      </c>
      <c r="L24" s="7">
        <v>40.012467827502533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162735875771400</v>
      </c>
      <c r="B25" s="1" t="s">
        <v>18</v>
      </c>
      <c r="C25" s="1" t="s">
        <v>19</v>
      </c>
      <c r="D25" s="1" t="s">
        <v>20</v>
      </c>
      <c r="E25" s="4">
        <v>8.6512926158040102</v>
      </c>
      <c r="F25" s="11">
        <v>4.3116785077732214</v>
      </c>
      <c r="G25" s="11">
        <v>4.3116785077732214</v>
      </c>
      <c r="H25" s="4">
        <v>1022.214711781485</v>
      </c>
      <c r="I25" s="1">
        <v>2</v>
      </c>
      <c r="J25" s="5">
        <v>3204.8450950748629</v>
      </c>
      <c r="K25" s="6">
        <v>-74.967402080615926</v>
      </c>
      <c r="L25" s="7">
        <v>40.012502199504397</v>
      </c>
      <c r="N25" s="12">
        <f t="shared" ref="N25" si="13">SQRT((N22^2)+(N24^2))</f>
        <v>0.67960883429086205</v>
      </c>
      <c r="O25" s="12">
        <f t="shared" ref="O25" si="14">SQRT((O22^2)+(O24^2))</f>
        <v>2.3894330425517838</v>
      </c>
      <c r="P25" s="12">
        <f t="shared" ref="P25" si="15">SQRT((P22^2)+(P24^2))</f>
        <v>2.6771764139571341</v>
      </c>
      <c r="Q25" s="12">
        <f t="shared" ref="Q25" si="16">SQRT((Q22^2)+(Q24^2))</f>
        <v>3.0017689952714424</v>
      </c>
      <c r="R25" s="12">
        <f t="shared" ref="R25" si="17">SQRT((R22^2)+(R24^2))</f>
        <v>3.8974062071111581</v>
      </c>
      <c r="S25" s="12">
        <f t="shared" ref="S25" si="18">SQRT((S22^2)+(S24^2))</f>
        <v>5.8251115098500827</v>
      </c>
      <c r="T25" s="12">
        <f t="shared" ref="T25" si="19">SQRT((T22^2)+(T24^2))</f>
        <v>7.1162754024189487</v>
      </c>
      <c r="U25" s="3" t="s">
        <v>35</v>
      </c>
      <c r="V25" s="8">
        <f>T25/$T$13</f>
        <v>3.3457009332863906E-2</v>
      </c>
    </row>
    <row r="26" spans="1:22" x14ac:dyDescent="0.25">
      <c r="A26" s="10">
        <v>162738192610400</v>
      </c>
      <c r="B26" s="1" t="s">
        <v>18</v>
      </c>
      <c r="C26" s="1" t="s">
        <v>19</v>
      </c>
      <c r="D26" s="1" t="s">
        <v>20</v>
      </c>
      <c r="E26" s="4">
        <v>8.566708605453492</v>
      </c>
      <c r="F26" s="11">
        <v>4.3073221842231879</v>
      </c>
      <c r="G26" s="11">
        <v>4.3073221842231879</v>
      </c>
      <c r="H26" s="4">
        <v>0</v>
      </c>
      <c r="I26" s="1">
        <v>2</v>
      </c>
      <c r="J26" s="5">
        <v>0</v>
      </c>
      <c r="K26" s="6">
        <v>-74.967378670488245</v>
      </c>
      <c r="L26" s="7">
        <v>40.012536536782058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162740554711900</v>
      </c>
      <c r="B27" s="1" t="s">
        <v>18</v>
      </c>
      <c r="C27" s="1" t="s">
        <v>19</v>
      </c>
      <c r="D27" s="1" t="s">
        <v>20</v>
      </c>
      <c r="E27" s="4">
        <v>8.6514230029225612</v>
      </c>
      <c r="F27" s="11">
        <v>3.4477268951626998</v>
      </c>
      <c r="G27" s="11">
        <v>3.4477268951626998</v>
      </c>
      <c r="H27" s="4">
        <v>729.31466431175897</v>
      </c>
      <c r="I27" s="1">
        <v>2</v>
      </c>
      <c r="J27" s="5">
        <v>2286.5109681165141</v>
      </c>
      <c r="K27" s="6">
        <v>-74.967359932225534</v>
      </c>
      <c r="L27" s="7">
        <v>40.012564021507401</v>
      </c>
    </row>
    <row r="28" spans="1:22" x14ac:dyDescent="0.25">
      <c r="A28" s="10">
        <v>162742859721400</v>
      </c>
      <c r="B28" s="1" t="s">
        <v>18</v>
      </c>
      <c r="C28" s="1" t="s">
        <v>19</v>
      </c>
      <c r="D28" s="1" t="s">
        <v>20</v>
      </c>
      <c r="E28" s="4">
        <v>8.6821428509090364</v>
      </c>
      <c r="F28" s="11">
        <v>4.2993835231871493</v>
      </c>
      <c r="G28" s="11">
        <v>4.2993835231871493</v>
      </c>
      <c r="H28" s="4">
        <v>877.10583131255044</v>
      </c>
      <c r="I28" s="1">
        <v>2</v>
      </c>
      <c r="J28" s="5">
        <v>2749.883212424882</v>
      </c>
      <c r="K28" s="6">
        <v>-74.96733656523962</v>
      </c>
      <c r="L28" s="7">
        <v>40.012598295505988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162745141827800</v>
      </c>
      <c r="B29" s="1" t="s">
        <v>18</v>
      </c>
      <c r="C29" s="1" t="s">
        <v>19</v>
      </c>
      <c r="D29" s="1" t="s">
        <v>20</v>
      </c>
      <c r="E29" s="4">
        <v>8.6043005350754864</v>
      </c>
      <c r="F29" s="11">
        <v>4.3096361854694258</v>
      </c>
      <c r="G29" s="11">
        <v>4.3096361854694258</v>
      </c>
      <c r="H29" s="4">
        <v>0</v>
      </c>
      <c r="I29" s="1">
        <v>2</v>
      </c>
      <c r="J29" s="5">
        <v>0</v>
      </c>
      <c r="K29" s="6">
        <v>-74.967313142528354</v>
      </c>
      <c r="L29" s="7">
        <v>40.012632651240857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162747468704000</v>
      </c>
      <c r="B30" s="1" t="s">
        <v>18</v>
      </c>
      <c r="C30" s="1" t="s">
        <v>19</v>
      </c>
      <c r="D30" s="1" t="s">
        <v>20</v>
      </c>
      <c r="E30" s="4">
        <v>8.6482186122156026</v>
      </c>
      <c r="F30" s="11">
        <v>3.4569708971062281</v>
      </c>
      <c r="G30" s="11">
        <v>3.4569708971062281</v>
      </c>
      <c r="H30" s="4">
        <v>662.61664865246667</v>
      </c>
      <c r="I30" s="1">
        <v>2</v>
      </c>
      <c r="J30" s="5">
        <v>2077.3916015181039</v>
      </c>
      <c r="K30" s="6">
        <v>-74.967294354019174</v>
      </c>
      <c r="L30" s="7">
        <v>40.012660209666222</v>
      </c>
      <c r="N30" s="12">
        <f>N29-N7</f>
        <v>-0.23140668224610206</v>
      </c>
      <c r="O30" s="12">
        <f t="shared" ref="O30:S30" si="21">O29-O7</f>
        <v>-0.49534100638606837</v>
      </c>
      <c r="P30" s="12">
        <f t="shared" si="21"/>
        <v>-0.69628575425955042</v>
      </c>
      <c r="Q30" s="12">
        <f t="shared" si="21"/>
        <v>-0.43894053306954106</v>
      </c>
      <c r="R30" s="12">
        <f t="shared" si="21"/>
        <v>0.14288634224202923</v>
      </c>
      <c r="S30" s="12">
        <f t="shared" si="21"/>
        <v>-0.53443548399429019</v>
      </c>
      <c r="T30" s="12">
        <f>T29-S22</f>
        <v>1.1886110072375402</v>
      </c>
      <c r="U30" s="3" t="s">
        <v>32</v>
      </c>
      <c r="V30" s="8">
        <f>T30/$T$13</f>
        <v>5.5882280144432736E-3</v>
      </c>
    </row>
    <row r="31" spans="1:22" x14ac:dyDescent="0.25">
      <c r="A31" s="10">
        <v>162749808862300</v>
      </c>
      <c r="B31" s="1" t="s">
        <v>18</v>
      </c>
      <c r="C31" s="1" t="s">
        <v>19</v>
      </c>
      <c r="D31" s="1" t="s">
        <v>20</v>
      </c>
      <c r="E31" s="4">
        <v>8.6848486871841626</v>
      </c>
      <c r="F31" s="11">
        <v>4.3225817167600056</v>
      </c>
      <c r="G31" s="11">
        <v>4.3225817167600056</v>
      </c>
      <c r="H31" s="4">
        <v>705.29920760345192</v>
      </c>
      <c r="I31" s="1">
        <v>2</v>
      </c>
      <c r="J31" s="5">
        <v>2211.215225409986</v>
      </c>
      <c r="K31" s="6">
        <v>-74.967270860944865</v>
      </c>
      <c r="L31" s="7">
        <v>40.012694668607509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162752091569100</v>
      </c>
      <c r="B32" s="1" t="s">
        <v>18</v>
      </c>
      <c r="C32" s="1" t="s">
        <v>19</v>
      </c>
      <c r="D32" s="1" t="s">
        <v>20</v>
      </c>
      <c r="E32" s="4">
        <v>8.6729988867753463</v>
      </c>
      <c r="F32" s="11">
        <v>3.4570624053304728</v>
      </c>
      <c r="G32" s="11">
        <v>3.4570624053304728</v>
      </c>
      <c r="H32" s="4">
        <v>600.58552011312815</v>
      </c>
      <c r="I32" s="1">
        <v>2</v>
      </c>
      <c r="J32" s="5">
        <v>1882.90464813419</v>
      </c>
      <c r="K32" s="6">
        <v>-74.967252071934681</v>
      </c>
      <c r="L32" s="7">
        <v>40.012722227767718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162754374780400</v>
      </c>
      <c r="B33" s="1" t="s">
        <v>18</v>
      </c>
      <c r="C33" s="1" t="s">
        <v>19</v>
      </c>
      <c r="D33" s="1" t="s">
        <v>20</v>
      </c>
      <c r="E33" s="4">
        <v>8.6391327554673225</v>
      </c>
      <c r="F33" s="11">
        <v>4.3068077063385299</v>
      </c>
      <c r="G33" s="11">
        <v>4.3068077063385299</v>
      </c>
      <c r="H33" s="4">
        <v>785.78333215484281</v>
      </c>
      <c r="I33" s="1">
        <v>2</v>
      </c>
      <c r="J33" s="5">
        <v>2463.5579616960058</v>
      </c>
      <c r="K33" s="6">
        <v>-74.967228664586997</v>
      </c>
      <c r="L33" s="7">
        <v>40.012756560967773</v>
      </c>
      <c r="N33" s="12">
        <f t="shared" ref="N33" si="29">SQRT((N30^2)+(N32^2))</f>
        <v>1.6130831537003845</v>
      </c>
      <c r="O33" s="12">
        <f t="shared" ref="O33" si="30">SQRT((O30^2)+(O32^2))</f>
        <v>1.3383007846211776</v>
      </c>
      <c r="P33" s="12">
        <f t="shared" ref="P33" si="31">SQRT((P30^2)+(P32^2))</f>
        <v>3.4753397708792977</v>
      </c>
      <c r="Q33" s="12">
        <f t="shared" ref="Q33" si="32">SQRT((Q30^2)+(Q32^2))</f>
        <v>1.3143261169928488</v>
      </c>
      <c r="R33" s="12">
        <f t="shared" ref="R33" si="33">SQRT((R30^2)+(R32^2))</f>
        <v>3.8011881373270975</v>
      </c>
      <c r="S33" s="12">
        <f t="shared" ref="S33" si="34">SQRT((S30^2)+(S32^2))</f>
        <v>2.9146531243639386</v>
      </c>
      <c r="T33" s="12">
        <f t="shared" ref="T33" si="35">SQRT((T30^2)+(T32^2))</f>
        <v>5.8251115098500827</v>
      </c>
      <c r="U33" s="3" t="s">
        <v>35</v>
      </c>
      <c r="V33" s="8">
        <f>T33/$T$13</f>
        <v>2.7386631226186144E-2</v>
      </c>
    </row>
    <row r="34" spans="1:22" x14ac:dyDescent="0.25">
      <c r="A34" s="10">
        <v>162756660067700</v>
      </c>
      <c r="B34" s="1" t="s">
        <v>18</v>
      </c>
      <c r="C34" s="1" t="s">
        <v>19</v>
      </c>
      <c r="D34" s="1" t="s">
        <v>20</v>
      </c>
      <c r="E34" s="4">
        <v>8.4619105622914716</v>
      </c>
      <c r="F34" s="11">
        <v>4.2975723786378941</v>
      </c>
      <c r="G34" s="11">
        <v>4.2975723786378941</v>
      </c>
      <c r="H34" s="4">
        <v>0</v>
      </c>
      <c r="I34" s="1">
        <v>2</v>
      </c>
      <c r="J34" s="5">
        <v>0</v>
      </c>
      <c r="K34" s="6">
        <v>-74.967205307430476</v>
      </c>
      <c r="L34" s="7">
        <v>40.012790820548901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162759057909600</v>
      </c>
      <c r="B35" s="1" t="s">
        <v>18</v>
      </c>
      <c r="C35" s="1" t="s">
        <v>19</v>
      </c>
      <c r="D35" s="1" t="s">
        <v>20</v>
      </c>
      <c r="E35" s="4">
        <v>6.7667124285918776</v>
      </c>
      <c r="F35" s="11">
        <v>2.9629437372966909</v>
      </c>
      <c r="G35" s="11">
        <v>2.9629437372966909</v>
      </c>
      <c r="H35" s="4">
        <v>0</v>
      </c>
      <c r="I35" s="1">
        <v>2</v>
      </c>
      <c r="J35" s="5">
        <v>0</v>
      </c>
      <c r="K35" s="6">
        <v>-74.967189203932776</v>
      </c>
      <c r="L35" s="7">
        <v>40.012814440679442</v>
      </c>
    </row>
    <row r="36" spans="1:22" x14ac:dyDescent="0.25">
      <c r="A36" s="10">
        <v>162761509474600</v>
      </c>
      <c r="B36" s="1" t="s">
        <v>18</v>
      </c>
      <c r="C36" s="1" t="s">
        <v>19</v>
      </c>
      <c r="D36" s="1" t="s">
        <v>20</v>
      </c>
      <c r="E36" s="4">
        <v>7.3567124285918766</v>
      </c>
      <c r="F36" s="11">
        <v>3.4145977992729999</v>
      </c>
      <c r="G36" s="11">
        <v>3.4145977992729999</v>
      </c>
      <c r="H36" s="4">
        <v>2258.4847174119482</v>
      </c>
      <c r="I36" s="1">
        <v>2</v>
      </c>
      <c r="J36" s="5">
        <v>7080.9295806091923</v>
      </c>
      <c r="K36" s="6">
        <v>-74.967170645709231</v>
      </c>
      <c r="L36" s="7">
        <v>40.012841661328693</v>
      </c>
    </row>
    <row r="37" spans="1:22" x14ac:dyDescent="0.25">
      <c r="A37" s="10">
        <v>162763924402800</v>
      </c>
      <c r="B37" s="1" t="s">
        <v>18</v>
      </c>
      <c r="C37" s="1" t="s">
        <v>19</v>
      </c>
      <c r="D37" s="1" t="s">
        <v>37</v>
      </c>
      <c r="E37" s="4">
        <v>6.5110314747602018</v>
      </c>
      <c r="F37" s="11">
        <v>3.405214592109862</v>
      </c>
      <c r="G37" s="11">
        <v>3.405214592109862</v>
      </c>
      <c r="H37" s="4">
        <v>0</v>
      </c>
      <c r="I37" s="1">
        <v>2</v>
      </c>
      <c r="J37" s="5">
        <v>0</v>
      </c>
      <c r="K37" s="6">
        <v>-74.967149303200259</v>
      </c>
      <c r="L37" s="7">
        <v>40.012867557654538</v>
      </c>
    </row>
    <row r="38" spans="1:22" x14ac:dyDescent="0.25">
      <c r="A38" s="10">
        <v>162766224197200</v>
      </c>
      <c r="B38" s="1" t="s">
        <v>18</v>
      </c>
      <c r="C38" s="1" t="s">
        <v>19</v>
      </c>
      <c r="D38" s="1" t="s">
        <v>37</v>
      </c>
      <c r="E38" s="4">
        <v>6.5515963712618026</v>
      </c>
      <c r="F38" s="11">
        <v>3.123809264398032</v>
      </c>
      <c r="G38" s="11">
        <v>3.123809264398032</v>
      </c>
      <c r="H38" s="4">
        <v>682.50336810457532</v>
      </c>
      <c r="I38" s="1">
        <v>2</v>
      </c>
      <c r="J38" s="5">
        <v>2139.7219794369962</v>
      </c>
      <c r="K38" s="6">
        <v>-74.96711676439331</v>
      </c>
      <c r="L38" s="7">
        <v>40.012880524613728</v>
      </c>
    </row>
    <row r="39" spans="1:22" x14ac:dyDescent="0.25">
      <c r="A39" s="10">
        <v>162768640818500</v>
      </c>
      <c r="B39" s="1" t="s">
        <v>18</v>
      </c>
      <c r="C39" s="1" t="s">
        <v>19</v>
      </c>
      <c r="D39" s="1" t="s">
        <v>37</v>
      </c>
      <c r="E39" s="4">
        <v>6.5138609753925616</v>
      </c>
      <c r="F39" s="11">
        <v>3.1907430289405299</v>
      </c>
      <c r="G39" s="11">
        <v>3.1907430289405299</v>
      </c>
      <c r="H39" s="4">
        <v>637.59300261197507</v>
      </c>
      <c r="I39" s="1">
        <v>2</v>
      </c>
      <c r="J39" s="5">
        <v>1998.9133911666529</v>
      </c>
      <c r="K39" s="6">
        <v>-74.967080523787047</v>
      </c>
      <c r="L39" s="7">
        <v>40.012873246414841</v>
      </c>
    </row>
    <row r="40" spans="1:22" x14ac:dyDescent="0.25">
      <c r="A40" s="10">
        <v>162771007546000</v>
      </c>
      <c r="B40" s="1" t="s">
        <v>18</v>
      </c>
      <c r="C40" s="1" t="s">
        <v>19</v>
      </c>
      <c r="D40" s="1" t="s">
        <v>38</v>
      </c>
      <c r="E40" s="4">
        <v>7.0988612132383766</v>
      </c>
      <c r="F40" s="11">
        <v>2.7136657449741288</v>
      </c>
      <c r="G40" s="11">
        <v>2.7136657449741288</v>
      </c>
      <c r="H40" s="4">
        <v>1814.388784189751</v>
      </c>
      <c r="I40" s="1">
        <v>2</v>
      </c>
      <c r="J40" s="5">
        <v>5688.545966068581</v>
      </c>
      <c r="K40" s="6">
        <v>-74.967053141734723</v>
      </c>
      <c r="L40" s="7">
        <v>40.012860765934647</v>
      </c>
    </row>
    <row r="41" spans="1:22" x14ac:dyDescent="0.25">
      <c r="A41" s="10">
        <v>162773390581500</v>
      </c>
      <c r="B41" s="1" t="s">
        <v>18</v>
      </c>
      <c r="C41" s="1" t="s">
        <v>19</v>
      </c>
      <c r="D41" s="1" t="s">
        <v>38</v>
      </c>
      <c r="E41" s="4">
        <v>8.0645525235034778</v>
      </c>
      <c r="F41" s="11">
        <v>3.815103451581892</v>
      </c>
      <c r="G41" s="11">
        <v>3.815103451581892</v>
      </c>
      <c r="H41" s="4">
        <v>2260.3174727878318</v>
      </c>
      <c r="I41" s="1">
        <v>2</v>
      </c>
      <c r="J41" s="5">
        <v>7086.6827827728403</v>
      </c>
      <c r="K41" s="6">
        <v>-74.967015287432815</v>
      </c>
      <c r="L41" s="7">
        <v>40.012842419067262</v>
      </c>
    </row>
    <row r="42" spans="1:22" x14ac:dyDescent="0.25">
      <c r="A42" s="10">
        <v>162775723749400</v>
      </c>
      <c r="B42" s="1" t="s">
        <v>18</v>
      </c>
      <c r="C42" s="1" t="s">
        <v>19</v>
      </c>
      <c r="D42" s="1" t="s">
        <v>38</v>
      </c>
      <c r="E42" s="4">
        <v>8.5693622569401082</v>
      </c>
      <c r="F42" s="11">
        <v>4.2422575417039683</v>
      </c>
      <c r="G42" s="11">
        <v>4.2422575417039683</v>
      </c>
      <c r="H42" s="4">
        <v>0</v>
      </c>
      <c r="I42" s="1">
        <v>2</v>
      </c>
      <c r="J42" s="5">
        <v>0</v>
      </c>
      <c r="K42" s="6">
        <v>-74.96697319482189</v>
      </c>
      <c r="L42" s="7">
        <v>40.012822018016081</v>
      </c>
    </row>
    <row r="43" spans="1:22" x14ac:dyDescent="0.25">
      <c r="A43" s="10">
        <v>162778007172000</v>
      </c>
      <c r="B43" s="1" t="s">
        <v>18</v>
      </c>
      <c r="C43" s="1" t="s">
        <v>19</v>
      </c>
      <c r="D43" s="1" t="s">
        <v>38</v>
      </c>
      <c r="E43" s="4">
        <v>8.6619588044179867</v>
      </c>
      <c r="F43" s="11">
        <v>3.4598512531519519</v>
      </c>
      <c r="G43" s="11">
        <v>3.4598512531519519</v>
      </c>
      <c r="H43" s="4">
        <v>0</v>
      </c>
      <c r="I43" s="1">
        <v>2</v>
      </c>
      <c r="J43" s="5">
        <v>0</v>
      </c>
      <c r="K43" s="6">
        <v>-74.966938865424638</v>
      </c>
      <c r="L43" s="7">
        <v>40.012805379566352</v>
      </c>
    </row>
    <row r="44" spans="1:22" x14ac:dyDescent="0.25">
      <c r="A44" s="10">
        <v>162780423643500</v>
      </c>
      <c r="B44" s="1" t="s">
        <v>18</v>
      </c>
      <c r="C44" s="1" t="s">
        <v>19</v>
      </c>
      <c r="D44" s="1" t="s">
        <v>38</v>
      </c>
      <c r="E44" s="4">
        <v>8.5649344111477301</v>
      </c>
      <c r="F44" s="11">
        <v>4.2962762105292516</v>
      </c>
      <c r="G44" s="11">
        <v>4.2962762105292516</v>
      </c>
      <c r="H44" s="4">
        <v>0</v>
      </c>
      <c r="I44" s="1">
        <v>2</v>
      </c>
      <c r="J44" s="5">
        <v>0</v>
      </c>
      <c r="K44" s="6">
        <v>-74.966896236845201</v>
      </c>
      <c r="L44" s="7">
        <v>40.012784718746992</v>
      </c>
    </row>
    <row r="45" spans="1:22" x14ac:dyDescent="0.25">
      <c r="A45" s="10">
        <v>162782723448000</v>
      </c>
      <c r="B45" s="1" t="s">
        <v>18</v>
      </c>
      <c r="C45" s="1" t="s">
        <v>19</v>
      </c>
      <c r="D45" s="1" t="s">
        <v>38</v>
      </c>
      <c r="E45" s="4">
        <v>8.6568352258052954</v>
      </c>
      <c r="F45" s="11">
        <v>4.3069442280739034</v>
      </c>
      <c r="G45" s="11">
        <v>4.3069442280739034</v>
      </c>
      <c r="H45" s="4">
        <v>1274.196674979916</v>
      </c>
      <c r="I45" s="1">
        <v>2</v>
      </c>
      <c r="J45" s="5">
        <v>3994.8881589232528</v>
      </c>
      <c r="K45" s="6">
        <v>-74.966853502424641</v>
      </c>
      <c r="L45" s="7">
        <v>40.012764006629531</v>
      </c>
    </row>
    <row r="46" spans="1:22" x14ac:dyDescent="0.25">
      <c r="A46" s="10">
        <v>162785033611100</v>
      </c>
      <c r="B46" s="1" t="s">
        <v>18</v>
      </c>
      <c r="C46" s="1" t="s">
        <v>19</v>
      </c>
      <c r="D46" s="1" t="s">
        <v>38</v>
      </c>
      <c r="E46" s="4">
        <v>8.6165258317963485</v>
      </c>
      <c r="F46" s="11">
        <v>3.4425293325286419</v>
      </c>
      <c r="G46" s="11">
        <v>3.4425293325286419</v>
      </c>
      <c r="H46" s="4">
        <v>597.01445096021746</v>
      </c>
      <c r="I46" s="1">
        <v>2</v>
      </c>
      <c r="J46" s="5">
        <v>1871.70771638016</v>
      </c>
      <c r="K46" s="6">
        <v>-74.966819344919969</v>
      </c>
      <c r="L46" s="7">
        <v>40.012747451491087</v>
      </c>
    </row>
    <row r="47" spans="1:22" x14ac:dyDescent="0.25">
      <c r="A47" s="10">
        <v>162787350138500</v>
      </c>
      <c r="B47" s="1" t="s">
        <v>18</v>
      </c>
      <c r="C47" s="1" t="s">
        <v>19</v>
      </c>
      <c r="D47" s="1" t="s">
        <v>38</v>
      </c>
      <c r="E47" s="4">
        <v>8.6138605130614057</v>
      </c>
      <c r="F47" s="11">
        <v>4.3009587332542401</v>
      </c>
      <c r="G47" s="11">
        <v>4.3009587332542401</v>
      </c>
      <c r="H47" s="4">
        <v>553.60321357597763</v>
      </c>
      <c r="I47" s="1">
        <v>2</v>
      </c>
      <c r="J47" s="5">
        <v>1735.5997568694991</v>
      </c>
      <c r="K47" s="6">
        <v>-74.9667766699054</v>
      </c>
      <c r="L47" s="7">
        <v>40.012726768165983</v>
      </c>
    </row>
    <row r="48" spans="1:22" x14ac:dyDescent="0.25">
      <c r="A48" s="10">
        <v>162789706436300</v>
      </c>
      <c r="B48" s="1" t="s">
        <v>18</v>
      </c>
      <c r="C48" s="1" t="s">
        <v>19</v>
      </c>
      <c r="D48" s="1" t="s">
        <v>38</v>
      </c>
      <c r="E48" s="4">
        <v>8.6280735355113904</v>
      </c>
      <c r="F48" s="11">
        <v>4.3131568044604736</v>
      </c>
      <c r="G48" s="11">
        <v>4.3131568044604736</v>
      </c>
      <c r="H48" s="4">
        <v>857.32948625566746</v>
      </c>
      <c r="I48" s="1">
        <v>2</v>
      </c>
      <c r="J48" s="5">
        <v>2687.8776460368972</v>
      </c>
      <c r="K48" s="6">
        <v>-74.966733873868293</v>
      </c>
      <c r="L48" s="7">
        <v>40.012706026184787</v>
      </c>
    </row>
    <row r="49" spans="1:12" x14ac:dyDescent="0.25">
      <c r="A49" s="10">
        <v>162792014635800</v>
      </c>
      <c r="B49" s="1" t="s">
        <v>18</v>
      </c>
      <c r="C49" s="1" t="s">
        <v>19</v>
      </c>
      <c r="D49" s="1" t="s">
        <v>38</v>
      </c>
      <c r="E49" s="4">
        <v>8.5723868074255325</v>
      </c>
      <c r="F49" s="11">
        <v>3.449489910008924</v>
      </c>
      <c r="G49" s="11">
        <v>3.449489910008924</v>
      </c>
      <c r="H49" s="4">
        <v>0</v>
      </c>
      <c r="I49" s="1">
        <v>2</v>
      </c>
      <c r="J49" s="5">
        <v>0</v>
      </c>
      <c r="K49" s="6">
        <v>-74.966699647320056</v>
      </c>
      <c r="L49" s="7">
        <v>40.012689437582971</v>
      </c>
    </row>
    <row r="50" spans="1:12" x14ac:dyDescent="0.25">
      <c r="A50" s="10">
        <v>162794278341300</v>
      </c>
      <c r="B50" s="1" t="s">
        <v>18</v>
      </c>
      <c r="C50" s="1" t="s">
        <v>19</v>
      </c>
      <c r="D50" s="1" t="s">
        <v>38</v>
      </c>
      <c r="E50" s="4">
        <v>8.6086267204872602</v>
      </c>
      <c r="F50" s="11">
        <v>4.3080624788091164</v>
      </c>
      <c r="G50" s="11">
        <v>4.3080624788091164</v>
      </c>
      <c r="H50" s="4">
        <v>510.55609716798722</v>
      </c>
      <c r="I50" s="1">
        <v>2</v>
      </c>
      <c r="J50" s="5">
        <v>1600.633408640788</v>
      </c>
      <c r="K50" s="6">
        <v>-74.966656901846591</v>
      </c>
      <c r="L50" s="7">
        <v>40.012668720108501</v>
      </c>
    </row>
    <row r="51" spans="1:12" x14ac:dyDescent="0.25">
      <c r="A51" s="10">
        <v>162796657789700</v>
      </c>
      <c r="B51" s="1" t="s">
        <v>18</v>
      </c>
      <c r="C51" s="1" t="s">
        <v>19</v>
      </c>
      <c r="D51" s="1" t="s">
        <v>38</v>
      </c>
      <c r="E51" s="4">
        <v>8.6486590731550272</v>
      </c>
      <c r="F51" s="11">
        <v>4.3208958668990114</v>
      </c>
      <c r="G51" s="11">
        <v>4.3208958668990114</v>
      </c>
      <c r="H51" s="4">
        <v>835.03048226140311</v>
      </c>
      <c r="I51" s="1">
        <v>2</v>
      </c>
      <c r="J51" s="5">
        <v>2617.963411177484</v>
      </c>
      <c r="K51" s="6">
        <v>-74.966614029046937</v>
      </c>
      <c r="L51" s="7">
        <v>40.012647940922768</v>
      </c>
    </row>
    <row r="52" spans="1:12" x14ac:dyDescent="0.25">
      <c r="A52" s="10">
        <v>162799089929100</v>
      </c>
      <c r="B52" s="1" t="s">
        <v>18</v>
      </c>
      <c r="C52" s="1" t="s">
        <v>19</v>
      </c>
      <c r="D52" s="1" t="s">
        <v>38</v>
      </c>
      <c r="E52" s="4">
        <v>8.6409670408616108</v>
      </c>
      <c r="F52" s="11">
        <v>3.441012602228227</v>
      </c>
      <c r="G52" s="11">
        <v>3.441012602228227</v>
      </c>
      <c r="H52" s="4">
        <v>1161.104134081203</v>
      </c>
      <c r="I52" s="1">
        <v>2</v>
      </c>
      <c r="J52" s="5">
        <v>3640.307194621736</v>
      </c>
      <c r="K52" s="6">
        <v>-74.966579886633042</v>
      </c>
      <c r="L52" s="7">
        <v>40.012631393098381</v>
      </c>
    </row>
    <row r="53" spans="1:12" x14ac:dyDescent="0.25">
      <c r="A53" s="10">
        <v>162801391126600</v>
      </c>
      <c r="B53" s="1" t="s">
        <v>18</v>
      </c>
      <c r="C53" s="1" t="s">
        <v>19</v>
      </c>
      <c r="D53" s="1" t="s">
        <v>38</v>
      </c>
      <c r="E53" s="4">
        <v>8.6378311370672929</v>
      </c>
      <c r="F53" s="11">
        <v>4.3058179226128948</v>
      </c>
      <c r="G53" s="11">
        <v>4.3058179226128948</v>
      </c>
      <c r="H53" s="4">
        <v>987.96261564014594</v>
      </c>
      <c r="I53" s="1">
        <v>2</v>
      </c>
      <c r="J53" s="5">
        <v>3097.4538392576392</v>
      </c>
      <c r="K53" s="6">
        <v>-74.966537163456451</v>
      </c>
      <c r="L53" s="7">
        <v>40.012610686430563</v>
      </c>
    </row>
    <row r="54" spans="1:12" x14ac:dyDescent="0.25">
      <c r="A54" s="10">
        <v>162803822442700</v>
      </c>
      <c r="B54" s="1" t="s">
        <v>18</v>
      </c>
      <c r="C54" s="1" t="s">
        <v>19</v>
      </c>
      <c r="D54" s="1" t="s">
        <v>38</v>
      </c>
      <c r="E54" s="4">
        <v>8.5928164869883368</v>
      </c>
      <c r="F54" s="11">
        <v>4.3178183114725748</v>
      </c>
      <c r="G54" s="11">
        <v>4.3178183114725748</v>
      </c>
      <c r="H54" s="4">
        <v>0</v>
      </c>
      <c r="I54" s="1">
        <v>2</v>
      </c>
      <c r="J54" s="5">
        <v>0</v>
      </c>
      <c r="K54" s="6">
        <v>-74.966494321218931</v>
      </c>
      <c r="L54" s="7">
        <v>40.012589922057387</v>
      </c>
    </row>
    <row r="55" spans="1:12" x14ac:dyDescent="0.25">
      <c r="A55" s="10">
        <v>162806109750600</v>
      </c>
      <c r="B55" s="1" t="s">
        <v>18</v>
      </c>
      <c r="C55" s="1" t="s">
        <v>19</v>
      </c>
      <c r="D55" s="1" t="s">
        <v>38</v>
      </c>
      <c r="E55" s="4">
        <v>8.5713092817958714</v>
      </c>
      <c r="F55" s="11">
        <v>3.4437671938729659</v>
      </c>
      <c r="G55" s="11">
        <v>3.4437671938729659</v>
      </c>
      <c r="H55" s="4">
        <v>0</v>
      </c>
      <c r="I55" s="1">
        <v>2</v>
      </c>
      <c r="J55" s="5">
        <v>0</v>
      </c>
      <c r="K55" s="6">
        <v>-74.966460151494175</v>
      </c>
      <c r="L55" s="7">
        <v>40.012573360996242</v>
      </c>
    </row>
    <row r="56" spans="1:12" x14ac:dyDescent="0.25">
      <c r="A56" s="10">
        <v>162808472497700</v>
      </c>
      <c r="B56" s="1" t="s">
        <v>18</v>
      </c>
      <c r="C56" s="1" t="s">
        <v>19</v>
      </c>
      <c r="D56" s="1" t="s">
        <v>38</v>
      </c>
      <c r="E56" s="4">
        <v>8.5626305631465556</v>
      </c>
      <c r="F56" s="11">
        <v>4.2958678266345327</v>
      </c>
      <c r="G56" s="11">
        <v>4.2958678266345327</v>
      </c>
      <c r="H56" s="4">
        <v>0</v>
      </c>
      <c r="I56" s="1">
        <v>2</v>
      </c>
      <c r="J56" s="5">
        <v>0</v>
      </c>
      <c r="K56" s="6">
        <v>-74.966417527070277</v>
      </c>
      <c r="L56" s="7">
        <v>40.012552702190938</v>
      </c>
    </row>
    <row r="57" spans="1:12" x14ac:dyDescent="0.25">
      <c r="A57" s="10">
        <v>162810787818500</v>
      </c>
      <c r="B57" s="1" t="s">
        <v>18</v>
      </c>
      <c r="C57" s="1" t="s">
        <v>19</v>
      </c>
      <c r="D57" s="1" t="s">
        <v>38</v>
      </c>
      <c r="E57" s="4">
        <v>8.6032637384986774</v>
      </c>
      <c r="F57" s="11">
        <v>4.3029432115580866</v>
      </c>
      <c r="G57" s="11">
        <v>4.3029432115580866</v>
      </c>
      <c r="H57" s="4">
        <v>612.11489227456605</v>
      </c>
      <c r="I57" s="1">
        <v>2</v>
      </c>
      <c r="J57" s="5">
        <v>1919.052249225319</v>
      </c>
      <c r="K57" s="6">
        <v>-74.966374832452289</v>
      </c>
      <c r="L57" s="7">
        <v>40.012532009364612</v>
      </c>
    </row>
    <row r="58" spans="1:12" x14ac:dyDescent="0.25">
      <c r="A58" s="10">
        <v>162813071975000</v>
      </c>
      <c r="B58" s="1" t="s">
        <v>18</v>
      </c>
      <c r="C58" s="1" t="s">
        <v>19</v>
      </c>
      <c r="D58" s="1" t="s">
        <v>38</v>
      </c>
      <c r="E58" s="4">
        <v>8.6730843654681262</v>
      </c>
      <c r="F58" s="11">
        <v>3.4555678131240999</v>
      </c>
      <c r="G58" s="11">
        <v>3.4555678131240999</v>
      </c>
      <c r="H58" s="4">
        <v>1133.0863966663701</v>
      </c>
      <c r="I58" s="1">
        <v>2</v>
      </c>
      <c r="J58" s="5">
        <v>3552.463026966409</v>
      </c>
      <c r="K58" s="6">
        <v>-74.966340545660287</v>
      </c>
      <c r="L58" s="7">
        <v>40.012515391564413</v>
      </c>
    </row>
    <row r="59" spans="1:12" x14ac:dyDescent="0.25">
      <c r="A59" s="10">
        <v>162815355199300</v>
      </c>
      <c r="B59" s="1" t="s">
        <v>18</v>
      </c>
      <c r="C59" s="1" t="s">
        <v>19</v>
      </c>
      <c r="D59" s="1" t="s">
        <v>38</v>
      </c>
      <c r="E59" s="4">
        <v>8.6036536384663815</v>
      </c>
      <c r="F59" s="11">
        <v>4.301701751693253</v>
      </c>
      <c r="G59" s="11">
        <v>4.301701751693253</v>
      </c>
      <c r="H59" s="4">
        <v>633.18567696752177</v>
      </c>
      <c r="I59" s="1">
        <v>2</v>
      </c>
      <c r="J59" s="5">
        <v>1985.115815542641</v>
      </c>
      <c r="K59" s="6">
        <v>-74.966297863376951</v>
      </c>
      <c r="L59" s="7">
        <v>40.012494704716339</v>
      </c>
    </row>
    <row r="60" spans="1:12" x14ac:dyDescent="0.25">
      <c r="A60" s="10">
        <v>162817656116500</v>
      </c>
      <c r="B60" s="1" t="s">
        <v>18</v>
      </c>
      <c r="C60" s="1" t="s">
        <v>19</v>
      </c>
      <c r="D60" s="1" t="s">
        <v>38</v>
      </c>
      <c r="E60" s="4">
        <v>8.6470818239926626</v>
      </c>
      <c r="F60" s="11">
        <v>4.3212784558409263</v>
      </c>
      <c r="G60" s="11">
        <v>4.3212784558409263</v>
      </c>
      <c r="H60" s="4">
        <v>711.49418064867029</v>
      </c>
      <c r="I60" s="1">
        <v>2</v>
      </c>
      <c r="J60" s="5">
        <v>2230.638086646924</v>
      </c>
      <c r="K60" s="6">
        <v>-74.966254986859241</v>
      </c>
      <c r="L60" s="7">
        <v>40.012473923728571</v>
      </c>
    </row>
    <row r="61" spans="1:12" x14ac:dyDescent="0.25">
      <c r="A61" s="10">
        <v>162820088337700</v>
      </c>
      <c r="B61" s="1" t="s">
        <v>18</v>
      </c>
      <c r="C61" s="1" t="s">
        <v>19</v>
      </c>
      <c r="D61" s="1" t="s">
        <v>38</v>
      </c>
      <c r="E61" s="4">
        <v>8.6473663209738483</v>
      </c>
      <c r="F61" s="11">
        <v>3.4562155826205712</v>
      </c>
      <c r="G61" s="11">
        <v>3.4562155826205712</v>
      </c>
      <c r="H61" s="4">
        <v>691.5929445524921</v>
      </c>
      <c r="I61" s="1">
        <v>2</v>
      </c>
      <c r="J61" s="5">
        <v>2168.2414304649169</v>
      </c>
      <c r="K61" s="6">
        <v>-74.966220693660773</v>
      </c>
      <c r="L61" s="7">
        <v>40.012457302823343</v>
      </c>
    </row>
    <row r="62" spans="1:12" x14ac:dyDescent="0.25">
      <c r="A62" s="10">
        <v>162822408583600</v>
      </c>
      <c r="B62" s="1" t="s">
        <v>18</v>
      </c>
      <c r="C62" s="1" t="s">
        <v>19</v>
      </c>
      <c r="D62" s="1" t="s">
        <v>38</v>
      </c>
      <c r="E62" s="4">
        <v>8.6844556354113198</v>
      </c>
      <c r="F62" s="11">
        <v>4.3215672661147986</v>
      </c>
      <c r="G62" s="11">
        <v>4.3215672661147986</v>
      </c>
      <c r="H62" s="4">
        <v>701.03575731680178</v>
      </c>
      <c r="I62" s="1">
        <v>2</v>
      </c>
      <c r="J62" s="5">
        <v>2197.847959151663</v>
      </c>
      <c r="K62" s="6">
        <v>-74.966177814294213</v>
      </c>
      <c r="L62" s="7">
        <v>40.01243652045482</v>
      </c>
    </row>
    <row r="63" spans="1:12" x14ac:dyDescent="0.25">
      <c r="A63" s="10">
        <v>162824698325600</v>
      </c>
      <c r="B63" s="1" t="s">
        <v>18</v>
      </c>
      <c r="C63" s="1" t="s">
        <v>19</v>
      </c>
      <c r="D63" s="1" t="s">
        <v>38</v>
      </c>
      <c r="E63" s="4">
        <v>8.3877989990451081</v>
      </c>
      <c r="F63" s="11">
        <v>4.280214315806786</v>
      </c>
      <c r="G63" s="11">
        <v>4.280214315806786</v>
      </c>
      <c r="H63" s="4">
        <v>0</v>
      </c>
      <c r="I63" s="1">
        <v>2</v>
      </c>
      <c r="J63" s="5">
        <v>0</v>
      </c>
      <c r="K63" s="6">
        <v>-74.966135345248233</v>
      </c>
      <c r="L63" s="7">
        <v>40.012415936956629</v>
      </c>
    </row>
    <row r="64" spans="1:12" x14ac:dyDescent="0.25">
      <c r="A64" s="10">
        <v>162826991952500</v>
      </c>
      <c r="B64" s="1" t="s">
        <v>18</v>
      </c>
      <c r="C64" s="1" t="s">
        <v>19</v>
      </c>
      <c r="D64" s="1" t="s">
        <v>38</v>
      </c>
      <c r="E64" s="4">
        <v>6.6858085628237403</v>
      </c>
      <c r="F64" s="11">
        <v>2.940761956375459</v>
      </c>
      <c r="G64" s="11">
        <v>2.940761956375459</v>
      </c>
      <c r="H64" s="4">
        <v>0</v>
      </c>
      <c r="I64" s="1">
        <v>2</v>
      </c>
      <c r="J64" s="5">
        <v>0</v>
      </c>
      <c r="K64" s="6">
        <v>-74.966106166491556</v>
      </c>
      <c r="L64" s="7">
        <v>40.012401794870989</v>
      </c>
    </row>
    <row r="65" spans="1:12" x14ac:dyDescent="0.25">
      <c r="A65" s="10">
        <v>162829304489700</v>
      </c>
      <c r="B65" s="1" t="s">
        <v>18</v>
      </c>
      <c r="C65" s="1" t="s">
        <v>19</v>
      </c>
      <c r="D65" s="1" t="s">
        <v>39</v>
      </c>
      <c r="E65" s="4">
        <v>7.2758085628237392</v>
      </c>
      <c r="F65" s="11">
        <v>3.2752196213654652</v>
      </c>
      <c r="G65" s="11">
        <v>3.2752196213654652</v>
      </c>
      <c r="H65" s="4">
        <v>2241.380796446269</v>
      </c>
      <c r="I65" s="1">
        <v>2</v>
      </c>
      <c r="J65" s="5">
        <v>7027.3025645800253</v>
      </c>
      <c r="K65" s="6">
        <v>-74.966073680704497</v>
      </c>
      <c r="L65" s="7">
        <v>40.01238603046032</v>
      </c>
    </row>
    <row r="66" spans="1:12" x14ac:dyDescent="0.25">
      <c r="A66" s="10">
        <v>162831606116000</v>
      </c>
      <c r="B66" s="1" t="s">
        <v>18</v>
      </c>
      <c r="C66" s="1" t="s">
        <v>19</v>
      </c>
      <c r="D66" s="1" t="s">
        <v>40</v>
      </c>
      <c r="E66" s="4">
        <v>6.7835204162241416</v>
      </c>
      <c r="F66" s="11">
        <v>2.7474121501403759</v>
      </c>
      <c r="G66" s="11">
        <v>2.7474121501403759</v>
      </c>
      <c r="H66" s="4">
        <v>990.89315287605609</v>
      </c>
      <c r="I66" s="1">
        <v>2</v>
      </c>
      <c r="J66" s="5">
        <v>3106.6238303773548</v>
      </c>
      <c r="K66" s="6">
        <v>-74.966045244997503</v>
      </c>
      <c r="L66" s="7">
        <v>40.012374361652</v>
      </c>
    </row>
    <row r="67" spans="1:12" x14ac:dyDescent="0.25">
      <c r="A67" s="10">
        <v>162834020912500</v>
      </c>
      <c r="B67" s="1" t="s">
        <v>18</v>
      </c>
      <c r="C67" s="1" t="s">
        <v>19</v>
      </c>
      <c r="D67" s="1" t="s">
        <v>40</v>
      </c>
      <c r="E67" s="4">
        <v>6.6943888944576022</v>
      </c>
      <c r="F67" s="11">
        <v>3.260849607210921</v>
      </c>
      <c r="G67" s="11">
        <v>3.260849607210921</v>
      </c>
      <c r="H67" s="4">
        <v>0</v>
      </c>
      <c r="I67" s="1">
        <v>2</v>
      </c>
      <c r="J67" s="5">
        <v>0</v>
      </c>
      <c r="K67" s="6">
        <v>-74.96600719055327</v>
      </c>
      <c r="L67" s="7">
        <v>40.01237112274211</v>
      </c>
    </row>
    <row r="68" spans="1:12" x14ac:dyDescent="0.25">
      <c r="A68" s="10">
        <v>162836320783000</v>
      </c>
      <c r="B68" s="1" t="s">
        <v>18</v>
      </c>
      <c r="C68" s="1" t="s">
        <v>19</v>
      </c>
      <c r="D68" s="1" t="s">
        <v>40</v>
      </c>
      <c r="E68" s="4">
        <v>6.7788973475366356</v>
      </c>
      <c r="F68" s="11">
        <v>3.3134992934980358</v>
      </c>
      <c r="G68" s="11">
        <v>3.3134992934980358</v>
      </c>
      <c r="H68" s="4">
        <v>861.52423022344874</v>
      </c>
      <c r="I68" s="1">
        <v>2</v>
      </c>
      <c r="J68" s="5">
        <v>2701.0113619014528</v>
      </c>
      <c r="K68" s="6">
        <v>-74.965976257463865</v>
      </c>
      <c r="L68" s="7">
        <v>40.012389196998811</v>
      </c>
    </row>
    <row r="69" spans="1:12" x14ac:dyDescent="0.25">
      <c r="A69" s="10">
        <v>162838787489500</v>
      </c>
      <c r="B69" s="1" t="s">
        <v>18</v>
      </c>
      <c r="C69" s="1" t="s">
        <v>19</v>
      </c>
      <c r="D69" s="1" t="s">
        <v>41</v>
      </c>
      <c r="E69" s="4">
        <v>7.3732853490139814</v>
      </c>
      <c r="F69" s="11">
        <v>3.4905604137409698</v>
      </c>
      <c r="G69" s="11">
        <v>3.4905604137409698</v>
      </c>
      <c r="H69" s="4">
        <v>1825.4787338160311</v>
      </c>
      <c r="I69" s="1">
        <v>2</v>
      </c>
      <c r="J69" s="5">
        <v>5723.3192740529539</v>
      </c>
      <c r="K69" s="6">
        <v>-74.965952870764895</v>
      </c>
      <c r="L69" s="7">
        <v>40.012414976411442</v>
      </c>
    </row>
    <row r="70" spans="1:12" x14ac:dyDescent="0.25">
      <c r="A70" s="10">
        <v>162841122065600</v>
      </c>
      <c r="B70" s="1" t="s">
        <v>18</v>
      </c>
      <c r="C70" s="1" t="s">
        <v>19</v>
      </c>
      <c r="D70" s="1" t="s">
        <v>41</v>
      </c>
      <c r="E70" s="4">
        <v>8.3845982631251683</v>
      </c>
      <c r="F70" s="11">
        <v>3.9672472631478488</v>
      </c>
      <c r="G70" s="11">
        <v>3.9672472631478488</v>
      </c>
      <c r="H70" s="4">
        <v>2352.289848471436</v>
      </c>
      <c r="I70" s="1">
        <v>2</v>
      </c>
      <c r="J70" s="5">
        <v>7375.0481967523356</v>
      </c>
      <c r="K70" s="6">
        <v>-74.965927722553502</v>
      </c>
      <c r="L70" s="7">
        <v>40.01244500890067</v>
      </c>
    </row>
    <row r="71" spans="1:12" x14ac:dyDescent="0.25">
      <c r="A71" s="10">
        <v>162843403837800</v>
      </c>
      <c r="B71" s="1" t="s">
        <v>18</v>
      </c>
      <c r="C71" s="1" t="s">
        <v>19</v>
      </c>
      <c r="D71" s="1" t="s">
        <v>42</v>
      </c>
      <c r="E71" s="4">
        <v>9.0550601512428823</v>
      </c>
      <c r="F71" s="11">
        <v>3.3399663437608771</v>
      </c>
      <c r="G71" s="11">
        <v>3.3399663437608771</v>
      </c>
      <c r="H71" s="4">
        <v>1787.981368672059</v>
      </c>
      <c r="I71" s="1">
        <v>2</v>
      </c>
      <c r="J71" s="5">
        <v>5605.768856245958</v>
      </c>
      <c r="K71" s="6">
        <v>-74.965906814170509</v>
      </c>
      <c r="L71" s="7">
        <v>40.012470421122529</v>
      </c>
    </row>
    <row r="72" spans="1:12" x14ac:dyDescent="0.25">
      <c r="A72" s="10">
        <v>162845737050200</v>
      </c>
      <c r="B72" s="1" t="s">
        <v>18</v>
      </c>
      <c r="C72" s="1" t="s">
        <v>19</v>
      </c>
      <c r="D72" s="1" t="s">
        <v>42</v>
      </c>
      <c r="E72" s="4">
        <v>10.13149075677874</v>
      </c>
      <c r="F72" s="11">
        <v>4.8428949650923423</v>
      </c>
      <c r="G72" s="11">
        <v>4.8428949650923423</v>
      </c>
      <c r="H72" s="4">
        <v>2761.2108298860621</v>
      </c>
      <c r="I72" s="1">
        <v>2</v>
      </c>
      <c r="J72" s="5">
        <v>8657.159093720451</v>
      </c>
      <c r="K72" s="6">
        <v>-74.965877901176668</v>
      </c>
      <c r="L72" s="7">
        <v>40.012507924436783</v>
      </c>
    </row>
    <row r="73" spans="1:12" x14ac:dyDescent="0.25">
      <c r="A73" s="10">
        <v>162848066846200</v>
      </c>
      <c r="B73" s="1" t="s">
        <v>18</v>
      </c>
      <c r="C73" s="1" t="s">
        <v>19</v>
      </c>
      <c r="D73" s="1" t="s">
        <v>42</v>
      </c>
      <c r="E73" s="4">
        <v>10.85916860916209</v>
      </c>
      <c r="F73" s="11">
        <v>4.2209009116345673</v>
      </c>
      <c r="G73" s="11">
        <v>4.2209009116345673</v>
      </c>
      <c r="H73" s="4">
        <v>2163.847797744213</v>
      </c>
      <c r="I73" s="1">
        <v>2</v>
      </c>
      <c r="J73" s="5">
        <v>6784.2425539024398</v>
      </c>
      <c r="K73" s="6">
        <v>-74.965852701600966</v>
      </c>
      <c r="L73" s="7">
        <v>40.012540611041693</v>
      </c>
    </row>
    <row r="74" spans="1:12" x14ac:dyDescent="0.25">
      <c r="A74" s="10">
        <v>162850370406500</v>
      </c>
      <c r="B74" s="1" t="s">
        <v>18</v>
      </c>
      <c r="C74" s="1" t="s">
        <v>19</v>
      </c>
      <c r="D74" s="1" t="s">
        <v>42</v>
      </c>
      <c r="E74" s="4">
        <v>11.82591733482689</v>
      </c>
      <c r="F74" s="11">
        <v>5.7359145682570327</v>
      </c>
      <c r="G74" s="11">
        <v>5.7359145682570327</v>
      </c>
      <c r="H74" s="4">
        <v>2305.3516533345542</v>
      </c>
      <c r="I74" s="1">
        <v>2</v>
      </c>
      <c r="J74" s="5">
        <v>7227.907904907689</v>
      </c>
      <c r="K74" s="6">
        <v>-74.965818457102571</v>
      </c>
      <c r="L74" s="7">
        <v>40.012585029900258</v>
      </c>
    </row>
    <row r="75" spans="1:12" x14ac:dyDescent="0.25">
      <c r="A75" s="10">
        <v>162852680260500</v>
      </c>
      <c r="B75" s="1" t="s">
        <v>18</v>
      </c>
      <c r="C75" s="1" t="s">
        <v>19</v>
      </c>
      <c r="D75" s="1" t="s">
        <v>42</v>
      </c>
      <c r="E75" s="4">
        <v>12.91702448744117</v>
      </c>
      <c r="F75" s="11">
        <v>6.2309895434514644</v>
      </c>
      <c r="G75" s="11">
        <v>6.2309895434514644</v>
      </c>
      <c r="H75" s="4">
        <v>2929.382473330144</v>
      </c>
      <c r="I75" s="1">
        <v>2</v>
      </c>
      <c r="J75" s="5">
        <v>9184.4473408658432</v>
      </c>
      <c r="K75" s="6">
        <v>-74.965781256906112</v>
      </c>
      <c r="L75" s="7">
        <v>40.01263328262241</v>
      </c>
    </row>
    <row r="76" spans="1:12" x14ac:dyDescent="0.25">
      <c r="A76" s="10">
        <v>162854987979200</v>
      </c>
      <c r="B76" s="1" t="s">
        <v>18</v>
      </c>
      <c r="C76" s="1" t="s">
        <v>19</v>
      </c>
      <c r="D76" s="1" t="s">
        <v>42</v>
      </c>
      <c r="E76" s="4">
        <v>13.78540530185936</v>
      </c>
      <c r="F76" s="11">
        <v>5.3747064188973184</v>
      </c>
      <c r="G76" s="11">
        <v>5.3747064188973184</v>
      </c>
      <c r="H76" s="4">
        <v>3086.76082080077</v>
      </c>
      <c r="I76" s="1">
        <v>2</v>
      </c>
      <c r="J76" s="5">
        <v>9677.881934519206</v>
      </c>
      <c r="K76" s="6">
        <v>-74.965749168877821</v>
      </c>
      <c r="L76" s="7">
        <v>40.012674904303488</v>
      </c>
    </row>
    <row r="77" spans="1:12" x14ac:dyDescent="0.25">
      <c r="A77" s="10">
        <v>162857353418700</v>
      </c>
      <c r="B77" s="1" t="s">
        <v>18</v>
      </c>
      <c r="C77" s="1" t="s">
        <v>19</v>
      </c>
      <c r="D77" s="1" t="s">
        <v>42</v>
      </c>
      <c r="E77" s="4">
        <v>14.7887955670969</v>
      </c>
      <c r="F77" s="11">
        <v>7.1886763663178526</v>
      </c>
      <c r="G77" s="11">
        <v>7.1886763663178526</v>
      </c>
      <c r="H77" s="4">
        <v>2708.0387146500188</v>
      </c>
      <c r="I77" s="1">
        <v>2</v>
      </c>
      <c r="J77" s="5">
        <v>8490.4720221161424</v>
      </c>
      <c r="K77" s="6">
        <v>-74.965706251093081</v>
      </c>
      <c r="L77" s="7">
        <v>40.012730573362767</v>
      </c>
    </row>
    <row r="78" spans="1:12" x14ac:dyDescent="0.25">
      <c r="A78" s="10">
        <v>162859646292900</v>
      </c>
      <c r="B78" s="1" t="s">
        <v>18</v>
      </c>
      <c r="C78" s="1" t="s">
        <v>19</v>
      </c>
      <c r="D78" s="1" t="s">
        <v>42</v>
      </c>
      <c r="E78" s="4">
        <v>15.816191627404409</v>
      </c>
      <c r="F78" s="11">
        <v>7.6934964949890849</v>
      </c>
      <c r="G78" s="11">
        <v>7.6934964949890849</v>
      </c>
      <c r="H78" s="4">
        <v>3409.0748518536789</v>
      </c>
      <c r="I78" s="1">
        <v>2</v>
      </c>
      <c r="J78" s="5">
        <v>10688.444198749219</v>
      </c>
      <c r="K78" s="6">
        <v>-74.965660319424757</v>
      </c>
      <c r="L78" s="7">
        <v>40.012790151758573</v>
      </c>
    </row>
    <row r="79" spans="1:12" x14ac:dyDescent="0.25">
      <c r="A79" s="10">
        <v>162861955935100</v>
      </c>
      <c r="B79" s="1" t="s">
        <v>18</v>
      </c>
      <c r="C79" s="1" t="s">
        <v>19</v>
      </c>
      <c r="D79" s="1" t="s">
        <v>42</v>
      </c>
      <c r="E79" s="4">
        <v>16.56280130177759</v>
      </c>
      <c r="F79" s="11">
        <v>6.5051270249276127</v>
      </c>
      <c r="G79" s="11">
        <v>6.5051270249276127</v>
      </c>
      <c r="H79" s="4">
        <v>3120.21204847125</v>
      </c>
      <c r="I79" s="1">
        <v>2</v>
      </c>
      <c r="J79" s="5">
        <v>9782.7693153070359</v>
      </c>
      <c r="K79" s="6">
        <v>-74.96562148254489</v>
      </c>
      <c r="L79" s="7">
        <v>40.012840527438037</v>
      </c>
    </row>
    <row r="80" spans="1:12" x14ac:dyDescent="0.25">
      <c r="A80" s="10">
        <v>162864363444000</v>
      </c>
      <c r="B80" s="1" t="s">
        <v>18</v>
      </c>
      <c r="C80" s="1" t="s">
        <v>19</v>
      </c>
      <c r="D80" s="1" t="s">
        <v>42</v>
      </c>
      <c r="E80" s="4">
        <v>17.281848226279369</v>
      </c>
      <c r="F80" s="11">
        <v>8.5304425531441535</v>
      </c>
      <c r="G80" s="11">
        <v>8.5304425531441535</v>
      </c>
      <c r="H80" s="4">
        <v>696.23446127520322</v>
      </c>
      <c r="I80" s="1">
        <v>2</v>
      </c>
      <c r="J80" s="5">
        <v>2182.8348975945692</v>
      </c>
      <c r="K80" s="6">
        <v>-74.965570554124213</v>
      </c>
      <c r="L80" s="7">
        <v>40.012906587167983</v>
      </c>
    </row>
    <row r="81" spans="1:12" x14ac:dyDescent="0.25">
      <c r="A81" s="10">
        <v>162866753133800</v>
      </c>
      <c r="B81" s="1" t="s">
        <v>18</v>
      </c>
      <c r="C81" s="1" t="s">
        <v>19</v>
      </c>
      <c r="D81" s="1" t="s">
        <v>42</v>
      </c>
      <c r="E81" s="4">
        <v>17.379037695411942</v>
      </c>
      <c r="F81" s="11">
        <v>8.654855536532871</v>
      </c>
      <c r="G81" s="11">
        <v>8.654855536532871</v>
      </c>
      <c r="H81" s="4">
        <v>1463.927053265068</v>
      </c>
      <c r="I81" s="1">
        <v>2</v>
      </c>
      <c r="J81" s="5">
        <v>4589.7936127537732</v>
      </c>
      <c r="K81" s="6">
        <v>-74.96551888292052</v>
      </c>
      <c r="L81" s="7">
        <v>40.012973610368711</v>
      </c>
    </row>
    <row r="82" spans="1:12" x14ac:dyDescent="0.25">
      <c r="A82" s="10">
        <v>162869172286700</v>
      </c>
      <c r="B82" s="1" t="s">
        <v>18</v>
      </c>
      <c r="C82" s="1" t="s">
        <v>19</v>
      </c>
      <c r="D82" s="1" t="s">
        <v>42</v>
      </c>
      <c r="E82" s="4">
        <v>17.35545431441988</v>
      </c>
      <c r="F82" s="11">
        <v>8.6438375725952632</v>
      </c>
      <c r="G82" s="11">
        <v>8.6438375725952632</v>
      </c>
      <c r="H82" s="4">
        <v>826.73575657620586</v>
      </c>
      <c r="I82" s="1">
        <v>2</v>
      </c>
      <c r="J82" s="5">
        <v>2591.9977015204181</v>
      </c>
      <c r="K82" s="6">
        <v>-74.965467277483157</v>
      </c>
      <c r="L82" s="7">
        <v>40.013040548263312</v>
      </c>
    </row>
    <row r="83" spans="1:12" x14ac:dyDescent="0.25">
      <c r="A83" s="10">
        <v>162871471092600</v>
      </c>
      <c r="B83" s="1" t="s">
        <v>18</v>
      </c>
      <c r="C83" s="1" t="s">
        <v>19</v>
      </c>
      <c r="D83" s="1" t="s">
        <v>42</v>
      </c>
      <c r="E83" s="4">
        <v>17.391992026908671</v>
      </c>
      <c r="F83" s="11">
        <v>6.931854841296782</v>
      </c>
      <c r="G83" s="11">
        <v>6.931854841296782</v>
      </c>
      <c r="H83" s="4">
        <v>1866.9992130076459</v>
      </c>
      <c r="I83" s="1">
        <v>2</v>
      </c>
      <c r="J83" s="5">
        <v>5853.5521042751416</v>
      </c>
      <c r="K83" s="6">
        <v>-74.965425892915306</v>
      </c>
      <c r="L83" s="7">
        <v>40.013094228572641</v>
      </c>
    </row>
    <row r="84" spans="1:12" x14ac:dyDescent="0.25">
      <c r="A84" s="10">
        <v>162873868942000</v>
      </c>
      <c r="B84" s="1" t="s">
        <v>18</v>
      </c>
      <c r="C84" s="1" t="s">
        <v>19</v>
      </c>
      <c r="D84" s="1" t="s">
        <v>44</v>
      </c>
      <c r="E84" s="4">
        <v>17.289907766528309</v>
      </c>
      <c r="F84" s="11">
        <v>8.7324496633822122</v>
      </c>
      <c r="G84" s="11">
        <v>8.7324496633822122</v>
      </c>
      <c r="H84" s="4">
        <v>0</v>
      </c>
      <c r="I84" s="1">
        <v>2</v>
      </c>
      <c r="J84" s="5">
        <v>0</v>
      </c>
      <c r="K84" s="6">
        <v>-74.965372647620455</v>
      </c>
      <c r="L84" s="7">
        <v>40.013161343094943</v>
      </c>
    </row>
    <row r="85" spans="1:12" x14ac:dyDescent="0.25">
      <c r="A85" s="10">
        <v>162876187534200</v>
      </c>
      <c r="B85" s="1" t="s">
        <v>18</v>
      </c>
      <c r="C85" s="1" t="s">
        <v>19</v>
      </c>
      <c r="D85" s="1" t="s">
        <v>44</v>
      </c>
      <c r="E85" s="4">
        <v>17.350464473076979</v>
      </c>
      <c r="F85" s="11">
        <v>8.6547410480726388</v>
      </c>
      <c r="G85" s="11">
        <v>8.6547410480726388</v>
      </c>
      <c r="H85" s="4">
        <v>987.23879911588006</v>
      </c>
      <c r="I85" s="1">
        <v>2</v>
      </c>
      <c r="J85" s="5">
        <v>3095.22541410038</v>
      </c>
      <c r="K85" s="6">
        <v>-74.965319472024291</v>
      </c>
      <c r="L85" s="7">
        <v>40.013227671342392</v>
      </c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162886601591200</v>
      </c>
      <c r="B2" s="1" t="s">
        <v>18</v>
      </c>
      <c r="C2" s="1" t="s">
        <v>19</v>
      </c>
      <c r="D2" s="1" t="s">
        <v>20</v>
      </c>
      <c r="E2" s="4">
        <v>3.1736303864913129</v>
      </c>
      <c r="F2" s="11">
        <v>1.163276820870218</v>
      </c>
      <c r="G2" s="11">
        <v>1.163276820870218</v>
      </c>
      <c r="H2" s="4">
        <v>1231.712779333729</v>
      </c>
      <c r="I2" s="1">
        <v>2</v>
      </c>
      <c r="J2" s="5">
        <v>3861.6245133068969</v>
      </c>
      <c r="K2" s="6">
        <v>-74.96786055976095</v>
      </c>
      <c r="L2" s="7">
        <v>40.011829715957369</v>
      </c>
      <c r="N2" s="12">
        <v>185.77675170000001</v>
      </c>
      <c r="O2" s="12">
        <f>S2/N2</f>
        <v>1.8937874941293271</v>
      </c>
      <c r="P2" s="12">
        <v>3.0720668795327062</v>
      </c>
      <c r="Q2" s="12">
        <v>353.21900019701468</v>
      </c>
      <c r="R2" s="12">
        <v>353.21900019701468</v>
      </c>
      <c r="S2" s="9">
        <f>AVERAGE('0:100'!R2)</f>
        <v>351.82168906942923</v>
      </c>
    </row>
    <row r="3" spans="1:22" x14ac:dyDescent="0.25">
      <c r="A3" s="10">
        <v>162888937159600</v>
      </c>
      <c r="B3" s="1" t="s">
        <v>18</v>
      </c>
      <c r="C3" s="1" t="s">
        <v>19</v>
      </c>
      <c r="D3" s="1" t="s">
        <v>20</v>
      </c>
      <c r="E3" s="4">
        <v>4.2107856432050541</v>
      </c>
      <c r="F3" s="11">
        <v>1.873842073757638</v>
      </c>
      <c r="G3" s="11">
        <v>1.873842073757638</v>
      </c>
      <c r="H3" s="4">
        <v>1614.0313635031059</v>
      </c>
      <c r="I3" s="1">
        <v>2</v>
      </c>
      <c r="J3" s="5">
        <v>5060.3281683652885</v>
      </c>
      <c r="K3" s="6">
        <v>-74.967850375524336</v>
      </c>
      <c r="L3" s="7">
        <v>40.011844653892133</v>
      </c>
    </row>
    <row r="4" spans="1:22" x14ac:dyDescent="0.25">
      <c r="A4" s="10">
        <v>162891201475200</v>
      </c>
      <c r="B4" s="1" t="s">
        <v>18</v>
      </c>
      <c r="C4" s="1" t="s">
        <v>19</v>
      </c>
      <c r="D4" s="1" t="s">
        <v>20</v>
      </c>
      <c r="E4" s="4">
        <v>5.1095284814718251</v>
      </c>
      <c r="F4" s="11">
        <v>2.3612142492561818</v>
      </c>
      <c r="G4" s="11">
        <v>2.3612142492561818</v>
      </c>
      <c r="H4" s="4">
        <v>1374.7655839412009</v>
      </c>
      <c r="I4" s="1">
        <v>2</v>
      </c>
      <c r="J4" s="5">
        <v>4310.1658544883039</v>
      </c>
      <c r="K4" s="6">
        <v>-74.967837542444002</v>
      </c>
      <c r="L4" s="7">
        <v>40.011863477071941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162893522911400</v>
      </c>
      <c r="B5" s="1" t="s">
        <v>18</v>
      </c>
      <c r="C5" s="1" t="s">
        <v>19</v>
      </c>
      <c r="D5" s="1" t="s">
        <v>20</v>
      </c>
      <c r="E5" s="4">
        <v>5.9217207016614326</v>
      </c>
      <c r="F5" s="11">
        <v>2.2393087430472058</v>
      </c>
      <c r="G5" s="11">
        <v>2.2393087430472058</v>
      </c>
      <c r="H5" s="4">
        <v>1636.2054013878701</v>
      </c>
      <c r="I5" s="1">
        <v>2</v>
      </c>
      <c r="J5" s="5">
        <v>5129.871905595598</v>
      </c>
      <c r="K5" s="6">
        <v>-74.967825371913236</v>
      </c>
      <c r="L5" s="7">
        <v>40.011881328443778</v>
      </c>
      <c r="N5" s="12">
        <v>0</v>
      </c>
      <c r="O5" s="12">
        <v>85.015080400000002</v>
      </c>
      <c r="P5" s="12">
        <v>56.078317400000003</v>
      </c>
      <c r="Q5" s="12">
        <v>9.3050692000000002</v>
      </c>
      <c r="R5" s="12">
        <v>4.7828708999999998</v>
      </c>
      <c r="S5" s="12">
        <v>30.595413799999999</v>
      </c>
      <c r="T5" s="14" t="s">
        <v>27</v>
      </c>
      <c r="U5" s="15"/>
    </row>
    <row r="6" spans="1:22" x14ac:dyDescent="0.25">
      <c r="A6" s="10">
        <v>162895867869500</v>
      </c>
      <c r="B6" s="1" t="s">
        <v>18</v>
      </c>
      <c r="C6" s="1" t="s">
        <v>19</v>
      </c>
      <c r="D6" s="1" t="s">
        <v>20</v>
      </c>
      <c r="E6" s="4">
        <v>7.0443127565439836</v>
      </c>
      <c r="F6" s="11">
        <v>3.305945712346229</v>
      </c>
      <c r="G6" s="11">
        <v>3.305945712346229</v>
      </c>
      <c r="H6" s="4">
        <v>1723.801407500953</v>
      </c>
      <c r="I6" s="1">
        <v>2</v>
      </c>
      <c r="J6" s="5">
        <v>5404.5253703037588</v>
      </c>
      <c r="K6" s="6">
        <v>-74.967807404262771</v>
      </c>
      <c r="L6" s="7">
        <v>40.011907682858038</v>
      </c>
      <c r="N6" s="12">
        <f>N5</f>
        <v>0</v>
      </c>
      <c r="O6" s="12">
        <f>SUM(N5:O5)</f>
        <v>85.015080400000002</v>
      </c>
      <c r="P6" s="12">
        <f>SUM(N5:P5)</f>
        <v>141.09339779999999</v>
      </c>
      <c r="Q6" s="12">
        <f>SUM(N5:Q5)</f>
        <v>150.39846699999998</v>
      </c>
      <c r="R6" s="12">
        <f>SUM(O5:R5)</f>
        <v>155.18133789999999</v>
      </c>
      <c r="S6" s="12">
        <f>SUM(O5:S5)</f>
        <v>185.77675169999998</v>
      </c>
      <c r="T6" s="14" t="s">
        <v>28</v>
      </c>
      <c r="U6" s="15"/>
    </row>
    <row r="7" spans="1:22" x14ac:dyDescent="0.25">
      <c r="A7" s="10">
        <v>162898194664800</v>
      </c>
      <c r="B7" s="1" t="s">
        <v>18</v>
      </c>
      <c r="C7" s="1" t="s">
        <v>19</v>
      </c>
      <c r="D7" s="1" t="s">
        <v>20</v>
      </c>
      <c r="E7" s="4">
        <v>8.0083845854555307</v>
      </c>
      <c r="F7" s="11">
        <v>3.823863492650077</v>
      </c>
      <c r="G7" s="11">
        <v>3.823863492650077</v>
      </c>
      <c r="H7" s="4">
        <v>1886.767165332745</v>
      </c>
      <c r="I7" s="1">
        <v>2</v>
      </c>
      <c r="J7" s="5">
        <v>5915.4840926725556</v>
      </c>
      <c r="K7" s="6">
        <v>-74.967786621753078</v>
      </c>
      <c r="L7" s="7">
        <v>40.011938166023917</v>
      </c>
      <c r="N7" s="12">
        <v>3.1736303864913129</v>
      </c>
      <c r="O7" s="12">
        <v>7.3182571771796434</v>
      </c>
      <c r="P7" s="12">
        <v>7.2081756525896497</v>
      </c>
      <c r="Q7" s="12">
        <v>7.6825737524273441</v>
      </c>
      <c r="R7" s="12">
        <v>9.705804945317432</v>
      </c>
      <c r="S7" s="12">
        <v>18.066752613275352</v>
      </c>
      <c r="T7" s="14" t="s">
        <v>29</v>
      </c>
      <c r="U7" s="15"/>
    </row>
    <row r="8" spans="1:22" x14ac:dyDescent="0.25">
      <c r="A8" s="10">
        <v>162900501099600</v>
      </c>
      <c r="B8" s="1" t="s">
        <v>18</v>
      </c>
      <c r="C8" s="1" t="s">
        <v>19</v>
      </c>
      <c r="D8" s="1" t="s">
        <v>20</v>
      </c>
      <c r="E8" s="4">
        <v>8.7149117945488594</v>
      </c>
      <c r="F8" s="11">
        <v>3.364104502079877</v>
      </c>
      <c r="G8" s="11">
        <v>3.364104502079877</v>
      </c>
      <c r="H8" s="4">
        <v>2435.184529116003</v>
      </c>
      <c r="I8" s="1">
        <v>2</v>
      </c>
      <c r="J8" s="5">
        <v>7634.9521625414854</v>
      </c>
      <c r="K8" s="6">
        <v>-74.967768338009208</v>
      </c>
      <c r="L8" s="7">
        <v>40.011964984074567</v>
      </c>
      <c r="N8" s="12">
        <f>MEDIAN('0:100'!N7)</f>
        <v>2.977872853216939</v>
      </c>
      <c r="O8" s="12">
        <f>O9/O5</f>
        <v>1.6366710712903967</v>
      </c>
      <c r="P8" s="12">
        <f t="shared" ref="P8:S8" si="0">P9/P5</f>
        <v>1.7654678314383514</v>
      </c>
      <c r="Q8" s="12">
        <f t="shared" si="0"/>
        <v>1.3547505166075229</v>
      </c>
      <c r="R8" s="12">
        <f t="shared" si="0"/>
        <v>1.8053638973516599</v>
      </c>
      <c r="S8" s="12">
        <f t="shared" si="0"/>
        <v>3.0288417114602053</v>
      </c>
      <c r="T8" s="14" t="s">
        <v>30</v>
      </c>
      <c r="U8" s="15"/>
    </row>
    <row r="9" spans="1:22" x14ac:dyDescent="0.25">
      <c r="A9" s="10">
        <v>162902953110100</v>
      </c>
      <c r="B9" s="1" t="s">
        <v>18</v>
      </c>
      <c r="C9" s="1" t="s">
        <v>19</v>
      </c>
      <c r="D9" s="1" t="s">
        <v>20</v>
      </c>
      <c r="E9" s="4">
        <v>9.0588724230602011</v>
      </c>
      <c r="F9" s="11">
        <v>4.5098036271479156</v>
      </c>
      <c r="G9" s="11">
        <v>4.5098036271479156</v>
      </c>
      <c r="H9" s="4">
        <v>991.77777058547292</v>
      </c>
      <c r="I9" s="1">
        <v>2</v>
      </c>
      <c r="J9" s="5">
        <v>3109.4192179350448</v>
      </c>
      <c r="K9" s="6">
        <v>-74.967743827444053</v>
      </c>
      <c r="L9" s="7">
        <v>40.012000935441101</v>
      </c>
      <c r="N9" s="12">
        <v>1.163276820870218</v>
      </c>
      <c r="O9" s="12">
        <v>139.1417227141072</v>
      </c>
      <c r="P9" s="12">
        <v>99.00446541088958</v>
      </c>
      <c r="Q9" s="12">
        <v>12.606047305768749</v>
      </c>
      <c r="R9" s="12">
        <v>8.634822448553841</v>
      </c>
      <c r="S9" s="12">
        <v>92.668665496825184</v>
      </c>
      <c r="T9" s="14" t="s">
        <v>47</v>
      </c>
      <c r="U9" s="15"/>
    </row>
    <row r="10" spans="1:22" x14ac:dyDescent="0.25">
      <c r="A10" s="10">
        <v>162905267337500</v>
      </c>
      <c r="B10" s="1" t="s">
        <v>18</v>
      </c>
      <c r="C10" s="1" t="s">
        <v>19</v>
      </c>
      <c r="D10" s="1" t="s">
        <v>20</v>
      </c>
      <c r="E10" s="4">
        <v>8.9721786933252226</v>
      </c>
      <c r="F10" s="11">
        <v>4.4962664887466666</v>
      </c>
      <c r="G10" s="11">
        <v>4.4962664887466666</v>
      </c>
      <c r="H10" s="4">
        <v>0</v>
      </c>
      <c r="I10" s="1">
        <v>2</v>
      </c>
      <c r="J10" s="5">
        <v>0</v>
      </c>
      <c r="K10" s="6">
        <v>-74.967719390449858</v>
      </c>
      <c r="L10" s="7">
        <v>40.012036778895983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162907600568500</v>
      </c>
      <c r="B11" s="1" t="s">
        <v>18</v>
      </c>
      <c r="C11" s="1" t="s">
        <v>19</v>
      </c>
      <c r="D11" s="1" t="s">
        <v>20</v>
      </c>
      <c r="E11" s="4">
        <v>9.0512281289160814</v>
      </c>
      <c r="F11" s="11">
        <v>3.6121081376657771</v>
      </c>
      <c r="G11" s="11">
        <v>3.6121081376657771</v>
      </c>
      <c r="H11" s="4">
        <v>909.2546207481895</v>
      </c>
      <c r="I11" s="1">
        <v>2</v>
      </c>
      <c r="J11" s="5">
        <v>2850.6830226200732</v>
      </c>
      <c r="K11" s="6">
        <v>-74.967699758812188</v>
      </c>
      <c r="L11" s="7">
        <v>40.012065573997077</v>
      </c>
    </row>
    <row r="12" spans="1:22" x14ac:dyDescent="0.25">
      <c r="A12" s="10">
        <v>162909917187500</v>
      </c>
      <c r="B12" s="1" t="s">
        <v>18</v>
      </c>
      <c r="C12" s="1" t="s">
        <v>19</v>
      </c>
      <c r="D12" s="1" t="s">
        <v>20</v>
      </c>
      <c r="E12" s="4">
        <v>8.9549475213721959</v>
      </c>
      <c r="F12" s="11">
        <v>4.4825798686364928</v>
      </c>
      <c r="G12" s="11">
        <v>4.4825798686364928</v>
      </c>
      <c r="H12" s="4">
        <v>0</v>
      </c>
      <c r="I12" s="1">
        <v>2</v>
      </c>
      <c r="J12" s="5">
        <v>0</v>
      </c>
      <c r="K12" s="6">
        <v>-74.967675396199169</v>
      </c>
      <c r="L12" s="7">
        <v>40.012101308351838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162912233818200</v>
      </c>
      <c r="B13" s="1" t="s">
        <v>18</v>
      </c>
      <c r="C13" s="1" t="s">
        <v>19</v>
      </c>
      <c r="D13" s="1" t="s">
        <v>20</v>
      </c>
      <c r="E13" s="4">
        <v>9.037055156789684</v>
      </c>
      <c r="F13" s="11">
        <v>4.5048757611395596</v>
      </c>
      <c r="G13" s="11">
        <v>4.5048757611395596</v>
      </c>
      <c r="H13" s="4">
        <v>850.57979855900953</v>
      </c>
      <c r="I13" s="1">
        <v>2</v>
      </c>
      <c r="J13" s="5">
        <v>2666.718808623199</v>
      </c>
      <c r="K13" s="6">
        <v>-74.967650912406256</v>
      </c>
      <c r="L13" s="7">
        <v>40.012137220449638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162914533676000</v>
      </c>
      <c r="B14" s="1" t="s">
        <v>18</v>
      </c>
      <c r="C14" s="1" t="s">
        <v>19</v>
      </c>
      <c r="D14" s="1" t="s">
        <v>20</v>
      </c>
      <c r="E14" s="4">
        <v>9.0341595142264488</v>
      </c>
      <c r="F14" s="11">
        <v>3.5949706402910948</v>
      </c>
      <c r="G14" s="11">
        <v>3.5949706402910948</v>
      </c>
      <c r="H14" s="4">
        <v>1299.200503039099</v>
      </c>
      <c r="I14" s="1">
        <v>2</v>
      </c>
      <c r="J14" s="5">
        <v>4073.2863385265382</v>
      </c>
      <c r="K14" s="6">
        <v>-74.967631373903927</v>
      </c>
      <c r="L14" s="7">
        <v>40.012165878942611</v>
      </c>
      <c r="N14" s="12">
        <f t="shared" ref="N14:S14" si="1">N13-N5</f>
        <v>0</v>
      </c>
      <c r="O14" s="12">
        <f t="shared" si="1"/>
        <v>6.9987917999999922</v>
      </c>
      <c r="P14" s="12">
        <f t="shared" si="1"/>
        <v>6.5521650999999963</v>
      </c>
      <c r="Q14" s="12">
        <f t="shared" si="1"/>
        <v>1.5632368999999997</v>
      </c>
      <c r="R14" s="12">
        <f t="shared" si="1"/>
        <v>1.5928643999999998</v>
      </c>
      <c r="S14" s="12">
        <f t="shared" si="1"/>
        <v>0.16314440000000019</v>
      </c>
      <c r="T14" s="12">
        <f>T13-S6</f>
        <v>26.922337200000015</v>
      </c>
      <c r="U14" s="3" t="s">
        <v>32</v>
      </c>
      <c r="V14" s="8">
        <f>T14/$T$13</f>
        <v>0.12657476503182152</v>
      </c>
    </row>
    <row r="15" spans="1:22" x14ac:dyDescent="0.25">
      <c r="A15" s="10">
        <v>162916875347700</v>
      </c>
      <c r="B15" s="1" t="s">
        <v>18</v>
      </c>
      <c r="C15" s="1" t="s">
        <v>19</v>
      </c>
      <c r="D15" s="1" t="s">
        <v>20</v>
      </c>
      <c r="E15" s="4">
        <v>9.0242664454341508</v>
      </c>
      <c r="F15" s="11">
        <v>4.5014592238379079</v>
      </c>
      <c r="G15" s="11">
        <v>4.5014592238379079</v>
      </c>
      <c r="H15" s="4">
        <v>961.21158982089753</v>
      </c>
      <c r="I15" s="1">
        <v>2</v>
      </c>
      <c r="J15" s="5">
        <v>3013.584295726379</v>
      </c>
      <c r="K15" s="6">
        <v>-74.967606908674782</v>
      </c>
      <c r="L15" s="7">
        <v>40.012201763811653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162919368546800</v>
      </c>
      <c r="B16" s="1" t="s">
        <v>18</v>
      </c>
      <c r="C16" s="1" t="s">
        <v>19</v>
      </c>
      <c r="D16" s="1" t="s">
        <v>20</v>
      </c>
      <c r="E16" s="4">
        <v>8.944164085213524</v>
      </c>
      <c r="F16" s="11">
        <v>4.4824442174893271</v>
      </c>
      <c r="G16" s="11">
        <v>4.4824442174893271</v>
      </c>
      <c r="H16" s="4">
        <v>0</v>
      </c>
      <c r="I16" s="1">
        <v>2</v>
      </c>
      <c r="J16" s="5">
        <v>0</v>
      </c>
      <c r="K16" s="6">
        <v>-74.967582546788606</v>
      </c>
      <c r="L16" s="7">
        <v>40.012237497100287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162921735700200</v>
      </c>
      <c r="B17" s="1" t="s">
        <v>18</v>
      </c>
      <c r="C17" s="1" t="s">
        <v>19</v>
      </c>
      <c r="D17" s="1" t="s">
        <v>20</v>
      </c>
      <c r="E17" s="4">
        <v>8.954668103631084</v>
      </c>
      <c r="F17" s="11">
        <v>4.4910887126875112</v>
      </c>
      <c r="G17" s="11">
        <v>4.4910887126875112</v>
      </c>
      <c r="H17" s="4">
        <v>0</v>
      </c>
      <c r="I17" s="1">
        <v>2</v>
      </c>
      <c r="J17" s="5">
        <v>0</v>
      </c>
      <c r="K17" s="6">
        <v>-74.967558137917251</v>
      </c>
      <c r="L17" s="7">
        <v>40.012273299305413</v>
      </c>
      <c r="N17" s="12">
        <f t="shared" ref="N17:T17" si="3">SQRT((N14^2)+(N16^2))</f>
        <v>0</v>
      </c>
      <c r="O17" s="12">
        <f t="shared" si="3"/>
        <v>23.162111661916388</v>
      </c>
      <c r="P17" s="12">
        <f t="shared" si="3"/>
        <v>30.205378295525918</v>
      </c>
      <c r="Q17" s="12">
        <f t="shared" si="3"/>
        <v>16.894148279644725</v>
      </c>
      <c r="R17" s="12">
        <f t="shared" si="3"/>
        <v>21.053938842717937</v>
      </c>
      <c r="S17" s="12">
        <f t="shared" si="3"/>
        <v>7.1120936754385742</v>
      </c>
      <c r="T17" s="12">
        <f t="shared" si="3"/>
        <v>62.921389922556848</v>
      </c>
      <c r="U17" s="3" t="s">
        <v>35</v>
      </c>
      <c r="V17" s="8">
        <f>T17/$T$13</f>
        <v>0.29582350468900787</v>
      </c>
    </row>
    <row r="18" spans="1:22" x14ac:dyDescent="0.25">
      <c r="A18" s="10">
        <v>162924210148800</v>
      </c>
      <c r="B18" s="1" t="s">
        <v>18</v>
      </c>
      <c r="C18" s="1" t="s">
        <v>19</v>
      </c>
      <c r="D18" s="1" t="s">
        <v>20</v>
      </c>
      <c r="E18" s="4">
        <v>8.9557660451670742</v>
      </c>
      <c r="F18" s="11">
        <v>4.4789941061243166</v>
      </c>
      <c r="G18" s="11">
        <v>4.4789941061243166</v>
      </c>
      <c r="H18" s="4">
        <v>732.40439938612383</v>
      </c>
      <c r="I18" s="1">
        <v>2</v>
      </c>
      <c r="J18" s="5">
        <v>2296.2009242420272</v>
      </c>
      <c r="K18" s="6">
        <v>-74.967533794776813</v>
      </c>
      <c r="L18" s="7">
        <v>40.012309005098359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162926702614600</v>
      </c>
      <c r="B19" s="1" t="s">
        <v>18</v>
      </c>
      <c r="C19" s="1" t="s">
        <v>19</v>
      </c>
      <c r="D19" s="1" t="s">
        <v>20</v>
      </c>
      <c r="E19" s="4">
        <v>8.9651069594989163</v>
      </c>
      <c r="F19" s="11">
        <v>4.4899354200050938</v>
      </c>
      <c r="G19" s="11">
        <v>4.4899354200050938</v>
      </c>
      <c r="H19" s="4">
        <v>700.2559554918173</v>
      </c>
      <c r="I19" s="1">
        <v>2</v>
      </c>
      <c r="J19" s="5">
        <v>2195.4054824515711</v>
      </c>
      <c r="K19" s="6">
        <v>-74.967509392168068</v>
      </c>
      <c r="L19" s="7">
        <v>40.01234479811766</v>
      </c>
    </row>
    <row r="20" spans="1:22" x14ac:dyDescent="0.25">
      <c r="A20" s="10">
        <v>162929149437200</v>
      </c>
      <c r="B20" s="1" t="s">
        <v>18</v>
      </c>
      <c r="C20" s="1" t="s">
        <v>19</v>
      </c>
      <c r="D20" s="1" t="s">
        <v>20</v>
      </c>
      <c r="E20" s="4">
        <v>9.0480306819872567</v>
      </c>
      <c r="F20" s="11">
        <v>4.5009157988658783</v>
      </c>
      <c r="G20" s="11">
        <v>4.5009157988658783</v>
      </c>
      <c r="H20" s="4">
        <v>591.53939155784337</v>
      </c>
      <c r="I20" s="1">
        <v>2</v>
      </c>
      <c r="J20" s="5">
        <v>1854.545437545089</v>
      </c>
      <c r="K20" s="6">
        <v>-74.96748492987868</v>
      </c>
      <c r="L20" s="7">
        <v>40.012380678674752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162931466172000</v>
      </c>
      <c r="B21" s="1" t="s">
        <v>18</v>
      </c>
      <c r="C21" s="1" t="s">
        <v>19</v>
      </c>
      <c r="D21" s="1" t="s">
        <v>20</v>
      </c>
      <c r="E21" s="4">
        <v>8.9675276381335784</v>
      </c>
      <c r="F21" s="11">
        <v>3.5942458750064739</v>
      </c>
      <c r="G21" s="11">
        <v>3.5942458750064739</v>
      </c>
      <c r="H21" s="4">
        <v>0</v>
      </c>
      <c r="I21" s="1">
        <v>2</v>
      </c>
      <c r="J21" s="5">
        <v>0</v>
      </c>
      <c r="K21" s="6">
        <v>-74.967465395300479</v>
      </c>
      <c r="L21" s="7">
        <v>40.012409331411909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162933832780300</v>
      </c>
      <c r="B22" s="1" t="s">
        <v>18</v>
      </c>
      <c r="C22" s="1" t="s">
        <v>19</v>
      </c>
      <c r="D22" s="1" t="s">
        <v>20</v>
      </c>
      <c r="E22" s="4">
        <v>8.9798425166448208</v>
      </c>
      <c r="F22" s="11">
        <v>4.4850315378973784</v>
      </c>
      <c r="G22" s="11">
        <v>4.4850315378973784</v>
      </c>
      <c r="H22" s="4">
        <v>610.0108870272004</v>
      </c>
      <c r="I22" s="1">
        <v>2</v>
      </c>
      <c r="J22" s="5">
        <v>1912.458825578283</v>
      </c>
      <c r="K22" s="6">
        <v>-74.967441019336448</v>
      </c>
      <c r="L22" s="7">
        <v>40.012445085349533</v>
      </c>
      <c r="N22" s="12">
        <f>N21-N9</f>
        <v>-9.5914172783704954E-2</v>
      </c>
      <c r="O22" s="12">
        <f t="shared" ref="O22:S22" si="5">O21-O9</f>
        <v>0.46967692174700915</v>
      </c>
      <c r="P22" s="12">
        <f t="shared" si="5"/>
        <v>-1.2056642904773867</v>
      </c>
      <c r="Q22" s="12">
        <f t="shared" si="5"/>
        <v>0.96554859014998051</v>
      </c>
      <c r="R22" s="12">
        <f t="shared" si="5"/>
        <v>1.0450583131494895</v>
      </c>
      <c r="S22" s="12">
        <f t="shared" si="5"/>
        <v>-4.5711300435441728</v>
      </c>
      <c r="T22" s="12">
        <f>T21-S14</f>
        <v>-0.16314440000000019</v>
      </c>
      <c r="U22" s="3" t="s">
        <v>32</v>
      </c>
      <c r="V22" s="8">
        <f>T22/$T$13</f>
        <v>-7.6701974062851844E-4</v>
      </c>
    </row>
    <row r="23" spans="1:22" x14ac:dyDescent="0.25">
      <c r="A23" s="10">
        <v>162936165767600</v>
      </c>
      <c r="B23" s="1" t="s">
        <v>18</v>
      </c>
      <c r="C23" s="1" t="s">
        <v>19</v>
      </c>
      <c r="D23" s="1" t="s">
        <v>20</v>
      </c>
      <c r="E23" s="4">
        <v>8.9487867153784819</v>
      </c>
      <c r="F23" s="11">
        <v>4.4810860315597871</v>
      </c>
      <c r="G23" s="11">
        <v>4.4810860315597871</v>
      </c>
      <c r="H23" s="4">
        <v>0</v>
      </c>
      <c r="I23" s="1">
        <v>2</v>
      </c>
      <c r="J23" s="5">
        <v>0</v>
      </c>
      <c r="K23" s="6">
        <v>-74.967416664813356</v>
      </c>
      <c r="L23" s="7">
        <v>40.01248080783823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162938475694100</v>
      </c>
      <c r="B24" s="1" t="s">
        <v>18</v>
      </c>
      <c r="C24" s="1" t="s">
        <v>19</v>
      </c>
      <c r="D24" s="1" t="s">
        <v>20</v>
      </c>
      <c r="E24" s="4">
        <v>8.9974511148873351</v>
      </c>
      <c r="F24" s="11">
        <v>3.590679679844536</v>
      </c>
      <c r="G24" s="11">
        <v>3.590679679844536</v>
      </c>
      <c r="H24" s="4">
        <v>1029.7344317505199</v>
      </c>
      <c r="I24" s="1">
        <v>2</v>
      </c>
      <c r="J24" s="5">
        <v>3228.424811244678</v>
      </c>
      <c r="K24" s="6">
        <v>-74.967397149611145</v>
      </c>
      <c r="L24" s="7">
        <v>40.012509432155269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162940855447100</v>
      </c>
      <c r="B25" s="1" t="s">
        <v>18</v>
      </c>
      <c r="C25" s="1" t="s">
        <v>19</v>
      </c>
      <c r="D25" s="1" t="s">
        <v>20</v>
      </c>
      <c r="E25" s="4">
        <v>9.0421807277015986</v>
      </c>
      <c r="F25" s="11">
        <v>4.4954982307640039</v>
      </c>
      <c r="G25" s="11">
        <v>4.4954982307640039</v>
      </c>
      <c r="H25" s="4">
        <v>576.82764549108288</v>
      </c>
      <c r="I25" s="1">
        <v>2</v>
      </c>
      <c r="J25" s="5">
        <v>1808.419418798976</v>
      </c>
      <c r="K25" s="6">
        <v>-74.967372716753388</v>
      </c>
      <c r="L25" s="7">
        <v>40.012545269542919</v>
      </c>
      <c r="N25" s="12">
        <f t="shared" ref="N25" si="13">SQRT((N22^2)+(N24^2))</f>
        <v>0.67728513763067411</v>
      </c>
      <c r="O25" s="12">
        <f t="shared" ref="O25" si="14">SQRT((O22^2)+(O24^2))</f>
        <v>2.4166596060173671</v>
      </c>
      <c r="P25" s="12">
        <f t="shared" ref="P25" si="15">SQRT((P22^2)+(P24^2))</f>
        <v>2.7894384832182095</v>
      </c>
      <c r="Q25" s="12">
        <f t="shared" ref="Q25" si="16">SQRT((Q22^2)+(Q24^2))</f>
        <v>3.0604580570307491</v>
      </c>
      <c r="R25" s="12">
        <f t="shared" ref="R25" si="17">SQRT((R22^2)+(R24^2))</f>
        <v>3.2637972660185732</v>
      </c>
      <c r="S25" s="12">
        <f t="shared" ref="S25" si="18">SQRT((S22^2)+(S24^2))</f>
        <v>7.3085126975776564</v>
      </c>
      <c r="T25" s="12">
        <f t="shared" ref="T25" si="19">SQRT((T22^2)+(T24^2))</f>
        <v>7.1120936754382207</v>
      </c>
      <c r="U25" s="3" t="s">
        <v>35</v>
      </c>
      <c r="V25" s="8">
        <f>T25/$T$13</f>
        <v>3.3437349037174088E-2</v>
      </c>
    </row>
    <row r="26" spans="1:22" x14ac:dyDescent="0.25">
      <c r="A26" s="10">
        <v>162943242327700</v>
      </c>
      <c r="B26" s="1" t="s">
        <v>18</v>
      </c>
      <c r="C26" s="1" t="s">
        <v>19</v>
      </c>
      <c r="D26" s="1" t="s">
        <v>20</v>
      </c>
      <c r="E26" s="4">
        <v>8.9986240087588882</v>
      </c>
      <c r="F26" s="11">
        <v>4.5121813305261869</v>
      </c>
      <c r="G26" s="11">
        <v>4.5121813305261869</v>
      </c>
      <c r="H26" s="4">
        <v>0</v>
      </c>
      <c r="I26" s="1">
        <v>2</v>
      </c>
      <c r="J26" s="5">
        <v>0</v>
      </c>
      <c r="K26" s="6">
        <v>-74.967348193220872</v>
      </c>
      <c r="L26" s="7">
        <v>40.012581239929609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162945665523400</v>
      </c>
      <c r="B27" s="1" t="s">
        <v>18</v>
      </c>
      <c r="C27" s="1" t="s">
        <v>19</v>
      </c>
      <c r="D27" s="1" t="s">
        <v>20</v>
      </c>
      <c r="E27" s="4">
        <v>9.0398687423346207</v>
      </c>
      <c r="F27" s="11">
        <v>4.5122104713709277</v>
      </c>
      <c r="G27" s="11">
        <v>4.5122104713709277</v>
      </c>
      <c r="H27" s="4">
        <v>1046.3855493369049</v>
      </c>
      <c r="I27" s="1">
        <v>2</v>
      </c>
      <c r="J27" s="5">
        <v>3280.6316843413938</v>
      </c>
      <c r="K27" s="6">
        <v>-74.967323669527204</v>
      </c>
      <c r="L27" s="7">
        <v>40.012617210552662</v>
      </c>
    </row>
    <row r="28" spans="1:22" x14ac:dyDescent="0.25">
      <c r="A28" s="10">
        <v>162947996316500</v>
      </c>
      <c r="B28" s="1" t="s">
        <v>18</v>
      </c>
      <c r="C28" s="1" t="s">
        <v>19</v>
      </c>
      <c r="D28" s="1" t="s">
        <v>20</v>
      </c>
      <c r="E28" s="4">
        <v>9.0120121828582711</v>
      </c>
      <c r="F28" s="11">
        <v>3.598200828397073</v>
      </c>
      <c r="G28" s="11">
        <v>3.598200828397073</v>
      </c>
      <c r="H28" s="4">
        <v>535.02362763296412</v>
      </c>
      <c r="I28" s="1">
        <v>2</v>
      </c>
      <c r="J28" s="5">
        <v>1677.3503664648081</v>
      </c>
      <c r="K28" s="6">
        <v>-74.967304113439468</v>
      </c>
      <c r="L28" s="7">
        <v>40.012645894839359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162950427734600</v>
      </c>
      <c r="B29" s="1" t="s">
        <v>18</v>
      </c>
      <c r="C29" s="1" t="s">
        <v>19</v>
      </c>
      <c r="D29" s="1" t="s">
        <v>20</v>
      </c>
      <c r="E29" s="4">
        <v>9.0523128576296941</v>
      </c>
      <c r="F29" s="11">
        <v>4.5017868168175426</v>
      </c>
      <c r="G29" s="11">
        <v>4.5017868168175426</v>
      </c>
      <c r="H29" s="4">
        <v>775.4104901496579</v>
      </c>
      <c r="I29" s="1">
        <v>2</v>
      </c>
      <c r="J29" s="5">
        <v>2431.0394229120689</v>
      </c>
      <c r="K29" s="6">
        <v>-74.96727964639301</v>
      </c>
      <c r="L29" s="7">
        <v>40.012681782373981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162952731971000</v>
      </c>
      <c r="B30" s="1" t="s">
        <v>18</v>
      </c>
      <c r="C30" s="1" t="s">
        <v>19</v>
      </c>
      <c r="D30" s="1" t="s">
        <v>20</v>
      </c>
      <c r="E30" s="4">
        <v>8.9974394078366089</v>
      </c>
      <c r="F30" s="11">
        <v>4.5059289307550614</v>
      </c>
      <c r="G30" s="11">
        <v>4.5059289307550614</v>
      </c>
      <c r="H30" s="4">
        <v>513.36278817017785</v>
      </c>
      <c r="I30" s="1">
        <v>2</v>
      </c>
      <c r="J30" s="5">
        <v>1609.4366710315969</v>
      </c>
      <c r="K30" s="6">
        <v>-74.967255156831555</v>
      </c>
      <c r="L30" s="7">
        <v>40.012717702932932</v>
      </c>
      <c r="N30" s="12">
        <f>N29-N7</f>
        <v>-0.19575753327437395</v>
      </c>
      <c r="O30" s="12">
        <f t="shared" ref="O30:S30" si="21">O29-O7</f>
        <v>-0.71473697032733519</v>
      </c>
      <c r="P30" s="12">
        <f t="shared" si="21"/>
        <v>-0.62865284402546084</v>
      </c>
      <c r="Q30" s="12">
        <f t="shared" si="21"/>
        <v>-0.74822893648290378</v>
      </c>
      <c r="R30" s="12">
        <f t="shared" si="21"/>
        <v>-0.50785845183252043</v>
      </c>
      <c r="S30" s="12">
        <f t="shared" si="21"/>
        <v>-1.311280330741333</v>
      </c>
      <c r="T30" s="12">
        <f>T29-S22</f>
        <v>4.5711300435441728</v>
      </c>
      <c r="U30" s="3" t="s">
        <v>32</v>
      </c>
      <c r="V30" s="8">
        <f>T30/$T$13</f>
        <v>2.1491065463347045E-2</v>
      </c>
    </row>
    <row r="31" spans="1:22" x14ac:dyDescent="0.25">
      <c r="A31" s="10">
        <v>162955039420500</v>
      </c>
      <c r="B31" s="1" t="s">
        <v>18</v>
      </c>
      <c r="C31" s="1" t="s">
        <v>19</v>
      </c>
      <c r="D31" s="1" t="s">
        <v>20</v>
      </c>
      <c r="E31" s="4">
        <v>8.9709003150160065</v>
      </c>
      <c r="F31" s="11">
        <v>3.597292138707926</v>
      </c>
      <c r="G31" s="11">
        <v>3.597292138707926</v>
      </c>
      <c r="H31" s="4">
        <v>0</v>
      </c>
      <c r="I31" s="1">
        <v>2</v>
      </c>
      <c r="J31" s="5">
        <v>0</v>
      </c>
      <c r="K31" s="6">
        <v>-74.96723560567635</v>
      </c>
      <c r="L31" s="7">
        <v>40.012746379984748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162957331670300</v>
      </c>
      <c r="B32" s="1" t="s">
        <v>18</v>
      </c>
      <c r="C32" s="1" t="s">
        <v>19</v>
      </c>
      <c r="D32" s="1" t="s">
        <v>20</v>
      </c>
      <c r="E32" s="4">
        <v>8.9435890976758312</v>
      </c>
      <c r="F32" s="11">
        <v>4.4907234481286213</v>
      </c>
      <c r="G32" s="11">
        <v>4.4907234481286213</v>
      </c>
      <c r="H32" s="4">
        <v>0</v>
      </c>
      <c r="I32" s="1">
        <v>2</v>
      </c>
      <c r="J32" s="5">
        <v>0</v>
      </c>
      <c r="K32" s="6">
        <v>-74.967211198751201</v>
      </c>
      <c r="L32" s="7">
        <v>40.012782179335233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162959662977300</v>
      </c>
      <c r="B33" s="1" t="s">
        <v>18</v>
      </c>
      <c r="C33" s="1" t="s">
        <v>19</v>
      </c>
      <c r="D33" s="1" t="s">
        <v>20</v>
      </c>
      <c r="E33" s="4">
        <v>6.877659889433378</v>
      </c>
      <c r="F33" s="11">
        <v>3.8762823658282981</v>
      </c>
      <c r="G33" s="11">
        <v>3.8762823658282981</v>
      </c>
      <c r="H33" s="4">
        <v>0</v>
      </c>
      <c r="I33" s="1">
        <v>2</v>
      </c>
      <c r="J33" s="5">
        <v>0</v>
      </c>
      <c r="K33" s="6">
        <v>-74.967190131289669</v>
      </c>
      <c r="L33" s="7">
        <v>40.012813080459978</v>
      </c>
      <c r="N33" s="12">
        <f t="shared" ref="N33" si="29">SQRT((N30^2)+(N32^2))</f>
        <v>1.6083560613239525</v>
      </c>
      <c r="O33" s="12">
        <f t="shared" ref="O33" si="30">SQRT((O30^2)+(O32^2))</f>
        <v>1.4340624861779192</v>
      </c>
      <c r="P33" s="12">
        <f t="shared" ref="P33" si="31">SQRT((P30^2)+(P32^2))</f>
        <v>3.4624235832393295</v>
      </c>
      <c r="Q33" s="12">
        <f t="shared" ref="Q33" si="32">SQRT((Q30^2)+(Q32^2))</f>
        <v>1.4472839706251377</v>
      </c>
      <c r="R33" s="12">
        <f t="shared" ref="R33" si="33">SQRT((R30^2)+(R32^2))</f>
        <v>3.8323015220171111</v>
      </c>
      <c r="S33" s="12">
        <f t="shared" ref="S33" si="34">SQRT((S30^2)+(S32^2))</f>
        <v>3.1510375520773088</v>
      </c>
      <c r="T33" s="12">
        <f t="shared" ref="T33" si="35">SQRT((T30^2)+(T32^2))</f>
        <v>7.3085126975776564</v>
      </c>
      <c r="U33" s="3" t="s">
        <v>35</v>
      </c>
      <c r="V33" s="8">
        <f>T33/$T$13</f>
        <v>3.4360808668126158E-2</v>
      </c>
    </row>
    <row r="34" spans="1:22" x14ac:dyDescent="0.25">
      <c r="A34" s="10">
        <v>162961967029200</v>
      </c>
      <c r="B34" s="1" t="s">
        <v>18</v>
      </c>
      <c r="C34" s="1" t="s">
        <v>19</v>
      </c>
      <c r="D34" s="1" t="s">
        <v>20</v>
      </c>
      <c r="E34" s="4">
        <v>7.2097693273033894</v>
      </c>
      <c r="F34" s="11">
        <v>2.7249084856542489</v>
      </c>
      <c r="G34" s="11">
        <v>2.7249084856542489</v>
      </c>
      <c r="H34" s="4">
        <v>2227.4437111004449</v>
      </c>
      <c r="I34" s="1">
        <v>2</v>
      </c>
      <c r="J34" s="5">
        <v>6983.6047247228134</v>
      </c>
      <c r="K34" s="6">
        <v>-74.967175321504413</v>
      </c>
      <c r="L34" s="7">
        <v>40.01283480301165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162964370934400</v>
      </c>
      <c r="B35" s="1" t="s">
        <v>18</v>
      </c>
      <c r="C35" s="1" t="s">
        <v>19</v>
      </c>
      <c r="D35" s="1" t="s">
        <v>37</v>
      </c>
      <c r="E35" s="4">
        <v>6.8375263573564222</v>
      </c>
      <c r="F35" s="11">
        <v>3.612725131470726</v>
      </c>
      <c r="G35" s="11">
        <v>3.612725131470726</v>
      </c>
      <c r="H35" s="4">
        <v>0</v>
      </c>
      <c r="I35" s="1">
        <v>2</v>
      </c>
      <c r="J35" s="5">
        <v>0</v>
      </c>
      <c r="K35" s="6">
        <v>-74.967153778099203</v>
      </c>
      <c r="L35" s="7">
        <v>40.012862791365443</v>
      </c>
    </row>
    <row r="36" spans="1:22" x14ac:dyDescent="0.25">
      <c r="A36" s="10">
        <v>162966709040700</v>
      </c>
      <c r="B36" s="1" t="s">
        <v>18</v>
      </c>
      <c r="C36" s="1" t="s">
        <v>19</v>
      </c>
      <c r="D36" s="1" t="s">
        <v>37</v>
      </c>
      <c r="E36" s="4">
        <v>6.7724008548245402</v>
      </c>
      <c r="F36" s="11">
        <v>3.299905005311933</v>
      </c>
      <c r="G36" s="11">
        <v>3.299905005311933</v>
      </c>
      <c r="H36" s="4">
        <v>0</v>
      </c>
      <c r="I36" s="1">
        <v>2</v>
      </c>
      <c r="J36" s="5">
        <v>0</v>
      </c>
      <c r="K36" s="6">
        <v>-74.967122708981165</v>
      </c>
      <c r="L36" s="7">
        <v>40.012880524613728</v>
      </c>
    </row>
    <row r="37" spans="1:22" x14ac:dyDescent="0.25">
      <c r="A37" s="10">
        <v>162969238311500</v>
      </c>
      <c r="B37" s="1" t="s">
        <v>18</v>
      </c>
      <c r="C37" s="1" t="s">
        <v>19</v>
      </c>
      <c r="D37" s="1" t="s">
        <v>37</v>
      </c>
      <c r="E37" s="4">
        <v>6.8819223955003181</v>
      </c>
      <c r="F37" s="11">
        <v>3.3472173334333131</v>
      </c>
      <c r="G37" s="11">
        <v>3.3472173334333131</v>
      </c>
      <c r="H37" s="4">
        <v>1013.918654060577</v>
      </c>
      <c r="I37" s="1">
        <v>2</v>
      </c>
      <c r="J37" s="5">
        <v>3178.817094045166</v>
      </c>
      <c r="K37" s="6">
        <v>-74.967084196437128</v>
      </c>
      <c r="L37" s="7">
        <v>40.012874517386578</v>
      </c>
    </row>
    <row r="38" spans="1:22" x14ac:dyDescent="0.25">
      <c r="A38" s="10">
        <v>162971616671600</v>
      </c>
      <c r="B38" s="1" t="s">
        <v>18</v>
      </c>
      <c r="C38" s="1" t="s">
        <v>19</v>
      </c>
      <c r="D38" s="1" t="s">
        <v>38</v>
      </c>
      <c r="E38" s="4">
        <v>7.3182571771796434</v>
      </c>
      <c r="F38" s="11">
        <v>2.8020982968583712</v>
      </c>
      <c r="G38" s="11">
        <v>2.8020982968583712</v>
      </c>
      <c r="H38" s="4">
        <v>2112.9837027687968</v>
      </c>
      <c r="I38" s="1">
        <v>2</v>
      </c>
      <c r="J38" s="5">
        <v>6624.7375690670597</v>
      </c>
      <c r="K38" s="6">
        <v>-74.967055652935031</v>
      </c>
      <c r="L38" s="7">
        <v>40.012861983039627</v>
      </c>
    </row>
    <row r="39" spans="1:22" x14ac:dyDescent="0.25">
      <c r="A39" s="10">
        <v>162974047593200</v>
      </c>
      <c r="B39" s="1" t="s">
        <v>18</v>
      </c>
      <c r="C39" s="1" t="s">
        <v>19</v>
      </c>
      <c r="D39" s="1" t="s">
        <v>38</v>
      </c>
      <c r="E39" s="4">
        <v>8.3584808362703384</v>
      </c>
      <c r="F39" s="11">
        <v>3.9609959687461971</v>
      </c>
      <c r="G39" s="11">
        <v>3.9609959687461971</v>
      </c>
      <c r="H39" s="4">
        <v>2451.3338572643688</v>
      </c>
      <c r="I39" s="1">
        <v>2</v>
      </c>
      <c r="J39" s="5">
        <v>7685.5821968988848</v>
      </c>
      <c r="K39" s="6">
        <v>-74.96701635105488</v>
      </c>
      <c r="L39" s="7">
        <v>40.012842934573612</v>
      </c>
    </row>
    <row r="40" spans="1:22" x14ac:dyDescent="0.25">
      <c r="A40" s="10">
        <v>162976338881700</v>
      </c>
      <c r="B40" s="1" t="s">
        <v>18</v>
      </c>
      <c r="C40" s="1" t="s">
        <v>19</v>
      </c>
      <c r="D40" s="1" t="s">
        <v>38</v>
      </c>
      <c r="E40" s="4">
        <v>8.9886419839667724</v>
      </c>
      <c r="F40" s="11">
        <v>4.4338512041322904</v>
      </c>
      <c r="G40" s="11">
        <v>4.4338512041322904</v>
      </c>
      <c r="H40" s="4">
        <v>995.9183358779743</v>
      </c>
      <c r="I40" s="1">
        <v>2</v>
      </c>
      <c r="J40" s="5">
        <v>3122.400598285139</v>
      </c>
      <c r="K40" s="6">
        <v>-74.966972357409546</v>
      </c>
      <c r="L40" s="7">
        <v>40.012821612146929</v>
      </c>
    </row>
    <row r="41" spans="1:22" x14ac:dyDescent="0.25">
      <c r="A41" s="10">
        <v>162978637236600</v>
      </c>
      <c r="B41" s="1" t="s">
        <v>18</v>
      </c>
      <c r="C41" s="1" t="s">
        <v>19</v>
      </c>
      <c r="D41" s="1" t="s">
        <v>38</v>
      </c>
      <c r="E41" s="4">
        <v>9.0581073748017289</v>
      </c>
      <c r="F41" s="11">
        <v>4.4952034952925954</v>
      </c>
      <c r="G41" s="11">
        <v>4.4952034952925954</v>
      </c>
      <c r="H41" s="4">
        <v>1117.8577436246651</v>
      </c>
      <c r="I41" s="1">
        <v>2</v>
      </c>
      <c r="J41" s="5">
        <v>3504.7197349885578</v>
      </c>
      <c r="K41" s="6">
        <v>-74.96692775502332</v>
      </c>
      <c r="L41" s="7">
        <v>40.01279999468143</v>
      </c>
    </row>
    <row r="42" spans="1:22" x14ac:dyDescent="0.25">
      <c r="A42" s="10">
        <v>162980943070800</v>
      </c>
      <c r="B42" s="1" t="s">
        <v>18</v>
      </c>
      <c r="C42" s="1" t="s">
        <v>19</v>
      </c>
      <c r="D42" s="1" t="s">
        <v>38</v>
      </c>
      <c r="E42" s="4">
        <v>8.9534190002735343</v>
      </c>
      <c r="F42" s="11">
        <v>3.595711104204959</v>
      </c>
      <c r="G42" s="11">
        <v>3.595711104204959</v>
      </c>
      <c r="H42" s="4">
        <v>0</v>
      </c>
      <c r="I42" s="1">
        <v>2</v>
      </c>
      <c r="J42" s="5">
        <v>0</v>
      </c>
      <c r="K42" s="6">
        <v>-74.96689207760339</v>
      </c>
      <c r="L42" s="7">
        <v>40.012782702884742</v>
      </c>
    </row>
    <row r="43" spans="1:22" x14ac:dyDescent="0.25">
      <c r="A43" s="10">
        <v>162983240916000</v>
      </c>
      <c r="B43" s="1" t="s">
        <v>18</v>
      </c>
      <c r="C43" s="1" t="s">
        <v>19</v>
      </c>
      <c r="D43" s="1" t="s">
        <v>38</v>
      </c>
      <c r="E43" s="4">
        <v>9.0104945123474689</v>
      </c>
      <c r="F43" s="11">
        <v>4.4972288936817364</v>
      </c>
      <c r="G43" s="11">
        <v>4.4972288936817364</v>
      </c>
      <c r="H43" s="4">
        <v>643.08218055089446</v>
      </c>
      <c r="I43" s="1">
        <v>2</v>
      </c>
      <c r="J43" s="5">
        <v>2016.148034949184</v>
      </c>
      <c r="K43" s="6">
        <v>-74.96684745513889</v>
      </c>
      <c r="L43" s="7">
        <v>40.012761075687891</v>
      </c>
    </row>
    <row r="44" spans="1:22" x14ac:dyDescent="0.25">
      <c r="A44" s="10">
        <v>162985573736800</v>
      </c>
      <c r="B44" s="1" t="s">
        <v>18</v>
      </c>
      <c r="C44" s="1" t="s">
        <v>19</v>
      </c>
      <c r="D44" s="1" t="s">
        <v>38</v>
      </c>
      <c r="E44" s="4">
        <v>8.9484464095625658</v>
      </c>
      <c r="F44" s="11">
        <v>3.5904125030703709</v>
      </c>
      <c r="G44" s="11">
        <v>3.5904125030703709</v>
      </c>
      <c r="H44" s="4">
        <v>0</v>
      </c>
      <c r="I44" s="1">
        <v>2</v>
      </c>
      <c r="J44" s="5">
        <v>0</v>
      </c>
      <c r="K44" s="6">
        <v>-74.966811830307321</v>
      </c>
      <c r="L44" s="7">
        <v>40.012743809379231</v>
      </c>
    </row>
    <row r="45" spans="1:22" x14ac:dyDescent="0.25">
      <c r="A45" s="10">
        <v>162987965430800</v>
      </c>
      <c r="B45" s="1" t="s">
        <v>18</v>
      </c>
      <c r="C45" s="1" t="s">
        <v>19</v>
      </c>
      <c r="D45" s="1" t="s">
        <v>38</v>
      </c>
      <c r="E45" s="4">
        <v>8.9743051990912868</v>
      </c>
      <c r="F45" s="11">
        <v>4.5037148757545964</v>
      </c>
      <c r="G45" s="11">
        <v>4.5037148757545964</v>
      </c>
      <c r="H45" s="4">
        <v>0</v>
      </c>
      <c r="I45" s="1">
        <v>2</v>
      </c>
      <c r="J45" s="5">
        <v>0</v>
      </c>
      <c r="K45" s="6">
        <v>-74.96676714350572</v>
      </c>
      <c r="L45" s="7">
        <v>40.012722151000077</v>
      </c>
    </row>
    <row r="46" spans="1:22" x14ac:dyDescent="0.25">
      <c r="A46" s="10">
        <v>162990314325300</v>
      </c>
      <c r="B46" s="1" t="s">
        <v>18</v>
      </c>
      <c r="C46" s="1" t="s">
        <v>19</v>
      </c>
      <c r="D46" s="1" t="s">
        <v>38</v>
      </c>
      <c r="E46" s="4">
        <v>9.033873460532595</v>
      </c>
      <c r="F46" s="11">
        <v>4.4858465092666187</v>
      </c>
      <c r="G46" s="11">
        <v>4.4858465092666187</v>
      </c>
      <c r="H46" s="4">
        <v>1350.680255849843</v>
      </c>
      <c r="I46" s="1">
        <v>2</v>
      </c>
      <c r="J46" s="5">
        <v>4234.6916151988326</v>
      </c>
      <c r="K46" s="6">
        <v>-74.966722634007851</v>
      </c>
      <c r="L46" s="7">
        <v>40.012700578554842</v>
      </c>
    </row>
    <row r="47" spans="1:22" x14ac:dyDescent="0.25">
      <c r="A47" s="10">
        <v>162992593991200</v>
      </c>
      <c r="B47" s="1" t="s">
        <v>18</v>
      </c>
      <c r="C47" s="1" t="s">
        <v>19</v>
      </c>
      <c r="D47" s="1" t="s">
        <v>38</v>
      </c>
      <c r="E47" s="4">
        <v>9.0182113699568074</v>
      </c>
      <c r="F47" s="11">
        <v>3.6020127514061011</v>
      </c>
      <c r="G47" s="11">
        <v>3.6020127514061011</v>
      </c>
      <c r="H47" s="4">
        <v>601.38781760866561</v>
      </c>
      <c r="I47" s="1">
        <v>2</v>
      </c>
      <c r="J47" s="5">
        <v>1885.4231085902391</v>
      </c>
      <c r="K47" s="6">
        <v>-74.9666868940988</v>
      </c>
      <c r="L47" s="7">
        <v>40.012683256471512</v>
      </c>
    </row>
    <row r="48" spans="1:22" x14ac:dyDescent="0.25">
      <c r="A48" s="10">
        <v>162994876852600</v>
      </c>
      <c r="B48" s="1" t="s">
        <v>18</v>
      </c>
      <c r="C48" s="1" t="s">
        <v>19</v>
      </c>
      <c r="D48" s="1" t="s">
        <v>38</v>
      </c>
      <c r="E48" s="4">
        <v>8.9931309939990385</v>
      </c>
      <c r="F48" s="11">
        <v>4.4941871374414788</v>
      </c>
      <c r="G48" s="11">
        <v>4.4941871374414788</v>
      </c>
      <c r="H48" s="4">
        <v>0</v>
      </c>
      <c r="I48" s="1">
        <v>2</v>
      </c>
      <c r="J48" s="5">
        <v>0</v>
      </c>
      <c r="K48" s="6">
        <v>-74.96664230186164</v>
      </c>
      <c r="L48" s="7">
        <v>40.012661643924957</v>
      </c>
    </row>
    <row r="49" spans="1:12" x14ac:dyDescent="0.25">
      <c r="A49" s="10">
        <v>162997214649500</v>
      </c>
      <c r="B49" s="1" t="s">
        <v>18</v>
      </c>
      <c r="C49" s="1" t="s">
        <v>19</v>
      </c>
      <c r="D49" s="1" t="s">
        <v>38</v>
      </c>
      <c r="E49" s="4">
        <v>8.9895655674486985</v>
      </c>
      <c r="F49" s="11">
        <v>4.4974902426743686</v>
      </c>
      <c r="G49" s="11">
        <v>4.4974902426743686</v>
      </c>
      <c r="H49" s="4">
        <v>533.45877524389505</v>
      </c>
      <c r="I49" s="1">
        <v>2</v>
      </c>
      <c r="J49" s="5">
        <v>1672.4438681433639</v>
      </c>
      <c r="K49" s="6">
        <v>-74.966597676860502</v>
      </c>
      <c r="L49" s="7">
        <v>40.012640015498683</v>
      </c>
    </row>
    <row r="50" spans="1:12" x14ac:dyDescent="0.25">
      <c r="A50" s="10">
        <v>162999496240900</v>
      </c>
      <c r="B50" s="1" t="s">
        <v>18</v>
      </c>
      <c r="C50" s="1" t="s">
        <v>19</v>
      </c>
      <c r="D50" s="1" t="s">
        <v>38</v>
      </c>
      <c r="E50" s="4">
        <v>9.0285380955063381</v>
      </c>
      <c r="F50" s="11">
        <v>3.605208608119673</v>
      </c>
      <c r="G50" s="11">
        <v>3.605208608119673</v>
      </c>
      <c r="H50" s="4">
        <v>0</v>
      </c>
      <c r="I50" s="1">
        <v>2</v>
      </c>
      <c r="J50" s="5">
        <v>0</v>
      </c>
      <c r="K50" s="6">
        <v>-74.966561905264172</v>
      </c>
      <c r="L50" s="7">
        <v>40.012622678057461</v>
      </c>
    </row>
    <row r="51" spans="1:12" x14ac:dyDescent="0.25">
      <c r="A51" s="10">
        <v>163001797666300</v>
      </c>
      <c r="B51" s="1" t="s">
        <v>18</v>
      </c>
      <c r="C51" s="1" t="s">
        <v>19</v>
      </c>
      <c r="D51" s="1" t="s">
        <v>38</v>
      </c>
      <c r="E51" s="4">
        <v>9.0078775600646264</v>
      </c>
      <c r="F51" s="11">
        <v>4.4975505556482744</v>
      </c>
      <c r="G51" s="11">
        <v>4.4975505556482744</v>
      </c>
      <c r="H51" s="4">
        <v>0</v>
      </c>
      <c r="I51" s="1">
        <v>2</v>
      </c>
      <c r="J51" s="5">
        <v>0</v>
      </c>
      <c r="K51" s="6">
        <v>-74.96651727968279</v>
      </c>
      <c r="L51" s="7">
        <v>40.012601049349954</v>
      </c>
    </row>
    <row r="52" spans="1:12" x14ac:dyDescent="0.25">
      <c r="A52" s="10">
        <v>163004296015800</v>
      </c>
      <c r="B52" s="1" t="s">
        <v>18</v>
      </c>
      <c r="C52" s="1" t="s">
        <v>19</v>
      </c>
      <c r="D52" s="1" t="s">
        <v>38</v>
      </c>
      <c r="E52" s="4">
        <v>8.952831130621453</v>
      </c>
      <c r="F52" s="11">
        <v>4.4908083099234721</v>
      </c>
      <c r="G52" s="11">
        <v>4.4908083099234721</v>
      </c>
      <c r="H52" s="4">
        <v>0</v>
      </c>
      <c r="I52" s="1">
        <v>2</v>
      </c>
      <c r="J52" s="5">
        <v>0</v>
      </c>
      <c r="K52" s="6">
        <v>-74.966472721009367</v>
      </c>
      <c r="L52" s="7">
        <v>40.012579453070757</v>
      </c>
    </row>
    <row r="53" spans="1:12" x14ac:dyDescent="0.25">
      <c r="A53" s="10">
        <v>163006697511800</v>
      </c>
      <c r="B53" s="1" t="s">
        <v>18</v>
      </c>
      <c r="C53" s="1" t="s">
        <v>19</v>
      </c>
      <c r="D53" s="1" t="s">
        <v>38</v>
      </c>
      <c r="E53" s="4">
        <v>9.0012284382083081</v>
      </c>
      <c r="F53" s="11">
        <v>4.5057160001054344</v>
      </c>
      <c r="G53" s="11">
        <v>4.5057160001054344</v>
      </c>
      <c r="H53" s="4">
        <v>818.52400773294357</v>
      </c>
      <c r="I53" s="1">
        <v>2</v>
      </c>
      <c r="J53" s="5">
        <v>2566.2134773784351</v>
      </c>
      <c r="K53" s="6">
        <v>-74.966428014429056</v>
      </c>
      <c r="L53" s="7">
        <v>40.012557785105457</v>
      </c>
    </row>
    <row r="54" spans="1:12" x14ac:dyDescent="0.25">
      <c r="A54" s="10">
        <v>163009130861800</v>
      </c>
      <c r="B54" s="1" t="s">
        <v>18</v>
      </c>
      <c r="C54" s="1" t="s">
        <v>19</v>
      </c>
      <c r="D54" s="1" t="s">
        <v>38</v>
      </c>
      <c r="E54" s="4">
        <v>9.0565704596344947</v>
      </c>
      <c r="F54" s="11">
        <v>4.5099079259347103</v>
      </c>
      <c r="G54" s="11">
        <v>4.5099079259347103</v>
      </c>
      <c r="H54" s="4">
        <v>829.26112035823837</v>
      </c>
      <c r="I54" s="1">
        <v>2</v>
      </c>
      <c r="J54" s="5">
        <v>2599.878187434962</v>
      </c>
      <c r="K54" s="6">
        <v>-74.966383266265808</v>
      </c>
      <c r="L54" s="7">
        <v>40.012536096986118</v>
      </c>
    </row>
    <row r="55" spans="1:12" x14ac:dyDescent="0.25">
      <c r="A55" s="10">
        <v>163011445823100</v>
      </c>
      <c r="B55" s="1" t="s">
        <v>18</v>
      </c>
      <c r="C55" s="1" t="s">
        <v>19</v>
      </c>
      <c r="D55" s="1" t="s">
        <v>38</v>
      </c>
      <c r="E55" s="4">
        <v>9.0262753884144686</v>
      </c>
      <c r="F55" s="11">
        <v>3.6014653920034649</v>
      </c>
      <c r="G55" s="11">
        <v>3.6014653920034649</v>
      </c>
      <c r="H55" s="4">
        <v>507.01760778004342</v>
      </c>
      <c r="I55" s="1">
        <v>2</v>
      </c>
      <c r="J55" s="5">
        <v>1589.542773446964</v>
      </c>
      <c r="K55" s="6">
        <v>-74.966347531849266</v>
      </c>
      <c r="L55" s="7">
        <v>40.012518777564843</v>
      </c>
    </row>
    <row r="56" spans="1:12" x14ac:dyDescent="0.25">
      <c r="A56" s="10">
        <v>163013778859900</v>
      </c>
      <c r="B56" s="1" t="s">
        <v>18</v>
      </c>
      <c r="C56" s="1" t="s">
        <v>19</v>
      </c>
      <c r="D56" s="1" t="s">
        <v>38</v>
      </c>
      <c r="E56" s="4">
        <v>9.0376133154192573</v>
      </c>
      <c r="F56" s="11">
        <v>4.4933786460525464</v>
      </c>
      <c r="G56" s="11">
        <v>4.4933786460525464</v>
      </c>
      <c r="H56" s="4">
        <v>1073.1581605067829</v>
      </c>
      <c r="I56" s="1">
        <v>2</v>
      </c>
      <c r="J56" s="5">
        <v>3364.5722542458102</v>
      </c>
      <c r="K56" s="6">
        <v>-74.966302947710844</v>
      </c>
      <c r="L56" s="7">
        <v>40.012497168943518</v>
      </c>
    </row>
    <row r="57" spans="1:12" x14ac:dyDescent="0.25">
      <c r="A57" s="10">
        <v>163016095362900</v>
      </c>
      <c r="B57" s="1" t="s">
        <v>18</v>
      </c>
      <c r="C57" s="1" t="s">
        <v>19</v>
      </c>
      <c r="D57" s="1" t="s">
        <v>38</v>
      </c>
      <c r="E57" s="4">
        <v>8.9490736662759076</v>
      </c>
      <c r="F57" s="11">
        <v>3.5988290451112039</v>
      </c>
      <c r="G57" s="11">
        <v>3.5988290451112039</v>
      </c>
      <c r="H57" s="4">
        <v>0</v>
      </c>
      <c r="I57" s="1">
        <v>2</v>
      </c>
      <c r="J57" s="5">
        <v>0</v>
      </c>
      <c r="K57" s="6">
        <v>-74.966267239467172</v>
      </c>
      <c r="L57" s="7">
        <v>40.012479862207456</v>
      </c>
    </row>
    <row r="58" spans="1:12" x14ac:dyDescent="0.25">
      <c r="A58" s="10">
        <v>163018418255800</v>
      </c>
      <c r="B58" s="1" t="s">
        <v>18</v>
      </c>
      <c r="C58" s="1" t="s">
        <v>19</v>
      </c>
      <c r="D58" s="1" t="s">
        <v>38</v>
      </c>
      <c r="E58" s="4">
        <v>9.0516670553595393</v>
      </c>
      <c r="F58" s="11">
        <v>4.4963307710767486</v>
      </c>
      <c r="G58" s="11">
        <v>4.4963307710767486</v>
      </c>
      <c r="H58" s="4">
        <v>1146.078360029976</v>
      </c>
      <c r="I58" s="1">
        <v>2</v>
      </c>
      <c r="J58" s="5">
        <v>3593.2002229518739</v>
      </c>
      <c r="K58" s="6">
        <v>-74.966222626055384</v>
      </c>
      <c r="L58" s="7">
        <v>40.0124582393982</v>
      </c>
    </row>
    <row r="59" spans="1:12" x14ac:dyDescent="0.25">
      <c r="A59" s="10">
        <v>163020728819500</v>
      </c>
      <c r="B59" s="1" t="s">
        <v>18</v>
      </c>
      <c r="C59" s="1" t="s">
        <v>19</v>
      </c>
      <c r="D59" s="1" t="s">
        <v>38</v>
      </c>
      <c r="E59" s="4">
        <v>8.9965637260116278</v>
      </c>
      <c r="F59" s="11">
        <v>4.4901482058040179</v>
      </c>
      <c r="G59" s="11">
        <v>4.4901482058040179</v>
      </c>
      <c r="H59" s="4">
        <v>907.80604283104378</v>
      </c>
      <c r="I59" s="1">
        <v>2</v>
      </c>
      <c r="J59" s="5">
        <v>2846.1408071190049</v>
      </c>
      <c r="K59" s="6">
        <v>-74.966178073998208</v>
      </c>
      <c r="L59" s="7">
        <v>40.01243664632571</v>
      </c>
    </row>
    <row r="60" spans="1:12" x14ac:dyDescent="0.25">
      <c r="A60" s="10">
        <v>163023011820100</v>
      </c>
      <c r="B60" s="1" t="s">
        <v>18</v>
      </c>
      <c r="C60" s="1" t="s">
        <v>19</v>
      </c>
      <c r="D60" s="1" t="s">
        <v>38</v>
      </c>
      <c r="E60" s="4">
        <v>8.7559800261575926</v>
      </c>
      <c r="F60" s="11">
        <v>3.5687895317327101</v>
      </c>
      <c r="G60" s="11">
        <v>3.5687895317327101</v>
      </c>
      <c r="H60" s="4">
        <v>0</v>
      </c>
      <c r="I60" s="1">
        <v>2</v>
      </c>
      <c r="J60" s="5">
        <v>0</v>
      </c>
      <c r="K60" s="6">
        <v>-74.966142663834503</v>
      </c>
      <c r="L60" s="7">
        <v>40.01241948406026</v>
      </c>
    </row>
    <row r="61" spans="1:12" x14ac:dyDescent="0.25">
      <c r="A61" s="10">
        <v>163025366150900</v>
      </c>
      <c r="B61" s="1" t="s">
        <v>18</v>
      </c>
      <c r="C61" s="1" t="s">
        <v>19</v>
      </c>
      <c r="D61" s="1" t="s">
        <v>38</v>
      </c>
      <c r="E61" s="4">
        <v>6.6055167872086802</v>
      </c>
      <c r="F61" s="11">
        <v>3.7482189753522541</v>
      </c>
      <c r="G61" s="11">
        <v>3.7482189753522541</v>
      </c>
      <c r="H61" s="4">
        <v>0</v>
      </c>
      <c r="I61" s="1">
        <v>2</v>
      </c>
      <c r="J61" s="5">
        <v>0</v>
      </c>
      <c r="K61" s="6">
        <v>-74.966105473346829</v>
      </c>
      <c r="L61" s="7">
        <v>40.01240145892411</v>
      </c>
    </row>
    <row r="62" spans="1:12" x14ac:dyDescent="0.25">
      <c r="A62" s="10">
        <v>163027694989000</v>
      </c>
      <c r="B62" s="1" t="s">
        <v>18</v>
      </c>
      <c r="C62" s="1" t="s">
        <v>19</v>
      </c>
      <c r="D62" s="1" t="s">
        <v>39</v>
      </c>
      <c r="E62" s="4">
        <v>7.2081756525896497</v>
      </c>
      <c r="F62" s="11">
        <v>3.2414587583537711</v>
      </c>
      <c r="G62" s="11">
        <v>3.2414587583537711</v>
      </c>
      <c r="H62" s="4">
        <v>2227.1076478863802</v>
      </c>
      <c r="I62" s="1">
        <v>2</v>
      </c>
      <c r="J62" s="5">
        <v>6982.5510440533717</v>
      </c>
      <c r="K62" s="6">
        <v>-74.966073322673111</v>
      </c>
      <c r="L62" s="7">
        <v>40.012385856709408</v>
      </c>
    </row>
    <row r="63" spans="1:12" x14ac:dyDescent="0.25">
      <c r="A63" s="10">
        <v>163030029967000</v>
      </c>
      <c r="B63" s="1" t="s">
        <v>18</v>
      </c>
      <c r="C63" s="1" t="s">
        <v>19</v>
      </c>
      <c r="D63" s="1" t="s">
        <v>40</v>
      </c>
      <c r="E63" s="4">
        <v>6.9750230244438729</v>
      </c>
      <c r="F63" s="11">
        <v>2.8372625810259491</v>
      </c>
      <c r="G63" s="11">
        <v>2.8372625810259491</v>
      </c>
      <c r="H63" s="4">
        <v>594.95442489199479</v>
      </c>
      <c r="I63" s="1">
        <v>2</v>
      </c>
      <c r="J63" s="5">
        <v>1865.232935639692</v>
      </c>
      <c r="K63" s="6">
        <v>-74.96604389241665</v>
      </c>
      <c r="L63" s="7">
        <v>40.012373899090818</v>
      </c>
    </row>
    <row r="64" spans="1:12" x14ac:dyDescent="0.25">
      <c r="A64" s="10">
        <v>163032400359100</v>
      </c>
      <c r="B64" s="1" t="s">
        <v>18</v>
      </c>
      <c r="C64" s="1" t="s">
        <v>19</v>
      </c>
      <c r="D64" s="1" t="s">
        <v>40</v>
      </c>
      <c r="E64" s="4">
        <v>7.017972985483576</v>
      </c>
      <c r="F64" s="11">
        <v>3.383841691245951</v>
      </c>
      <c r="G64" s="11">
        <v>3.383841691245951</v>
      </c>
      <c r="H64" s="4">
        <v>0</v>
      </c>
      <c r="I64" s="1">
        <v>2</v>
      </c>
      <c r="J64" s="5">
        <v>0</v>
      </c>
      <c r="K64" s="6">
        <v>-74.966004215776181</v>
      </c>
      <c r="L64" s="7">
        <v>40.012372280826632</v>
      </c>
    </row>
    <row r="65" spans="1:12" x14ac:dyDescent="0.25">
      <c r="A65" s="10">
        <v>163034727800500</v>
      </c>
      <c r="B65" s="1" t="s">
        <v>18</v>
      </c>
      <c r="C65" s="1" t="s">
        <v>19</v>
      </c>
      <c r="D65" s="1" t="s">
        <v>40</v>
      </c>
      <c r="E65" s="4">
        <v>7.0078339231278379</v>
      </c>
      <c r="F65" s="11">
        <v>3.4438105953993139</v>
      </c>
      <c r="G65" s="11">
        <v>3.4438105953993139</v>
      </c>
      <c r="H65" s="4">
        <v>0</v>
      </c>
      <c r="I65" s="1">
        <v>2</v>
      </c>
      <c r="J65" s="5">
        <v>0</v>
      </c>
      <c r="K65" s="6">
        <v>-74.965973067326672</v>
      </c>
      <c r="L65" s="7">
        <v>40.012392030592181</v>
      </c>
    </row>
    <row r="66" spans="1:12" x14ac:dyDescent="0.25">
      <c r="A66" s="10">
        <v>163037000058200</v>
      </c>
      <c r="B66" s="1" t="s">
        <v>18</v>
      </c>
      <c r="C66" s="1" t="s">
        <v>19</v>
      </c>
      <c r="D66" s="1" t="s">
        <v>41</v>
      </c>
      <c r="E66" s="4">
        <v>7.6825737524273441</v>
      </c>
      <c r="F66" s="11">
        <v>2.9411324380975401</v>
      </c>
      <c r="G66" s="11">
        <v>2.9411324380975401</v>
      </c>
      <c r="H66" s="4">
        <v>2263.5573478607421</v>
      </c>
      <c r="I66" s="1">
        <v>2</v>
      </c>
      <c r="J66" s="5">
        <v>7096.8371314844917</v>
      </c>
      <c r="K66" s="6">
        <v>-74.965953732811343</v>
      </c>
      <c r="L66" s="7">
        <v>40.012413946938587</v>
      </c>
    </row>
    <row r="67" spans="1:12" x14ac:dyDescent="0.25">
      <c r="A67" s="10">
        <v>163039444261200</v>
      </c>
      <c r="B67" s="1" t="s">
        <v>18</v>
      </c>
      <c r="C67" s="1" t="s">
        <v>19</v>
      </c>
      <c r="D67" s="1" t="s">
        <v>41</v>
      </c>
      <c r="E67" s="4">
        <v>8.7220918373049798</v>
      </c>
      <c r="F67" s="11">
        <v>4.1602618320939646</v>
      </c>
      <c r="G67" s="11">
        <v>4.1602618320939646</v>
      </c>
      <c r="H67" s="4">
        <v>2549.3407679514721</v>
      </c>
      <c r="I67" s="1">
        <v>2</v>
      </c>
      <c r="J67" s="5">
        <v>7992.8680779773404</v>
      </c>
      <c r="K67" s="6">
        <v>-74.965927361088859</v>
      </c>
      <c r="L67" s="7">
        <v>40.012445440568861</v>
      </c>
    </row>
    <row r="68" spans="1:12" x14ac:dyDescent="0.25">
      <c r="A68" s="10">
        <v>163041782929100</v>
      </c>
      <c r="B68" s="1" t="s">
        <v>18</v>
      </c>
      <c r="C68" s="1" t="s">
        <v>19</v>
      </c>
      <c r="D68" s="1" t="s">
        <v>42</v>
      </c>
      <c r="E68" s="4">
        <v>9.705804945317432</v>
      </c>
      <c r="F68" s="11">
        <v>4.4745606164598763</v>
      </c>
      <c r="G68" s="11">
        <v>4.4745606164598763</v>
      </c>
      <c r="H68" s="4">
        <v>2411.622356170436</v>
      </c>
      <c r="I68" s="1">
        <v>2</v>
      </c>
      <c r="J68" s="5">
        <v>7561.0855863777506</v>
      </c>
      <c r="K68" s="6">
        <v>-74.965899697841877</v>
      </c>
      <c r="L68" s="7">
        <v>40.012479651778833</v>
      </c>
    </row>
    <row r="69" spans="1:12" x14ac:dyDescent="0.25">
      <c r="A69" s="10">
        <v>163044327361000</v>
      </c>
      <c r="B69" s="1" t="s">
        <v>18</v>
      </c>
      <c r="C69" s="1" t="s">
        <v>19</v>
      </c>
      <c r="D69" s="1" t="s">
        <v>42</v>
      </c>
      <c r="E69" s="4">
        <v>10.77940604822324</v>
      </c>
      <c r="F69" s="11">
        <v>5.1811671295373669</v>
      </c>
      <c r="G69" s="11">
        <v>5.1811671295373669</v>
      </c>
      <c r="H69" s="4">
        <v>2428.422154482239</v>
      </c>
      <c r="I69" s="1">
        <v>2</v>
      </c>
      <c r="J69" s="5">
        <v>7613.7661557498604</v>
      </c>
      <c r="K69" s="6">
        <v>-74.965868765298353</v>
      </c>
      <c r="L69" s="7">
        <v>40.012519774669833</v>
      </c>
    </row>
    <row r="70" spans="1:12" x14ac:dyDescent="0.25">
      <c r="A70" s="10">
        <v>163046694032800</v>
      </c>
      <c r="B70" s="1" t="s">
        <v>18</v>
      </c>
      <c r="C70" s="1" t="s">
        <v>19</v>
      </c>
      <c r="D70" s="1" t="s">
        <v>42</v>
      </c>
      <c r="E70" s="4">
        <v>11.68118062565183</v>
      </c>
      <c r="F70" s="11">
        <v>5.6490930246435704</v>
      </c>
      <c r="G70" s="11">
        <v>5.6490930246435704</v>
      </c>
      <c r="H70" s="4">
        <v>2604.2647727335702</v>
      </c>
      <c r="I70" s="1">
        <v>2</v>
      </c>
      <c r="J70" s="5">
        <v>8165.0940583153724</v>
      </c>
      <c r="K70" s="6">
        <v>-74.965835039143755</v>
      </c>
      <c r="L70" s="7">
        <v>40.012563521179842</v>
      </c>
    </row>
    <row r="71" spans="1:12" x14ac:dyDescent="0.25">
      <c r="A71" s="10">
        <v>163049060575000</v>
      </c>
      <c r="B71" s="1" t="s">
        <v>18</v>
      </c>
      <c r="C71" s="1" t="s">
        <v>19</v>
      </c>
      <c r="D71" s="1" t="s">
        <v>42</v>
      </c>
      <c r="E71" s="4">
        <v>12.439433437875341</v>
      </c>
      <c r="F71" s="11">
        <v>4.8459273525197961</v>
      </c>
      <c r="G71" s="11">
        <v>4.8459273525197961</v>
      </c>
      <c r="H71" s="4">
        <v>3167.3944853539351</v>
      </c>
      <c r="I71" s="1">
        <v>2</v>
      </c>
      <c r="J71" s="5">
        <v>9930.6877564637925</v>
      </c>
      <c r="K71" s="6">
        <v>-74.965806108035792</v>
      </c>
      <c r="L71" s="7">
        <v>40.012601047990088</v>
      </c>
    </row>
    <row r="72" spans="1:12" x14ac:dyDescent="0.25">
      <c r="A72" s="10">
        <v>163051360405800</v>
      </c>
      <c r="B72" s="1" t="s">
        <v>18</v>
      </c>
      <c r="C72" s="1" t="s">
        <v>19</v>
      </c>
      <c r="D72" s="1" t="s">
        <v>42</v>
      </c>
      <c r="E72" s="4">
        <v>13.351679216447151</v>
      </c>
      <c r="F72" s="11">
        <v>6.4705108865075047</v>
      </c>
      <c r="G72" s="11">
        <v>6.4705108865075047</v>
      </c>
      <c r="H72" s="4">
        <v>3341.842134307572</v>
      </c>
      <c r="I72" s="1">
        <v>2</v>
      </c>
      <c r="J72" s="5">
        <v>10477.640591730231</v>
      </c>
      <c r="K72" s="6">
        <v>-74.965767477848729</v>
      </c>
      <c r="L72" s="7">
        <v>40.012651155566388</v>
      </c>
    </row>
    <row r="73" spans="1:12" x14ac:dyDescent="0.25">
      <c r="A73" s="10">
        <v>163053660247500</v>
      </c>
      <c r="B73" s="1" t="s">
        <v>18</v>
      </c>
      <c r="C73" s="1" t="s">
        <v>19</v>
      </c>
      <c r="D73" s="1" t="s">
        <v>42</v>
      </c>
      <c r="E73" s="4">
        <v>14.357238638550839</v>
      </c>
      <c r="F73" s="11">
        <v>6.9602559333504246</v>
      </c>
      <c r="G73" s="11">
        <v>6.9602559333504246</v>
      </c>
      <c r="H73" s="4">
        <v>3070.5358417953612</v>
      </c>
      <c r="I73" s="1">
        <v>2</v>
      </c>
      <c r="J73" s="5">
        <v>9627.0135972859916</v>
      </c>
      <c r="K73" s="6">
        <v>-74.965725923781918</v>
      </c>
      <c r="L73" s="7">
        <v>40.012705055734408</v>
      </c>
    </row>
    <row r="74" spans="1:12" x14ac:dyDescent="0.25">
      <c r="A74" s="10">
        <v>163055960216700</v>
      </c>
      <c r="B74" s="1" t="s">
        <v>18</v>
      </c>
      <c r="C74" s="1" t="s">
        <v>19</v>
      </c>
      <c r="D74" s="1" t="s">
        <v>42</v>
      </c>
      <c r="E74" s="4">
        <v>15.069476692668029</v>
      </c>
      <c r="F74" s="11">
        <v>5.9251539984596757</v>
      </c>
      <c r="G74" s="11">
        <v>5.9251539984596757</v>
      </c>
      <c r="H74" s="4">
        <v>2864.1116484344561</v>
      </c>
      <c r="I74" s="1">
        <v>2</v>
      </c>
      <c r="J74" s="5">
        <v>8979.8107434742196</v>
      </c>
      <c r="K74" s="6">
        <v>-74.965690549466089</v>
      </c>
      <c r="L74" s="7">
        <v>40.012750940089731</v>
      </c>
    </row>
    <row r="75" spans="1:12" x14ac:dyDescent="0.25">
      <c r="A75" s="10">
        <v>163058260124400</v>
      </c>
      <c r="B75" s="1" t="s">
        <v>18</v>
      </c>
      <c r="C75" s="1" t="s">
        <v>19</v>
      </c>
      <c r="D75" s="1" t="s">
        <v>42</v>
      </c>
      <c r="E75" s="4">
        <v>16.095178951312189</v>
      </c>
      <c r="F75" s="11">
        <v>7.823725703534528</v>
      </c>
      <c r="G75" s="11">
        <v>7.823725703534528</v>
      </c>
      <c r="H75" s="4">
        <v>3714.9268990892328</v>
      </c>
      <c r="I75" s="1">
        <v>2</v>
      </c>
      <c r="J75" s="5">
        <v>11647.387450519551</v>
      </c>
      <c r="K75" s="6">
        <v>-74.965643840300402</v>
      </c>
      <c r="L75" s="7">
        <v>40.012811526984628</v>
      </c>
    </row>
    <row r="76" spans="1:12" x14ac:dyDescent="0.25">
      <c r="A76" s="10">
        <v>163060610251900</v>
      </c>
      <c r="B76" s="1" t="s">
        <v>18</v>
      </c>
      <c r="C76" s="1" t="s">
        <v>19</v>
      </c>
      <c r="D76" s="1" t="s">
        <v>42</v>
      </c>
      <c r="E76" s="4">
        <v>16.973255474707909</v>
      </c>
      <c r="F76" s="11">
        <v>6.6491486440017047</v>
      </c>
      <c r="G76" s="11">
        <v>6.6491486440017047</v>
      </c>
      <c r="H76" s="4">
        <v>4256.8696539224047</v>
      </c>
      <c r="I76" s="1">
        <v>2</v>
      </c>
      <c r="J76" s="5">
        <v>13346.550228986909</v>
      </c>
      <c r="K76" s="6">
        <v>-74.965604143580023</v>
      </c>
      <c r="L76" s="7">
        <v>40.012863017971263</v>
      </c>
    </row>
    <row r="77" spans="1:12" x14ac:dyDescent="0.25">
      <c r="A77" s="10">
        <v>163063026509500</v>
      </c>
      <c r="B77" s="1" t="s">
        <v>18</v>
      </c>
      <c r="C77" s="1" t="s">
        <v>19</v>
      </c>
      <c r="D77" s="1" t="s">
        <v>42</v>
      </c>
      <c r="E77" s="4">
        <v>17.88781165781046</v>
      </c>
      <c r="F77" s="11">
        <v>8.77161161525793</v>
      </c>
      <c r="G77" s="11">
        <v>8.77161161525793</v>
      </c>
      <c r="H77" s="4">
        <v>3244.0743746191029</v>
      </c>
      <c r="I77" s="1">
        <v>2</v>
      </c>
      <c r="J77" s="5">
        <v>10171.11763892246</v>
      </c>
      <c r="K77" s="6">
        <v>-74.965551775327938</v>
      </c>
      <c r="L77" s="7">
        <v>40.012930945319958</v>
      </c>
    </row>
    <row r="78" spans="1:12" x14ac:dyDescent="0.25">
      <c r="A78" s="10">
        <v>163065342942500</v>
      </c>
      <c r="B78" s="1" t="s">
        <v>18</v>
      </c>
      <c r="C78" s="1" t="s">
        <v>19</v>
      </c>
      <c r="D78" s="1" t="s">
        <v>42</v>
      </c>
      <c r="E78" s="4">
        <v>18.079272997593549</v>
      </c>
      <c r="F78" s="11">
        <v>9.0250210703409319</v>
      </c>
      <c r="G78" s="11">
        <v>9.0250210703409319</v>
      </c>
      <c r="H78" s="4">
        <v>0</v>
      </c>
      <c r="I78" s="1">
        <v>2</v>
      </c>
      <c r="J78" s="5">
        <v>0</v>
      </c>
      <c r="K78" s="6">
        <v>-74.965497894157338</v>
      </c>
      <c r="L78" s="7">
        <v>40.013000835089379</v>
      </c>
    </row>
    <row r="79" spans="1:12" x14ac:dyDescent="0.25">
      <c r="A79" s="10">
        <v>163067692884300</v>
      </c>
      <c r="B79" s="1" t="s">
        <v>18</v>
      </c>
      <c r="C79" s="1" t="s">
        <v>19</v>
      </c>
      <c r="D79" s="1" t="s">
        <v>42</v>
      </c>
      <c r="E79" s="4">
        <v>18.103165643101129</v>
      </c>
      <c r="F79" s="11">
        <v>9.035094148817624</v>
      </c>
      <c r="G79" s="11">
        <v>9.035094148817624</v>
      </c>
      <c r="H79" s="4">
        <v>1021.488451478036</v>
      </c>
      <c r="I79" s="1">
        <v>2</v>
      </c>
      <c r="J79" s="5">
        <v>3202.6089917230188</v>
      </c>
      <c r="K79" s="6">
        <v>-74.965443952834178</v>
      </c>
      <c r="L79" s="7">
        <v>40.013070802883263</v>
      </c>
    </row>
    <row r="80" spans="1:12" x14ac:dyDescent="0.25">
      <c r="A80" s="10">
        <v>163070026161100</v>
      </c>
      <c r="B80" s="1" t="s">
        <v>18</v>
      </c>
      <c r="C80" s="1" t="s">
        <v>19</v>
      </c>
      <c r="D80" s="1" t="s">
        <v>43</v>
      </c>
      <c r="E80" s="4">
        <v>18.099678554208989</v>
      </c>
      <c r="F80" s="11">
        <v>7.288419491433511</v>
      </c>
      <c r="G80" s="11">
        <v>7.288419491433511</v>
      </c>
      <c r="H80" s="4">
        <v>1887.1951216094519</v>
      </c>
      <c r="I80" s="1">
        <v>2</v>
      </c>
      <c r="J80" s="5">
        <v>5916.8727387486106</v>
      </c>
      <c r="K80" s="6">
        <v>-74.965400034112363</v>
      </c>
      <c r="L80" s="7">
        <v>40.01312705995182</v>
      </c>
    </row>
    <row r="81" spans="1:12" x14ac:dyDescent="0.25">
      <c r="A81" s="10">
        <v>163072378342900</v>
      </c>
      <c r="B81" s="1" t="s">
        <v>18</v>
      </c>
      <c r="C81" s="1" t="s">
        <v>19</v>
      </c>
      <c r="D81" s="1" t="s">
        <v>44</v>
      </c>
      <c r="E81" s="4">
        <v>18.066752613275352</v>
      </c>
      <c r="F81" s="11">
        <v>9.0435364984206004</v>
      </c>
      <c r="G81" s="11">
        <v>9.0435364984206004</v>
      </c>
      <c r="H81" s="4">
        <v>698.74561952317151</v>
      </c>
      <c r="I81" s="1">
        <v>2</v>
      </c>
      <c r="J81" s="5">
        <v>2190.7083193479361</v>
      </c>
      <c r="K81" s="6">
        <v>-74.965344541221512</v>
      </c>
      <c r="L81" s="7">
        <v>40.013196401435962</v>
      </c>
    </row>
    <row r="82" spans="1:12" x14ac:dyDescent="0.25">
      <c r="A82" s="10"/>
      <c r="E82" s="4"/>
      <c r="F82" s="11"/>
      <c r="G82" s="11"/>
      <c r="H82" s="4"/>
      <c r="J82" s="5"/>
      <c r="K82" s="6"/>
      <c r="L82" s="7"/>
    </row>
    <row r="83" spans="1:12" x14ac:dyDescent="0.25">
      <c r="A83" s="10"/>
      <c r="E83" s="4"/>
      <c r="F83" s="11"/>
      <c r="G83" s="11"/>
      <c r="H83" s="4"/>
      <c r="J83" s="5"/>
      <c r="K83" s="6"/>
      <c r="L83" s="7"/>
    </row>
    <row r="84" spans="1:12" x14ac:dyDescent="0.25">
      <c r="A84" s="10"/>
      <c r="E84" s="4"/>
      <c r="F84" s="11"/>
      <c r="G84" s="11"/>
      <c r="H84" s="4"/>
      <c r="J84" s="5"/>
      <c r="K84" s="6"/>
      <c r="L84" s="7"/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V116"/>
  <sheetViews>
    <sheetView topLeftCell="H1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163082724658900</v>
      </c>
      <c r="B2" s="1" t="s">
        <v>18</v>
      </c>
      <c r="C2" s="1" t="s">
        <v>19</v>
      </c>
      <c r="D2" s="1" t="s">
        <v>20</v>
      </c>
      <c r="E2" s="4">
        <v>3.3927381178840892</v>
      </c>
      <c r="F2" s="11">
        <v>1.2134139303299809</v>
      </c>
      <c r="G2" s="11">
        <v>1.2134139303299809</v>
      </c>
      <c r="H2" s="4">
        <v>1431.329861373827</v>
      </c>
      <c r="I2" s="1">
        <v>2</v>
      </c>
      <c r="J2" s="5">
        <v>4487.4901743783921</v>
      </c>
      <c r="K2" s="6">
        <v>-74.967860110179103</v>
      </c>
      <c r="L2" s="7">
        <v>40.011830375390609</v>
      </c>
      <c r="N2" s="12">
        <v>199.8712812</v>
      </c>
      <c r="O2" s="12">
        <f>S2/N2</f>
        <v>1.7602413261031782</v>
      </c>
      <c r="P2" s="12">
        <v>2.8740191235421868</v>
      </c>
      <c r="Q2" s="12">
        <v>353.94714353692927</v>
      </c>
      <c r="R2" s="12">
        <v>353.94714353692927</v>
      </c>
      <c r="S2" s="9">
        <f>AVERAGE('0:100'!R2)</f>
        <v>351.82168906942923</v>
      </c>
    </row>
    <row r="3" spans="1:22" x14ac:dyDescent="0.25">
      <c r="A3" s="10">
        <v>163084958833100</v>
      </c>
      <c r="B3" s="1" t="s">
        <v>18</v>
      </c>
      <c r="C3" s="1" t="s">
        <v>19</v>
      </c>
      <c r="D3" s="1" t="s">
        <v>20</v>
      </c>
      <c r="E3" s="4">
        <v>4.1563557812047076</v>
      </c>
      <c r="F3" s="11">
        <v>1.5547579697655221</v>
      </c>
      <c r="G3" s="11">
        <v>1.5547579697655221</v>
      </c>
      <c r="H3" s="4">
        <v>1213.5113317341641</v>
      </c>
      <c r="I3" s="1">
        <v>2</v>
      </c>
      <c r="J3" s="5">
        <v>3804.5706914300381</v>
      </c>
      <c r="K3" s="6">
        <v>-74.967851660148426</v>
      </c>
      <c r="L3" s="7">
        <v>40.011842769643792</v>
      </c>
    </row>
    <row r="4" spans="1:22" x14ac:dyDescent="0.25">
      <c r="A4" s="10">
        <v>163087393796600</v>
      </c>
      <c r="B4" s="1" t="s">
        <v>18</v>
      </c>
      <c r="C4" s="1" t="s">
        <v>19</v>
      </c>
      <c r="D4" s="1" t="s">
        <v>20</v>
      </c>
      <c r="E4" s="4">
        <v>5.1957177531753551</v>
      </c>
      <c r="F4" s="11">
        <v>2.3747797545231499</v>
      </c>
      <c r="G4" s="11">
        <v>2.3747797545231499</v>
      </c>
      <c r="H4" s="4">
        <v>1653.444310937718</v>
      </c>
      <c r="I4" s="1">
        <v>2</v>
      </c>
      <c r="J4" s="5">
        <v>5183.912709848868</v>
      </c>
      <c r="K4" s="6">
        <v>-74.967838753340331</v>
      </c>
      <c r="L4" s="7">
        <v>40.011861700965291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163089725206600</v>
      </c>
      <c r="B5" s="1" t="s">
        <v>18</v>
      </c>
      <c r="C5" s="1" t="s">
        <v>19</v>
      </c>
      <c r="D5" s="1" t="s">
        <v>20</v>
      </c>
      <c r="E5" s="4">
        <v>6.1430113270144791</v>
      </c>
      <c r="F5" s="11">
        <v>2.8741844869103241</v>
      </c>
      <c r="G5" s="11">
        <v>2.8741844869103241</v>
      </c>
      <c r="H5" s="4">
        <v>1654.647775166768</v>
      </c>
      <c r="I5" s="1">
        <v>2</v>
      </c>
      <c r="J5" s="5">
        <v>5187.6970967150328</v>
      </c>
      <c r="K5" s="6">
        <v>-74.967823132291684</v>
      </c>
      <c r="L5" s="7">
        <v>40.011884613453923</v>
      </c>
      <c r="N5" s="12">
        <v>0</v>
      </c>
      <c r="O5" s="12">
        <v>91.613536999999994</v>
      </c>
      <c r="P5" s="12">
        <v>58.908110499999999</v>
      </c>
      <c r="Q5" s="12">
        <v>11.6745284</v>
      </c>
      <c r="R5" s="12">
        <v>4.7219404000000003</v>
      </c>
      <c r="S5" s="12">
        <v>30.6274655</v>
      </c>
      <c r="T5" s="14" t="s">
        <v>27</v>
      </c>
      <c r="U5" s="15"/>
    </row>
    <row r="6" spans="1:22" x14ac:dyDescent="0.25">
      <c r="A6" s="10">
        <v>163092034561900</v>
      </c>
      <c r="B6" s="1" t="s">
        <v>18</v>
      </c>
      <c r="C6" s="1" t="s">
        <v>19</v>
      </c>
      <c r="D6" s="1" t="s">
        <v>20</v>
      </c>
      <c r="E6" s="4">
        <v>6.839274306589445</v>
      </c>
      <c r="F6" s="11">
        <v>2.6372223213749568</v>
      </c>
      <c r="G6" s="11">
        <v>2.6372223213749568</v>
      </c>
      <c r="H6" s="4">
        <v>1513.161310635345</v>
      </c>
      <c r="I6" s="1">
        <v>2</v>
      </c>
      <c r="J6" s="5">
        <v>4744.0999988165986</v>
      </c>
      <c r="K6" s="6">
        <v>-74.967808799119553</v>
      </c>
      <c r="L6" s="7">
        <v>40.011905636923679</v>
      </c>
      <c r="N6" s="12">
        <f>N5</f>
        <v>0</v>
      </c>
      <c r="O6" s="12">
        <f>SUM(N5:O5)</f>
        <v>91.613536999999994</v>
      </c>
      <c r="P6" s="12">
        <f>SUM(N5:P5)</f>
        <v>150.5216475</v>
      </c>
      <c r="Q6" s="12">
        <f>SUM(N5:Q5)</f>
        <v>162.19617590000001</v>
      </c>
      <c r="R6" s="12">
        <f>SUM(O5:R5)</f>
        <v>166.91811630000001</v>
      </c>
      <c r="S6" s="12">
        <f>SUM(O5:S5)</f>
        <v>197.54558180000001</v>
      </c>
      <c r="T6" s="14" t="s">
        <v>28</v>
      </c>
      <c r="U6" s="15"/>
    </row>
    <row r="7" spans="1:22" x14ac:dyDescent="0.25">
      <c r="A7" s="10">
        <v>163094474852200</v>
      </c>
      <c r="B7" s="1" t="s">
        <v>18</v>
      </c>
      <c r="C7" s="1" t="s">
        <v>19</v>
      </c>
      <c r="D7" s="1" t="s">
        <v>20</v>
      </c>
      <c r="E7" s="4">
        <v>7.9678156334568602</v>
      </c>
      <c r="F7" s="11">
        <v>3.744112476860193</v>
      </c>
      <c r="G7" s="11">
        <v>3.744112476860193</v>
      </c>
      <c r="H7" s="4">
        <v>2301.1309814560668</v>
      </c>
      <c r="I7" s="1">
        <v>2</v>
      </c>
      <c r="J7" s="5">
        <v>7214.6450994544584</v>
      </c>
      <c r="K7" s="6">
        <v>-74.967788450052851</v>
      </c>
      <c r="L7" s="7">
        <v>40.011935484328298</v>
      </c>
      <c r="N7" s="12">
        <v>3.3927381178840892</v>
      </c>
      <c r="O7" s="12">
        <v>7.0580137267341909</v>
      </c>
      <c r="P7" s="12">
        <v>6.4083809283278983</v>
      </c>
      <c r="Q7" s="12">
        <v>6.9343448159444403</v>
      </c>
      <c r="R7" s="12">
        <v>9.071427997743827</v>
      </c>
      <c r="S7" s="12">
        <v>16.513601975128239</v>
      </c>
      <c r="T7" s="14" t="s">
        <v>29</v>
      </c>
      <c r="U7" s="15"/>
    </row>
    <row r="8" spans="1:22" x14ac:dyDescent="0.25">
      <c r="A8" s="10">
        <v>163096791367100</v>
      </c>
      <c r="B8" s="1" t="s">
        <v>18</v>
      </c>
      <c r="C8" s="1" t="s">
        <v>19</v>
      </c>
      <c r="D8" s="1" t="s">
        <v>20</v>
      </c>
      <c r="E8" s="4">
        <v>8.2269421324374221</v>
      </c>
      <c r="F8" s="11">
        <v>4.0964221950124191</v>
      </c>
      <c r="G8" s="11">
        <v>4.0964221950124191</v>
      </c>
      <c r="H8" s="4">
        <v>665.02657974820499</v>
      </c>
      <c r="I8" s="1">
        <v>2</v>
      </c>
      <c r="J8" s="5">
        <v>2084.9436641209531</v>
      </c>
      <c r="K8" s="6">
        <v>-74.967766186198034</v>
      </c>
      <c r="L8" s="7">
        <v>40.011968140287088</v>
      </c>
      <c r="N8" s="12">
        <f>MEDIAN('0:100'!N7)</f>
        <v>2.977872853216939</v>
      </c>
      <c r="O8" s="12">
        <f>O9/O5</f>
        <v>1.5281685733847707</v>
      </c>
      <c r="P8" s="12">
        <f t="shared" ref="P8:S8" si="0">P9/P5</f>
        <v>1.629807917408481</v>
      </c>
      <c r="Q8" s="12">
        <f t="shared" si="0"/>
        <v>1.2787566088360067</v>
      </c>
      <c r="R8" s="12">
        <f t="shared" si="0"/>
        <v>1.683187454004484</v>
      </c>
      <c r="S8" s="12">
        <f t="shared" si="0"/>
        <v>2.8485855376359708</v>
      </c>
      <c r="T8" s="14" t="s">
        <v>30</v>
      </c>
      <c r="U8" s="15"/>
    </row>
    <row r="9" spans="1:22" x14ac:dyDescent="0.25">
      <c r="A9" s="10">
        <v>163099175893200</v>
      </c>
      <c r="B9" s="1" t="s">
        <v>18</v>
      </c>
      <c r="C9" s="1" t="s">
        <v>19</v>
      </c>
      <c r="D9" s="1" t="s">
        <v>20</v>
      </c>
      <c r="E9" s="4">
        <v>8.2192571274315078</v>
      </c>
      <c r="F9" s="11">
        <v>4.1088696294893357</v>
      </c>
      <c r="G9" s="11">
        <v>4.1088696294893357</v>
      </c>
      <c r="H9" s="4">
        <v>814.29929620062694</v>
      </c>
      <c r="I9" s="1">
        <v>2</v>
      </c>
      <c r="J9" s="5">
        <v>2552.9606895780148</v>
      </c>
      <c r="K9" s="6">
        <v>-74.967743854689701</v>
      </c>
      <c r="L9" s="7">
        <v>40.012000895478003</v>
      </c>
      <c r="N9" s="12">
        <v>1.2134139303299809</v>
      </c>
      <c r="O9" s="12">
        <v>140.00092814002289</v>
      </c>
      <c r="P9" s="12">
        <v>96.008904892473666</v>
      </c>
      <c r="Q9" s="12">
        <v>14.92888034654365</v>
      </c>
      <c r="R9" s="12">
        <v>7.9479108398369149</v>
      </c>
      <c r="S9" s="12">
        <v>87.244955277744651</v>
      </c>
      <c r="T9" s="14" t="s">
        <v>47</v>
      </c>
      <c r="U9" s="15"/>
    </row>
    <row r="10" spans="1:22" x14ac:dyDescent="0.25">
      <c r="A10" s="10">
        <v>163101441321500</v>
      </c>
      <c r="B10" s="1" t="s">
        <v>18</v>
      </c>
      <c r="C10" s="1" t="s">
        <v>19</v>
      </c>
      <c r="D10" s="1" t="s">
        <v>20</v>
      </c>
      <c r="E10" s="4">
        <v>8.1926825312648965</v>
      </c>
      <c r="F10" s="11">
        <v>3.2801091731451151</v>
      </c>
      <c r="G10" s="11">
        <v>3.2801091731451151</v>
      </c>
      <c r="H10" s="4">
        <v>0</v>
      </c>
      <c r="I10" s="1">
        <v>2</v>
      </c>
      <c r="J10" s="5">
        <v>0</v>
      </c>
      <c r="K10" s="6">
        <v>-74.967726027452855</v>
      </c>
      <c r="L10" s="7">
        <v>40.012027043937749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163103757820000</v>
      </c>
      <c r="B11" s="1" t="s">
        <v>18</v>
      </c>
      <c r="C11" s="1" t="s">
        <v>19</v>
      </c>
      <c r="D11" s="1" t="s">
        <v>20</v>
      </c>
      <c r="E11" s="4">
        <v>8.1934424540338178</v>
      </c>
      <c r="F11" s="11">
        <v>4.1103757399464929</v>
      </c>
      <c r="G11" s="11">
        <v>4.1103757399464929</v>
      </c>
      <c r="H11" s="4">
        <v>0</v>
      </c>
      <c r="I11" s="1">
        <v>2</v>
      </c>
      <c r="J11" s="5">
        <v>0</v>
      </c>
      <c r="K11" s="6">
        <v>-74.967703687754764</v>
      </c>
      <c r="L11" s="7">
        <v>40.012059811141178</v>
      </c>
    </row>
    <row r="12" spans="1:22" x14ac:dyDescent="0.25">
      <c r="A12" s="10">
        <v>163106207588200</v>
      </c>
      <c r="B12" s="1" t="s">
        <v>18</v>
      </c>
      <c r="C12" s="1" t="s">
        <v>19</v>
      </c>
      <c r="D12" s="1" t="s">
        <v>20</v>
      </c>
      <c r="E12" s="4">
        <v>8.30755264213151</v>
      </c>
      <c r="F12" s="11">
        <v>4.1196097378713654</v>
      </c>
      <c r="G12" s="11">
        <v>4.1196097378713654</v>
      </c>
      <c r="H12" s="4">
        <v>1339.1253936764101</v>
      </c>
      <c r="I12" s="1">
        <v>2</v>
      </c>
      <c r="J12" s="5">
        <v>4198.4570300776468</v>
      </c>
      <c r="K12" s="6">
        <v>-74.967681297868026</v>
      </c>
      <c r="L12" s="7">
        <v>40.012092651959811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163108507608900</v>
      </c>
      <c r="B13" s="1" t="s">
        <v>18</v>
      </c>
      <c r="C13" s="1" t="s">
        <v>19</v>
      </c>
      <c r="D13" s="1" t="s">
        <v>20</v>
      </c>
      <c r="E13" s="4">
        <v>8.2870978042746959</v>
      </c>
      <c r="F13" s="11">
        <v>3.2975750881756798</v>
      </c>
      <c r="G13" s="11">
        <v>3.2975750881756798</v>
      </c>
      <c r="H13" s="4">
        <v>950.73635583831879</v>
      </c>
      <c r="I13" s="1">
        <v>2</v>
      </c>
      <c r="J13" s="5">
        <v>2980.7345789333021</v>
      </c>
      <c r="K13" s="6">
        <v>-74.967663375699601</v>
      </c>
      <c r="L13" s="7">
        <v>40.012118939662379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163110874084100</v>
      </c>
      <c r="B14" s="1" t="s">
        <v>18</v>
      </c>
      <c r="C14" s="1" t="s">
        <v>19</v>
      </c>
      <c r="D14" s="1" t="s">
        <v>20</v>
      </c>
      <c r="E14" s="4">
        <v>8.2018599294436232</v>
      </c>
      <c r="F14" s="11">
        <v>4.1203879788681403</v>
      </c>
      <c r="G14" s="11">
        <v>4.1203879788681403</v>
      </c>
      <c r="H14" s="4">
        <v>0</v>
      </c>
      <c r="I14" s="1">
        <v>2</v>
      </c>
      <c r="J14" s="5">
        <v>0</v>
      </c>
      <c r="K14" s="6">
        <v>-74.967640981579009</v>
      </c>
      <c r="L14" s="7">
        <v>40.012151786691113</v>
      </c>
      <c r="N14" s="12">
        <f t="shared" ref="N14:S14" si="1">N13-N5</f>
        <v>0</v>
      </c>
      <c r="O14" s="12">
        <f t="shared" si="1"/>
        <v>0.40033520000000067</v>
      </c>
      <c r="P14" s="12">
        <f t="shared" si="1"/>
        <v>3.722372</v>
      </c>
      <c r="Q14" s="12">
        <f t="shared" si="1"/>
        <v>-0.80622229999999995</v>
      </c>
      <c r="R14" s="12">
        <f t="shared" si="1"/>
        <v>1.6537948999999994</v>
      </c>
      <c r="S14" s="12">
        <f t="shared" si="1"/>
        <v>0.13109269999999995</v>
      </c>
      <c r="T14" s="12">
        <f>T13-S6</f>
        <v>15.153507099999985</v>
      </c>
      <c r="U14" s="3" t="s">
        <v>32</v>
      </c>
      <c r="V14" s="8">
        <f>T14/$T$13</f>
        <v>7.1243874049335368E-2</v>
      </c>
    </row>
    <row r="15" spans="1:22" x14ac:dyDescent="0.25">
      <c r="A15" s="10">
        <v>163113190621300</v>
      </c>
      <c r="B15" s="1" t="s">
        <v>18</v>
      </c>
      <c r="C15" s="1" t="s">
        <v>19</v>
      </c>
      <c r="D15" s="1" t="s">
        <v>20</v>
      </c>
      <c r="E15" s="4">
        <v>8.2296897262412188</v>
      </c>
      <c r="F15" s="11">
        <v>4.1060651638204346</v>
      </c>
      <c r="G15" s="11">
        <v>4.1060651638204346</v>
      </c>
      <c r="H15" s="4">
        <v>923.58219329502595</v>
      </c>
      <c r="I15" s="1">
        <v>2</v>
      </c>
      <c r="J15" s="5">
        <v>2895.5971736403148</v>
      </c>
      <c r="K15" s="6">
        <v>-74.967618665299952</v>
      </c>
      <c r="L15" s="7">
        <v>40.012184519544178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163115484046000</v>
      </c>
      <c r="B16" s="1" t="s">
        <v>18</v>
      </c>
      <c r="C16" s="1" t="s">
        <v>19</v>
      </c>
      <c r="D16" s="1" t="s">
        <v>20</v>
      </c>
      <c r="E16" s="4">
        <v>8.2390024614737438</v>
      </c>
      <c r="F16" s="11">
        <v>3.3002700592489811</v>
      </c>
      <c r="G16" s="11">
        <v>3.3002700592489811</v>
      </c>
      <c r="H16" s="4">
        <v>0</v>
      </c>
      <c r="I16" s="1">
        <v>2</v>
      </c>
      <c r="J16" s="5">
        <v>0</v>
      </c>
      <c r="K16" s="6">
        <v>-74.967600728479312</v>
      </c>
      <c r="L16" s="7">
        <v>40.012210828738183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163117807111600</v>
      </c>
      <c r="B17" s="1" t="s">
        <v>18</v>
      </c>
      <c r="C17" s="1" t="s">
        <v>19</v>
      </c>
      <c r="D17" s="1" t="s">
        <v>20</v>
      </c>
      <c r="E17" s="4">
        <v>8.3005952100486571</v>
      </c>
      <c r="F17" s="11">
        <v>4.1094187055343712</v>
      </c>
      <c r="G17" s="11">
        <v>4.1094187055343712</v>
      </c>
      <c r="H17" s="4">
        <v>1073.3237881007681</v>
      </c>
      <c r="I17" s="1">
        <v>2</v>
      </c>
      <c r="J17" s="5">
        <v>3365.085009084627</v>
      </c>
      <c r="K17" s="6">
        <v>-74.967578393969774</v>
      </c>
      <c r="L17" s="7">
        <v>40.012243588331202</v>
      </c>
      <c r="N17" s="12">
        <f t="shared" ref="N17:T17" si="3">SQRT((N14^2)+(N16^2))</f>
        <v>0</v>
      </c>
      <c r="O17" s="12">
        <f t="shared" si="3"/>
        <v>22.083038700588627</v>
      </c>
      <c r="P17" s="12">
        <f t="shared" si="3"/>
        <v>29.720196227221553</v>
      </c>
      <c r="Q17" s="12">
        <f t="shared" si="3"/>
        <v>16.840977729517917</v>
      </c>
      <c r="R17" s="12">
        <f t="shared" si="3"/>
        <v>21.058636265612872</v>
      </c>
      <c r="S17" s="12">
        <f t="shared" si="3"/>
        <v>7.1114306330692205</v>
      </c>
      <c r="T17" s="12">
        <f t="shared" si="3"/>
        <v>58.855057955163751</v>
      </c>
      <c r="U17" s="3" t="s">
        <v>35</v>
      </c>
      <c r="V17" s="8">
        <f>T17/$T$13</f>
        <v>0.27670573606845267</v>
      </c>
    </row>
    <row r="18" spans="1:22" x14ac:dyDescent="0.25">
      <c r="A18" s="10">
        <v>163120125293400</v>
      </c>
      <c r="B18" s="1" t="s">
        <v>18</v>
      </c>
      <c r="C18" s="1" t="s">
        <v>19</v>
      </c>
      <c r="D18" s="1" t="s">
        <v>20</v>
      </c>
      <c r="E18" s="4">
        <v>8.2766765546573389</v>
      </c>
      <c r="F18" s="11">
        <v>4.114597920875771</v>
      </c>
      <c r="G18" s="11">
        <v>4.114597920875771</v>
      </c>
      <c r="H18" s="4">
        <v>761.00206059512084</v>
      </c>
      <c r="I18" s="1">
        <v>2</v>
      </c>
      <c r="J18" s="5">
        <v>2385.8575608966662</v>
      </c>
      <c r="K18" s="6">
        <v>-74.96755603130913</v>
      </c>
      <c r="L18" s="7">
        <v>40.012276389215423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163122478404500</v>
      </c>
      <c r="B19" s="1" t="s">
        <v>18</v>
      </c>
      <c r="C19" s="1" t="s">
        <v>19</v>
      </c>
      <c r="D19" s="1" t="s">
        <v>20</v>
      </c>
      <c r="E19" s="4">
        <v>8.2106210506505413</v>
      </c>
      <c r="F19" s="11">
        <v>3.30206432447951</v>
      </c>
      <c r="G19" s="11">
        <v>3.30206432447951</v>
      </c>
      <c r="H19" s="4">
        <v>0</v>
      </c>
      <c r="I19" s="1">
        <v>2</v>
      </c>
      <c r="J19" s="5">
        <v>0</v>
      </c>
      <c r="K19" s="6">
        <v>-74.967538084731558</v>
      </c>
      <c r="L19" s="7">
        <v>40.012302712720583</v>
      </c>
    </row>
    <row r="20" spans="1:22" x14ac:dyDescent="0.25">
      <c r="A20" s="10">
        <v>163124956696700</v>
      </c>
      <c r="B20" s="1" t="s">
        <v>18</v>
      </c>
      <c r="C20" s="1" t="s">
        <v>19</v>
      </c>
      <c r="D20" s="1" t="s">
        <v>20</v>
      </c>
      <c r="E20" s="4">
        <v>8.2649461506384494</v>
      </c>
      <c r="F20" s="11">
        <v>4.1212926140590769</v>
      </c>
      <c r="G20" s="11">
        <v>4.1212926140590769</v>
      </c>
      <c r="H20" s="4">
        <v>774.05624879816924</v>
      </c>
      <c r="I20" s="1">
        <v>2</v>
      </c>
      <c r="J20" s="5">
        <v>2426.7864540033638</v>
      </c>
      <c r="K20" s="6">
        <v>-74.967515685681391</v>
      </c>
      <c r="L20" s="7">
        <v>40.012335566979871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163127258276200</v>
      </c>
      <c r="B21" s="1" t="s">
        <v>18</v>
      </c>
      <c r="C21" s="1" t="s">
        <v>19</v>
      </c>
      <c r="D21" s="1" t="s">
        <v>20</v>
      </c>
      <c r="E21" s="4">
        <v>8.210734156263813</v>
      </c>
      <c r="F21" s="11">
        <v>4.1311896252845486</v>
      </c>
      <c r="G21" s="11">
        <v>4.1311896252845486</v>
      </c>
      <c r="H21" s="4">
        <v>0</v>
      </c>
      <c r="I21" s="1">
        <v>2</v>
      </c>
      <c r="J21" s="5">
        <v>0</v>
      </c>
      <c r="K21" s="6">
        <v>-74.967493232839061</v>
      </c>
      <c r="L21" s="7">
        <v>40.012368500139878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163129689810500</v>
      </c>
      <c r="B22" s="1" t="s">
        <v>18</v>
      </c>
      <c r="C22" s="1" t="s">
        <v>19</v>
      </c>
      <c r="D22" s="1" t="s">
        <v>20</v>
      </c>
      <c r="E22" s="4">
        <v>8.2720529514069732</v>
      </c>
      <c r="F22" s="11">
        <v>4.1215782972503439</v>
      </c>
      <c r="G22" s="11">
        <v>4.1215782972503439</v>
      </c>
      <c r="H22" s="4">
        <v>1031.774383378917</v>
      </c>
      <c r="I22" s="1">
        <v>2</v>
      </c>
      <c r="J22" s="5">
        <v>3234.8142428006358</v>
      </c>
      <c r="K22" s="6">
        <v>-74.967470832231598</v>
      </c>
      <c r="L22" s="7">
        <v>40.012401356683377</v>
      </c>
      <c r="N22" s="12">
        <f>N21-N9</f>
        <v>-0.14605128224346786</v>
      </c>
      <c r="O22" s="12">
        <f t="shared" ref="O22:S22" si="5">O21-O9</f>
        <v>-0.38952850416868046</v>
      </c>
      <c r="P22" s="12">
        <f t="shared" si="5"/>
        <v>1.7898962279385273</v>
      </c>
      <c r="Q22" s="12">
        <f t="shared" si="5"/>
        <v>-1.3572844506249204</v>
      </c>
      <c r="R22" s="12">
        <f t="shared" si="5"/>
        <v>1.7319699218664155</v>
      </c>
      <c r="S22" s="12">
        <f t="shared" si="5"/>
        <v>0.85258017553636023</v>
      </c>
      <c r="T22" s="12">
        <f>T21-S14</f>
        <v>-0.13109269999999995</v>
      </c>
      <c r="U22" s="3" t="s">
        <v>32</v>
      </c>
      <c r="V22" s="8">
        <f>T22/$T$13</f>
        <v>-6.1632939133854446E-4</v>
      </c>
    </row>
    <row r="23" spans="1:22" x14ac:dyDescent="0.25">
      <c r="A23" s="10">
        <v>163131997682200</v>
      </c>
      <c r="B23" s="1" t="s">
        <v>18</v>
      </c>
      <c r="C23" s="1" t="s">
        <v>19</v>
      </c>
      <c r="D23" s="1" t="s">
        <v>20</v>
      </c>
      <c r="E23" s="4">
        <v>8.2889514382959408</v>
      </c>
      <c r="F23" s="11">
        <v>3.2852326860806089</v>
      </c>
      <c r="G23" s="11">
        <v>3.2852326860806089</v>
      </c>
      <c r="H23" s="4">
        <v>1261.636867517883</v>
      </c>
      <c r="I23" s="1">
        <v>2</v>
      </c>
      <c r="J23" s="5">
        <v>3955.5058628858219</v>
      </c>
      <c r="K23" s="6">
        <v>-74.967452977126243</v>
      </c>
      <c r="L23" s="7">
        <v>40.012427546019801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163134456406900</v>
      </c>
      <c r="B24" s="1" t="s">
        <v>18</v>
      </c>
      <c r="C24" s="1" t="s">
        <v>19</v>
      </c>
      <c r="D24" s="1" t="s">
        <v>20</v>
      </c>
      <c r="E24" s="4">
        <v>8.2948709712906812</v>
      </c>
      <c r="F24" s="11">
        <v>4.1185363532189552</v>
      </c>
      <c r="G24" s="11">
        <v>4.1185363532189552</v>
      </c>
      <c r="H24" s="4">
        <v>861.31274586781183</v>
      </c>
      <c r="I24" s="1">
        <v>2</v>
      </c>
      <c r="J24" s="5">
        <v>2700.3633991688598</v>
      </c>
      <c r="K24" s="6">
        <v>-74.967430593047467</v>
      </c>
      <c r="L24" s="7">
        <v>40.012460378319503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163136739478400</v>
      </c>
      <c r="B25" s="1" t="s">
        <v>18</v>
      </c>
      <c r="C25" s="1" t="s">
        <v>19</v>
      </c>
      <c r="D25" s="1" t="s">
        <v>20</v>
      </c>
      <c r="E25" s="4">
        <v>8.2452762279154808</v>
      </c>
      <c r="F25" s="11">
        <v>4.125267297895272</v>
      </c>
      <c r="G25" s="11">
        <v>4.125267297895272</v>
      </c>
      <c r="H25" s="4">
        <v>0</v>
      </c>
      <c r="I25" s="1">
        <v>2</v>
      </c>
      <c r="J25" s="5">
        <v>0</v>
      </c>
      <c r="K25" s="6">
        <v>-74.967408172383969</v>
      </c>
      <c r="L25" s="7">
        <v>40.012493264280593</v>
      </c>
      <c r="N25" s="12">
        <f t="shared" ref="N25" si="13">SQRT((N22^2)+(N24^2))</f>
        <v>0.68618263323956241</v>
      </c>
      <c r="O25" s="12">
        <f t="shared" ref="O25" si="14">SQRT((O22^2)+(O24^2))</f>
        <v>2.4023696002268591</v>
      </c>
      <c r="P25" s="12">
        <f t="shared" ref="P25" si="15">SQRT((P22^2)+(P24^2))</f>
        <v>3.0872429734497633</v>
      </c>
      <c r="Q25" s="12">
        <f t="shared" ref="Q25" si="16">SQRT((Q22^2)+(Q24^2))</f>
        <v>3.2056731771676299</v>
      </c>
      <c r="R25" s="12">
        <f t="shared" ref="R25" si="17">SQRT((R22^2)+(R24^2))</f>
        <v>3.5440013439666496</v>
      </c>
      <c r="S25" s="12">
        <f t="shared" ref="S25" si="18">SQRT((S22^2)+(S24^2))</f>
        <v>5.7659362580052242</v>
      </c>
      <c r="T25" s="12">
        <f t="shared" ref="T25" si="19">SQRT((T22^2)+(T24^2))</f>
        <v>7.111430633068867</v>
      </c>
      <c r="U25" s="3" t="s">
        <v>35</v>
      </c>
      <c r="V25" s="8">
        <f>T25/$T$13</f>
        <v>3.3434231758332968E-2</v>
      </c>
    </row>
    <row r="26" spans="1:22" x14ac:dyDescent="0.25">
      <c r="A26" s="10">
        <v>163139039456100</v>
      </c>
      <c r="B26" s="1" t="s">
        <v>18</v>
      </c>
      <c r="C26" s="1" t="s">
        <v>19</v>
      </c>
      <c r="D26" s="1" t="s">
        <v>20</v>
      </c>
      <c r="E26" s="4">
        <v>8.2094884939825228</v>
      </c>
      <c r="F26" s="11">
        <v>3.3017684250062138</v>
      </c>
      <c r="G26" s="11">
        <v>3.3017684250062138</v>
      </c>
      <c r="H26" s="4">
        <v>0</v>
      </c>
      <c r="I26" s="1">
        <v>2</v>
      </c>
      <c r="J26" s="5">
        <v>0</v>
      </c>
      <c r="K26" s="6">
        <v>-74.967390227402376</v>
      </c>
      <c r="L26" s="7">
        <v>40.012519585444807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163141382896500</v>
      </c>
      <c r="B27" s="1" t="s">
        <v>18</v>
      </c>
      <c r="C27" s="1" t="s">
        <v>19</v>
      </c>
      <c r="D27" s="1" t="s">
        <v>20</v>
      </c>
      <c r="E27" s="4">
        <v>8.2722458827130563</v>
      </c>
      <c r="F27" s="11">
        <v>4.1201009569027898</v>
      </c>
      <c r="G27" s="11">
        <v>4.1201009569027898</v>
      </c>
      <c r="H27" s="4">
        <v>755.79772423133079</v>
      </c>
      <c r="I27" s="1">
        <v>2</v>
      </c>
      <c r="J27" s="5">
        <v>2369.5402821939178</v>
      </c>
      <c r="K27" s="6">
        <v>-74.967367834813572</v>
      </c>
      <c r="L27" s="7">
        <v>40.012552430226762</v>
      </c>
    </row>
    <row r="28" spans="1:22" x14ac:dyDescent="0.25">
      <c r="A28" s="10">
        <v>163143810699100</v>
      </c>
      <c r="B28" s="1" t="s">
        <v>18</v>
      </c>
      <c r="C28" s="1" t="s">
        <v>19</v>
      </c>
      <c r="D28" s="1" t="s">
        <v>20</v>
      </c>
      <c r="E28" s="4">
        <v>8.2606052830147636</v>
      </c>
      <c r="F28" s="11">
        <v>4.1149708606777606</v>
      </c>
      <c r="G28" s="11">
        <v>4.1149708606777606</v>
      </c>
      <c r="H28" s="4">
        <v>698.20726968791655</v>
      </c>
      <c r="I28" s="1">
        <v>2</v>
      </c>
      <c r="J28" s="5">
        <v>2188.9759159648802</v>
      </c>
      <c r="K28" s="6">
        <v>-74.967345470104334</v>
      </c>
      <c r="L28" s="7">
        <v>40.012585234115789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163146139363600</v>
      </c>
      <c r="B29" s="1" t="s">
        <v>18</v>
      </c>
      <c r="C29" s="1" t="s">
        <v>19</v>
      </c>
      <c r="D29" s="1" t="s">
        <v>20</v>
      </c>
      <c r="E29" s="4">
        <v>8.2284333212168956</v>
      </c>
      <c r="F29" s="11">
        <v>4.1239946578873452</v>
      </c>
      <c r="G29" s="11">
        <v>4.1239946578873452</v>
      </c>
      <c r="H29" s="4">
        <v>0</v>
      </c>
      <c r="I29" s="1">
        <v>2</v>
      </c>
      <c r="J29" s="5">
        <v>0</v>
      </c>
      <c r="K29" s="6">
        <v>-74.967323056348789</v>
      </c>
      <c r="L29" s="7">
        <v>40.012618109944484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163148455558700</v>
      </c>
      <c r="B30" s="1" t="s">
        <v>18</v>
      </c>
      <c r="C30" s="1" t="s">
        <v>19</v>
      </c>
      <c r="D30" s="1" t="s">
        <v>20</v>
      </c>
      <c r="E30" s="4">
        <v>8.2148983606540664</v>
      </c>
      <c r="F30" s="11">
        <v>3.285528086352822</v>
      </c>
      <c r="G30" s="11">
        <v>3.285528086352822</v>
      </c>
      <c r="H30" s="4">
        <v>533.28625408213168</v>
      </c>
      <c r="I30" s="1">
        <v>2</v>
      </c>
      <c r="J30" s="5">
        <v>1671.8960358226241</v>
      </c>
      <c r="K30" s="6">
        <v>-74.967305199625812</v>
      </c>
      <c r="L30" s="7">
        <v>40.012644301653609</v>
      </c>
      <c r="N30" s="12">
        <f>N29-N7</f>
        <v>-0.41486526466715024</v>
      </c>
      <c r="O30" s="12">
        <f t="shared" ref="O30:S30" si="21">O29-O7</f>
        <v>-0.45449351988188269</v>
      </c>
      <c r="P30" s="12">
        <f t="shared" si="21"/>
        <v>0.17114188023629051</v>
      </c>
      <c r="Q30" s="12">
        <f t="shared" si="21"/>
        <v>0</v>
      </c>
      <c r="R30" s="12">
        <f t="shared" si="21"/>
        <v>0.12651849574108454</v>
      </c>
      <c r="S30" s="12">
        <f t="shared" si="21"/>
        <v>0.24187030740577953</v>
      </c>
      <c r="T30" s="12">
        <f>T29-S22</f>
        <v>-0.85258017553636023</v>
      </c>
      <c r="U30" s="3" t="s">
        <v>32</v>
      </c>
      <c r="V30" s="8">
        <f>T30/$T$13</f>
        <v>-4.0083865894564264E-3</v>
      </c>
    </row>
    <row r="31" spans="1:22" x14ac:dyDescent="0.25">
      <c r="A31" s="10">
        <v>163150772480800</v>
      </c>
      <c r="B31" s="1" t="s">
        <v>18</v>
      </c>
      <c r="C31" s="1" t="s">
        <v>19</v>
      </c>
      <c r="D31" s="1" t="s">
        <v>20</v>
      </c>
      <c r="E31" s="4">
        <v>8.2523790477782555</v>
      </c>
      <c r="F31" s="11">
        <v>4.1026398081502649</v>
      </c>
      <c r="G31" s="11">
        <v>4.1026398081502649</v>
      </c>
      <c r="H31" s="4">
        <v>936.11486448787127</v>
      </c>
      <c r="I31" s="1">
        <v>2</v>
      </c>
      <c r="J31" s="5">
        <v>2934.891265556626</v>
      </c>
      <c r="K31" s="6">
        <v>-74.96728290192894</v>
      </c>
      <c r="L31" s="7">
        <v>40.012677007250893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163153088764800</v>
      </c>
      <c r="B32" s="1" t="s">
        <v>18</v>
      </c>
      <c r="C32" s="1" t="s">
        <v>19</v>
      </c>
      <c r="D32" s="1" t="s">
        <v>20</v>
      </c>
      <c r="E32" s="4">
        <v>8.2211230979867356</v>
      </c>
      <c r="F32" s="11">
        <v>3.3014591509816609</v>
      </c>
      <c r="G32" s="11">
        <v>3.3014591509816609</v>
      </c>
      <c r="H32" s="4">
        <v>0</v>
      </c>
      <c r="I32" s="1">
        <v>2</v>
      </c>
      <c r="J32" s="5">
        <v>0</v>
      </c>
      <c r="K32" s="6">
        <v>-74.967264958617903</v>
      </c>
      <c r="L32" s="7">
        <v>40.012703325964821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163155409130900</v>
      </c>
      <c r="B33" s="1" t="s">
        <v>18</v>
      </c>
      <c r="C33" s="1" t="s">
        <v>19</v>
      </c>
      <c r="D33" s="1" t="s">
        <v>20</v>
      </c>
      <c r="E33" s="4">
        <v>8.2537538188098072</v>
      </c>
      <c r="F33" s="11">
        <v>4.106635114735802</v>
      </c>
      <c r="G33" s="11">
        <v>4.106635114735802</v>
      </c>
      <c r="H33" s="4">
        <v>1094.0368141108361</v>
      </c>
      <c r="I33" s="1">
        <v>2</v>
      </c>
      <c r="J33" s="5">
        <v>3430.026452133583</v>
      </c>
      <c r="K33" s="6">
        <v>-74.967242639202553</v>
      </c>
      <c r="L33" s="7">
        <v>40.012736063418117</v>
      </c>
      <c r="N33" s="12">
        <f t="shared" ref="N33" si="29">SQRT((N30^2)+(N32^2))</f>
        <v>1.6494245651108677</v>
      </c>
      <c r="O33" s="12">
        <f t="shared" ref="O33" si="30">SQRT((O30^2)+(O32^2))</f>
        <v>1.3237260430786728</v>
      </c>
      <c r="P33" s="12">
        <f t="shared" ref="P33" si="31">SQRT((P30^2)+(P32^2))</f>
        <v>3.4091732450319081</v>
      </c>
      <c r="Q33" s="12">
        <f t="shared" ref="Q33" si="32">SQRT((Q30^2)+(Q32^2))</f>
        <v>1.2388641371184037</v>
      </c>
      <c r="R33" s="12">
        <f t="shared" ref="R33" si="33">SQRT((R30^2)+(R32^2))</f>
        <v>3.8006080669179148</v>
      </c>
      <c r="S33" s="12">
        <f t="shared" ref="S33" si="34">SQRT((S30^2)+(S32^2))</f>
        <v>2.87542741073685</v>
      </c>
      <c r="T33" s="12">
        <f t="shared" ref="T33" si="35">SQRT((T30^2)+(T32^2))</f>
        <v>5.7659362580052242</v>
      </c>
      <c r="U33" s="3" t="s">
        <v>35</v>
      </c>
      <c r="V33" s="8">
        <f>T33/$T$13</f>
        <v>2.7108420105720652E-2</v>
      </c>
    </row>
    <row r="34" spans="1:22" x14ac:dyDescent="0.25">
      <c r="A34" s="10">
        <v>163157705143500</v>
      </c>
      <c r="B34" s="1" t="s">
        <v>18</v>
      </c>
      <c r="C34" s="1" t="s">
        <v>19</v>
      </c>
      <c r="D34" s="1" t="s">
        <v>20</v>
      </c>
      <c r="E34" s="4">
        <v>8.2566501445517009</v>
      </c>
      <c r="F34" s="11">
        <v>4.117102171086362</v>
      </c>
      <c r="G34" s="11">
        <v>4.117102171086362</v>
      </c>
      <c r="H34" s="4">
        <v>1183.967217869777</v>
      </c>
      <c r="I34" s="1">
        <v>2</v>
      </c>
      <c r="J34" s="5">
        <v>3711.9866891053671</v>
      </c>
      <c r="K34" s="6">
        <v>-74.967220262896817</v>
      </c>
      <c r="L34" s="7">
        <v>40.012768884316543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163160021817200</v>
      </c>
      <c r="B35" s="1" t="s">
        <v>18</v>
      </c>
      <c r="C35" s="1" t="s">
        <v>19</v>
      </c>
      <c r="D35" s="1" t="s">
        <v>20</v>
      </c>
      <c r="E35" s="4">
        <v>8.2594192800780952</v>
      </c>
      <c r="F35" s="11">
        <v>3.299981004621614</v>
      </c>
      <c r="G35" s="11">
        <v>3.299981004621614</v>
      </c>
      <c r="H35" s="4">
        <v>756.71745086040698</v>
      </c>
      <c r="I35" s="1">
        <v>2</v>
      </c>
      <c r="J35" s="5">
        <v>2372.423796761273</v>
      </c>
      <c r="K35" s="6">
        <v>-74.967202327614274</v>
      </c>
      <c r="L35" s="7">
        <v>40.012795191254497</v>
      </c>
    </row>
    <row r="36" spans="1:22" x14ac:dyDescent="0.25">
      <c r="A36" s="10">
        <v>163162390995200</v>
      </c>
      <c r="B36" s="1" t="s">
        <v>18</v>
      </c>
      <c r="C36" s="1" t="s">
        <v>19</v>
      </c>
      <c r="D36" s="1" t="s">
        <v>20</v>
      </c>
      <c r="E36" s="4">
        <v>6.7194192800780943</v>
      </c>
      <c r="F36" s="11">
        <v>3.5218334004911682</v>
      </c>
      <c r="G36" s="11">
        <v>3.5218334004911682</v>
      </c>
      <c r="H36" s="4">
        <v>2124.6421361470439</v>
      </c>
      <c r="I36" s="1">
        <v>2</v>
      </c>
      <c r="J36" s="5">
        <v>6661.2841717563369</v>
      </c>
      <c r="K36" s="6">
        <v>-74.967183186570011</v>
      </c>
      <c r="L36" s="7">
        <v>40.012823266767818</v>
      </c>
    </row>
    <row r="37" spans="1:22" x14ac:dyDescent="0.25">
      <c r="A37" s="10">
        <v>163164821441300</v>
      </c>
      <c r="B37" s="1" t="s">
        <v>18</v>
      </c>
      <c r="C37" s="1" t="s">
        <v>19</v>
      </c>
      <c r="D37" s="1" t="s">
        <v>20</v>
      </c>
      <c r="E37" s="4">
        <v>6.7635420000000002</v>
      </c>
      <c r="F37" s="11">
        <v>3.565609446560118</v>
      </c>
      <c r="G37" s="11">
        <v>3.565609446560118</v>
      </c>
      <c r="H37" s="4">
        <v>0</v>
      </c>
      <c r="I37" s="1">
        <v>2</v>
      </c>
      <c r="J37" s="5">
        <v>0</v>
      </c>
      <c r="K37" s="6">
        <v>-74.967163807602702</v>
      </c>
      <c r="L37" s="7">
        <v>40.012851691259563</v>
      </c>
    </row>
    <row r="38" spans="1:22" x14ac:dyDescent="0.25">
      <c r="A38" s="10">
        <v>163167178236500</v>
      </c>
      <c r="B38" s="1" t="s">
        <v>18</v>
      </c>
      <c r="C38" s="1" t="s">
        <v>19</v>
      </c>
      <c r="D38" s="1" t="s">
        <v>37</v>
      </c>
      <c r="E38" s="4">
        <v>6.2694859756162469</v>
      </c>
      <c r="F38" s="11">
        <v>3.0915123150018609</v>
      </c>
      <c r="G38" s="11">
        <v>3.0915123150018609</v>
      </c>
      <c r="H38" s="4">
        <v>642.55043937990024</v>
      </c>
      <c r="I38" s="1">
        <v>2</v>
      </c>
      <c r="J38" s="5">
        <v>2014.453815431948</v>
      </c>
      <c r="K38" s="6">
        <v>-74.967141186160362</v>
      </c>
      <c r="L38" s="7">
        <v>40.0128734353287</v>
      </c>
    </row>
    <row r="39" spans="1:22" x14ac:dyDescent="0.25">
      <c r="A39" s="10">
        <v>163169622949700</v>
      </c>
      <c r="B39" s="1" t="s">
        <v>18</v>
      </c>
      <c r="C39" s="1" t="s">
        <v>19</v>
      </c>
      <c r="D39" s="1" t="s">
        <v>37</v>
      </c>
      <c r="E39" s="4">
        <v>6.2403097080188878</v>
      </c>
      <c r="F39" s="11">
        <v>3.006599358039721</v>
      </c>
      <c r="G39" s="11">
        <v>3.006599358039721</v>
      </c>
      <c r="H39" s="4">
        <v>628.32023674249706</v>
      </c>
      <c r="I39" s="1">
        <v>2</v>
      </c>
      <c r="J39" s="5">
        <v>1969.837310334211</v>
      </c>
      <c r="K39" s="6">
        <v>-74.967107117622703</v>
      </c>
      <c r="L39" s="7">
        <v>40.012880524613728</v>
      </c>
    </row>
    <row r="40" spans="1:22" x14ac:dyDescent="0.25">
      <c r="A40" s="10">
        <v>163171954629700</v>
      </c>
      <c r="B40" s="1" t="s">
        <v>18</v>
      </c>
      <c r="C40" s="1" t="s">
        <v>19</v>
      </c>
      <c r="D40" s="1" t="s">
        <v>37</v>
      </c>
      <c r="E40" s="4">
        <v>6.3050831492250863</v>
      </c>
      <c r="F40" s="11">
        <v>2.4666370797530002</v>
      </c>
      <c r="G40" s="11">
        <v>2.4666370797530002</v>
      </c>
      <c r="H40" s="4">
        <v>829.69318206728178</v>
      </c>
      <c r="I40" s="1">
        <v>2</v>
      </c>
      <c r="J40" s="5">
        <v>2601.205799239387</v>
      </c>
      <c r="K40" s="6">
        <v>-74.967079863125292</v>
      </c>
      <c r="L40" s="7">
        <v>40.012873017783633</v>
      </c>
    </row>
    <row r="41" spans="1:22" x14ac:dyDescent="0.25">
      <c r="A41" s="10">
        <v>163174338195900</v>
      </c>
      <c r="B41" s="1" t="s">
        <v>18</v>
      </c>
      <c r="C41" s="1" t="s">
        <v>19</v>
      </c>
      <c r="D41" s="1" t="s">
        <v>38</v>
      </c>
      <c r="E41" s="4">
        <v>7.0580137267341909</v>
      </c>
      <c r="F41" s="11">
        <v>3.3206367040837819</v>
      </c>
      <c r="G41" s="11">
        <v>3.3206367040837819</v>
      </c>
      <c r="H41" s="4">
        <v>1657.202527373882</v>
      </c>
      <c r="I41" s="1">
        <v>2</v>
      </c>
      <c r="J41" s="5">
        <v>5195.7169963494744</v>
      </c>
      <c r="K41" s="6">
        <v>-74.967046508951583</v>
      </c>
      <c r="L41" s="7">
        <v>40.012857551219639</v>
      </c>
    </row>
    <row r="42" spans="1:22" x14ac:dyDescent="0.25">
      <c r="A42" s="10">
        <v>163176644107200</v>
      </c>
      <c r="B42" s="1" t="s">
        <v>18</v>
      </c>
      <c r="C42" s="1" t="s">
        <v>19</v>
      </c>
      <c r="D42" s="1" t="s">
        <v>38</v>
      </c>
      <c r="E42" s="4">
        <v>8.0374160273471897</v>
      </c>
      <c r="F42" s="11">
        <v>3.8320713366231791</v>
      </c>
      <c r="G42" s="11">
        <v>3.8320713366231791</v>
      </c>
      <c r="H42" s="4">
        <v>1787.5677903204221</v>
      </c>
      <c r="I42" s="1">
        <v>2</v>
      </c>
      <c r="J42" s="5">
        <v>5604.4630068292572</v>
      </c>
      <c r="K42" s="6">
        <v>-74.96700848629186</v>
      </c>
      <c r="L42" s="7">
        <v>40.012839122754173</v>
      </c>
    </row>
    <row r="43" spans="1:22" x14ac:dyDescent="0.25">
      <c r="A43" s="10">
        <v>163179024243500</v>
      </c>
      <c r="B43" s="1" t="s">
        <v>18</v>
      </c>
      <c r="C43" s="1" t="s">
        <v>19</v>
      </c>
      <c r="D43" s="1" t="s">
        <v>38</v>
      </c>
      <c r="E43" s="4">
        <v>8.2781041399303898</v>
      </c>
      <c r="F43" s="11">
        <v>3.2949914837201431</v>
      </c>
      <c r="G43" s="11">
        <v>3.2949914837201431</v>
      </c>
      <c r="H43" s="4">
        <v>535.48568815951887</v>
      </c>
      <c r="I43" s="1">
        <v>2</v>
      </c>
      <c r="J43" s="5">
        <v>1678.7925427186181</v>
      </c>
      <c r="K43" s="6">
        <v>-74.966975792663135</v>
      </c>
      <c r="L43" s="7">
        <v>40.012823277113363</v>
      </c>
    </row>
    <row r="44" spans="1:22" x14ac:dyDescent="0.25">
      <c r="A44" s="10">
        <v>163181354045800</v>
      </c>
      <c r="B44" s="1" t="s">
        <v>18</v>
      </c>
      <c r="C44" s="1" t="s">
        <v>19</v>
      </c>
      <c r="D44" s="1" t="s">
        <v>38</v>
      </c>
      <c r="E44" s="4">
        <v>8.3009621822608715</v>
      </c>
      <c r="F44" s="11">
        <v>4.1221931687132818</v>
      </c>
      <c r="G44" s="11">
        <v>4.1221931687132818</v>
      </c>
      <c r="H44" s="4">
        <v>643.98298684390841</v>
      </c>
      <c r="I44" s="1">
        <v>2</v>
      </c>
      <c r="J44" s="5">
        <v>2018.966041875153</v>
      </c>
      <c r="K44" s="6">
        <v>-74.966934891365355</v>
      </c>
      <c r="L44" s="7">
        <v>40.012803453456641</v>
      </c>
    </row>
    <row r="45" spans="1:22" x14ac:dyDescent="0.25">
      <c r="A45" s="10">
        <v>163183648901000</v>
      </c>
      <c r="B45" s="1" t="s">
        <v>18</v>
      </c>
      <c r="C45" s="1" t="s">
        <v>19</v>
      </c>
      <c r="D45" s="1" t="s">
        <v>38</v>
      </c>
      <c r="E45" s="4">
        <v>8.2797404867860553</v>
      </c>
      <c r="F45" s="11">
        <v>4.1308264191165067</v>
      </c>
      <c r="G45" s="11">
        <v>4.1308264191165067</v>
      </c>
      <c r="H45" s="4">
        <v>912.04551300303615</v>
      </c>
      <c r="I45" s="1">
        <v>2</v>
      </c>
      <c r="J45" s="5">
        <v>2859.426502502638</v>
      </c>
      <c r="K45" s="6">
        <v>-74.966893904415102</v>
      </c>
      <c r="L45" s="7">
        <v>40.01278358828668</v>
      </c>
    </row>
    <row r="46" spans="1:22" x14ac:dyDescent="0.25">
      <c r="A46" s="10">
        <v>163185987129700</v>
      </c>
      <c r="B46" s="1" t="s">
        <v>18</v>
      </c>
      <c r="C46" s="1" t="s">
        <v>19</v>
      </c>
      <c r="D46" s="1" t="s">
        <v>38</v>
      </c>
      <c r="E46" s="4">
        <v>8.2065157682176757</v>
      </c>
      <c r="F46" s="11">
        <v>3.3005053178420809</v>
      </c>
      <c r="G46" s="11">
        <v>3.3005053178420809</v>
      </c>
      <c r="H46" s="4">
        <v>0</v>
      </c>
      <c r="I46" s="1">
        <v>2</v>
      </c>
      <c r="J46" s="5">
        <v>0</v>
      </c>
      <c r="K46" s="6">
        <v>-74.966861156095931</v>
      </c>
      <c r="L46" s="7">
        <v>40.012767716139017</v>
      </c>
    </row>
    <row r="47" spans="1:22" x14ac:dyDescent="0.25">
      <c r="A47" s="10">
        <v>163188315754400</v>
      </c>
      <c r="B47" s="1" t="s">
        <v>18</v>
      </c>
      <c r="C47" s="1" t="s">
        <v>19</v>
      </c>
      <c r="D47" s="1" t="s">
        <v>38</v>
      </c>
      <c r="E47" s="4">
        <v>8.2974471394329399</v>
      </c>
      <c r="F47" s="11">
        <v>4.1205447879656054</v>
      </c>
      <c r="G47" s="11">
        <v>4.1205447879656054</v>
      </c>
      <c r="H47" s="4">
        <v>1105.1745766984241</v>
      </c>
      <c r="I47" s="1">
        <v>2</v>
      </c>
      <c r="J47" s="5">
        <v>3464.9472587435671</v>
      </c>
      <c r="K47" s="6">
        <v>-74.966820271177511</v>
      </c>
      <c r="L47" s="7">
        <v>40.012747900420898</v>
      </c>
    </row>
    <row r="48" spans="1:22" x14ac:dyDescent="0.25">
      <c r="A48" s="10">
        <v>163190631807600</v>
      </c>
      <c r="B48" s="1" t="s">
        <v>18</v>
      </c>
      <c r="C48" s="1" t="s">
        <v>19</v>
      </c>
      <c r="D48" s="1" t="s">
        <v>38</v>
      </c>
      <c r="E48" s="4">
        <v>8.2358563151450905</v>
      </c>
      <c r="F48" s="11">
        <v>4.1097714264241194</v>
      </c>
      <c r="G48" s="11">
        <v>4.1097714264241194</v>
      </c>
      <c r="H48" s="4">
        <v>0</v>
      </c>
      <c r="I48" s="1">
        <v>2</v>
      </c>
      <c r="J48" s="5">
        <v>0</v>
      </c>
      <c r="K48" s="6">
        <v>-74.966779493163116</v>
      </c>
      <c r="L48" s="7">
        <v>40.012728136516003</v>
      </c>
    </row>
    <row r="49" spans="1:12" x14ac:dyDescent="0.25">
      <c r="A49" s="10">
        <v>163192974855300</v>
      </c>
      <c r="B49" s="1" t="s">
        <v>18</v>
      </c>
      <c r="C49" s="1" t="s">
        <v>19</v>
      </c>
      <c r="D49" s="1" t="s">
        <v>38</v>
      </c>
      <c r="E49" s="4">
        <v>8.2858481920215379</v>
      </c>
      <c r="F49" s="11">
        <v>3.2968180722366718</v>
      </c>
      <c r="G49" s="11">
        <v>3.2968180722366718</v>
      </c>
      <c r="H49" s="4">
        <v>938.1542691875228</v>
      </c>
      <c r="I49" s="1">
        <v>2</v>
      </c>
      <c r="J49" s="5">
        <v>2941.2857531066552</v>
      </c>
      <c r="K49" s="6">
        <v>-74.966746781448563</v>
      </c>
      <c r="L49" s="7">
        <v>40.012712282109533</v>
      </c>
    </row>
    <row r="50" spans="1:12" x14ac:dyDescent="0.25">
      <c r="A50" s="10">
        <v>163195266220100</v>
      </c>
      <c r="B50" s="1" t="s">
        <v>18</v>
      </c>
      <c r="C50" s="1" t="s">
        <v>19</v>
      </c>
      <c r="D50" s="1" t="s">
        <v>38</v>
      </c>
      <c r="E50" s="4">
        <v>8.2618099428627705</v>
      </c>
      <c r="F50" s="11">
        <v>4.1235960961107123</v>
      </c>
      <c r="G50" s="11">
        <v>4.1235960961107123</v>
      </c>
      <c r="H50" s="4">
        <v>937.42463232446516</v>
      </c>
      <c r="I50" s="1">
        <v>2</v>
      </c>
      <c r="J50" s="5">
        <v>2938.9978886991921</v>
      </c>
      <c r="K50" s="6">
        <v>-74.966705866278147</v>
      </c>
      <c r="L50" s="7">
        <v>40.012692451729137</v>
      </c>
    </row>
    <row r="51" spans="1:12" x14ac:dyDescent="0.25">
      <c r="A51" s="10">
        <v>163197693597700</v>
      </c>
      <c r="B51" s="1" t="s">
        <v>18</v>
      </c>
      <c r="C51" s="1" t="s">
        <v>19</v>
      </c>
      <c r="D51" s="1" t="s">
        <v>38</v>
      </c>
      <c r="E51" s="4">
        <v>8.1972196872470047</v>
      </c>
      <c r="F51" s="11">
        <v>4.1037632034139424</v>
      </c>
      <c r="G51" s="11">
        <v>4.1037632034139424</v>
      </c>
      <c r="H51" s="4">
        <v>0</v>
      </c>
      <c r="I51" s="1">
        <v>2</v>
      </c>
      <c r="J51" s="5">
        <v>0</v>
      </c>
      <c r="K51" s="6">
        <v>-74.966665147902219</v>
      </c>
      <c r="L51" s="7">
        <v>40.012672716729263</v>
      </c>
    </row>
    <row r="52" spans="1:12" x14ac:dyDescent="0.25">
      <c r="A52" s="10">
        <v>163200190804100</v>
      </c>
      <c r="B52" s="1" t="s">
        <v>18</v>
      </c>
      <c r="C52" s="1" t="s">
        <v>19</v>
      </c>
      <c r="D52" s="1" t="s">
        <v>38</v>
      </c>
      <c r="E52" s="4">
        <v>8.2376770046151311</v>
      </c>
      <c r="F52" s="11">
        <v>4.1150425317617723</v>
      </c>
      <c r="G52" s="11">
        <v>4.1150425317617723</v>
      </c>
      <c r="H52" s="4">
        <v>0</v>
      </c>
      <c r="I52" s="1">
        <v>2</v>
      </c>
      <c r="J52" s="5">
        <v>0</v>
      </c>
      <c r="K52" s="6">
        <v>-74.966624317618923</v>
      </c>
      <c r="L52" s="7">
        <v>40.012652927491168</v>
      </c>
    </row>
    <row r="53" spans="1:12" x14ac:dyDescent="0.25">
      <c r="A53" s="10">
        <v>163202509688500</v>
      </c>
      <c r="B53" s="1" t="s">
        <v>18</v>
      </c>
      <c r="C53" s="1" t="s">
        <v>19</v>
      </c>
      <c r="D53" s="1" t="s">
        <v>38</v>
      </c>
      <c r="E53" s="4">
        <v>8.2517361744198094</v>
      </c>
      <c r="F53" s="11">
        <v>3.290754209794021</v>
      </c>
      <c r="G53" s="11">
        <v>3.290754209794021</v>
      </c>
      <c r="H53" s="4">
        <v>1073.5717471923001</v>
      </c>
      <c r="I53" s="1">
        <v>2</v>
      </c>
      <c r="J53" s="5">
        <v>3365.8619870570119</v>
      </c>
      <c r="K53" s="6">
        <v>-74.96659166609696</v>
      </c>
      <c r="L53" s="7">
        <v>40.012637102258282</v>
      </c>
    </row>
    <row r="54" spans="1:12" x14ac:dyDescent="0.25">
      <c r="A54" s="10">
        <v>163204949747600</v>
      </c>
      <c r="B54" s="1" t="s">
        <v>18</v>
      </c>
      <c r="C54" s="1" t="s">
        <v>19</v>
      </c>
      <c r="D54" s="1" t="s">
        <v>38</v>
      </c>
      <c r="E54" s="4">
        <v>8.2828052762554094</v>
      </c>
      <c r="F54" s="11">
        <v>4.1217538914168124</v>
      </c>
      <c r="G54" s="11">
        <v>4.1217538914168124</v>
      </c>
      <c r="H54" s="4">
        <v>1077.8396699953771</v>
      </c>
      <c r="I54" s="1">
        <v>2</v>
      </c>
      <c r="J54" s="5">
        <v>3379.243560318725</v>
      </c>
      <c r="K54" s="6">
        <v>-74.966550769237443</v>
      </c>
      <c r="L54" s="7">
        <v>40.012617280752657</v>
      </c>
    </row>
    <row r="55" spans="1:12" x14ac:dyDescent="0.25">
      <c r="A55" s="10">
        <v>163207309611700</v>
      </c>
      <c r="B55" s="1" t="s">
        <v>18</v>
      </c>
      <c r="C55" s="1" t="s">
        <v>19</v>
      </c>
      <c r="D55" s="1" t="s">
        <v>38</v>
      </c>
      <c r="E55" s="4">
        <v>8.1920945901501057</v>
      </c>
      <c r="F55" s="11">
        <v>4.1266061811953847</v>
      </c>
      <c r="G55" s="11">
        <v>4.1266061811953847</v>
      </c>
      <c r="H55" s="4">
        <v>0</v>
      </c>
      <c r="I55" s="1">
        <v>2</v>
      </c>
      <c r="J55" s="5">
        <v>0</v>
      </c>
      <c r="K55" s="6">
        <v>-74.966509824241044</v>
      </c>
      <c r="L55" s="7">
        <v>40.012597435916497</v>
      </c>
    </row>
    <row r="56" spans="1:12" x14ac:dyDescent="0.25">
      <c r="A56" s="10">
        <v>163209741911700</v>
      </c>
      <c r="B56" s="1" t="s">
        <v>18</v>
      </c>
      <c r="C56" s="1" t="s">
        <v>19</v>
      </c>
      <c r="D56" s="1" t="s">
        <v>38</v>
      </c>
      <c r="E56" s="4">
        <v>8.2991362515565079</v>
      </c>
      <c r="F56" s="11">
        <v>4.1228673100203936</v>
      </c>
      <c r="G56" s="11">
        <v>4.1228673100203936</v>
      </c>
      <c r="H56" s="4">
        <v>1189.5213012621509</v>
      </c>
      <c r="I56" s="1">
        <v>2</v>
      </c>
      <c r="J56" s="5">
        <v>3729.4008872014269</v>
      </c>
      <c r="K56" s="6">
        <v>-74.966468916350948</v>
      </c>
      <c r="L56" s="7">
        <v>40.012577609064657</v>
      </c>
    </row>
    <row r="57" spans="1:12" x14ac:dyDescent="0.25">
      <c r="A57" s="10">
        <v>163212067031000</v>
      </c>
      <c r="B57" s="1" t="s">
        <v>18</v>
      </c>
      <c r="C57" s="1" t="s">
        <v>19</v>
      </c>
      <c r="D57" s="1" t="s">
        <v>38</v>
      </c>
      <c r="E57" s="4">
        <v>8.2771852478345931</v>
      </c>
      <c r="F57" s="11">
        <v>3.3066660849667602</v>
      </c>
      <c r="G57" s="11">
        <v>3.3066660849667602</v>
      </c>
      <c r="H57" s="4">
        <v>684.13030772191837</v>
      </c>
      <c r="I57" s="1">
        <v>2</v>
      </c>
      <c r="J57" s="5">
        <v>2144.84034911046</v>
      </c>
      <c r="K57" s="6">
        <v>-74.966436106974044</v>
      </c>
      <c r="L57" s="7">
        <v>40.012561707324117</v>
      </c>
    </row>
    <row r="58" spans="1:12" x14ac:dyDescent="0.25">
      <c r="A58" s="10">
        <v>163214496001600</v>
      </c>
      <c r="B58" s="1" t="s">
        <v>18</v>
      </c>
      <c r="C58" s="1" t="s">
        <v>19</v>
      </c>
      <c r="D58" s="1" t="s">
        <v>38</v>
      </c>
      <c r="E58" s="4">
        <v>8.2602415724199343</v>
      </c>
      <c r="F58" s="11">
        <v>4.132305552600446</v>
      </c>
      <c r="G58" s="11">
        <v>4.132305552600446</v>
      </c>
      <c r="H58" s="4">
        <v>695.13336196029491</v>
      </c>
      <c r="I58" s="1">
        <v>2</v>
      </c>
      <c r="J58" s="5">
        <v>2179.3382413224822</v>
      </c>
      <c r="K58" s="6">
        <v>-74.966395105451213</v>
      </c>
      <c r="L58" s="7">
        <v>40.012541835091262</v>
      </c>
    </row>
    <row r="59" spans="1:12" x14ac:dyDescent="0.25">
      <c r="A59" s="10">
        <v>163216942368200</v>
      </c>
      <c r="B59" s="1" t="s">
        <v>18</v>
      </c>
      <c r="C59" s="1" t="s">
        <v>19</v>
      </c>
      <c r="D59" s="1" t="s">
        <v>38</v>
      </c>
      <c r="E59" s="4">
        <v>8.2944456107758988</v>
      </c>
      <c r="F59" s="11">
        <v>4.1161689511638038</v>
      </c>
      <c r="G59" s="11">
        <v>4.1161689511638038</v>
      </c>
      <c r="H59" s="4">
        <v>991.32097910628215</v>
      </c>
      <c r="I59" s="1">
        <v>2</v>
      </c>
      <c r="J59" s="5">
        <v>3107.9802548163998</v>
      </c>
      <c r="K59" s="6">
        <v>-74.966354264047283</v>
      </c>
      <c r="L59" s="7">
        <v>40.012522040463317</v>
      </c>
    </row>
    <row r="60" spans="1:12" x14ac:dyDescent="0.25">
      <c r="A60" s="10">
        <v>163219269746400</v>
      </c>
      <c r="B60" s="1" t="s">
        <v>18</v>
      </c>
      <c r="C60" s="1" t="s">
        <v>19</v>
      </c>
      <c r="D60" s="1" t="s">
        <v>38</v>
      </c>
      <c r="E60" s="4">
        <v>8.2014825011564483</v>
      </c>
      <c r="F60" s="11">
        <v>4.1172231235126047</v>
      </c>
      <c r="G60" s="11">
        <v>4.1172231235126047</v>
      </c>
      <c r="H60" s="4">
        <v>0</v>
      </c>
      <c r="I60" s="1">
        <v>2</v>
      </c>
      <c r="J60" s="5">
        <v>0</v>
      </c>
      <c r="K60" s="6">
        <v>-74.966313412192122</v>
      </c>
      <c r="L60" s="7">
        <v>40.012502240769983</v>
      </c>
    </row>
    <row r="61" spans="1:12" x14ac:dyDescent="0.25">
      <c r="A61" s="10">
        <v>163221619658200</v>
      </c>
      <c r="B61" s="1" t="s">
        <v>18</v>
      </c>
      <c r="C61" s="1" t="s">
        <v>19</v>
      </c>
      <c r="D61" s="1" t="s">
        <v>38</v>
      </c>
      <c r="E61" s="4">
        <v>8.2007540842106632</v>
      </c>
      <c r="F61" s="11">
        <v>3.2942650524672641</v>
      </c>
      <c r="G61" s="11">
        <v>3.2942650524672641</v>
      </c>
      <c r="H61" s="4">
        <v>527.80370977399821</v>
      </c>
      <c r="I61" s="1">
        <v>2</v>
      </c>
      <c r="J61" s="5">
        <v>1654.706396573557</v>
      </c>
      <c r="K61" s="6">
        <v>-74.966280725886406</v>
      </c>
      <c r="L61" s="7">
        <v>40.012486398678433</v>
      </c>
    </row>
    <row r="62" spans="1:12" x14ac:dyDescent="0.25">
      <c r="A62" s="10">
        <v>163223919672200</v>
      </c>
      <c r="B62" s="1" t="s">
        <v>18</v>
      </c>
      <c r="C62" s="1" t="s">
        <v>19</v>
      </c>
      <c r="D62" s="1" t="s">
        <v>38</v>
      </c>
      <c r="E62" s="4">
        <v>8.298339983719222</v>
      </c>
      <c r="F62" s="11">
        <v>4.109405054953907</v>
      </c>
      <c r="G62" s="11">
        <v>4.109405054953907</v>
      </c>
      <c r="H62" s="4">
        <v>1141.651661550615</v>
      </c>
      <c r="I62" s="1">
        <v>2</v>
      </c>
      <c r="J62" s="5">
        <v>3579.3144451526291</v>
      </c>
      <c r="K62" s="6">
        <v>-74.966239951618775</v>
      </c>
      <c r="L62" s="7">
        <v>40.012466636589487</v>
      </c>
    </row>
    <row r="63" spans="1:12" x14ac:dyDescent="0.25">
      <c r="A63" s="10">
        <v>163226242269100</v>
      </c>
      <c r="B63" s="1" t="s">
        <v>18</v>
      </c>
      <c r="C63" s="1" t="s">
        <v>19</v>
      </c>
      <c r="D63" s="1" t="s">
        <v>38</v>
      </c>
      <c r="E63" s="4">
        <v>8.1997619144160367</v>
      </c>
      <c r="F63" s="11">
        <v>4.104488802480172</v>
      </c>
      <c r="G63" s="11">
        <v>4.104488802480172</v>
      </c>
      <c r="H63" s="4">
        <v>0</v>
      </c>
      <c r="I63" s="1">
        <v>2</v>
      </c>
      <c r="J63" s="5">
        <v>0</v>
      </c>
      <c r="K63" s="6">
        <v>-74.966199226139508</v>
      </c>
      <c r="L63" s="7">
        <v>40.012446898146827</v>
      </c>
    </row>
    <row r="64" spans="1:12" x14ac:dyDescent="0.25">
      <c r="A64" s="10">
        <v>163228548990800</v>
      </c>
      <c r="B64" s="1" t="s">
        <v>18</v>
      </c>
      <c r="C64" s="1" t="s">
        <v>19</v>
      </c>
      <c r="D64" s="1" t="s">
        <v>38</v>
      </c>
      <c r="E64" s="4">
        <v>8.2319929810201824</v>
      </c>
      <c r="F64" s="11">
        <v>3.2859673381306158</v>
      </c>
      <c r="G64" s="11">
        <v>3.2859673381306158</v>
      </c>
      <c r="H64" s="4">
        <v>738.48953771351842</v>
      </c>
      <c r="I64" s="1">
        <v>2</v>
      </c>
      <c r="J64" s="5">
        <v>2315.273279256106</v>
      </c>
      <c r="K64" s="6">
        <v>-74.966166622184119</v>
      </c>
      <c r="L64" s="7">
        <v>40.012431095968047</v>
      </c>
    </row>
    <row r="65" spans="1:12" x14ac:dyDescent="0.25">
      <c r="A65" s="10">
        <v>163230873272200</v>
      </c>
      <c r="B65" s="1" t="s">
        <v>18</v>
      </c>
      <c r="C65" s="1" t="s">
        <v>19</v>
      </c>
      <c r="D65" s="1" t="s">
        <v>38</v>
      </c>
      <c r="E65" s="4">
        <v>7.8391497382405886</v>
      </c>
      <c r="F65" s="11">
        <v>4.078644380539763</v>
      </c>
      <c r="G65" s="11">
        <v>4.078644380539763</v>
      </c>
      <c r="H65" s="4">
        <v>0</v>
      </c>
      <c r="I65" s="1">
        <v>2</v>
      </c>
      <c r="J65" s="5">
        <v>0</v>
      </c>
      <c r="K65" s="6">
        <v>-74.966126153152899</v>
      </c>
      <c r="L65" s="7">
        <v>40.012411481818233</v>
      </c>
    </row>
    <row r="66" spans="1:12" x14ac:dyDescent="0.25">
      <c r="A66" s="10">
        <v>163233246306400</v>
      </c>
      <c r="B66" s="1" t="s">
        <v>18</v>
      </c>
      <c r="C66" s="1" t="s">
        <v>19</v>
      </c>
      <c r="D66" s="1" t="s">
        <v>39</v>
      </c>
      <c r="E66" s="4">
        <v>6.4083809283278983</v>
      </c>
      <c r="F66" s="11">
        <v>3.251665115303688</v>
      </c>
      <c r="G66" s="11">
        <v>3.251665115303688</v>
      </c>
      <c r="H66" s="4">
        <v>2060.0572695650189</v>
      </c>
      <c r="I66" s="1">
        <v>2</v>
      </c>
      <c r="J66" s="5">
        <v>6458.7868316591721</v>
      </c>
      <c r="K66" s="6">
        <v>-74.966093893622045</v>
      </c>
      <c r="L66" s="7">
        <v>40.0123958396916</v>
      </c>
    </row>
    <row r="67" spans="1:12" x14ac:dyDescent="0.25">
      <c r="A67" s="10">
        <v>163235566096400</v>
      </c>
      <c r="B67" s="1" t="s">
        <v>18</v>
      </c>
      <c r="C67" s="1" t="s">
        <v>19</v>
      </c>
      <c r="D67" s="1" t="s">
        <v>39</v>
      </c>
      <c r="E67" s="4">
        <v>6.9630219999999996</v>
      </c>
      <c r="F67" s="11">
        <v>2.7725876093837538</v>
      </c>
      <c r="G67" s="11">
        <v>2.7725876093837538</v>
      </c>
      <c r="H67" s="4">
        <v>0</v>
      </c>
      <c r="I67" s="1">
        <v>2</v>
      </c>
      <c r="J67" s="5">
        <v>0</v>
      </c>
      <c r="K67" s="6">
        <v>-74.966066393664164</v>
      </c>
      <c r="L67" s="7">
        <v>40.012382494094837</v>
      </c>
    </row>
    <row r="68" spans="1:12" x14ac:dyDescent="0.25">
      <c r="A68" s="10">
        <v>163237874614200</v>
      </c>
      <c r="B68" s="1" t="s">
        <v>18</v>
      </c>
      <c r="C68" s="1" t="s">
        <v>19</v>
      </c>
      <c r="D68" s="1" t="s">
        <v>40</v>
      </c>
      <c r="E68" s="4">
        <v>6.4823708831282598</v>
      </c>
      <c r="F68" s="11">
        <v>3.2047893331033368</v>
      </c>
      <c r="G68" s="11">
        <v>3.2047893331033368</v>
      </c>
      <c r="H68" s="4">
        <v>577.82511698420876</v>
      </c>
      <c r="I68" s="1">
        <v>2</v>
      </c>
      <c r="J68" s="5">
        <v>1811.521853442948</v>
      </c>
      <c r="K68" s="6">
        <v>-74.966032213002762</v>
      </c>
      <c r="L68" s="7">
        <v>40.012370439113141</v>
      </c>
    </row>
    <row r="69" spans="1:12" x14ac:dyDescent="0.25">
      <c r="A69" s="10">
        <v>163240169190700</v>
      </c>
      <c r="B69" s="1" t="s">
        <v>18</v>
      </c>
      <c r="C69" s="1" t="s">
        <v>19</v>
      </c>
      <c r="D69" s="1" t="s">
        <v>40</v>
      </c>
      <c r="E69" s="4">
        <v>6.4400174628823326</v>
      </c>
      <c r="F69" s="11">
        <v>3.120029055148402</v>
      </c>
      <c r="G69" s="11">
        <v>3.120029055148402</v>
      </c>
      <c r="H69" s="4">
        <v>0</v>
      </c>
      <c r="I69" s="1">
        <v>2</v>
      </c>
      <c r="J69" s="5">
        <v>0</v>
      </c>
      <c r="K69" s="6">
        <v>-74.965996159018857</v>
      </c>
      <c r="L69" s="7">
        <v>40.012375417332521</v>
      </c>
    </row>
    <row r="70" spans="1:12" x14ac:dyDescent="0.25">
      <c r="A70" s="10">
        <v>163242480779300</v>
      </c>
      <c r="B70" s="1" t="s">
        <v>18</v>
      </c>
      <c r="C70" s="1" t="s">
        <v>19</v>
      </c>
      <c r="D70" s="1" t="s">
        <v>40</v>
      </c>
      <c r="E70" s="4">
        <v>6.5112730367827494</v>
      </c>
      <c r="F70" s="11">
        <v>2.5278404582334448</v>
      </c>
      <c r="G70" s="11">
        <v>2.5278404582334448</v>
      </c>
      <c r="H70" s="4">
        <v>1127.788993972237</v>
      </c>
      <c r="I70" s="1">
        <v>2</v>
      </c>
      <c r="J70" s="5">
        <v>3535.832568608163</v>
      </c>
      <c r="K70" s="6">
        <v>-74.965974381048397</v>
      </c>
      <c r="L70" s="7">
        <v>40.012390863697789</v>
      </c>
    </row>
    <row r="71" spans="1:12" x14ac:dyDescent="0.25">
      <c r="A71" s="10">
        <v>163244920834800</v>
      </c>
      <c r="B71" s="1" t="s">
        <v>18</v>
      </c>
      <c r="C71" s="1" t="s">
        <v>19</v>
      </c>
      <c r="D71" s="1" t="s">
        <v>41</v>
      </c>
      <c r="E71" s="4">
        <v>6.9343448159444403</v>
      </c>
      <c r="F71" s="11">
        <v>3.3036338906747149</v>
      </c>
      <c r="G71" s="11">
        <v>3.3036338906747149</v>
      </c>
      <c r="H71" s="4">
        <v>1444.5435169776219</v>
      </c>
      <c r="I71" s="1">
        <v>2</v>
      </c>
      <c r="J71" s="5">
        <v>4528.9625575787913</v>
      </c>
      <c r="K71" s="6">
        <v>-74.965952513384224</v>
      </c>
      <c r="L71" s="7">
        <v>40.012415403202461</v>
      </c>
    </row>
    <row r="72" spans="1:12" x14ac:dyDescent="0.25">
      <c r="A72" s="10">
        <v>163247232285900</v>
      </c>
      <c r="B72" s="1" t="s">
        <v>18</v>
      </c>
      <c r="C72" s="1" t="s">
        <v>19</v>
      </c>
      <c r="D72" s="1" t="s">
        <v>41</v>
      </c>
      <c r="E72" s="4">
        <v>8.0127090661922722</v>
      </c>
      <c r="F72" s="11">
        <v>3.7894547521099979</v>
      </c>
      <c r="G72" s="11">
        <v>3.7894547521099979</v>
      </c>
      <c r="H72" s="4">
        <v>2115.791226435615</v>
      </c>
      <c r="I72" s="1">
        <v>2</v>
      </c>
      <c r="J72" s="5">
        <v>6633.5468766558952</v>
      </c>
      <c r="K72" s="6">
        <v>-74.96592849219202</v>
      </c>
      <c r="L72" s="7">
        <v>40.012444089783187</v>
      </c>
    </row>
    <row r="73" spans="1:12" x14ac:dyDescent="0.25">
      <c r="A73" s="10">
        <v>163249642775200</v>
      </c>
      <c r="B73" s="1" t="s">
        <v>18</v>
      </c>
      <c r="C73" s="1" t="s">
        <v>19</v>
      </c>
      <c r="D73" s="1" t="s">
        <v>42</v>
      </c>
      <c r="E73" s="4">
        <v>9.071427997743827</v>
      </c>
      <c r="F73" s="11">
        <v>4.1584560877269174</v>
      </c>
      <c r="G73" s="11">
        <v>4.1584560877269174</v>
      </c>
      <c r="H73" s="4">
        <v>1994.522692263112</v>
      </c>
      <c r="I73" s="1">
        <v>2</v>
      </c>
      <c r="J73" s="5">
        <v>6253.3412574025488</v>
      </c>
      <c r="K73" s="6">
        <v>-74.965902650998416</v>
      </c>
      <c r="L73" s="7">
        <v>40.012475821211908</v>
      </c>
    </row>
    <row r="74" spans="1:12" x14ac:dyDescent="0.25">
      <c r="A74" s="10">
        <v>163252056207900</v>
      </c>
      <c r="B74" s="1" t="s">
        <v>18</v>
      </c>
      <c r="C74" s="1" t="s">
        <v>19</v>
      </c>
      <c r="D74" s="1" t="s">
        <v>42</v>
      </c>
      <c r="E74" s="4">
        <v>9.9249142679824693</v>
      </c>
      <c r="F74" s="11">
        <v>3.8437854590523028</v>
      </c>
      <c r="G74" s="11">
        <v>3.8437854590523028</v>
      </c>
      <c r="H74" s="4">
        <v>2619.008375659801</v>
      </c>
      <c r="I74" s="1">
        <v>2</v>
      </c>
      <c r="J74" s="5">
        <v>8211.3079389022696</v>
      </c>
      <c r="K74" s="6">
        <v>-74.965879702876123</v>
      </c>
      <c r="L74" s="7">
        <v>40.012505587435591</v>
      </c>
    </row>
    <row r="75" spans="1:12" x14ac:dyDescent="0.25">
      <c r="A75" s="10">
        <v>163254623716400</v>
      </c>
      <c r="B75" s="1" t="s">
        <v>18</v>
      </c>
      <c r="C75" s="1" t="s">
        <v>19</v>
      </c>
      <c r="D75" s="1" t="s">
        <v>42</v>
      </c>
      <c r="E75" s="4">
        <v>10.92022528463939</v>
      </c>
      <c r="F75" s="11">
        <v>5.2503850935759111</v>
      </c>
      <c r="G75" s="11">
        <v>5.2503850935759111</v>
      </c>
      <c r="H75" s="4">
        <v>2349.913044292623</v>
      </c>
      <c r="I75" s="1">
        <v>2</v>
      </c>
      <c r="J75" s="5">
        <v>7367.6162604861674</v>
      </c>
      <c r="K75" s="6">
        <v>-74.965848357085207</v>
      </c>
      <c r="L75" s="7">
        <v>40.012546246353637</v>
      </c>
    </row>
    <row r="76" spans="1:12" x14ac:dyDescent="0.25">
      <c r="A76" s="10">
        <v>163256926584100</v>
      </c>
      <c r="B76" s="1" t="s">
        <v>18</v>
      </c>
      <c r="C76" s="1" t="s">
        <v>19</v>
      </c>
      <c r="D76" s="1" t="s">
        <v>42</v>
      </c>
      <c r="E76" s="4">
        <v>11.867992798168791</v>
      </c>
      <c r="F76" s="11">
        <v>5.7405215802085188</v>
      </c>
      <c r="G76" s="11">
        <v>5.7405215802085188</v>
      </c>
      <c r="H76" s="4">
        <v>2423.2906352907098</v>
      </c>
      <c r="I76" s="1">
        <v>2</v>
      </c>
      <c r="J76" s="5">
        <v>7597.6840954067466</v>
      </c>
      <c r="K76" s="6">
        <v>-74.965814085081348</v>
      </c>
      <c r="L76" s="7">
        <v>40.012590700889817</v>
      </c>
    </row>
    <row r="77" spans="1:12" x14ac:dyDescent="0.25">
      <c r="A77" s="10">
        <v>163259242231800</v>
      </c>
      <c r="B77" s="1" t="s">
        <v>18</v>
      </c>
      <c r="C77" s="1" t="s">
        <v>19</v>
      </c>
      <c r="D77" s="1" t="s">
        <v>42</v>
      </c>
      <c r="E77" s="4">
        <v>12.832827680769491</v>
      </c>
      <c r="F77" s="11">
        <v>6.2075309155219944</v>
      </c>
      <c r="G77" s="11">
        <v>6.2075309155219944</v>
      </c>
      <c r="H77" s="4">
        <v>3452.5123702772839</v>
      </c>
      <c r="I77" s="1">
        <v>2</v>
      </c>
      <c r="J77" s="5">
        <v>10824.624333524231</v>
      </c>
      <c r="K77" s="6">
        <v>-74.965777024936585</v>
      </c>
      <c r="L77" s="7">
        <v>40.012638771949597</v>
      </c>
    </row>
    <row r="78" spans="1:12" x14ac:dyDescent="0.25">
      <c r="A78" s="10">
        <v>163261575953500</v>
      </c>
      <c r="B78" s="1" t="s">
        <v>18</v>
      </c>
      <c r="C78" s="1" t="s">
        <v>19</v>
      </c>
      <c r="D78" s="1" t="s">
        <v>42</v>
      </c>
      <c r="E78" s="4">
        <v>13.737836175534991</v>
      </c>
      <c r="F78" s="11">
        <v>5.344067538750858</v>
      </c>
      <c r="G78" s="11">
        <v>5.344067538750858</v>
      </c>
      <c r="H78" s="4">
        <v>3635.3224550597752</v>
      </c>
      <c r="I78" s="1">
        <v>2</v>
      </c>
      <c r="J78" s="5">
        <v>11397.79567050518</v>
      </c>
      <c r="K78" s="6">
        <v>-74.965745119827631</v>
      </c>
      <c r="L78" s="7">
        <v>40.012680156364283</v>
      </c>
    </row>
    <row r="79" spans="1:12" x14ac:dyDescent="0.25">
      <c r="A79" s="10">
        <v>163263873036700</v>
      </c>
      <c r="B79" s="1" t="s">
        <v>18</v>
      </c>
      <c r="C79" s="1" t="s">
        <v>19</v>
      </c>
      <c r="D79" s="1" t="s">
        <v>42</v>
      </c>
      <c r="E79" s="4">
        <v>14.538803879585689</v>
      </c>
      <c r="F79" s="11">
        <v>7.1069516304630298</v>
      </c>
      <c r="G79" s="11">
        <v>7.1069516304630298</v>
      </c>
      <c r="H79" s="4">
        <v>2415.0810684650742</v>
      </c>
      <c r="I79" s="1">
        <v>2</v>
      </c>
      <c r="J79" s="5">
        <v>7571.9565309098398</v>
      </c>
      <c r="K79" s="6">
        <v>-74.96570268995454</v>
      </c>
      <c r="L79" s="7">
        <v>40.01273519254881</v>
      </c>
    </row>
    <row r="80" spans="1:12" x14ac:dyDescent="0.25">
      <c r="A80" s="10">
        <v>163266166833800</v>
      </c>
      <c r="B80" s="1" t="s">
        <v>18</v>
      </c>
      <c r="C80" s="1" t="s">
        <v>19</v>
      </c>
      <c r="D80" s="1" t="s">
        <v>42</v>
      </c>
      <c r="E80" s="4">
        <v>15.568364734809951</v>
      </c>
      <c r="F80" s="11">
        <v>7.5656023720335144</v>
      </c>
      <c r="G80" s="11">
        <v>7.5656023720335144</v>
      </c>
      <c r="H80" s="4">
        <v>3157.834586628097</v>
      </c>
      <c r="I80" s="1">
        <v>2</v>
      </c>
      <c r="J80" s="5">
        <v>9900.7261210819252</v>
      </c>
      <c r="K80" s="6">
        <v>-74.965657521838267</v>
      </c>
      <c r="L80" s="7">
        <v>40.012793780534132</v>
      </c>
    </row>
    <row r="81" spans="1:12" x14ac:dyDescent="0.25">
      <c r="A81" s="10">
        <v>163268497422000</v>
      </c>
      <c r="B81" s="1" t="s">
        <v>18</v>
      </c>
      <c r="C81" s="1" t="s">
        <v>19</v>
      </c>
      <c r="D81" s="1" t="s">
        <v>42</v>
      </c>
      <c r="E81" s="4">
        <v>16.32755855706484</v>
      </c>
      <c r="F81" s="11">
        <v>6.4141871176918057</v>
      </c>
      <c r="G81" s="11">
        <v>6.4141871176918057</v>
      </c>
      <c r="H81" s="4">
        <v>3163.0657119529001</v>
      </c>
      <c r="I81" s="1">
        <v>2</v>
      </c>
      <c r="J81" s="5">
        <v>9917.1287576365667</v>
      </c>
      <c r="K81" s="6">
        <v>-74.965619227886947</v>
      </c>
      <c r="L81" s="7">
        <v>40.012843451975911</v>
      </c>
    </row>
    <row r="82" spans="1:12" x14ac:dyDescent="0.25">
      <c r="A82" s="10">
        <v>163270941884000</v>
      </c>
      <c r="B82" s="1" t="s">
        <v>18</v>
      </c>
      <c r="C82" s="1" t="s">
        <v>19</v>
      </c>
      <c r="D82" s="1" t="s">
        <v>42</v>
      </c>
      <c r="E82" s="4">
        <v>16.496878552778341</v>
      </c>
      <c r="F82" s="11">
        <v>8.2657090398827542</v>
      </c>
      <c r="G82" s="11">
        <v>8.2657090398827542</v>
      </c>
      <c r="H82" s="4">
        <v>0</v>
      </c>
      <c r="I82" s="1">
        <v>2</v>
      </c>
      <c r="J82" s="5">
        <v>0</v>
      </c>
      <c r="K82" s="6">
        <v>-74.965569879977082</v>
      </c>
      <c r="L82" s="7">
        <v>40.012907461610517</v>
      </c>
    </row>
    <row r="83" spans="1:12" x14ac:dyDescent="0.25">
      <c r="A83" s="10">
        <v>163273268830000</v>
      </c>
      <c r="B83" s="1" t="s">
        <v>18</v>
      </c>
      <c r="C83" s="1" t="s">
        <v>19</v>
      </c>
      <c r="D83" s="1" t="s">
        <v>42</v>
      </c>
      <c r="E83" s="4">
        <v>16.522996592248511</v>
      </c>
      <c r="F83" s="11">
        <v>8.257721189191173</v>
      </c>
      <c r="G83" s="11">
        <v>8.257721189191173</v>
      </c>
      <c r="H83" s="4">
        <v>1031.8689775362691</v>
      </c>
      <c r="I83" s="1">
        <v>2</v>
      </c>
      <c r="J83" s="5">
        <v>3235.1543704069559</v>
      </c>
      <c r="K83" s="6">
        <v>-74.965520579744307</v>
      </c>
      <c r="L83" s="7">
        <v>40.012971409402716</v>
      </c>
    </row>
    <row r="84" spans="1:12" x14ac:dyDescent="0.25">
      <c r="A84" s="10">
        <v>163275589252700</v>
      </c>
      <c r="B84" s="1" t="s">
        <v>18</v>
      </c>
      <c r="C84" s="1" t="s">
        <v>19</v>
      </c>
      <c r="D84" s="1" t="s">
        <v>42</v>
      </c>
      <c r="E84" s="4">
        <v>16.625074602532379</v>
      </c>
      <c r="F84" s="11">
        <v>6.6196319846535276</v>
      </c>
      <c r="G84" s="11">
        <v>6.6196319846535276</v>
      </c>
      <c r="H84" s="4">
        <v>2443.210337344618</v>
      </c>
      <c r="I84" s="1">
        <v>2</v>
      </c>
      <c r="J84" s="5">
        <v>7660.1552732383088</v>
      </c>
      <c r="K84" s="6">
        <v>-74.965481059220252</v>
      </c>
      <c r="L84" s="7">
        <v>40.013022671843451</v>
      </c>
    </row>
    <row r="85" spans="1:12" x14ac:dyDescent="0.25">
      <c r="A85" s="10">
        <v>163277923272600</v>
      </c>
      <c r="B85" s="1" t="s">
        <v>18</v>
      </c>
      <c r="C85" s="1" t="s">
        <v>19</v>
      </c>
      <c r="D85" s="1" t="s">
        <v>42</v>
      </c>
      <c r="E85" s="4">
        <v>16.55831600347226</v>
      </c>
      <c r="F85" s="11">
        <v>8.2627660746509157</v>
      </c>
      <c r="G85" s="11">
        <v>8.2627660746509157</v>
      </c>
      <c r="H85" s="4">
        <v>1022.91368236146</v>
      </c>
      <c r="I85" s="1">
        <v>2</v>
      </c>
      <c r="J85" s="5">
        <v>3207.076737785465</v>
      </c>
      <c r="K85" s="6">
        <v>-74.96543172884698</v>
      </c>
      <c r="L85" s="7">
        <v>40.013086658731183</v>
      </c>
    </row>
    <row r="86" spans="1:12" x14ac:dyDescent="0.25">
      <c r="A86" s="10">
        <v>163280270240700</v>
      </c>
      <c r="B86" s="1" t="s">
        <v>18</v>
      </c>
      <c r="C86" s="1" t="s">
        <v>19</v>
      </c>
      <c r="D86" s="1" t="s">
        <v>44</v>
      </c>
      <c r="E86" s="4">
        <v>16.513601975128239</v>
      </c>
      <c r="F86" s="11">
        <v>8.3660952820683505</v>
      </c>
      <c r="G86" s="11">
        <v>8.3660952820683505</v>
      </c>
      <c r="H86" s="4">
        <v>0</v>
      </c>
      <c r="I86" s="1">
        <v>2</v>
      </c>
      <c r="J86" s="5">
        <v>0</v>
      </c>
      <c r="K86" s="6">
        <v>-74.965380904194305</v>
      </c>
      <c r="L86" s="7">
        <v>40.013151044309183</v>
      </c>
    </row>
    <row r="87" spans="1:12" x14ac:dyDescent="0.25">
      <c r="A87" s="10">
        <v>163282595940100</v>
      </c>
      <c r="B87" s="1" t="s">
        <v>18</v>
      </c>
      <c r="C87" s="1" t="s">
        <v>19</v>
      </c>
      <c r="D87" s="1" t="s">
        <v>44</v>
      </c>
      <c r="E87" s="4">
        <v>16.4985217137441</v>
      </c>
      <c r="F87" s="11">
        <v>6.6021501099774857</v>
      </c>
      <c r="G87" s="11">
        <v>6.6021501099774857</v>
      </c>
      <c r="H87" s="4">
        <v>0</v>
      </c>
      <c r="I87" s="1">
        <v>2</v>
      </c>
      <c r="J87" s="5">
        <v>0</v>
      </c>
      <c r="K87" s="6">
        <v>-74.965340339925476</v>
      </c>
      <c r="L87" s="7">
        <v>40.013201641896302</v>
      </c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2.570312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163293141072500</v>
      </c>
      <c r="B2" s="1" t="s">
        <v>18</v>
      </c>
      <c r="C2" s="1" t="s">
        <v>19</v>
      </c>
      <c r="D2" s="1" t="s">
        <v>20</v>
      </c>
      <c r="E2" s="4">
        <v>3.065879867993873</v>
      </c>
      <c r="F2" s="11">
        <v>1.1265171830745779</v>
      </c>
      <c r="G2" s="11">
        <v>1.1265171830745779</v>
      </c>
      <c r="H2" s="4">
        <v>1134.8526430677859</v>
      </c>
      <c r="I2" s="1">
        <v>2</v>
      </c>
      <c r="J2" s="5">
        <v>3557.9358709806629</v>
      </c>
      <c r="K2" s="6">
        <v>-74.967860679939278</v>
      </c>
      <c r="L2" s="7">
        <v>40.011829539683383</v>
      </c>
      <c r="N2" s="12">
        <v>217.6029336</v>
      </c>
      <c r="O2" s="12">
        <f>S2/N2</f>
        <v>1.6168058180509255</v>
      </c>
      <c r="P2" s="12">
        <v>2.6330388438702381</v>
      </c>
      <c r="Q2" s="12">
        <v>353.00038347808572</v>
      </c>
      <c r="R2" s="12">
        <v>353.00038347808572</v>
      </c>
      <c r="S2" s="9">
        <f>AVERAGE('0:100'!R2)</f>
        <v>351.82168906942923</v>
      </c>
    </row>
    <row r="3" spans="1:22" x14ac:dyDescent="0.25">
      <c r="A3" s="10">
        <v>163295398239700</v>
      </c>
      <c r="B3" s="1" t="s">
        <v>18</v>
      </c>
      <c r="C3" s="1" t="s">
        <v>19</v>
      </c>
      <c r="D3" s="1" t="s">
        <v>20</v>
      </c>
      <c r="E3" s="4">
        <v>3.9147492956389871</v>
      </c>
      <c r="F3" s="11">
        <v>1.7754169042492349</v>
      </c>
      <c r="G3" s="11">
        <v>1.7754169042492349</v>
      </c>
      <c r="H3" s="4">
        <v>1496.984292136415</v>
      </c>
      <c r="I3" s="1">
        <v>2</v>
      </c>
      <c r="J3" s="5">
        <v>4693.344701484185</v>
      </c>
      <c r="K3" s="6">
        <v>-74.967851030638485</v>
      </c>
      <c r="L3" s="7">
        <v>40.011843692990219</v>
      </c>
    </row>
    <row r="4" spans="1:22" x14ac:dyDescent="0.25">
      <c r="A4" s="10">
        <v>163297726618100</v>
      </c>
      <c r="B4" s="1" t="s">
        <v>18</v>
      </c>
      <c r="C4" s="1" t="s">
        <v>19</v>
      </c>
      <c r="D4" s="1" t="s">
        <v>20</v>
      </c>
      <c r="E4" s="4">
        <v>4.8727526595765909</v>
      </c>
      <c r="F4" s="11">
        <v>2.2582971032210959</v>
      </c>
      <c r="G4" s="11">
        <v>2.2582971032210959</v>
      </c>
      <c r="H4" s="4">
        <v>1233.699920523866</v>
      </c>
      <c r="I4" s="1">
        <v>2</v>
      </c>
      <c r="J4" s="5">
        <v>3867.8775191106188</v>
      </c>
      <c r="K4" s="6">
        <v>-74.967838756907696</v>
      </c>
      <c r="L4" s="7">
        <v>40.011861695732783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163300165924100</v>
      </c>
      <c r="B5" s="1" t="s">
        <v>18</v>
      </c>
      <c r="C5" s="1" t="s">
        <v>19</v>
      </c>
      <c r="D5" s="1" t="s">
        <v>20</v>
      </c>
      <c r="E5" s="4">
        <v>5.8131735837106762</v>
      </c>
      <c r="F5" s="11">
        <v>2.7252521698277961</v>
      </c>
      <c r="G5" s="11">
        <v>2.7252521698277961</v>
      </c>
      <c r="H5" s="4">
        <v>1607.3242153692761</v>
      </c>
      <c r="I5" s="1">
        <v>2</v>
      </c>
      <c r="J5" s="5">
        <v>5039.3190120711733</v>
      </c>
      <c r="K5" s="6">
        <v>-74.967823945298761</v>
      </c>
      <c r="L5" s="7">
        <v>40.011883420959371</v>
      </c>
      <c r="N5" s="12">
        <v>0</v>
      </c>
      <c r="O5" s="12">
        <v>99.404795500000006</v>
      </c>
      <c r="P5" s="12">
        <v>66.257580799999999</v>
      </c>
      <c r="Q5" s="12">
        <v>11.839307700000001</v>
      </c>
      <c r="R5" s="12">
        <v>7.0251384000000003</v>
      </c>
      <c r="S5" s="12">
        <v>30.688308200000002</v>
      </c>
      <c r="T5" s="14" t="s">
        <v>27</v>
      </c>
      <c r="U5" s="15"/>
    </row>
    <row r="6" spans="1:22" x14ac:dyDescent="0.25">
      <c r="A6" s="10">
        <v>163302502452500</v>
      </c>
      <c r="B6" s="1" t="s">
        <v>18</v>
      </c>
      <c r="C6" s="1" t="s">
        <v>19</v>
      </c>
      <c r="D6" s="1" t="s">
        <v>20</v>
      </c>
      <c r="E6" s="4">
        <v>6.5487065547351886</v>
      </c>
      <c r="F6" s="11">
        <v>2.5105432897864222</v>
      </c>
      <c r="G6" s="11">
        <v>2.5105432897864222</v>
      </c>
      <c r="H6" s="4">
        <v>1608.128996341025</v>
      </c>
      <c r="I6" s="1">
        <v>2</v>
      </c>
      <c r="J6" s="5">
        <v>5041.8505464084037</v>
      </c>
      <c r="K6" s="6">
        <v>-74.96781030062094</v>
      </c>
      <c r="L6" s="7">
        <v>40.011903434566193</v>
      </c>
      <c r="N6" s="12">
        <f>N5</f>
        <v>0</v>
      </c>
      <c r="O6" s="12">
        <f>SUM(N5:O5)</f>
        <v>99.404795500000006</v>
      </c>
      <c r="P6" s="12">
        <f>SUM(N5:P5)</f>
        <v>165.66237630000001</v>
      </c>
      <c r="Q6" s="12">
        <f>SUM(N5:Q5)</f>
        <v>177.50168400000001</v>
      </c>
      <c r="R6" s="12">
        <f>SUM(O5:R5)</f>
        <v>184.52682240000001</v>
      </c>
      <c r="S6" s="12">
        <f>SUM(O5:S5)</f>
        <v>215.21513060000001</v>
      </c>
      <c r="T6" s="14" t="s">
        <v>28</v>
      </c>
      <c r="U6" s="15"/>
    </row>
    <row r="7" spans="1:22" x14ac:dyDescent="0.25">
      <c r="A7" s="10">
        <v>163305167678400</v>
      </c>
      <c r="B7" s="1" t="s">
        <v>18</v>
      </c>
      <c r="C7" s="1" t="s">
        <v>19</v>
      </c>
      <c r="D7" s="1" t="s">
        <v>20</v>
      </c>
      <c r="E7" s="4">
        <v>7.4301673623500024</v>
      </c>
      <c r="F7" s="11">
        <v>4.2835526031202109</v>
      </c>
      <c r="G7" s="11">
        <v>4.2835526031202109</v>
      </c>
      <c r="H7" s="4">
        <v>0</v>
      </c>
      <c r="I7" s="1">
        <v>2</v>
      </c>
      <c r="J7" s="5">
        <v>0</v>
      </c>
      <c r="K7" s="6">
        <v>-74.967787019723758</v>
      </c>
      <c r="L7" s="7">
        <v>40.011937582292397</v>
      </c>
      <c r="N7" s="12">
        <v>3.065879867993873</v>
      </c>
      <c r="O7" s="12">
        <v>6.0445140718957031</v>
      </c>
      <c r="P7" s="12">
        <v>6.920089953708465</v>
      </c>
      <c r="Q7" s="12">
        <v>6.3106711421682116</v>
      </c>
      <c r="R7" s="12">
        <v>9.132000460942141</v>
      </c>
      <c r="S7" s="12">
        <v>14.941763945601449</v>
      </c>
      <c r="T7" s="14" t="s">
        <v>29</v>
      </c>
      <c r="U7" s="15"/>
    </row>
    <row r="8" spans="1:22" x14ac:dyDescent="0.25">
      <c r="A8" s="10">
        <v>163307486186000</v>
      </c>
      <c r="B8" s="1" t="s">
        <v>18</v>
      </c>
      <c r="C8" s="1" t="s">
        <v>19</v>
      </c>
      <c r="D8" s="1" t="s">
        <v>20</v>
      </c>
      <c r="E8" s="4">
        <v>7.4905804950184738</v>
      </c>
      <c r="F8" s="11">
        <v>2.9833337959176971</v>
      </c>
      <c r="G8" s="11">
        <v>2.9833337959176971</v>
      </c>
      <c r="H8" s="4">
        <v>686.18405251770105</v>
      </c>
      <c r="I8" s="1">
        <v>2</v>
      </c>
      <c r="J8" s="5">
        <v>2151.2719118004138</v>
      </c>
      <c r="K8" s="6">
        <v>-74.967770805450201</v>
      </c>
      <c r="L8" s="7">
        <v>40.011961364905638</v>
      </c>
      <c r="N8" s="12">
        <f>MEDIAN('0:100'!N7)</f>
        <v>2.977872853216939</v>
      </c>
      <c r="O8" s="12">
        <f>O9/O5</f>
        <v>1.3950371376901589</v>
      </c>
      <c r="P8" s="12">
        <f t="shared" ref="P8:S8" si="0">P9/P5</f>
        <v>1.477083392665629</v>
      </c>
      <c r="Q8" s="12">
        <f t="shared" si="0"/>
        <v>1.2067524641382037</v>
      </c>
      <c r="R8" s="12">
        <f t="shared" si="0"/>
        <v>1.5284954890983216</v>
      </c>
      <c r="S8" s="12">
        <f t="shared" si="0"/>
        <v>2.6996419269741829</v>
      </c>
      <c r="T8" s="14" t="s">
        <v>30</v>
      </c>
      <c r="U8" s="15"/>
    </row>
    <row r="9" spans="1:22" x14ac:dyDescent="0.25">
      <c r="A9" s="10">
        <v>163309915292600</v>
      </c>
      <c r="B9" s="1" t="s">
        <v>18</v>
      </c>
      <c r="C9" s="1" t="s">
        <v>19</v>
      </c>
      <c r="D9" s="1" t="s">
        <v>20</v>
      </c>
      <c r="E9" s="4">
        <v>7.3802679500472346</v>
      </c>
      <c r="F9" s="11">
        <v>3.714241754101411</v>
      </c>
      <c r="G9" s="11">
        <v>3.714241754101411</v>
      </c>
      <c r="H9" s="4">
        <v>0</v>
      </c>
      <c r="I9" s="1">
        <v>2</v>
      </c>
      <c r="J9" s="5">
        <v>0</v>
      </c>
      <c r="K9" s="6">
        <v>-74.967750618725887</v>
      </c>
      <c r="L9" s="7">
        <v>40.011990974191299</v>
      </c>
      <c r="N9" s="12">
        <v>1.1265171830745779</v>
      </c>
      <c r="O9" s="12">
        <v>138.6733813869956</v>
      </c>
      <c r="P9" s="12">
        <v>97.867972237881048</v>
      </c>
      <c r="Q9" s="12">
        <v>14.28711374066541</v>
      </c>
      <c r="R9" s="12">
        <v>10.7378923546914</v>
      </c>
      <c r="S9" s="12">
        <v>82.847443484625629</v>
      </c>
      <c r="T9" s="14" t="s">
        <v>47</v>
      </c>
      <c r="U9" s="15"/>
    </row>
    <row r="10" spans="1:22" x14ac:dyDescent="0.25">
      <c r="A10" s="10">
        <v>163312368797000</v>
      </c>
      <c r="B10" s="1" t="s">
        <v>18</v>
      </c>
      <c r="C10" s="1" t="s">
        <v>19</v>
      </c>
      <c r="D10" s="1" t="s">
        <v>20</v>
      </c>
      <c r="E10" s="4">
        <v>7.399880927281882</v>
      </c>
      <c r="F10" s="11">
        <v>3.7054796365359071</v>
      </c>
      <c r="G10" s="11">
        <v>3.7054796365359071</v>
      </c>
      <c r="H10" s="4">
        <v>0</v>
      </c>
      <c r="I10" s="1">
        <v>2</v>
      </c>
      <c r="J10" s="5">
        <v>0</v>
      </c>
      <c r="K10" s="6">
        <v>-74.96773047962138</v>
      </c>
      <c r="L10" s="7">
        <v>40.012020513629629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163314753186000</v>
      </c>
      <c r="B11" s="1" t="s">
        <v>18</v>
      </c>
      <c r="C11" s="1" t="s">
        <v>19</v>
      </c>
      <c r="D11" s="1" t="s">
        <v>20</v>
      </c>
      <c r="E11" s="4">
        <v>7.4956123730819293</v>
      </c>
      <c r="F11" s="11">
        <v>3.716370559283702</v>
      </c>
      <c r="G11" s="11">
        <v>3.716370559283702</v>
      </c>
      <c r="H11" s="4">
        <v>1249.2779706931201</v>
      </c>
      <c r="I11" s="1">
        <v>2</v>
      </c>
      <c r="J11" s="5">
        <v>3916.749185064461</v>
      </c>
      <c r="K11" s="6">
        <v>-74.967710281323363</v>
      </c>
      <c r="L11" s="7">
        <v>40.012050139891237</v>
      </c>
    </row>
    <row r="12" spans="1:22" x14ac:dyDescent="0.25">
      <c r="A12" s="10">
        <v>163317082475600</v>
      </c>
      <c r="B12" s="1" t="s">
        <v>18</v>
      </c>
      <c r="C12" s="1" t="s">
        <v>19</v>
      </c>
      <c r="D12" s="1" t="s">
        <v>20</v>
      </c>
      <c r="E12" s="4">
        <v>7.4505973601806534</v>
      </c>
      <c r="F12" s="11">
        <v>2.9776395831643621</v>
      </c>
      <c r="G12" s="11">
        <v>2.9776395831643621</v>
      </c>
      <c r="H12" s="4">
        <v>0</v>
      </c>
      <c r="I12" s="1">
        <v>2</v>
      </c>
      <c r="J12" s="5">
        <v>0</v>
      </c>
      <c r="K12" s="6">
        <v>-74.967694097991867</v>
      </c>
      <c r="L12" s="7">
        <v>40.012073877119619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163319388684900</v>
      </c>
      <c r="B13" s="1" t="s">
        <v>18</v>
      </c>
      <c r="C13" s="1" t="s">
        <v>19</v>
      </c>
      <c r="D13" s="1" t="s">
        <v>20</v>
      </c>
      <c r="E13" s="4">
        <v>7.4753574416972306</v>
      </c>
      <c r="F13" s="11">
        <v>3.7127185530457978</v>
      </c>
      <c r="G13" s="11">
        <v>3.7127185530457978</v>
      </c>
      <c r="H13" s="4">
        <v>1089.330824658417</v>
      </c>
      <c r="I13" s="1">
        <v>2</v>
      </c>
      <c r="J13" s="5">
        <v>3415.264178203131</v>
      </c>
      <c r="K13" s="6">
        <v>-74.967673919538953</v>
      </c>
      <c r="L13" s="7">
        <v>40.012103474273033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163321694249100</v>
      </c>
      <c r="B14" s="1" t="s">
        <v>18</v>
      </c>
      <c r="C14" s="1" t="s">
        <v>19</v>
      </c>
      <c r="D14" s="1" t="s">
        <v>20</v>
      </c>
      <c r="E14" s="4">
        <v>7.4394462449010081</v>
      </c>
      <c r="F14" s="11">
        <v>3.7189632334300748</v>
      </c>
      <c r="G14" s="11">
        <v>3.7189632334300748</v>
      </c>
      <c r="H14" s="4">
        <v>714.17946999472201</v>
      </c>
      <c r="I14" s="1">
        <v>2</v>
      </c>
      <c r="J14" s="5">
        <v>2239.0458716472299</v>
      </c>
      <c r="K14" s="6">
        <v>-74.967653707144606</v>
      </c>
      <c r="L14" s="7">
        <v>40.012133121210717</v>
      </c>
      <c r="N14" s="12">
        <f t="shared" ref="N14:S14" si="1">N13-N5</f>
        <v>0</v>
      </c>
      <c r="O14" s="12">
        <f t="shared" si="1"/>
        <v>-7.3909233000000114</v>
      </c>
      <c r="P14" s="12">
        <f t="shared" si="1"/>
        <v>-3.6270983000000001</v>
      </c>
      <c r="Q14" s="12">
        <f t="shared" si="1"/>
        <v>-0.97100160000000102</v>
      </c>
      <c r="R14" s="12">
        <f t="shared" si="1"/>
        <v>-0.64940310000000068</v>
      </c>
      <c r="S14" s="12">
        <f t="shared" si="1"/>
        <v>7.0249999999997925E-2</v>
      </c>
      <c r="T14" s="12">
        <f>T13-S6</f>
        <v>-2.5160417000000166</v>
      </c>
      <c r="U14" s="3" t="s">
        <v>32</v>
      </c>
      <c r="V14" s="8">
        <f>T14/$T$13</f>
        <v>-1.182911366951331E-2</v>
      </c>
    </row>
    <row r="15" spans="1:22" x14ac:dyDescent="0.25">
      <c r="A15" s="10">
        <v>163323993955200</v>
      </c>
      <c r="B15" s="1" t="s">
        <v>18</v>
      </c>
      <c r="C15" s="1" t="s">
        <v>19</v>
      </c>
      <c r="D15" s="1" t="s">
        <v>20</v>
      </c>
      <c r="E15" s="4">
        <v>7.4773357445792854</v>
      </c>
      <c r="F15" s="11">
        <v>2.9790535844307899</v>
      </c>
      <c r="G15" s="11">
        <v>2.9790535844307899</v>
      </c>
      <c r="H15" s="4">
        <v>709.20856122327245</v>
      </c>
      <c r="I15" s="1">
        <v>2</v>
      </c>
      <c r="J15" s="5">
        <v>2223.4608836080388</v>
      </c>
      <c r="K15" s="6">
        <v>-74.967637516123858</v>
      </c>
      <c r="L15" s="7">
        <v>40.012156869717451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163326332254300</v>
      </c>
      <c r="B16" s="1" t="s">
        <v>18</v>
      </c>
      <c r="C16" s="1" t="s">
        <v>19</v>
      </c>
      <c r="D16" s="1" t="s">
        <v>20</v>
      </c>
      <c r="E16" s="4">
        <v>7.487908443110026</v>
      </c>
      <c r="F16" s="11">
        <v>3.7182698178124598</v>
      </c>
      <c r="G16" s="11">
        <v>3.7182698178124598</v>
      </c>
      <c r="H16" s="4">
        <v>749.76865332294562</v>
      </c>
      <c r="I16" s="1">
        <v>2</v>
      </c>
      <c r="J16" s="5">
        <v>2350.6296845668799</v>
      </c>
      <c r="K16" s="6">
        <v>-74.967617307494805</v>
      </c>
      <c r="L16" s="7">
        <v>40.012186511132313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163328647854000</v>
      </c>
      <c r="B17" s="1" t="s">
        <v>18</v>
      </c>
      <c r="C17" s="1" t="s">
        <v>19</v>
      </c>
      <c r="D17" s="1" t="s">
        <v>20</v>
      </c>
      <c r="E17" s="4">
        <v>7.3776698270835537</v>
      </c>
      <c r="F17" s="11">
        <v>2.9687014514214209</v>
      </c>
      <c r="G17" s="11">
        <v>2.9687014514214209</v>
      </c>
      <c r="H17" s="4">
        <v>583.85553179867816</v>
      </c>
      <c r="I17" s="1">
        <v>2</v>
      </c>
      <c r="J17" s="5">
        <v>1830.4385540687349</v>
      </c>
      <c r="K17" s="6">
        <v>-74.967601172734732</v>
      </c>
      <c r="L17" s="7">
        <v>40.012210177117574</v>
      </c>
      <c r="N17" s="12">
        <f t="shared" ref="N17:T17" si="3">SQRT((N14^2)+(N16^2))</f>
        <v>0</v>
      </c>
      <c r="O17" s="12">
        <f t="shared" si="3"/>
        <v>23.283601036047219</v>
      </c>
      <c r="P17" s="12">
        <f t="shared" si="3"/>
        <v>29.708413834401075</v>
      </c>
      <c r="Q17" s="12">
        <f t="shared" si="3"/>
        <v>16.849670044137476</v>
      </c>
      <c r="R17" s="12">
        <f t="shared" si="3"/>
        <v>21.003638927157581</v>
      </c>
      <c r="S17" s="12">
        <f t="shared" si="3"/>
        <v>7.1105692750624412</v>
      </c>
      <c r="T17" s="12">
        <f t="shared" si="3"/>
        <v>56.926439685897037</v>
      </c>
      <c r="U17" s="3" t="s">
        <v>35</v>
      </c>
      <c r="V17" s="8">
        <f>T17/$T$13</f>
        <v>0.26763838049471322</v>
      </c>
    </row>
    <row r="18" spans="1:22" x14ac:dyDescent="0.25">
      <c r="A18" s="10">
        <v>163331090497500</v>
      </c>
      <c r="B18" s="1" t="s">
        <v>18</v>
      </c>
      <c r="C18" s="1" t="s">
        <v>19</v>
      </c>
      <c r="D18" s="1" t="s">
        <v>20</v>
      </c>
      <c r="E18" s="4">
        <v>7.4621155542158144</v>
      </c>
      <c r="F18" s="11">
        <v>3.698640615968249</v>
      </c>
      <c r="G18" s="11">
        <v>3.698640615968249</v>
      </c>
      <c r="H18" s="4">
        <v>1160.3395306651389</v>
      </c>
      <c r="I18" s="1">
        <v>2</v>
      </c>
      <c r="J18" s="5">
        <v>3637.8987587571601</v>
      </c>
      <c r="K18" s="6">
        <v>-74.967581070786153</v>
      </c>
      <c r="L18" s="7">
        <v>40.012239662056707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163333442842200</v>
      </c>
      <c r="B19" s="1" t="s">
        <v>18</v>
      </c>
      <c r="C19" s="1" t="s">
        <v>19</v>
      </c>
      <c r="D19" s="1" t="s">
        <v>20</v>
      </c>
      <c r="E19" s="4">
        <v>7.4502304118196099</v>
      </c>
      <c r="F19" s="11">
        <v>3.7107654570928248</v>
      </c>
      <c r="G19" s="11">
        <v>3.7107654570928248</v>
      </c>
      <c r="H19" s="4">
        <v>1085.7207157939699</v>
      </c>
      <c r="I19" s="1">
        <v>2</v>
      </c>
      <c r="J19" s="5">
        <v>3403.945094869217</v>
      </c>
      <c r="K19" s="6">
        <v>-74.96756090293772</v>
      </c>
      <c r="L19" s="7">
        <v>40.012269243655773</v>
      </c>
    </row>
    <row r="20" spans="1:22" x14ac:dyDescent="0.25">
      <c r="A20" s="10">
        <v>163335753166400</v>
      </c>
      <c r="B20" s="1" t="s">
        <v>18</v>
      </c>
      <c r="C20" s="1" t="s">
        <v>19</v>
      </c>
      <c r="D20" s="1" t="s">
        <v>20</v>
      </c>
      <c r="E20" s="4">
        <v>7.4170261962152626</v>
      </c>
      <c r="F20" s="11">
        <v>3.710953503959423</v>
      </c>
      <c r="G20" s="11">
        <v>3.710953503959423</v>
      </c>
      <c r="H20" s="4">
        <v>763.09408359864483</v>
      </c>
      <c r="I20" s="1">
        <v>2</v>
      </c>
      <c r="J20" s="5">
        <v>2392.408403657897</v>
      </c>
      <c r="K20" s="6">
        <v>-74.967540734065395</v>
      </c>
      <c r="L20" s="7">
        <v>40.012298826756663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163338082408900</v>
      </c>
      <c r="B21" s="1" t="s">
        <v>18</v>
      </c>
      <c r="C21" s="1" t="s">
        <v>19</v>
      </c>
      <c r="D21" s="1" t="s">
        <v>20</v>
      </c>
      <c r="E21" s="4">
        <v>7.4001946762110657</v>
      </c>
      <c r="F21" s="11">
        <v>2.9808220705273332</v>
      </c>
      <c r="G21" s="11">
        <v>2.9808220705273332</v>
      </c>
      <c r="H21" s="4">
        <v>0</v>
      </c>
      <c r="I21" s="1">
        <v>2</v>
      </c>
      <c r="J21" s="5">
        <v>0</v>
      </c>
      <c r="K21" s="6">
        <v>-74.96752453342458</v>
      </c>
      <c r="L21" s="7">
        <v>40.012322589373817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163340406773200</v>
      </c>
      <c r="B22" s="1" t="s">
        <v>18</v>
      </c>
      <c r="C22" s="1" t="s">
        <v>19</v>
      </c>
      <c r="D22" s="1" t="s">
        <v>20</v>
      </c>
      <c r="E22" s="4">
        <v>7.4523991626407584</v>
      </c>
      <c r="F22" s="11">
        <v>3.7118826931905469</v>
      </c>
      <c r="G22" s="11">
        <v>3.7118826931905469</v>
      </c>
      <c r="H22" s="4">
        <v>855.71968570285037</v>
      </c>
      <c r="I22" s="1">
        <v>2</v>
      </c>
      <c r="J22" s="5">
        <v>2682.8192675547061</v>
      </c>
      <c r="K22" s="6">
        <v>-74.967504359498776</v>
      </c>
      <c r="L22" s="7">
        <v>40.012352179887003</v>
      </c>
      <c r="N22" s="12">
        <f>N21-N9</f>
        <v>-5.9154534988064889E-2</v>
      </c>
      <c r="O22" s="12">
        <f t="shared" ref="O22:S22" si="5">O21-O9</f>
        <v>0.93801824885861151</v>
      </c>
      <c r="P22" s="12">
        <f t="shared" si="5"/>
        <v>-6.9171117468854959E-2</v>
      </c>
      <c r="Q22" s="12">
        <f t="shared" si="5"/>
        <v>-0.7155178447466799</v>
      </c>
      <c r="R22" s="12">
        <f t="shared" si="5"/>
        <v>-1.0580115929880698</v>
      </c>
      <c r="S22" s="12">
        <f t="shared" si="5"/>
        <v>5.2500919686553829</v>
      </c>
      <c r="T22" s="12">
        <f>T21-S14</f>
        <v>-7.0249999999997925E-2</v>
      </c>
      <c r="U22" s="3" t="s">
        <v>32</v>
      </c>
      <c r="V22" s="8">
        <f>T22/$T$13</f>
        <v>-3.3027880073819123E-4</v>
      </c>
    </row>
    <row r="23" spans="1:22" x14ac:dyDescent="0.25">
      <c r="A23" s="10">
        <v>163342720906700</v>
      </c>
      <c r="B23" s="1" t="s">
        <v>18</v>
      </c>
      <c r="C23" s="1" t="s">
        <v>19</v>
      </c>
      <c r="D23" s="1" t="s">
        <v>20</v>
      </c>
      <c r="E23" s="4">
        <v>7.427024635304659</v>
      </c>
      <c r="F23" s="11">
        <v>3.7130964453229041</v>
      </c>
      <c r="G23" s="11">
        <v>3.7130964453229041</v>
      </c>
      <c r="H23" s="4">
        <v>871.22738281782688</v>
      </c>
      <c r="I23" s="1">
        <v>2</v>
      </c>
      <c r="J23" s="5">
        <v>2731.4405391105961</v>
      </c>
      <c r="K23" s="6">
        <v>-74.967484178974402</v>
      </c>
      <c r="L23" s="7">
        <v>40.012381780078769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163345175882700</v>
      </c>
      <c r="B24" s="1" t="s">
        <v>18</v>
      </c>
      <c r="C24" s="1" t="s">
        <v>19</v>
      </c>
      <c r="D24" s="1" t="s">
        <v>20</v>
      </c>
      <c r="E24" s="4">
        <v>7.3944187520560432</v>
      </c>
      <c r="F24" s="11">
        <v>3.711991374413417</v>
      </c>
      <c r="G24" s="11">
        <v>3.711991374413417</v>
      </c>
      <c r="H24" s="4">
        <v>0</v>
      </c>
      <c r="I24" s="1">
        <v>2</v>
      </c>
      <c r="J24" s="5">
        <v>0</v>
      </c>
      <c r="K24" s="6">
        <v>-74.967464004454158</v>
      </c>
      <c r="L24" s="7">
        <v>40.012411371463827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163347585299000</v>
      </c>
      <c r="B25" s="1" t="s">
        <v>18</v>
      </c>
      <c r="C25" s="1" t="s">
        <v>19</v>
      </c>
      <c r="D25" s="1" t="s">
        <v>20</v>
      </c>
      <c r="E25" s="4">
        <v>7.4293312415061141</v>
      </c>
      <c r="F25" s="11">
        <v>2.9579480496974391</v>
      </c>
      <c r="G25" s="11">
        <v>2.9579480496974391</v>
      </c>
      <c r="H25" s="4">
        <v>797.94417222453376</v>
      </c>
      <c r="I25" s="1">
        <v>2</v>
      </c>
      <c r="J25" s="5">
        <v>2501.674558928562</v>
      </c>
      <c r="K25" s="6">
        <v>-74.967447928127001</v>
      </c>
      <c r="L25" s="7">
        <v>40.01243495174144</v>
      </c>
      <c r="N25" s="12">
        <f t="shared" ref="N25" si="13">SQRT((N22^2)+(N24^2))</f>
        <v>0.67306380687440992</v>
      </c>
      <c r="O25" s="12">
        <f t="shared" ref="O25" si="14">SQRT((O22^2)+(O24^2))</f>
        <v>2.5494166932312274</v>
      </c>
      <c r="P25" s="12">
        <f t="shared" ref="P25" si="15">SQRT((P22^2)+(P24^2))</f>
        <v>2.5163714578373075</v>
      </c>
      <c r="Q25" s="12">
        <f t="shared" ref="Q25" si="16">SQRT((Q22^2)+(Q24^2))</f>
        <v>2.9910007062945918</v>
      </c>
      <c r="R25" s="12">
        <f t="shared" ref="R25" si="17">SQRT((R22^2)+(R24^2))</f>
        <v>3.267967907841907</v>
      </c>
      <c r="S25" s="12">
        <f t="shared" ref="S25" si="18">SQRT((S22^2)+(S24^2))</f>
        <v>7.7512962564335925</v>
      </c>
      <c r="T25" s="12">
        <f t="shared" ref="T25" si="19">SQRT((T22^2)+(T24^2))</f>
        <v>7.1105692750620868</v>
      </c>
      <c r="U25" s="3" t="s">
        <v>35</v>
      </c>
      <c r="V25" s="8">
        <f>T25/$T$13</f>
        <v>3.3430182102966624E-2</v>
      </c>
    </row>
    <row r="26" spans="1:22" x14ac:dyDescent="0.25">
      <c r="A26" s="10">
        <v>163350018333400</v>
      </c>
      <c r="B26" s="1" t="s">
        <v>18</v>
      </c>
      <c r="C26" s="1" t="s">
        <v>19</v>
      </c>
      <c r="D26" s="1" t="s">
        <v>20</v>
      </c>
      <c r="E26" s="4">
        <v>7.4701868684077253</v>
      </c>
      <c r="F26" s="11">
        <v>3.7019112583623239</v>
      </c>
      <c r="G26" s="11">
        <v>3.7019112583623239</v>
      </c>
      <c r="H26" s="4">
        <v>1187.1602215296959</v>
      </c>
      <c r="I26" s="1">
        <v>2</v>
      </c>
      <c r="J26" s="5">
        <v>3721.99017388011</v>
      </c>
      <c r="K26" s="6">
        <v>-74.967427808388422</v>
      </c>
      <c r="L26" s="7">
        <v>40.012464462774403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163352319480200</v>
      </c>
      <c r="B27" s="1" t="s">
        <v>18</v>
      </c>
      <c r="C27" s="1" t="s">
        <v>19</v>
      </c>
      <c r="D27" s="1" t="s">
        <v>20</v>
      </c>
      <c r="E27" s="4">
        <v>7.4339968337746889</v>
      </c>
      <c r="F27" s="11">
        <v>3.69983557385302</v>
      </c>
      <c r="G27" s="11">
        <v>3.69983557385302</v>
      </c>
      <c r="H27" s="4">
        <v>706.36965868953803</v>
      </c>
      <c r="I27" s="1">
        <v>2</v>
      </c>
      <c r="J27" s="5">
        <v>2214.559592528522</v>
      </c>
      <c r="K27" s="6">
        <v>-74.967407699929254</v>
      </c>
      <c r="L27" s="7">
        <v>40.012493957263082</v>
      </c>
    </row>
    <row r="28" spans="1:22" x14ac:dyDescent="0.25">
      <c r="A28" s="10">
        <v>163354691452200</v>
      </c>
      <c r="B28" s="1" t="s">
        <v>18</v>
      </c>
      <c r="C28" s="1" t="s">
        <v>19</v>
      </c>
      <c r="D28" s="1" t="s">
        <v>20</v>
      </c>
      <c r="E28" s="4">
        <v>7.4414010950899314</v>
      </c>
      <c r="F28" s="11">
        <v>3.7066022205083788</v>
      </c>
      <c r="G28" s="11">
        <v>3.7066022205083788</v>
      </c>
      <c r="H28" s="4">
        <v>541.83578651877554</v>
      </c>
      <c r="I28" s="1">
        <v>2</v>
      </c>
      <c r="J28" s="5">
        <v>1698.694028383979</v>
      </c>
      <c r="K28" s="6">
        <v>-74.967387554691754</v>
      </c>
      <c r="L28" s="7">
        <v>40.012523505697096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163357038801300</v>
      </c>
      <c r="B29" s="1" t="s">
        <v>18</v>
      </c>
      <c r="C29" s="1" t="s">
        <v>19</v>
      </c>
      <c r="D29" s="1" t="s">
        <v>20</v>
      </c>
      <c r="E29" s="4">
        <v>7.4043411267641552</v>
      </c>
      <c r="F29" s="11">
        <v>2.9778529580424999</v>
      </c>
      <c r="G29" s="11">
        <v>2.9778529580424999</v>
      </c>
      <c r="H29" s="4">
        <v>0</v>
      </c>
      <c r="I29" s="1">
        <v>2</v>
      </c>
      <c r="J29" s="5">
        <v>0</v>
      </c>
      <c r="K29" s="6">
        <v>-74.967371370176522</v>
      </c>
      <c r="L29" s="7">
        <v>40.012547244661739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163359397878100</v>
      </c>
      <c r="B30" s="1" t="s">
        <v>18</v>
      </c>
      <c r="C30" s="1" t="s">
        <v>19</v>
      </c>
      <c r="D30" s="1" t="s">
        <v>20</v>
      </c>
      <c r="E30" s="4">
        <v>7.4042312356712836</v>
      </c>
      <c r="F30" s="11">
        <v>3.70791350709279</v>
      </c>
      <c r="G30" s="11">
        <v>3.70791350709279</v>
      </c>
      <c r="H30" s="4">
        <v>0</v>
      </c>
      <c r="I30" s="1">
        <v>2</v>
      </c>
      <c r="J30" s="5">
        <v>0</v>
      </c>
      <c r="K30" s="6">
        <v>-74.967351217808869</v>
      </c>
      <c r="L30" s="7">
        <v>40.012576803554083</v>
      </c>
      <c r="N30" s="12">
        <f>N29-N7</f>
        <v>-8.8007014776934067E-2</v>
      </c>
      <c r="O30" s="12">
        <f t="shared" ref="O30:S30" si="21">O29-O7</f>
        <v>0.55900613495660512</v>
      </c>
      <c r="P30" s="12">
        <f t="shared" si="21"/>
        <v>-0.34056714514427622</v>
      </c>
      <c r="Q30" s="12">
        <f t="shared" si="21"/>
        <v>0.62367367377622873</v>
      </c>
      <c r="R30" s="12">
        <f t="shared" si="21"/>
        <v>6.5946032542770538E-2</v>
      </c>
      <c r="S30" s="12">
        <f t="shared" si="21"/>
        <v>1.8137083369325691</v>
      </c>
      <c r="T30" s="12">
        <f>T29-S22</f>
        <v>-5.2500919686553829</v>
      </c>
      <c r="U30" s="3" t="s">
        <v>32</v>
      </c>
      <c r="V30" s="8">
        <f>T30/$T$13</f>
        <v>-2.4683189739114032E-2</v>
      </c>
    </row>
    <row r="31" spans="1:22" x14ac:dyDescent="0.25">
      <c r="A31" s="10">
        <v>163361746370300</v>
      </c>
      <c r="B31" s="1" t="s">
        <v>18</v>
      </c>
      <c r="C31" s="1" t="s">
        <v>19</v>
      </c>
      <c r="D31" s="1" t="s">
        <v>20</v>
      </c>
      <c r="E31" s="4">
        <v>7.472353484427984</v>
      </c>
      <c r="F31" s="11">
        <v>3.7036127065700102</v>
      </c>
      <c r="G31" s="11">
        <v>3.7036127065700102</v>
      </c>
      <c r="H31" s="4">
        <v>1240.46513178437</v>
      </c>
      <c r="I31" s="1">
        <v>2</v>
      </c>
      <c r="J31" s="5">
        <v>3889.1179195745931</v>
      </c>
      <c r="K31" s="6">
        <v>-74.967331088814021</v>
      </c>
      <c r="L31" s="7">
        <v>40.012606328163862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163364066055800</v>
      </c>
      <c r="B32" s="1" t="s">
        <v>18</v>
      </c>
      <c r="C32" s="1" t="s">
        <v>19</v>
      </c>
      <c r="D32" s="1" t="s">
        <v>20</v>
      </c>
      <c r="E32" s="4">
        <v>7.4168897526245194</v>
      </c>
      <c r="F32" s="11">
        <v>2.9611198152276552</v>
      </c>
      <c r="G32" s="11">
        <v>2.9611198152276552</v>
      </c>
      <c r="H32" s="4">
        <v>0</v>
      </c>
      <c r="I32" s="1">
        <v>2</v>
      </c>
      <c r="J32" s="5">
        <v>0</v>
      </c>
      <c r="K32" s="6">
        <v>-74.967314995238596</v>
      </c>
      <c r="L32" s="7">
        <v>40.012629933740698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163366415618800</v>
      </c>
      <c r="B33" s="1" t="s">
        <v>18</v>
      </c>
      <c r="C33" s="1" t="s">
        <v>19</v>
      </c>
      <c r="D33" s="1" t="s">
        <v>20</v>
      </c>
      <c r="E33" s="4">
        <v>7.4554866642062176</v>
      </c>
      <c r="F33" s="11">
        <v>3.716500741265448</v>
      </c>
      <c r="G33" s="11">
        <v>3.716500741265448</v>
      </c>
      <c r="H33" s="4">
        <v>1057.924854149006</v>
      </c>
      <c r="I33" s="1">
        <v>2</v>
      </c>
      <c r="J33" s="5">
        <v>3316.7963452454569</v>
      </c>
      <c r="K33" s="6">
        <v>-74.967294796194395</v>
      </c>
      <c r="L33" s="7">
        <v>40.012659561096783</v>
      </c>
      <c r="N33" s="12">
        <f t="shared" ref="N33" si="29">SQRT((N30^2)+(N32^2))</f>
        <v>1.5988225176090614</v>
      </c>
      <c r="O33" s="12">
        <f t="shared" ref="O33" si="30">SQRT((O30^2)+(O32^2))</f>
        <v>1.3631486112780291</v>
      </c>
      <c r="P33" s="12">
        <f t="shared" ref="P33" si="31">SQRT((P30^2)+(P32^2))</f>
        <v>3.4218647915752456</v>
      </c>
      <c r="Q33" s="12">
        <f t="shared" ref="Q33" si="32">SQRT((Q30^2)+(Q32^2))</f>
        <v>1.3869943048187563</v>
      </c>
      <c r="R33" s="12">
        <f t="shared" ref="R33" si="33">SQRT((R30^2)+(R32^2))</f>
        <v>3.7990740487341221</v>
      </c>
      <c r="S33" s="12">
        <f t="shared" ref="S33" si="34">SQRT((S30^2)+(S32^2))</f>
        <v>3.3910351635261708</v>
      </c>
      <c r="T33" s="12">
        <f t="shared" ref="T33" si="35">SQRT((T30^2)+(T32^2))</f>
        <v>7.7512962564335925</v>
      </c>
      <c r="U33" s="3" t="s">
        <v>35</v>
      </c>
      <c r="V33" s="8">
        <f>T33/$T$13</f>
        <v>3.6442545647564328E-2</v>
      </c>
    </row>
    <row r="34" spans="1:22" x14ac:dyDescent="0.25">
      <c r="A34" s="10">
        <v>163368748362200</v>
      </c>
      <c r="B34" s="1" t="s">
        <v>18</v>
      </c>
      <c r="C34" s="1" t="s">
        <v>19</v>
      </c>
      <c r="D34" s="1" t="s">
        <v>20</v>
      </c>
      <c r="E34" s="4">
        <v>7.4973998840292539</v>
      </c>
      <c r="F34" s="11">
        <v>3.721840499413156</v>
      </c>
      <c r="G34" s="11">
        <v>3.721840499413156</v>
      </c>
      <c r="H34" s="4">
        <v>1406.7729976740841</v>
      </c>
      <c r="I34" s="1">
        <v>2</v>
      </c>
      <c r="J34" s="5">
        <v>4410.5458394959851</v>
      </c>
      <c r="K34" s="6">
        <v>-74.967274568126939</v>
      </c>
      <c r="L34" s="7">
        <v>40.01268923102333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163371095990200</v>
      </c>
      <c r="B35" s="1" t="s">
        <v>18</v>
      </c>
      <c r="C35" s="1" t="s">
        <v>19</v>
      </c>
      <c r="D35" s="1" t="s">
        <v>20</v>
      </c>
      <c r="E35" s="4">
        <v>7.4384154978952921</v>
      </c>
      <c r="F35" s="11">
        <v>2.9680000074446671</v>
      </c>
      <c r="G35" s="11">
        <v>2.9680000074446671</v>
      </c>
      <c r="H35" s="4">
        <v>1012.659891989281</v>
      </c>
      <c r="I35" s="1">
        <v>2</v>
      </c>
      <c r="J35" s="5">
        <v>3174.8762254599742</v>
      </c>
      <c r="K35" s="6">
        <v>-74.967258437153717</v>
      </c>
      <c r="L35" s="7">
        <v>40.012712891454129</v>
      </c>
    </row>
    <row r="36" spans="1:22" x14ac:dyDescent="0.25">
      <c r="A36" s="10">
        <v>163373375960500</v>
      </c>
      <c r="B36" s="1" t="s">
        <v>18</v>
      </c>
      <c r="C36" s="1" t="s">
        <v>19</v>
      </c>
      <c r="D36" s="1" t="s">
        <v>20</v>
      </c>
      <c r="E36" s="4">
        <v>7.4942251946893146</v>
      </c>
      <c r="F36" s="11">
        <v>3.7216058542089869</v>
      </c>
      <c r="G36" s="11">
        <v>3.7216058542089869</v>
      </c>
      <c r="H36" s="4">
        <v>1162.2685929174729</v>
      </c>
      <c r="I36" s="1">
        <v>2</v>
      </c>
      <c r="J36" s="5">
        <v>3643.947299802217</v>
      </c>
      <c r="K36" s="6">
        <v>-74.967238210358161</v>
      </c>
      <c r="L36" s="7">
        <v>40.012742559515097</v>
      </c>
    </row>
    <row r="37" spans="1:22" x14ac:dyDescent="0.25">
      <c r="A37" s="10">
        <v>163375749434400</v>
      </c>
      <c r="B37" s="1" t="s">
        <v>18</v>
      </c>
      <c r="C37" s="1" t="s">
        <v>19</v>
      </c>
      <c r="D37" s="1" t="s">
        <v>20</v>
      </c>
      <c r="E37" s="4">
        <v>7.4305164875601966</v>
      </c>
      <c r="F37" s="11">
        <v>3.723824260501035</v>
      </c>
      <c r="G37" s="11">
        <v>3.723824260501035</v>
      </c>
      <c r="H37" s="4">
        <v>749.81176824002375</v>
      </c>
      <c r="I37" s="1">
        <v>2</v>
      </c>
      <c r="J37" s="5">
        <v>2350.7642872036981</v>
      </c>
      <c r="K37" s="6">
        <v>-74.967217971503757</v>
      </c>
      <c r="L37" s="7">
        <v>40.012772245263612</v>
      </c>
    </row>
    <row r="38" spans="1:22" x14ac:dyDescent="0.25">
      <c r="A38" s="10">
        <v>163378074522600</v>
      </c>
      <c r="B38" s="1" t="s">
        <v>18</v>
      </c>
      <c r="C38" s="1" t="s">
        <v>19</v>
      </c>
      <c r="D38" s="1" t="s">
        <v>20</v>
      </c>
      <c r="E38" s="4">
        <v>7.4392791807953822</v>
      </c>
      <c r="F38" s="11">
        <v>2.967024349713963</v>
      </c>
      <c r="G38" s="11">
        <v>2.967024349713963</v>
      </c>
      <c r="H38" s="4">
        <v>563.65894886734065</v>
      </c>
      <c r="I38" s="1">
        <v>2</v>
      </c>
      <c r="J38" s="5">
        <v>1767.1165113768079</v>
      </c>
      <c r="K38" s="6">
        <v>-74.967201845828995</v>
      </c>
      <c r="L38" s="7">
        <v>40.012795897922793</v>
      </c>
    </row>
    <row r="39" spans="1:22" x14ac:dyDescent="0.25">
      <c r="A39" s="10">
        <v>163380449203800</v>
      </c>
      <c r="B39" s="1" t="s">
        <v>18</v>
      </c>
      <c r="C39" s="1" t="s">
        <v>19</v>
      </c>
      <c r="D39" s="1" t="s">
        <v>20</v>
      </c>
      <c r="E39" s="4">
        <v>6.6303809120452959</v>
      </c>
      <c r="F39" s="11">
        <v>3.4458121919918692</v>
      </c>
      <c r="G39" s="11">
        <v>3.4458121919918692</v>
      </c>
      <c r="H39" s="4">
        <v>2106.1044691401471</v>
      </c>
      <c r="I39" s="1">
        <v>2</v>
      </c>
      <c r="J39" s="5">
        <v>6603.1617713291998</v>
      </c>
      <c r="K39" s="6">
        <v>-74.967183117957376</v>
      </c>
      <c r="L39" s="7">
        <v>40.012823367406789</v>
      </c>
    </row>
    <row r="40" spans="1:22" x14ac:dyDescent="0.25">
      <c r="A40" s="10">
        <v>163382855824600</v>
      </c>
      <c r="B40" s="1" t="s">
        <v>18</v>
      </c>
      <c r="C40" s="1" t="s">
        <v>19</v>
      </c>
      <c r="D40" s="1" t="s">
        <v>20</v>
      </c>
      <c r="E40" s="4">
        <v>6.1501650000000003</v>
      </c>
      <c r="F40" s="11">
        <v>3.3804048097163308</v>
      </c>
      <c r="G40" s="11">
        <v>3.3804048097163308</v>
      </c>
      <c r="H40" s="4">
        <v>0</v>
      </c>
      <c r="I40" s="1">
        <v>2</v>
      </c>
      <c r="J40" s="5">
        <v>0</v>
      </c>
      <c r="K40" s="6">
        <v>-74.967164745571068</v>
      </c>
      <c r="L40" s="7">
        <v>40.012850315475511</v>
      </c>
    </row>
    <row r="41" spans="1:22" x14ac:dyDescent="0.25">
      <c r="A41" s="10">
        <v>163385347314000</v>
      </c>
      <c r="B41" s="1" t="s">
        <v>18</v>
      </c>
      <c r="C41" s="1" t="s">
        <v>19</v>
      </c>
      <c r="D41" s="1" t="s">
        <v>37</v>
      </c>
      <c r="E41" s="4">
        <v>5.6851777481040546</v>
      </c>
      <c r="F41" s="11">
        <v>2.8327586688106372</v>
      </c>
      <c r="G41" s="11">
        <v>2.8327586688106372</v>
      </c>
      <c r="H41" s="4">
        <v>703.62388098516669</v>
      </c>
      <c r="I41" s="1">
        <v>2</v>
      </c>
      <c r="J41" s="5">
        <v>2205.9316361609272</v>
      </c>
      <c r="K41" s="6">
        <v>-74.967145821429185</v>
      </c>
      <c r="L41" s="7">
        <v>40.012871266146661</v>
      </c>
    </row>
    <row r="42" spans="1:22" x14ac:dyDescent="0.25">
      <c r="A42" s="10">
        <v>163387730479400</v>
      </c>
      <c r="B42" s="1" t="s">
        <v>18</v>
      </c>
      <c r="C42" s="1" t="s">
        <v>19</v>
      </c>
      <c r="D42" s="1" t="s">
        <v>37</v>
      </c>
      <c r="E42" s="4">
        <v>5.6533766452301846</v>
      </c>
      <c r="F42" s="11">
        <v>2.7397171308096731</v>
      </c>
      <c r="G42" s="11">
        <v>2.7397171308096731</v>
      </c>
      <c r="H42" s="4">
        <v>799.78269975727369</v>
      </c>
      <c r="I42" s="1">
        <v>2</v>
      </c>
      <c r="J42" s="5">
        <v>2507.419519684342</v>
      </c>
      <c r="K42" s="6">
        <v>-74.967116009192893</v>
      </c>
      <c r="L42" s="7">
        <v>40.012880524613728</v>
      </c>
    </row>
    <row r="43" spans="1:22" x14ac:dyDescent="0.25">
      <c r="A43" s="10">
        <v>163390175952900</v>
      </c>
      <c r="B43" s="1" t="s">
        <v>18</v>
      </c>
      <c r="C43" s="1" t="s">
        <v>19</v>
      </c>
      <c r="D43" s="1" t="s">
        <v>37</v>
      </c>
      <c r="E43" s="4">
        <v>5.6418929425309976</v>
      </c>
      <c r="F43" s="11">
        <v>2.7438921275662058</v>
      </c>
      <c r="G43" s="11">
        <v>2.7438921275662058</v>
      </c>
      <c r="H43" s="4">
        <v>896.50539250064253</v>
      </c>
      <c r="I43" s="1">
        <v>2</v>
      </c>
      <c r="J43" s="5">
        <v>2810.675564974375</v>
      </c>
      <c r="K43" s="6">
        <v>-74.967084703053061</v>
      </c>
      <c r="L43" s="7">
        <v>40.012874692708088</v>
      </c>
    </row>
    <row r="44" spans="1:22" x14ac:dyDescent="0.25">
      <c r="A44" s="10">
        <v>163392545868000</v>
      </c>
      <c r="B44" s="1" t="s">
        <v>18</v>
      </c>
      <c r="C44" s="1" t="s">
        <v>19</v>
      </c>
      <c r="D44" s="1" t="s">
        <v>38</v>
      </c>
      <c r="E44" s="4">
        <v>6.0445140718957031</v>
      </c>
      <c r="F44" s="11">
        <v>2.3092184563764002</v>
      </c>
      <c r="G44" s="11">
        <v>2.3092184563764002</v>
      </c>
      <c r="H44" s="4">
        <v>1567.52613668048</v>
      </c>
      <c r="I44" s="1">
        <v>2</v>
      </c>
      <c r="J44" s="5">
        <v>4914.5421338883762</v>
      </c>
      <c r="K44" s="6">
        <v>-74.967061017794549</v>
      </c>
      <c r="L44" s="7">
        <v>40.01286458322933</v>
      </c>
    </row>
    <row r="45" spans="1:22" x14ac:dyDescent="0.25">
      <c r="A45" s="10">
        <v>163394946742600</v>
      </c>
      <c r="B45" s="1" t="s">
        <v>18</v>
      </c>
      <c r="C45" s="1" t="s">
        <v>19</v>
      </c>
      <c r="D45" s="1" t="s">
        <v>38</v>
      </c>
      <c r="E45" s="4">
        <v>6.8986810483838994</v>
      </c>
      <c r="F45" s="11">
        <v>3.275428007871573</v>
      </c>
      <c r="G45" s="11">
        <v>3.275428007871573</v>
      </c>
      <c r="H45" s="4">
        <v>1614.388792653788</v>
      </c>
      <c r="I45" s="1">
        <v>2</v>
      </c>
      <c r="J45" s="5">
        <v>5061.4807464662144</v>
      </c>
      <c r="K45" s="6">
        <v>-74.967028518270254</v>
      </c>
      <c r="L45" s="7">
        <v>40.012848831665252</v>
      </c>
    </row>
    <row r="46" spans="1:22" x14ac:dyDescent="0.25">
      <c r="A46" s="10">
        <v>163397316892600</v>
      </c>
      <c r="B46" s="1" t="s">
        <v>18</v>
      </c>
      <c r="C46" s="1" t="s">
        <v>19</v>
      </c>
      <c r="D46" s="1" t="s">
        <v>38</v>
      </c>
      <c r="E46" s="4">
        <v>7.4211320018907632</v>
      </c>
      <c r="F46" s="11">
        <v>3.6428123543629369</v>
      </c>
      <c r="G46" s="11">
        <v>3.6428123543629369</v>
      </c>
      <c r="H46" s="4">
        <v>682.42377975364229</v>
      </c>
      <c r="I46" s="1">
        <v>2</v>
      </c>
      <c r="J46" s="5">
        <v>2139.4815719098278</v>
      </c>
      <c r="K46" s="6">
        <v>-74.966992373483151</v>
      </c>
      <c r="L46" s="7">
        <v>40.012831313349423</v>
      </c>
    </row>
    <row r="47" spans="1:22" x14ac:dyDescent="0.25">
      <c r="A47" s="10">
        <v>163399697910500</v>
      </c>
      <c r="B47" s="1" t="s">
        <v>18</v>
      </c>
      <c r="C47" s="1" t="s">
        <v>19</v>
      </c>
      <c r="D47" s="1" t="s">
        <v>38</v>
      </c>
      <c r="E47" s="4">
        <v>7.4859642112021891</v>
      </c>
      <c r="F47" s="11">
        <v>3.723894437155912</v>
      </c>
      <c r="G47" s="11">
        <v>3.723894437155912</v>
      </c>
      <c r="H47" s="4">
        <v>742.01961281944148</v>
      </c>
      <c r="I47" s="1">
        <v>2</v>
      </c>
      <c r="J47" s="5">
        <v>2326.333976462789</v>
      </c>
      <c r="K47" s="6">
        <v>-74.966955424188598</v>
      </c>
      <c r="L47" s="7">
        <v>40.012813405112503</v>
      </c>
    </row>
    <row r="48" spans="1:22" x14ac:dyDescent="0.25">
      <c r="A48" s="10">
        <v>163402177756300</v>
      </c>
      <c r="B48" s="1" t="s">
        <v>18</v>
      </c>
      <c r="C48" s="1" t="s">
        <v>19</v>
      </c>
      <c r="D48" s="1" t="s">
        <v>38</v>
      </c>
      <c r="E48" s="4">
        <v>7.3964771756832111</v>
      </c>
      <c r="F48" s="11">
        <v>3.721323840837063</v>
      </c>
      <c r="G48" s="11">
        <v>3.721323840837063</v>
      </c>
      <c r="H48" s="4">
        <v>0</v>
      </c>
      <c r="I48" s="1">
        <v>2</v>
      </c>
      <c r="J48" s="5">
        <v>0</v>
      </c>
      <c r="K48" s="6">
        <v>-74.966918500406976</v>
      </c>
      <c r="L48" s="7">
        <v>40.012795509240931</v>
      </c>
    </row>
    <row r="49" spans="1:12" x14ac:dyDescent="0.25">
      <c r="A49" s="10">
        <v>163404549590100</v>
      </c>
      <c r="B49" s="1" t="s">
        <v>18</v>
      </c>
      <c r="C49" s="1" t="s">
        <v>19</v>
      </c>
      <c r="D49" s="1" t="s">
        <v>38</v>
      </c>
      <c r="E49" s="4">
        <v>7.4109917307225608</v>
      </c>
      <c r="F49" s="11">
        <v>2.9654135897269032</v>
      </c>
      <c r="G49" s="11">
        <v>2.9654135897269032</v>
      </c>
      <c r="H49" s="4">
        <v>658.41222716463687</v>
      </c>
      <c r="I49" s="1">
        <v>2</v>
      </c>
      <c r="J49" s="5">
        <v>2064.1976709795422</v>
      </c>
      <c r="K49" s="6">
        <v>-74.966889076935644</v>
      </c>
      <c r="L49" s="7">
        <v>40.012781248549288</v>
      </c>
    </row>
    <row r="50" spans="1:12" x14ac:dyDescent="0.25">
      <c r="A50" s="10">
        <v>163406867509200</v>
      </c>
      <c r="B50" s="1" t="s">
        <v>18</v>
      </c>
      <c r="C50" s="1" t="s">
        <v>19</v>
      </c>
      <c r="D50" s="1" t="s">
        <v>38</v>
      </c>
      <c r="E50" s="4">
        <v>7.4298275712411472</v>
      </c>
      <c r="F50" s="11">
        <v>3.7148368651455299</v>
      </c>
      <c r="G50" s="11">
        <v>3.7148368651455299</v>
      </c>
      <c r="H50" s="4">
        <v>0</v>
      </c>
      <c r="I50" s="1">
        <v>2</v>
      </c>
      <c r="J50" s="5">
        <v>0</v>
      </c>
      <c r="K50" s="6">
        <v>-74.966852217531596</v>
      </c>
      <c r="L50" s="7">
        <v>40.012763383879637</v>
      </c>
    </row>
    <row r="51" spans="1:12" x14ac:dyDescent="0.25">
      <c r="A51" s="10">
        <v>163409260594500</v>
      </c>
      <c r="B51" s="1" t="s">
        <v>18</v>
      </c>
      <c r="C51" s="1" t="s">
        <v>19</v>
      </c>
      <c r="D51" s="1" t="s">
        <v>38</v>
      </c>
      <c r="E51" s="4">
        <v>7.4438801295193464</v>
      </c>
      <c r="F51" s="11">
        <v>3.708864827672123</v>
      </c>
      <c r="G51" s="11">
        <v>3.708864827672123</v>
      </c>
      <c r="H51" s="4">
        <v>683.23600237916503</v>
      </c>
      <c r="I51" s="1">
        <v>2</v>
      </c>
      <c r="J51" s="5">
        <v>2142.0283752767732</v>
      </c>
      <c r="K51" s="6">
        <v>-74.966815417390251</v>
      </c>
      <c r="L51" s="7">
        <v>40.012745547932887</v>
      </c>
    </row>
    <row r="52" spans="1:12" x14ac:dyDescent="0.25">
      <c r="A52" s="10">
        <v>163411670258700</v>
      </c>
      <c r="B52" s="1" t="s">
        <v>18</v>
      </c>
      <c r="C52" s="1" t="s">
        <v>19</v>
      </c>
      <c r="D52" s="1" t="s">
        <v>38</v>
      </c>
      <c r="E52" s="4">
        <v>7.4030524512868929</v>
      </c>
      <c r="F52" s="11">
        <v>3.7065282462046851</v>
      </c>
      <c r="G52" s="11">
        <v>3.7065282462046851</v>
      </c>
      <c r="H52" s="4">
        <v>554.38131337221785</v>
      </c>
      <c r="I52" s="1">
        <v>2</v>
      </c>
      <c r="J52" s="5">
        <v>1738.027829747323</v>
      </c>
      <c r="K52" s="6">
        <v>-74.966778640439827</v>
      </c>
      <c r="L52" s="7">
        <v>40.012727723226092</v>
      </c>
    </row>
    <row r="53" spans="1:12" x14ac:dyDescent="0.25">
      <c r="A53" s="10">
        <v>163414050067400</v>
      </c>
      <c r="B53" s="1" t="s">
        <v>18</v>
      </c>
      <c r="C53" s="1" t="s">
        <v>19</v>
      </c>
      <c r="D53" s="1" t="s">
        <v>38</v>
      </c>
      <c r="E53" s="4">
        <v>7.4774812976526652</v>
      </c>
      <c r="F53" s="11">
        <v>2.9753892400969901</v>
      </c>
      <c r="G53" s="11">
        <v>2.9753892400969901</v>
      </c>
      <c r="H53" s="4">
        <v>796.1192766425994</v>
      </c>
      <c r="I53" s="1">
        <v>2</v>
      </c>
      <c r="J53" s="5">
        <v>2495.9534188106259</v>
      </c>
      <c r="K53" s="6">
        <v>-74.966749118008877</v>
      </c>
      <c r="L53" s="7">
        <v>40.012713414571643</v>
      </c>
    </row>
    <row r="54" spans="1:12" x14ac:dyDescent="0.25">
      <c r="A54" s="10">
        <v>163416468293100</v>
      </c>
      <c r="B54" s="1" t="s">
        <v>18</v>
      </c>
      <c r="C54" s="1" t="s">
        <v>19</v>
      </c>
      <c r="D54" s="1" t="s">
        <v>38</v>
      </c>
      <c r="E54" s="4">
        <v>7.4541590864699883</v>
      </c>
      <c r="F54" s="11">
        <v>3.7099267493967778</v>
      </c>
      <c r="G54" s="11">
        <v>3.7099267493967778</v>
      </c>
      <c r="H54" s="4">
        <v>1161.172732415755</v>
      </c>
      <c r="I54" s="1">
        <v>2</v>
      </c>
      <c r="J54" s="5">
        <v>3640.511029422943</v>
      </c>
      <c r="K54" s="6">
        <v>-74.966712307350178</v>
      </c>
      <c r="L54" s="7">
        <v>40.012695573527417</v>
      </c>
    </row>
    <row r="55" spans="1:12" x14ac:dyDescent="0.25">
      <c r="A55" s="10">
        <v>163418820848500</v>
      </c>
      <c r="B55" s="1" t="s">
        <v>18</v>
      </c>
      <c r="C55" s="1" t="s">
        <v>19</v>
      </c>
      <c r="D55" s="1" t="s">
        <v>38</v>
      </c>
      <c r="E55" s="4">
        <v>7.4060885227657476</v>
      </c>
      <c r="F55" s="11">
        <v>3.7027973782455299</v>
      </c>
      <c r="G55" s="11">
        <v>3.7027973782455299</v>
      </c>
      <c r="H55" s="4">
        <v>876.54524685486456</v>
      </c>
      <c r="I55" s="1">
        <v>2</v>
      </c>
      <c r="J55" s="5">
        <v>2748.113510842295</v>
      </c>
      <c r="K55" s="6">
        <v>-74.966675567437406</v>
      </c>
      <c r="L55" s="7">
        <v>40.012677766771688</v>
      </c>
    </row>
    <row r="56" spans="1:12" x14ac:dyDescent="0.25">
      <c r="A56" s="10">
        <v>163421144791700</v>
      </c>
      <c r="B56" s="1" t="s">
        <v>18</v>
      </c>
      <c r="C56" s="1" t="s">
        <v>19</v>
      </c>
      <c r="D56" s="1" t="s">
        <v>38</v>
      </c>
      <c r="E56" s="4">
        <v>7.4102004686044154</v>
      </c>
      <c r="F56" s="11">
        <v>3.7229490056452401</v>
      </c>
      <c r="G56" s="11">
        <v>3.7229490056452401</v>
      </c>
      <c r="H56" s="4">
        <v>0</v>
      </c>
      <c r="I56" s="1">
        <v>2</v>
      </c>
      <c r="J56" s="5">
        <v>0</v>
      </c>
      <c r="K56" s="6">
        <v>-74.966638627582967</v>
      </c>
      <c r="L56" s="7">
        <v>40.012659863110102</v>
      </c>
    </row>
    <row r="57" spans="1:12" x14ac:dyDescent="0.25">
      <c r="A57" s="10">
        <v>163423445988400</v>
      </c>
      <c r="B57" s="1" t="s">
        <v>18</v>
      </c>
      <c r="C57" s="1" t="s">
        <v>19</v>
      </c>
      <c r="D57" s="1" t="s">
        <v>38</v>
      </c>
      <c r="E57" s="4">
        <v>7.443380774620417</v>
      </c>
      <c r="F57" s="11">
        <v>2.9545349332767352</v>
      </c>
      <c r="G57" s="11">
        <v>2.9545349332767352</v>
      </c>
      <c r="H57" s="4">
        <v>1099.5424704083359</v>
      </c>
      <c r="I57" s="1">
        <v>2</v>
      </c>
      <c r="J57" s="5">
        <v>3447.2805907652901</v>
      </c>
      <c r="K57" s="6">
        <v>-74.966609312093595</v>
      </c>
      <c r="L57" s="7">
        <v>40.012645654754138</v>
      </c>
    </row>
    <row r="58" spans="1:12" x14ac:dyDescent="0.25">
      <c r="A58" s="10">
        <v>163425743265800</v>
      </c>
      <c r="B58" s="1" t="s">
        <v>18</v>
      </c>
      <c r="C58" s="1" t="s">
        <v>19</v>
      </c>
      <c r="D58" s="1" t="s">
        <v>38</v>
      </c>
      <c r="E58" s="4">
        <v>7.4560000052442392</v>
      </c>
      <c r="F58" s="11">
        <v>3.7172381682158022</v>
      </c>
      <c r="G58" s="11">
        <v>3.7172381682158022</v>
      </c>
      <c r="H58" s="4">
        <v>1127.6388581871429</v>
      </c>
      <c r="I58" s="1">
        <v>2</v>
      </c>
      <c r="J58" s="5">
        <v>3535.3717643318159</v>
      </c>
      <c r="K58" s="6">
        <v>-74.96657242891564</v>
      </c>
      <c r="L58" s="7">
        <v>40.012627778561978</v>
      </c>
    </row>
    <row r="59" spans="1:12" x14ac:dyDescent="0.25">
      <c r="A59" s="10">
        <v>163428204699800</v>
      </c>
      <c r="B59" s="1" t="s">
        <v>18</v>
      </c>
      <c r="C59" s="1" t="s">
        <v>19</v>
      </c>
      <c r="D59" s="1" t="s">
        <v>38</v>
      </c>
      <c r="E59" s="4">
        <v>7.4994243670161431</v>
      </c>
      <c r="F59" s="11">
        <v>3.7218132734951088</v>
      </c>
      <c r="G59" s="11">
        <v>3.7218132734951088</v>
      </c>
      <c r="H59" s="4">
        <v>1098.8549898315621</v>
      </c>
      <c r="I59" s="1">
        <v>2</v>
      </c>
      <c r="J59" s="5">
        <v>3445.1256841383429</v>
      </c>
      <c r="K59" s="6">
        <v>-74.96653550034948</v>
      </c>
      <c r="L59" s="7">
        <v>40.012609880371492</v>
      </c>
    </row>
    <row r="60" spans="1:12" x14ac:dyDescent="0.25">
      <c r="A60" s="10">
        <v>163430553002300</v>
      </c>
      <c r="B60" s="1" t="s">
        <v>18</v>
      </c>
      <c r="C60" s="1" t="s">
        <v>19</v>
      </c>
      <c r="D60" s="1" t="s">
        <v>38</v>
      </c>
      <c r="E60" s="4">
        <v>7.3903608826943286</v>
      </c>
      <c r="F60" s="11">
        <v>2.96450141947401</v>
      </c>
      <c r="G60" s="11">
        <v>2.96450141947401</v>
      </c>
      <c r="H60" s="4">
        <v>0</v>
      </c>
      <c r="I60" s="1">
        <v>2</v>
      </c>
      <c r="J60" s="5">
        <v>0</v>
      </c>
      <c r="K60" s="6">
        <v>-74.966506085986012</v>
      </c>
      <c r="L60" s="7">
        <v>40.012595624094168</v>
      </c>
    </row>
    <row r="61" spans="1:12" x14ac:dyDescent="0.25">
      <c r="A61" s="10">
        <v>163432879304300</v>
      </c>
      <c r="B61" s="1" t="s">
        <v>18</v>
      </c>
      <c r="C61" s="1" t="s">
        <v>19</v>
      </c>
      <c r="D61" s="1" t="s">
        <v>38</v>
      </c>
      <c r="E61" s="4">
        <v>7.3827007582131392</v>
      </c>
      <c r="F61" s="11">
        <v>3.7154860043597049</v>
      </c>
      <c r="G61" s="11">
        <v>3.7154860043597049</v>
      </c>
      <c r="H61" s="4">
        <v>0</v>
      </c>
      <c r="I61" s="1">
        <v>2</v>
      </c>
      <c r="J61" s="5">
        <v>0</v>
      </c>
      <c r="K61" s="6">
        <v>-74.966469220212659</v>
      </c>
      <c r="L61" s="7">
        <v>40.012577756337507</v>
      </c>
    </row>
    <row r="62" spans="1:12" x14ac:dyDescent="0.25">
      <c r="A62" s="10">
        <v>163435317761300</v>
      </c>
      <c r="B62" s="1" t="s">
        <v>18</v>
      </c>
      <c r="C62" s="1" t="s">
        <v>19</v>
      </c>
      <c r="D62" s="1" t="s">
        <v>38</v>
      </c>
      <c r="E62" s="4">
        <v>7.3826004539592747</v>
      </c>
      <c r="F62" s="11">
        <v>3.710008816437353</v>
      </c>
      <c r="G62" s="11">
        <v>3.710008816437353</v>
      </c>
      <c r="H62" s="4">
        <v>734.11788378146548</v>
      </c>
      <c r="I62" s="1">
        <v>2</v>
      </c>
      <c r="J62" s="5">
        <v>2301.55852075855</v>
      </c>
      <c r="K62" s="6">
        <v>-74.966432408791917</v>
      </c>
      <c r="L62" s="7">
        <v>40.012559914923948</v>
      </c>
    </row>
    <row r="63" spans="1:12" x14ac:dyDescent="0.25">
      <c r="A63" s="10">
        <v>163437642969100</v>
      </c>
      <c r="B63" s="1" t="s">
        <v>18</v>
      </c>
      <c r="C63" s="1" t="s">
        <v>19</v>
      </c>
      <c r="D63" s="1" t="s">
        <v>38</v>
      </c>
      <c r="E63" s="4">
        <v>7.4580159649788023</v>
      </c>
      <c r="F63" s="11">
        <v>2.9728406901245559</v>
      </c>
      <c r="G63" s="11">
        <v>2.9728406901245559</v>
      </c>
      <c r="H63" s="4">
        <v>637.19591998785461</v>
      </c>
      <c r="I63" s="1">
        <v>2</v>
      </c>
      <c r="J63" s="5">
        <v>1997.678322478311</v>
      </c>
      <c r="K63" s="6">
        <v>-74.966402911700001</v>
      </c>
      <c r="L63" s="7">
        <v>40.012545618550583</v>
      </c>
    </row>
    <row r="64" spans="1:12" x14ac:dyDescent="0.25">
      <c r="A64" s="10">
        <v>163440020168700</v>
      </c>
      <c r="B64" s="1" t="s">
        <v>18</v>
      </c>
      <c r="C64" s="1" t="s">
        <v>19</v>
      </c>
      <c r="D64" s="1" t="s">
        <v>38</v>
      </c>
      <c r="E64" s="4">
        <v>7.4551351129565937</v>
      </c>
      <c r="F64" s="11">
        <v>3.7128869012648171</v>
      </c>
      <c r="G64" s="11">
        <v>3.7128869012648171</v>
      </c>
      <c r="H64" s="4">
        <v>911.08000118460257</v>
      </c>
      <c r="I64" s="1">
        <v>2</v>
      </c>
      <c r="J64" s="5">
        <v>2856.3913633589191</v>
      </c>
      <c r="K64" s="6">
        <v>-74.966366071734726</v>
      </c>
      <c r="L64" s="7">
        <v>40.012527763302337</v>
      </c>
    </row>
    <row r="65" spans="1:12" x14ac:dyDescent="0.25">
      <c r="A65" s="10">
        <v>163442343492600</v>
      </c>
      <c r="B65" s="1" t="s">
        <v>18</v>
      </c>
      <c r="C65" s="1" t="s">
        <v>19</v>
      </c>
      <c r="D65" s="1" t="s">
        <v>38</v>
      </c>
      <c r="E65" s="4">
        <v>7.4112807755893648</v>
      </c>
      <c r="F65" s="11">
        <v>3.709816829005137</v>
      </c>
      <c r="G65" s="11">
        <v>3.709816829005137</v>
      </c>
      <c r="H65" s="4">
        <v>614.42189371202301</v>
      </c>
      <c r="I65" s="1">
        <v>2</v>
      </c>
      <c r="J65" s="5">
        <v>1926.2740891575891</v>
      </c>
      <c r="K65" s="6">
        <v>-74.966329262238162</v>
      </c>
      <c r="L65" s="7">
        <v>40.012509922821387</v>
      </c>
    </row>
    <row r="66" spans="1:12" x14ac:dyDescent="0.25">
      <c r="A66" s="10">
        <v>163444719776300</v>
      </c>
      <c r="B66" s="1" t="s">
        <v>18</v>
      </c>
      <c r="C66" s="1" t="s">
        <v>19</v>
      </c>
      <c r="D66" s="1" t="s">
        <v>38</v>
      </c>
      <c r="E66" s="4">
        <v>7.3842977652255994</v>
      </c>
      <c r="F66" s="11">
        <v>3.7114061717565572</v>
      </c>
      <c r="G66" s="11">
        <v>3.7114061717565572</v>
      </c>
      <c r="H66" s="4">
        <v>0</v>
      </c>
      <c r="I66" s="1">
        <v>2</v>
      </c>
      <c r="J66" s="5">
        <v>0</v>
      </c>
      <c r="K66" s="6">
        <v>-74.966292436978719</v>
      </c>
      <c r="L66" s="7">
        <v>40.012492074700617</v>
      </c>
    </row>
    <row r="67" spans="1:12" x14ac:dyDescent="0.25">
      <c r="A67" s="10">
        <v>163447020090700</v>
      </c>
      <c r="B67" s="1" t="s">
        <v>18</v>
      </c>
      <c r="C67" s="1" t="s">
        <v>19</v>
      </c>
      <c r="D67" s="1" t="s">
        <v>38</v>
      </c>
      <c r="E67" s="4">
        <v>7.4697619990817827</v>
      </c>
      <c r="F67" s="11">
        <v>2.9701976391261451</v>
      </c>
      <c r="G67" s="11">
        <v>2.9701976391261451</v>
      </c>
      <c r="H67" s="4">
        <v>1078.8322889300459</v>
      </c>
      <c r="I67" s="1">
        <v>2</v>
      </c>
      <c r="J67" s="5">
        <v>3382.3478978127209</v>
      </c>
      <c r="K67" s="6">
        <v>-74.966262966132575</v>
      </c>
      <c r="L67" s="7">
        <v>40.012477791047807</v>
      </c>
    </row>
    <row r="68" spans="1:12" x14ac:dyDescent="0.25">
      <c r="A68" s="10">
        <v>163449341944700</v>
      </c>
      <c r="B68" s="1" t="s">
        <v>18</v>
      </c>
      <c r="C68" s="1" t="s">
        <v>19</v>
      </c>
      <c r="D68" s="1" t="s">
        <v>38</v>
      </c>
      <c r="E68" s="4">
        <v>7.4653806831407916</v>
      </c>
      <c r="F68" s="11">
        <v>3.7124575379224618</v>
      </c>
      <c r="G68" s="11">
        <v>3.7124575379224618</v>
      </c>
      <c r="H68" s="4">
        <v>0</v>
      </c>
      <c r="I68" s="1">
        <v>2</v>
      </c>
      <c r="J68" s="5">
        <v>0</v>
      </c>
      <c r="K68" s="6">
        <v>-74.966226130453663</v>
      </c>
      <c r="L68" s="7">
        <v>40.01245993787704</v>
      </c>
    </row>
    <row r="69" spans="1:12" x14ac:dyDescent="0.25">
      <c r="A69" s="10">
        <v>163451680714500</v>
      </c>
      <c r="B69" s="1" t="s">
        <v>18</v>
      </c>
      <c r="C69" s="1" t="s">
        <v>19</v>
      </c>
      <c r="D69" s="1" t="s">
        <v>38</v>
      </c>
      <c r="E69" s="4">
        <v>7.4216467781154991</v>
      </c>
      <c r="F69" s="11">
        <v>3.718747646802429</v>
      </c>
      <c r="G69" s="11">
        <v>3.718747646802429</v>
      </c>
      <c r="H69" s="4">
        <v>0</v>
      </c>
      <c r="I69" s="1">
        <v>2</v>
      </c>
      <c r="J69" s="5">
        <v>0</v>
      </c>
      <c r="K69" s="6">
        <v>-74.966189232370056</v>
      </c>
      <c r="L69" s="7">
        <v>40.012442054460543</v>
      </c>
    </row>
    <row r="70" spans="1:12" x14ac:dyDescent="0.25">
      <c r="A70" s="10">
        <v>163454077682900</v>
      </c>
      <c r="B70" s="1" t="s">
        <v>18</v>
      </c>
      <c r="C70" s="1" t="s">
        <v>19</v>
      </c>
      <c r="D70" s="1" t="s">
        <v>38</v>
      </c>
      <c r="E70" s="4">
        <v>7.4739385384320833</v>
      </c>
      <c r="F70" s="11">
        <v>2.9764673380972182</v>
      </c>
      <c r="G70" s="11">
        <v>2.9764673380972182</v>
      </c>
      <c r="H70" s="4">
        <v>1031.2900953296039</v>
      </c>
      <c r="I70" s="1">
        <v>2</v>
      </c>
      <c r="J70" s="5">
        <v>3233.28815194255</v>
      </c>
      <c r="K70" s="6">
        <v>-74.966159699330262</v>
      </c>
      <c r="L70" s="7">
        <v>40.012427740664293</v>
      </c>
    </row>
    <row r="71" spans="1:12" x14ac:dyDescent="0.25">
      <c r="A71" s="10">
        <v>163456491256000</v>
      </c>
      <c r="B71" s="1" t="s">
        <v>18</v>
      </c>
      <c r="C71" s="1" t="s">
        <v>19</v>
      </c>
      <c r="D71" s="1" t="s">
        <v>38</v>
      </c>
      <c r="E71" s="4">
        <v>7.472722455719448</v>
      </c>
      <c r="F71" s="11">
        <v>3.7197539696356099</v>
      </c>
      <c r="G71" s="11">
        <v>3.7197539696356099</v>
      </c>
      <c r="H71" s="4">
        <v>1008.216912115445</v>
      </c>
      <c r="I71" s="1">
        <v>2</v>
      </c>
      <c r="J71" s="5">
        <v>3160.9464253215351</v>
      </c>
      <c r="K71" s="6">
        <v>-74.966122791274159</v>
      </c>
      <c r="L71" s="7">
        <v>40.012409852414429</v>
      </c>
    </row>
    <row r="72" spans="1:12" x14ac:dyDescent="0.25">
      <c r="A72" s="10">
        <v>163458803448800</v>
      </c>
      <c r="B72" s="1" t="s">
        <v>18</v>
      </c>
      <c r="C72" s="1" t="s">
        <v>19</v>
      </c>
      <c r="D72" s="1" t="s">
        <v>39</v>
      </c>
      <c r="E72" s="4">
        <v>6.920089953708465</v>
      </c>
      <c r="F72" s="11">
        <v>3.3096503565261668</v>
      </c>
      <c r="G72" s="11">
        <v>3.3096503565261668</v>
      </c>
      <c r="H72" s="4">
        <v>2166.5670635584961</v>
      </c>
      <c r="I72" s="1">
        <v>2</v>
      </c>
      <c r="J72" s="5">
        <v>6792.7341950161172</v>
      </c>
      <c r="K72" s="6">
        <v>-74.966089957854948</v>
      </c>
      <c r="L72" s="7">
        <v>40.01239392968283</v>
      </c>
    </row>
    <row r="73" spans="1:12" x14ac:dyDescent="0.25">
      <c r="A73" s="10">
        <v>163461142179600</v>
      </c>
      <c r="B73" s="1" t="s">
        <v>18</v>
      </c>
      <c r="C73" s="1" t="s">
        <v>19</v>
      </c>
      <c r="D73" s="1" t="s">
        <v>40</v>
      </c>
      <c r="E73" s="4">
        <v>5.8802649999999996</v>
      </c>
      <c r="F73" s="11">
        <v>3.3338893143527382</v>
      </c>
      <c r="G73" s="11">
        <v>3.3338893143527382</v>
      </c>
      <c r="H73" s="4">
        <v>0</v>
      </c>
      <c r="I73" s="1">
        <v>2</v>
      </c>
      <c r="J73" s="5">
        <v>0</v>
      </c>
      <c r="K73" s="6">
        <v>-74.966056596369711</v>
      </c>
      <c r="L73" s="7">
        <v>40.012378243641109</v>
      </c>
    </row>
    <row r="74" spans="1:12" x14ac:dyDescent="0.25">
      <c r="A74" s="10">
        <v>163463566896500</v>
      </c>
      <c r="B74" s="1" t="s">
        <v>18</v>
      </c>
      <c r="C74" s="1" t="s">
        <v>19</v>
      </c>
      <c r="D74" s="1" t="s">
        <v>40</v>
      </c>
      <c r="E74" s="4">
        <v>5.8339217803332577</v>
      </c>
      <c r="F74" s="11">
        <v>2.301034838363853</v>
      </c>
      <c r="G74" s="11">
        <v>2.301034838363853</v>
      </c>
      <c r="H74" s="4">
        <v>1039.8799072724571</v>
      </c>
      <c r="I74" s="1">
        <v>2</v>
      </c>
      <c r="J74" s="5">
        <v>3260.202184236261</v>
      </c>
      <c r="K74" s="6">
        <v>-74.966031578021898</v>
      </c>
      <c r="L74" s="7">
        <v>40.012370429621953</v>
      </c>
    </row>
    <row r="75" spans="1:12" x14ac:dyDescent="0.25">
      <c r="A75" s="10">
        <v>163465914884600</v>
      </c>
      <c r="B75" s="1" t="s">
        <v>18</v>
      </c>
      <c r="C75" s="1" t="s">
        <v>19</v>
      </c>
      <c r="D75" s="1" t="s">
        <v>40</v>
      </c>
      <c r="E75" s="4">
        <v>5.8287012688963298</v>
      </c>
      <c r="F75" s="11">
        <v>2.8229436691421248</v>
      </c>
      <c r="G75" s="11">
        <v>2.8229436691421248</v>
      </c>
      <c r="H75" s="4">
        <v>816.4493367224876</v>
      </c>
      <c r="I75" s="1">
        <v>2</v>
      </c>
      <c r="J75" s="5">
        <v>2559.676739713992</v>
      </c>
      <c r="K75" s="6">
        <v>-74.965998834100319</v>
      </c>
      <c r="L75" s="7">
        <v>40.012374375919897</v>
      </c>
    </row>
    <row r="76" spans="1:12" x14ac:dyDescent="0.25">
      <c r="A76" s="10">
        <v>163468249996700</v>
      </c>
      <c r="B76" s="1" t="s">
        <v>18</v>
      </c>
      <c r="C76" s="1" t="s">
        <v>19</v>
      </c>
      <c r="D76" s="1" t="s">
        <v>40</v>
      </c>
      <c r="E76" s="4">
        <v>5.8461773536036343</v>
      </c>
      <c r="F76" s="11">
        <v>2.8562116231584791</v>
      </c>
      <c r="G76" s="11">
        <v>2.8562116231584791</v>
      </c>
      <c r="H76" s="4">
        <v>842.66964923331489</v>
      </c>
      <c r="I76" s="1">
        <v>2</v>
      </c>
      <c r="J76" s="5">
        <v>2641.8859009539919</v>
      </c>
      <c r="K76" s="6">
        <v>-74.965973749156021</v>
      </c>
      <c r="L76" s="7">
        <v>40.012391424967078</v>
      </c>
    </row>
    <row r="77" spans="1:12" x14ac:dyDescent="0.25">
      <c r="A77" s="10">
        <v>163470642756500</v>
      </c>
      <c r="B77" s="1" t="s">
        <v>18</v>
      </c>
      <c r="C77" s="1" t="s">
        <v>19</v>
      </c>
      <c r="D77" s="1" t="s">
        <v>41</v>
      </c>
      <c r="E77" s="4">
        <v>6.3106711421682116</v>
      </c>
      <c r="F77" s="11">
        <v>2.9730342956482119</v>
      </c>
      <c r="G77" s="11">
        <v>2.9730342956482119</v>
      </c>
      <c r="H77" s="4">
        <v>1997.3760126454731</v>
      </c>
      <c r="I77" s="1">
        <v>2</v>
      </c>
      <c r="J77" s="5">
        <v>6262.2602157588472</v>
      </c>
      <c r="K77" s="6">
        <v>-74.965954090623569</v>
      </c>
      <c r="L77" s="7">
        <v>40.012413519632183</v>
      </c>
    </row>
    <row r="78" spans="1:12" x14ac:dyDescent="0.25">
      <c r="A78" s="10">
        <v>163472967739700</v>
      </c>
      <c r="B78" s="1" t="s">
        <v>18</v>
      </c>
      <c r="C78" s="1" t="s">
        <v>19</v>
      </c>
      <c r="D78" s="1" t="s">
        <v>41</v>
      </c>
      <c r="E78" s="4">
        <v>7.0510532455503547</v>
      </c>
      <c r="F78" s="11">
        <v>2.708740979351806</v>
      </c>
      <c r="G78" s="11">
        <v>2.708740979351806</v>
      </c>
      <c r="H78" s="4">
        <v>1554.6997760741699</v>
      </c>
      <c r="I78" s="1">
        <v>2</v>
      </c>
      <c r="J78" s="5">
        <v>4874.338434539427</v>
      </c>
      <c r="K78" s="6">
        <v>-74.965936920030359</v>
      </c>
      <c r="L78" s="7">
        <v>40.012434025092702</v>
      </c>
    </row>
    <row r="79" spans="1:12" x14ac:dyDescent="0.25">
      <c r="A79" s="10">
        <v>163475390660300</v>
      </c>
      <c r="B79" s="1" t="s">
        <v>18</v>
      </c>
      <c r="C79" s="1" t="s">
        <v>19</v>
      </c>
      <c r="D79" s="1" t="s">
        <v>41</v>
      </c>
      <c r="E79" s="4">
        <v>8.0598424292573299</v>
      </c>
      <c r="F79" s="11">
        <v>3.8441059941950009</v>
      </c>
      <c r="G79" s="11">
        <v>3.8441059941950009</v>
      </c>
      <c r="H79" s="4">
        <v>1764.647915950045</v>
      </c>
      <c r="I79" s="1">
        <v>2</v>
      </c>
      <c r="J79" s="5">
        <v>5532.6021764545249</v>
      </c>
      <c r="K79" s="6">
        <v>-74.965912552404291</v>
      </c>
      <c r="L79" s="7">
        <v>40.012463125391569</v>
      </c>
    </row>
    <row r="80" spans="1:12" x14ac:dyDescent="0.25">
      <c r="A80" s="10">
        <v>163477667894900</v>
      </c>
      <c r="B80" s="1" t="s">
        <v>18</v>
      </c>
      <c r="C80" s="1" t="s">
        <v>19</v>
      </c>
      <c r="D80" s="1" t="s">
        <v>42</v>
      </c>
      <c r="E80" s="4">
        <v>9.132000460942141</v>
      </c>
      <c r="F80" s="11">
        <v>4.1850453811445911</v>
      </c>
      <c r="G80" s="11">
        <v>4.1850453811445911</v>
      </c>
      <c r="H80" s="4">
        <v>2168.7302236326682</v>
      </c>
      <c r="I80" s="1">
        <v>2</v>
      </c>
      <c r="J80" s="5">
        <v>6799.5373841796581</v>
      </c>
      <c r="K80" s="6">
        <v>-74.965887482695138</v>
      </c>
      <c r="L80" s="7">
        <v>40.012495496159708</v>
      </c>
    </row>
    <row r="81" spans="1:12" x14ac:dyDescent="0.25">
      <c r="A81" s="10">
        <v>163480091837300</v>
      </c>
      <c r="B81" s="1" t="s">
        <v>18</v>
      </c>
      <c r="C81" s="1" t="s">
        <v>19</v>
      </c>
      <c r="D81" s="1" t="s">
        <v>42</v>
      </c>
      <c r="E81" s="4">
        <v>9.9932797249065288</v>
      </c>
      <c r="F81" s="11">
        <v>3.8736010105481329</v>
      </c>
      <c r="G81" s="11">
        <v>3.8736010105481329</v>
      </c>
      <c r="H81" s="4">
        <v>2140.6373273155132</v>
      </c>
      <c r="I81" s="1">
        <v>2</v>
      </c>
      <c r="J81" s="5">
        <v>6711.4641846238264</v>
      </c>
      <c r="K81" s="6">
        <v>-74.965864356566655</v>
      </c>
      <c r="L81" s="7">
        <v>40.012525493276883</v>
      </c>
    </row>
    <row r="82" spans="1:12" x14ac:dyDescent="0.25">
      <c r="A82" s="10">
        <v>163482448383500</v>
      </c>
      <c r="B82" s="1" t="s">
        <v>18</v>
      </c>
      <c r="C82" s="1" t="s">
        <v>19</v>
      </c>
      <c r="D82" s="1" t="s">
        <v>42</v>
      </c>
      <c r="E82" s="4">
        <v>10.89351386978603</v>
      </c>
      <c r="F82" s="11">
        <v>5.2614426637785714</v>
      </c>
      <c r="G82" s="11">
        <v>5.2614426637785714</v>
      </c>
      <c r="H82" s="4">
        <v>2323.9565401602681</v>
      </c>
      <c r="I82" s="1">
        <v>2</v>
      </c>
      <c r="J82" s="5">
        <v>7286.2342452351231</v>
      </c>
      <c r="K82" s="6">
        <v>-74.96583294475758</v>
      </c>
      <c r="L82" s="7">
        <v>40.012566237827691</v>
      </c>
    </row>
    <row r="83" spans="1:12" x14ac:dyDescent="0.25">
      <c r="A83" s="10">
        <v>163484780318400</v>
      </c>
      <c r="B83" s="1" t="s">
        <v>18</v>
      </c>
      <c r="C83" s="1" t="s">
        <v>19</v>
      </c>
      <c r="D83" s="1" t="s">
        <v>42</v>
      </c>
      <c r="E83" s="4">
        <v>11.968543252524309</v>
      </c>
      <c r="F83" s="11">
        <v>5.7539159299366132</v>
      </c>
      <c r="G83" s="11">
        <v>5.7539159299366132</v>
      </c>
      <c r="H83" s="4">
        <v>3080.874894792496</v>
      </c>
      <c r="I83" s="1">
        <v>2</v>
      </c>
      <c r="J83" s="5">
        <v>9659.4189495824212</v>
      </c>
      <c r="K83" s="6">
        <v>-74.96579859278431</v>
      </c>
      <c r="L83" s="7">
        <v>40.01261079609295</v>
      </c>
    </row>
    <row r="84" spans="1:12" x14ac:dyDescent="0.25">
      <c r="A84" s="10">
        <v>163487091615300</v>
      </c>
      <c r="B84" s="1" t="s">
        <v>18</v>
      </c>
      <c r="C84" s="1" t="s">
        <v>19</v>
      </c>
      <c r="D84" s="1" t="s">
        <v>42</v>
      </c>
      <c r="E84" s="4">
        <v>12.61724828602825</v>
      </c>
      <c r="F84" s="11">
        <v>4.9383617697245636</v>
      </c>
      <c r="G84" s="11">
        <v>4.9383617697245636</v>
      </c>
      <c r="H84" s="4">
        <v>2193.6530495847919</v>
      </c>
      <c r="I84" s="1">
        <v>2</v>
      </c>
      <c r="J84" s="5">
        <v>6877.7018253997649</v>
      </c>
      <c r="K84" s="6">
        <v>-74.965769109819973</v>
      </c>
      <c r="L84" s="7">
        <v>40.012649038721257</v>
      </c>
    </row>
    <row r="85" spans="1:12" x14ac:dyDescent="0.25">
      <c r="A85" s="10">
        <v>163489423562100</v>
      </c>
      <c r="B85" s="1" t="s">
        <v>18</v>
      </c>
      <c r="C85" s="1" t="s">
        <v>19</v>
      </c>
      <c r="D85" s="1" t="s">
        <v>42</v>
      </c>
      <c r="E85" s="4">
        <v>13.66141210205001</v>
      </c>
      <c r="F85" s="11">
        <v>6.6133692493776044</v>
      </c>
      <c r="G85" s="11">
        <v>6.6133692493776044</v>
      </c>
      <c r="H85" s="4">
        <v>2920.689737304278</v>
      </c>
      <c r="I85" s="1">
        <v>2</v>
      </c>
      <c r="J85" s="5">
        <v>9157.1961571939046</v>
      </c>
      <c r="K85" s="6">
        <v>-74.965729626733904</v>
      </c>
      <c r="L85" s="7">
        <v>40.012700252600808</v>
      </c>
    </row>
    <row r="86" spans="1:12" x14ac:dyDescent="0.25">
      <c r="A86" s="10">
        <v>163491740199900</v>
      </c>
      <c r="B86" s="1" t="s">
        <v>18</v>
      </c>
      <c r="C86" s="1" t="s">
        <v>19</v>
      </c>
      <c r="D86" s="1" t="s">
        <v>42</v>
      </c>
      <c r="E86" s="4">
        <v>14.57160635667233</v>
      </c>
      <c r="F86" s="11">
        <v>7.0943175301217538</v>
      </c>
      <c r="G86" s="11">
        <v>7.0943175301217538</v>
      </c>
      <c r="H86" s="4">
        <v>2919.271567145182</v>
      </c>
      <c r="I86" s="1">
        <v>2</v>
      </c>
      <c r="J86" s="5">
        <v>9152.7530405809175</v>
      </c>
      <c r="K86" s="6">
        <v>-74.965687272285621</v>
      </c>
      <c r="L86" s="7">
        <v>40.012755190951118</v>
      </c>
    </row>
    <row r="87" spans="1:12" x14ac:dyDescent="0.25">
      <c r="A87" s="10">
        <v>163494069078000</v>
      </c>
      <c r="B87" s="1" t="s">
        <v>18</v>
      </c>
      <c r="C87" s="1" t="s">
        <v>19</v>
      </c>
      <c r="D87" s="1" t="s">
        <v>42</v>
      </c>
      <c r="E87" s="4">
        <v>14.974330190927761</v>
      </c>
      <c r="F87" s="11">
        <v>5.9463910035954823</v>
      </c>
      <c r="G87" s="11">
        <v>5.9463910035954823</v>
      </c>
      <c r="H87" s="4">
        <v>1514.5610393879749</v>
      </c>
      <c r="I87" s="1">
        <v>2</v>
      </c>
      <c r="J87" s="5">
        <v>4748.5432201175699</v>
      </c>
      <c r="K87" s="6">
        <v>-74.965651771173995</v>
      </c>
      <c r="L87" s="7">
        <v>40.01280123977444</v>
      </c>
    </row>
    <row r="88" spans="1:12" x14ac:dyDescent="0.25">
      <c r="A88" s="10">
        <v>163496475217500</v>
      </c>
      <c r="B88" s="1" t="s">
        <v>18</v>
      </c>
      <c r="C88" s="1" t="s">
        <v>19</v>
      </c>
      <c r="D88" s="1" t="s">
        <v>42</v>
      </c>
      <c r="E88" s="4">
        <v>14.92717325465757</v>
      </c>
      <c r="F88" s="11">
        <v>7.4596665336542847</v>
      </c>
      <c r="G88" s="11">
        <v>7.4596665336542847</v>
      </c>
      <c r="H88" s="4">
        <v>1255.1643636508879</v>
      </c>
      <c r="I88" s="1">
        <v>2</v>
      </c>
      <c r="J88" s="5">
        <v>3935.2526078765291</v>
      </c>
      <c r="K88" s="6">
        <v>-74.965607235504194</v>
      </c>
      <c r="L88" s="7">
        <v>40.012859007407542</v>
      </c>
    </row>
    <row r="89" spans="1:12" x14ac:dyDescent="0.25">
      <c r="A89" s="10">
        <v>163498925756600</v>
      </c>
      <c r="B89" s="1" t="s">
        <v>18</v>
      </c>
      <c r="C89" s="1" t="s">
        <v>19</v>
      </c>
      <c r="D89" s="1" t="s">
        <v>42</v>
      </c>
      <c r="E89" s="4">
        <v>14.947030827589369</v>
      </c>
      <c r="F89" s="11">
        <v>7.4732100534474144</v>
      </c>
      <c r="G89" s="11">
        <v>7.4732100534474144</v>
      </c>
      <c r="H89" s="4">
        <v>0</v>
      </c>
      <c r="I89" s="1">
        <v>2</v>
      </c>
      <c r="J89" s="5">
        <v>0</v>
      </c>
      <c r="K89" s="6">
        <v>-74.965562618967155</v>
      </c>
      <c r="L89" s="7">
        <v>40.012916879934288</v>
      </c>
    </row>
    <row r="90" spans="1:12" x14ac:dyDescent="0.25">
      <c r="A90" s="10">
        <v>163501290905700</v>
      </c>
      <c r="B90" s="1" t="s">
        <v>18</v>
      </c>
      <c r="C90" s="1" t="s">
        <v>19</v>
      </c>
      <c r="D90" s="1" t="s">
        <v>42</v>
      </c>
      <c r="E90" s="4">
        <v>14.969105927168901</v>
      </c>
      <c r="F90" s="11">
        <v>7.4570738238598171</v>
      </c>
      <c r="G90" s="11">
        <v>7.4570738238598171</v>
      </c>
      <c r="H90" s="4">
        <v>656.74308705215071</v>
      </c>
      <c r="I90" s="1">
        <v>2</v>
      </c>
      <c r="J90" s="5">
        <v>2059.0130803179668</v>
      </c>
      <c r="K90" s="6">
        <v>-74.965518098756831</v>
      </c>
      <c r="L90" s="7">
        <v>40.012974627514737</v>
      </c>
    </row>
    <row r="91" spans="1:12" x14ac:dyDescent="0.25">
      <c r="A91" s="10">
        <v>163503641297700</v>
      </c>
      <c r="B91" s="1" t="s">
        <v>18</v>
      </c>
      <c r="C91" s="1" t="s">
        <v>19</v>
      </c>
      <c r="D91" s="1" t="s">
        <v>42</v>
      </c>
      <c r="E91" s="4">
        <v>14.98298578108432</v>
      </c>
      <c r="F91" s="11">
        <v>7.4583860922987339</v>
      </c>
      <c r="G91" s="11">
        <v>7.4583860922987339</v>
      </c>
      <c r="H91" s="4">
        <v>1776.0849658751829</v>
      </c>
      <c r="I91" s="1">
        <v>2</v>
      </c>
      <c r="J91" s="5">
        <v>5568.5033264945623</v>
      </c>
      <c r="K91" s="6">
        <v>-74.965473570702272</v>
      </c>
      <c r="L91" s="7">
        <v>40.013032385270051</v>
      </c>
    </row>
    <row r="92" spans="1:12" x14ac:dyDescent="0.25">
      <c r="A92" s="10">
        <v>163505977770900</v>
      </c>
      <c r="B92" s="1" t="s">
        <v>18</v>
      </c>
      <c r="C92" s="1" t="s">
        <v>19</v>
      </c>
      <c r="D92" s="1" t="s">
        <v>42</v>
      </c>
      <c r="E92" s="4">
        <v>14.956761150246059</v>
      </c>
      <c r="F92" s="11">
        <v>5.9689117673888816</v>
      </c>
      <c r="G92" s="11">
        <v>5.9689117673888816</v>
      </c>
      <c r="H92" s="4">
        <v>641.29261679240449</v>
      </c>
      <c r="I92" s="1">
        <v>2</v>
      </c>
      <c r="J92" s="5">
        <v>2010.5709431665359</v>
      </c>
      <c r="K92" s="6">
        <v>-74.965437935099885</v>
      </c>
      <c r="L92" s="7">
        <v>40.0130786085426</v>
      </c>
    </row>
    <row r="93" spans="1:12" x14ac:dyDescent="0.25">
      <c r="A93" s="10">
        <v>163508356203100</v>
      </c>
      <c r="B93" s="1" t="s">
        <v>18</v>
      </c>
      <c r="C93" s="1" t="s">
        <v>19</v>
      </c>
      <c r="D93" s="1" t="s">
        <v>44</v>
      </c>
      <c r="E93" s="4">
        <v>14.941763945601449</v>
      </c>
      <c r="F93" s="11">
        <v>7.5487960568937726</v>
      </c>
      <c r="G93" s="11">
        <v>7.5487960568937726</v>
      </c>
      <c r="H93" s="4">
        <v>0</v>
      </c>
      <c r="I93" s="1">
        <v>2</v>
      </c>
      <c r="J93" s="5">
        <v>0</v>
      </c>
      <c r="K93" s="6">
        <v>-74.965392312938746</v>
      </c>
      <c r="L93" s="7">
        <v>40.013136813683133</v>
      </c>
    </row>
    <row r="94" spans="1:12" x14ac:dyDescent="0.25">
      <c r="A94" s="10">
        <v>163510744006100</v>
      </c>
      <c r="B94" s="1" t="s">
        <v>18</v>
      </c>
      <c r="C94" s="1" t="s">
        <v>19</v>
      </c>
      <c r="D94" s="1" t="s">
        <v>44</v>
      </c>
      <c r="E94" s="4">
        <v>14.899387865562501</v>
      </c>
      <c r="F94" s="11">
        <v>7.4600630901519169</v>
      </c>
      <c r="G94" s="11">
        <v>7.4600630901519169</v>
      </c>
      <c r="H94" s="4">
        <v>0</v>
      </c>
      <c r="I94" s="1">
        <v>2</v>
      </c>
      <c r="J94" s="5">
        <v>0</v>
      </c>
      <c r="K94" s="6">
        <v>-74.965346477569</v>
      </c>
      <c r="L94" s="7">
        <v>40.013193986145019</v>
      </c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16"/>
  <sheetViews>
    <sheetView topLeftCell="L1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153280002894900</v>
      </c>
      <c r="B2" s="1" t="s">
        <v>18</v>
      </c>
      <c r="C2" s="1" t="s">
        <v>19</v>
      </c>
      <c r="D2" s="1" t="s">
        <v>20</v>
      </c>
      <c r="E2" s="4">
        <v>3.140999144414157</v>
      </c>
      <c r="F2" s="11">
        <v>1.130794967786988</v>
      </c>
      <c r="G2" s="11">
        <v>1.130794967786988</v>
      </c>
      <c r="H2" s="4">
        <v>1286.62008084381</v>
      </c>
      <c r="I2" s="1">
        <v>2</v>
      </c>
      <c r="J2" s="5">
        <v>4033.7757767707321</v>
      </c>
      <c r="K2" s="6">
        <v>-74.967861861717395</v>
      </c>
      <c r="L2" s="7">
        <v>40.011827806286441</v>
      </c>
      <c r="N2" s="12">
        <v>187.22500700000001</v>
      </c>
      <c r="O2" s="12">
        <f>S2/N2</f>
        <v>1.8791383411160947</v>
      </c>
      <c r="P2" s="12">
        <v>3.0423504868605051</v>
      </c>
      <c r="Q2" s="12">
        <v>354.44921314262359</v>
      </c>
      <c r="R2" s="12">
        <v>354.44921314262359</v>
      </c>
      <c r="S2" s="9">
        <f>AVERAGE('0:100'!R2)</f>
        <v>351.82168906942923</v>
      </c>
    </row>
    <row r="3" spans="1:22" x14ac:dyDescent="0.25">
      <c r="A3" s="10">
        <v>153282025704100</v>
      </c>
      <c r="B3" s="1" t="s">
        <v>18</v>
      </c>
      <c r="C3" s="1" t="s">
        <v>19</v>
      </c>
      <c r="D3" s="1" t="s">
        <v>20</v>
      </c>
      <c r="E3" s="4">
        <v>3.8980639102805381</v>
      </c>
      <c r="F3" s="11">
        <v>1.451014421291752</v>
      </c>
      <c r="G3" s="11">
        <v>1.451014421291752</v>
      </c>
      <c r="H3" s="4">
        <v>1204.9536762975031</v>
      </c>
      <c r="I3" s="1">
        <v>2</v>
      </c>
      <c r="J3" s="5">
        <v>3777.7362913380148</v>
      </c>
      <c r="K3" s="6">
        <v>-74.967853975527717</v>
      </c>
      <c r="L3" s="7">
        <v>40.011839373514462</v>
      </c>
    </row>
    <row r="4" spans="1:22" x14ac:dyDescent="0.25">
      <c r="A4" s="10">
        <v>153284053105900</v>
      </c>
      <c r="B4" s="1" t="s">
        <v>18</v>
      </c>
      <c r="C4" s="1" t="s">
        <v>19</v>
      </c>
      <c r="D4" s="1" t="s">
        <v>20</v>
      </c>
      <c r="E4" s="4">
        <v>4.6957462283160503</v>
      </c>
      <c r="F4" s="11">
        <v>1.757680136797892</v>
      </c>
      <c r="G4" s="11">
        <v>1.757680136797892</v>
      </c>
      <c r="H4" s="4">
        <v>1323.804714885146</v>
      </c>
      <c r="I4" s="1">
        <v>2</v>
      </c>
      <c r="J4" s="5">
        <v>4150.3822649367912</v>
      </c>
      <c r="K4" s="6">
        <v>-74.967844422625063</v>
      </c>
      <c r="L4" s="7">
        <v>40.011853385427379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153286074243600</v>
      </c>
      <c r="B5" s="1" t="s">
        <v>18</v>
      </c>
      <c r="C5" s="1" t="s">
        <v>19</v>
      </c>
      <c r="D5" s="1" t="s">
        <v>20</v>
      </c>
      <c r="E5" s="4">
        <v>5.5171509494638959</v>
      </c>
      <c r="F5" s="11">
        <v>2.081771870681147</v>
      </c>
      <c r="G5" s="11">
        <v>2.081771870681147</v>
      </c>
      <c r="H5" s="4">
        <v>1463.939772478393</v>
      </c>
      <c r="I5" s="1">
        <v>2</v>
      </c>
      <c r="J5" s="5">
        <v>4589.7600274619772</v>
      </c>
      <c r="K5" s="6">
        <v>-74.967833108299686</v>
      </c>
      <c r="L5" s="7">
        <v>40.011869980942677</v>
      </c>
      <c r="N5" s="12">
        <v>0</v>
      </c>
      <c r="O5" s="12">
        <v>85.415189699999999</v>
      </c>
      <c r="P5" s="12">
        <v>54.982623099999998</v>
      </c>
      <c r="Q5" s="12">
        <v>10.168642699999999</v>
      </c>
      <c r="R5" s="12">
        <v>6.1120209000000001</v>
      </c>
      <c r="S5" s="12">
        <v>28.5152292</v>
      </c>
      <c r="T5" s="14" t="s">
        <v>27</v>
      </c>
      <c r="U5" s="15"/>
    </row>
    <row r="6" spans="1:22" x14ac:dyDescent="0.25">
      <c r="A6" s="10">
        <v>153288098258300</v>
      </c>
      <c r="B6" s="1" t="s">
        <v>18</v>
      </c>
      <c r="C6" s="1" t="s">
        <v>19</v>
      </c>
      <c r="D6" s="1" t="s">
        <v>20</v>
      </c>
      <c r="E6" s="4">
        <v>6.2559159632685537</v>
      </c>
      <c r="F6" s="11">
        <v>2.40003240997823</v>
      </c>
      <c r="G6" s="11">
        <v>2.40003240997823</v>
      </c>
      <c r="H6" s="4">
        <v>1594.7524176932291</v>
      </c>
      <c r="I6" s="1">
        <v>2</v>
      </c>
      <c r="J6" s="5">
        <v>4999.9075106638138</v>
      </c>
      <c r="K6" s="6">
        <v>-74.967820064243554</v>
      </c>
      <c r="L6" s="7">
        <v>40.011889113575492</v>
      </c>
      <c r="N6" s="12">
        <f>N5</f>
        <v>0</v>
      </c>
      <c r="O6" s="12">
        <f>SUM(N5:O5)</f>
        <v>85.415189699999999</v>
      </c>
      <c r="P6" s="12">
        <f>SUM(N5:P5)</f>
        <v>140.3978128</v>
      </c>
      <c r="Q6" s="12">
        <f>SUM(N5:Q5)</f>
        <v>150.56645549999999</v>
      </c>
      <c r="R6" s="12">
        <f>SUM(O5:R5)</f>
        <v>156.67847639999999</v>
      </c>
      <c r="S6" s="12">
        <f>SUM(O5:S5)</f>
        <v>185.19370559999999</v>
      </c>
      <c r="T6" s="14" t="s">
        <v>28</v>
      </c>
      <c r="U6" s="15"/>
    </row>
    <row r="7" spans="1:22" x14ac:dyDescent="0.25">
      <c r="A7" s="10">
        <v>153290149282100</v>
      </c>
      <c r="B7" s="1" t="s">
        <v>18</v>
      </c>
      <c r="C7" s="1" t="s">
        <v>19</v>
      </c>
      <c r="D7" s="1" t="s">
        <v>20</v>
      </c>
      <c r="E7" s="4">
        <v>7.3321750941995463</v>
      </c>
      <c r="F7" s="11">
        <v>3.4639795258673409</v>
      </c>
      <c r="G7" s="11">
        <v>3.4639795258673409</v>
      </c>
      <c r="H7" s="4">
        <v>1494.859209757429</v>
      </c>
      <c r="I7" s="1">
        <v>2</v>
      </c>
      <c r="J7" s="5">
        <v>4686.7222604179351</v>
      </c>
      <c r="K7" s="6">
        <v>-74.967801237686686</v>
      </c>
      <c r="L7" s="7">
        <v>40.011916727808078</v>
      </c>
      <c r="N7" s="12">
        <v>3.140999144414157</v>
      </c>
      <c r="O7" s="12">
        <v>7.1564909378998749</v>
      </c>
      <c r="P7" s="12">
        <v>6.1742342445926992</v>
      </c>
      <c r="Q7" s="12">
        <v>7.115930773577694</v>
      </c>
      <c r="R7" s="12">
        <v>9.6941415348244249</v>
      </c>
      <c r="S7" s="12">
        <v>18.044689306889492</v>
      </c>
      <c r="T7" s="14" t="s">
        <v>29</v>
      </c>
      <c r="U7" s="15"/>
    </row>
    <row r="8" spans="1:22" x14ac:dyDescent="0.25">
      <c r="A8" s="10">
        <v>153292179611800</v>
      </c>
      <c r="B8" s="1" t="s">
        <v>18</v>
      </c>
      <c r="C8" s="1" t="s">
        <v>19</v>
      </c>
      <c r="D8" s="1" t="s">
        <v>20</v>
      </c>
      <c r="E8" s="4">
        <v>8.120510014682722</v>
      </c>
      <c r="F8" s="11">
        <v>3.1337771346546379</v>
      </c>
      <c r="G8" s="11">
        <v>3.1337771346546379</v>
      </c>
      <c r="H8" s="4">
        <v>1876.640995310468</v>
      </c>
      <c r="I8" s="1">
        <v>2</v>
      </c>
      <c r="J8" s="5">
        <v>5883.7364127877781</v>
      </c>
      <c r="K8" s="6">
        <v>-74.967784205762015</v>
      </c>
      <c r="L8" s="7">
        <v>40.011941709727623</v>
      </c>
      <c r="N8" s="12">
        <f>MEDIAN('0:100'!N7)</f>
        <v>2.977872853216939</v>
      </c>
      <c r="O8" s="12">
        <f>O9/O5</f>
        <v>1.630774447302294</v>
      </c>
      <c r="P8" s="12">
        <f t="shared" ref="P8:S8" si="0">P9/P5</f>
        <v>1.7539882994705556</v>
      </c>
      <c r="Q8" s="12">
        <f t="shared" si="0"/>
        <v>1.3614977084467281</v>
      </c>
      <c r="R8" s="12">
        <f t="shared" si="0"/>
        <v>1.7930759385537933</v>
      </c>
      <c r="S8" s="12">
        <f t="shared" si="0"/>
        <v>3.0022741526887433</v>
      </c>
      <c r="T8" s="14" t="s">
        <v>30</v>
      </c>
      <c r="U8" s="15"/>
    </row>
    <row r="9" spans="1:22" x14ac:dyDescent="0.25">
      <c r="A9" s="10">
        <v>153294221644000</v>
      </c>
      <c r="B9" s="1" t="s">
        <v>18</v>
      </c>
      <c r="C9" s="1" t="s">
        <v>19</v>
      </c>
      <c r="D9" s="1" t="s">
        <v>20</v>
      </c>
      <c r="E9" s="4">
        <v>8.7617168604146602</v>
      </c>
      <c r="F9" s="11">
        <v>3.399758226620198</v>
      </c>
      <c r="G9" s="11">
        <v>3.399758226620198</v>
      </c>
      <c r="H9" s="4">
        <v>1817.4794547148181</v>
      </c>
      <c r="I9" s="1">
        <v>2</v>
      </c>
      <c r="J9" s="5">
        <v>5698.2521343228091</v>
      </c>
      <c r="K9" s="6">
        <v>-74.967765728241673</v>
      </c>
      <c r="L9" s="7">
        <v>40.011968812003822</v>
      </c>
      <c r="N9" s="12">
        <v>1.130794967786988</v>
      </c>
      <c r="O9" s="12">
        <v>139.2929087742381</v>
      </c>
      <c r="P9" s="12">
        <v>96.438877591599478</v>
      </c>
      <c r="Q9" s="12">
        <v>13.84458373406355</v>
      </c>
      <c r="R9" s="12">
        <v>10.959317611727901</v>
      </c>
      <c r="S9" s="12">
        <v>85.610535585155318</v>
      </c>
      <c r="T9" s="14" t="s">
        <v>47</v>
      </c>
      <c r="U9" s="15"/>
    </row>
    <row r="10" spans="1:22" x14ac:dyDescent="0.25">
      <c r="A10" s="10">
        <v>153296240868900</v>
      </c>
      <c r="B10" s="1" t="s">
        <v>18</v>
      </c>
      <c r="C10" s="1" t="s">
        <v>19</v>
      </c>
      <c r="D10" s="1" t="s">
        <v>20</v>
      </c>
      <c r="E10" s="4">
        <v>8.9057124603187514</v>
      </c>
      <c r="F10" s="11">
        <v>3.5723119222490589</v>
      </c>
      <c r="G10" s="11">
        <v>3.5723119222490589</v>
      </c>
      <c r="H10" s="4">
        <v>0</v>
      </c>
      <c r="I10" s="1">
        <v>2</v>
      </c>
      <c r="J10" s="5">
        <v>0</v>
      </c>
      <c r="K10" s="6">
        <v>-74.967746312898711</v>
      </c>
      <c r="L10" s="7">
        <v>40.011997289850292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153298272409300</v>
      </c>
      <c r="B11" s="1" t="s">
        <v>18</v>
      </c>
      <c r="C11" s="1" t="s">
        <v>19</v>
      </c>
      <c r="D11" s="1" t="s">
        <v>20</v>
      </c>
      <c r="E11" s="4">
        <v>8.9876729292582578</v>
      </c>
      <c r="F11" s="11">
        <v>3.571689126384562</v>
      </c>
      <c r="G11" s="11">
        <v>3.571689126384562</v>
      </c>
      <c r="H11" s="4">
        <v>1076.92898041836</v>
      </c>
      <c r="I11" s="1">
        <v>2</v>
      </c>
      <c r="J11" s="5">
        <v>3376.394538653607</v>
      </c>
      <c r="K11" s="6">
        <v>-74.967726900938871</v>
      </c>
      <c r="L11" s="7">
        <v>40.012025762734488</v>
      </c>
    </row>
    <row r="12" spans="1:22" x14ac:dyDescent="0.25">
      <c r="A12" s="10">
        <v>153300293812700</v>
      </c>
      <c r="B12" s="1" t="s">
        <v>18</v>
      </c>
      <c r="C12" s="1" t="s">
        <v>19</v>
      </c>
      <c r="D12" s="1" t="s">
        <v>20</v>
      </c>
      <c r="E12" s="4">
        <v>8.974847835635007</v>
      </c>
      <c r="F12" s="11">
        <v>3.5855710285805542</v>
      </c>
      <c r="G12" s="11">
        <v>3.5855710285805542</v>
      </c>
      <c r="H12" s="4">
        <v>0</v>
      </c>
      <c r="I12" s="1">
        <v>2</v>
      </c>
      <c r="J12" s="5">
        <v>0</v>
      </c>
      <c r="K12" s="6">
        <v>-74.967707413529823</v>
      </c>
      <c r="L12" s="7">
        <v>40.012054346285353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153302322885900</v>
      </c>
      <c r="B13" s="1" t="s">
        <v>18</v>
      </c>
      <c r="C13" s="1" t="s">
        <v>19</v>
      </c>
      <c r="D13" s="1" t="s">
        <v>20</v>
      </c>
      <c r="E13" s="4">
        <v>8.9498567060983589</v>
      </c>
      <c r="F13" s="11">
        <v>3.5728837001819969</v>
      </c>
      <c r="G13" s="11">
        <v>3.5728837001819969</v>
      </c>
      <c r="H13" s="4">
        <v>685.10700791679164</v>
      </c>
      <c r="I13" s="1">
        <v>2</v>
      </c>
      <c r="J13" s="5">
        <v>2147.9086176426458</v>
      </c>
      <c r="K13" s="6">
        <v>-74.967687995074058</v>
      </c>
      <c r="L13" s="7">
        <v>40.012082828697586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153304347790200</v>
      </c>
      <c r="B14" s="1" t="s">
        <v>18</v>
      </c>
      <c r="C14" s="1" t="s">
        <v>19</v>
      </c>
      <c r="D14" s="1" t="s">
        <v>20</v>
      </c>
      <c r="E14" s="4">
        <v>8.8956953799046428</v>
      </c>
      <c r="F14" s="11">
        <v>3.576862940556738</v>
      </c>
      <c r="G14" s="11">
        <v>3.576862940556738</v>
      </c>
      <c r="H14" s="4">
        <v>0</v>
      </c>
      <c r="I14" s="1">
        <v>2</v>
      </c>
      <c r="J14" s="5">
        <v>0</v>
      </c>
      <c r="K14" s="6">
        <v>-74.967668554989572</v>
      </c>
      <c r="L14" s="7">
        <v>40.012111342834189</v>
      </c>
      <c r="N14" s="12">
        <f t="shared" ref="N14:S14" si="1">N13-N5</f>
        <v>0</v>
      </c>
      <c r="O14" s="12">
        <f t="shared" si="1"/>
        <v>6.5986824999999953</v>
      </c>
      <c r="P14" s="12">
        <f t="shared" si="1"/>
        <v>7.6478594000000015</v>
      </c>
      <c r="Q14" s="12">
        <f t="shared" si="1"/>
        <v>0.69966340000000038</v>
      </c>
      <c r="R14" s="12">
        <f t="shared" si="1"/>
        <v>0.26371439999999957</v>
      </c>
      <c r="S14" s="12">
        <f t="shared" si="1"/>
        <v>2.2433289999999992</v>
      </c>
      <c r="T14" s="12">
        <f>T13-S6</f>
        <v>27.505383300000005</v>
      </c>
      <c r="U14" s="3" t="s">
        <v>32</v>
      </c>
      <c r="V14" s="8">
        <f>T14/$T$13</f>
        <v>0.12931594320524617</v>
      </c>
    </row>
    <row r="15" spans="1:22" x14ac:dyDescent="0.25">
      <c r="A15" s="10">
        <v>153306394937800</v>
      </c>
      <c r="B15" s="1" t="s">
        <v>18</v>
      </c>
      <c r="C15" s="1" t="s">
        <v>19</v>
      </c>
      <c r="D15" s="1" t="s">
        <v>20</v>
      </c>
      <c r="E15" s="4">
        <v>8.9295706078616757</v>
      </c>
      <c r="F15" s="11">
        <v>3.5843175792200079</v>
      </c>
      <c r="G15" s="11">
        <v>3.5843175792200079</v>
      </c>
      <c r="H15" s="4">
        <v>0</v>
      </c>
      <c r="I15" s="1">
        <v>2</v>
      </c>
      <c r="J15" s="5">
        <v>0</v>
      </c>
      <c r="K15" s="6">
        <v>-74.967649074387722</v>
      </c>
      <c r="L15" s="7">
        <v>40.01213991640045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153308418207900</v>
      </c>
      <c r="B16" s="1" t="s">
        <v>18</v>
      </c>
      <c r="C16" s="1" t="s">
        <v>19</v>
      </c>
      <c r="D16" s="1" t="s">
        <v>20</v>
      </c>
      <c r="E16" s="4">
        <v>8.9494320882993605</v>
      </c>
      <c r="F16" s="11">
        <v>3.583201734830475</v>
      </c>
      <c r="G16" s="11">
        <v>3.583201734830475</v>
      </c>
      <c r="H16" s="4">
        <v>542.32321971917486</v>
      </c>
      <c r="I16" s="1">
        <v>2</v>
      </c>
      <c r="J16" s="5">
        <v>1700.236355905329</v>
      </c>
      <c r="K16" s="6">
        <v>-74.967629599848692</v>
      </c>
      <c r="L16" s="7">
        <v>40.01216848107395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153310447240200</v>
      </c>
      <c r="B17" s="1" t="s">
        <v>18</v>
      </c>
      <c r="C17" s="1" t="s">
        <v>19</v>
      </c>
      <c r="D17" s="1" t="s">
        <v>20</v>
      </c>
      <c r="E17" s="4">
        <v>8.9865434835033344</v>
      </c>
      <c r="F17" s="11">
        <v>3.5932466837372421</v>
      </c>
      <c r="G17" s="11">
        <v>3.5932466837372421</v>
      </c>
      <c r="H17" s="4">
        <v>681.52837858494638</v>
      </c>
      <c r="I17" s="1">
        <v>2</v>
      </c>
      <c r="J17" s="5">
        <v>2136.6887997413569</v>
      </c>
      <c r="K17" s="6">
        <v>-74.967610070714073</v>
      </c>
      <c r="L17" s="7">
        <v>40.012197125826653</v>
      </c>
      <c r="N17" s="12">
        <f t="shared" ref="N17:T17" si="3">SQRT((N14^2)+(N16^2))</f>
        <v>0</v>
      </c>
      <c r="O17" s="12">
        <f t="shared" si="3"/>
        <v>23.04436895892665</v>
      </c>
      <c r="P17" s="12">
        <f t="shared" si="3"/>
        <v>30.461841111139993</v>
      </c>
      <c r="Q17" s="12">
        <f t="shared" si="3"/>
        <v>16.836212916282591</v>
      </c>
      <c r="R17" s="12">
        <f t="shared" si="3"/>
        <v>20.995253489321986</v>
      </c>
      <c r="S17" s="12">
        <f t="shared" si="3"/>
        <v>7.4557216522079868</v>
      </c>
      <c r="T17" s="12">
        <f t="shared" si="3"/>
        <v>63.17305738964874</v>
      </c>
      <c r="U17" s="3" t="s">
        <v>35</v>
      </c>
      <c r="V17" s="8">
        <f>T17/$T$13</f>
        <v>0.29700671364581827</v>
      </c>
    </row>
    <row r="18" spans="1:22" x14ac:dyDescent="0.25">
      <c r="A18" s="10">
        <v>153312490649100</v>
      </c>
      <c r="B18" s="1" t="s">
        <v>18</v>
      </c>
      <c r="C18" s="1" t="s">
        <v>19</v>
      </c>
      <c r="D18" s="1" t="s">
        <v>20</v>
      </c>
      <c r="E18" s="4">
        <v>8.9525543555195295</v>
      </c>
      <c r="F18" s="11">
        <v>3.5778178896069539</v>
      </c>
      <c r="G18" s="11">
        <v>3.5778178896069539</v>
      </c>
      <c r="H18" s="4">
        <v>0</v>
      </c>
      <c r="I18" s="1">
        <v>2</v>
      </c>
      <c r="J18" s="5">
        <v>0</v>
      </c>
      <c r="K18" s="6">
        <v>-74.967590625432507</v>
      </c>
      <c r="L18" s="7">
        <v>40.01222564758617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153314527955300</v>
      </c>
      <c r="B19" s="1" t="s">
        <v>18</v>
      </c>
      <c r="C19" s="1" t="s">
        <v>19</v>
      </c>
      <c r="D19" s="1" t="s">
        <v>20</v>
      </c>
      <c r="E19" s="4">
        <v>8.9492540928206257</v>
      </c>
      <c r="F19" s="11">
        <v>3.5707092111592269</v>
      </c>
      <c r="G19" s="11">
        <v>3.5707092111592269</v>
      </c>
      <c r="H19" s="4">
        <v>857.17696024942734</v>
      </c>
      <c r="I19" s="1">
        <v>2</v>
      </c>
      <c r="J19" s="5">
        <v>2687.4022418233312</v>
      </c>
      <c r="K19" s="6">
        <v>-74.967571218784556</v>
      </c>
      <c r="L19" s="7">
        <v>40.012254112679059</v>
      </c>
    </row>
    <row r="20" spans="1:22" x14ac:dyDescent="0.25">
      <c r="A20" s="10">
        <v>153316570845700</v>
      </c>
      <c r="B20" s="1" t="s">
        <v>18</v>
      </c>
      <c r="C20" s="1" t="s">
        <v>19</v>
      </c>
      <c r="D20" s="1" t="s">
        <v>20</v>
      </c>
      <c r="E20" s="4">
        <v>8.9208694695957789</v>
      </c>
      <c r="F20" s="11">
        <v>3.5790568060817098</v>
      </c>
      <c r="G20" s="11">
        <v>3.5790568060817098</v>
      </c>
      <c r="H20" s="4">
        <v>0</v>
      </c>
      <c r="I20" s="1">
        <v>2</v>
      </c>
      <c r="J20" s="5">
        <v>0</v>
      </c>
      <c r="K20" s="6">
        <v>-74.96755176676605</v>
      </c>
      <c r="L20" s="7">
        <v>40.012282644320123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153318618746000</v>
      </c>
      <c r="B21" s="1" t="s">
        <v>18</v>
      </c>
      <c r="C21" s="1" t="s">
        <v>19</v>
      </c>
      <c r="D21" s="1" t="s">
        <v>20</v>
      </c>
      <c r="E21" s="4">
        <v>8.9712491409687178</v>
      </c>
      <c r="F21" s="11">
        <v>3.5699361749567591</v>
      </c>
      <c r="G21" s="11">
        <v>3.5699361749567591</v>
      </c>
      <c r="H21" s="4">
        <v>1249.381129521121</v>
      </c>
      <c r="I21" s="1">
        <v>2</v>
      </c>
      <c r="J21" s="5">
        <v>3917.086334745431</v>
      </c>
      <c r="K21" s="6">
        <v>-74.967532364316043</v>
      </c>
      <c r="L21" s="7">
        <v>40.012311103255577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153320672194800</v>
      </c>
      <c r="B22" s="1" t="s">
        <v>18</v>
      </c>
      <c r="C22" s="1" t="s">
        <v>19</v>
      </c>
      <c r="D22" s="1" t="s">
        <v>20</v>
      </c>
      <c r="E22" s="4">
        <v>9.0045911176080669</v>
      </c>
      <c r="F22" s="11">
        <v>4.4672251134398584</v>
      </c>
      <c r="G22" s="11">
        <v>4.4672251134398584</v>
      </c>
      <c r="H22" s="4">
        <v>1303.693641150865</v>
      </c>
      <c r="I22" s="1">
        <v>2</v>
      </c>
      <c r="J22" s="5">
        <v>4087.3734927681189</v>
      </c>
      <c r="K22" s="6">
        <v>-74.9675080851367</v>
      </c>
      <c r="L22" s="7">
        <v>40.012346715232319</v>
      </c>
      <c r="N22" s="12">
        <f>N21-N9</f>
        <v>-6.3432319700474915E-2</v>
      </c>
      <c r="O22" s="12">
        <f t="shared" ref="O22:S22" si="5">O21-O9</f>
        <v>0.3184908616161124</v>
      </c>
      <c r="P22" s="12">
        <f t="shared" si="5"/>
        <v>1.3599235288127147</v>
      </c>
      <c r="Q22" s="12">
        <f t="shared" si="5"/>
        <v>-0.27298783814481986</v>
      </c>
      <c r="R22" s="12">
        <f t="shared" si="5"/>
        <v>-1.2794368500245703</v>
      </c>
      <c r="S22" s="12">
        <f t="shared" si="5"/>
        <v>2.4869998681256931</v>
      </c>
      <c r="T22" s="12">
        <f>T21-S14</f>
        <v>-2.2433289999999992</v>
      </c>
      <c r="U22" s="3" t="s">
        <v>32</v>
      </c>
      <c r="V22" s="8">
        <f>T22/$T$13</f>
        <v>-1.0546961021796832E-2</v>
      </c>
    </row>
    <row r="23" spans="1:22" x14ac:dyDescent="0.25">
      <c r="A23" s="10">
        <v>153322702834400</v>
      </c>
      <c r="B23" s="1" t="s">
        <v>18</v>
      </c>
      <c r="C23" s="1" t="s">
        <v>19</v>
      </c>
      <c r="D23" s="1" t="s">
        <v>20</v>
      </c>
      <c r="E23" s="4">
        <v>8.9829073956792094</v>
      </c>
      <c r="F23" s="11">
        <v>3.5759841585092369</v>
      </c>
      <c r="G23" s="11">
        <v>3.5759841585092369</v>
      </c>
      <c r="H23" s="4">
        <v>667.49935764028908</v>
      </c>
      <c r="I23" s="1">
        <v>2</v>
      </c>
      <c r="J23" s="5">
        <v>2092.703358444679</v>
      </c>
      <c r="K23" s="6">
        <v>-74.967488649812253</v>
      </c>
      <c r="L23" s="7">
        <v>40.012375222387028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153324730638500</v>
      </c>
      <c r="B24" s="1" t="s">
        <v>18</v>
      </c>
      <c r="C24" s="1" t="s">
        <v>19</v>
      </c>
      <c r="D24" s="1" t="s">
        <v>20</v>
      </c>
      <c r="E24" s="4">
        <v>8.9524166417328495</v>
      </c>
      <c r="F24" s="11">
        <v>3.5824828689280248</v>
      </c>
      <c r="G24" s="11">
        <v>3.5824828689280248</v>
      </c>
      <c r="H24" s="4">
        <v>851.54511235065047</v>
      </c>
      <c r="I24" s="1">
        <v>2</v>
      </c>
      <c r="J24" s="5">
        <v>2669.7446476831742</v>
      </c>
      <c r="K24" s="6">
        <v>-74.967469179165846</v>
      </c>
      <c r="L24" s="7">
        <v>40.012403781350947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153326770231700</v>
      </c>
      <c r="B25" s="1" t="s">
        <v>18</v>
      </c>
      <c r="C25" s="1" t="s">
        <v>19</v>
      </c>
      <c r="D25" s="1" t="s">
        <v>20</v>
      </c>
      <c r="E25" s="4">
        <v>9.0179270395726743</v>
      </c>
      <c r="F25" s="11">
        <v>3.5813763145787192</v>
      </c>
      <c r="G25" s="11">
        <v>3.5813763145787192</v>
      </c>
      <c r="H25" s="4">
        <v>1195.7454474604681</v>
      </c>
      <c r="I25" s="1">
        <v>2</v>
      </c>
      <c r="J25" s="5">
        <v>3748.9219362762869</v>
      </c>
      <c r="K25" s="6">
        <v>-74.967449714531767</v>
      </c>
      <c r="L25" s="7">
        <v>40.012432331496157</v>
      </c>
      <c r="N25" s="12">
        <f t="shared" ref="N25" si="13">SQRT((N22^2)+(N24^2))</f>
        <v>0.67345325620803254</v>
      </c>
      <c r="O25" s="12">
        <f t="shared" ref="O25" si="14">SQRT((O22^2)+(O24^2))</f>
        <v>2.3918786903744187</v>
      </c>
      <c r="P25" s="12">
        <f t="shared" ref="P25" si="15">SQRT((P22^2)+(P24^2))</f>
        <v>2.8594986753878366</v>
      </c>
      <c r="Q25" s="12">
        <f t="shared" ref="Q25" si="16">SQRT((Q22^2)+(Q24^2))</f>
        <v>2.916957627165468</v>
      </c>
      <c r="R25" s="12">
        <f t="shared" ref="R25" si="17">SQRT((R22^2)+(R24^2))</f>
        <v>3.3462194143523005</v>
      </c>
      <c r="S25" s="12">
        <f t="shared" ref="S25" si="18">SQRT((S22^2)+(S24^2))</f>
        <v>6.2212777079727672</v>
      </c>
      <c r="T25" s="12">
        <f t="shared" ref="T25" si="19">SQRT((T22^2)+(T24^2))</f>
        <v>7.4557216522076493</v>
      </c>
      <c r="U25" s="3" t="s">
        <v>35</v>
      </c>
      <c r="V25" s="8">
        <f>T25/$T$13</f>
        <v>3.5052908269451684E-2</v>
      </c>
    </row>
    <row r="26" spans="1:22" x14ac:dyDescent="0.25">
      <c r="A26" s="10">
        <v>153328807531600</v>
      </c>
      <c r="B26" s="1" t="s">
        <v>18</v>
      </c>
      <c r="C26" s="1" t="s">
        <v>19</v>
      </c>
      <c r="D26" s="1" t="s">
        <v>20</v>
      </c>
      <c r="E26" s="4">
        <v>8.9767957682881363</v>
      </c>
      <c r="F26" s="11">
        <v>3.585570431326226</v>
      </c>
      <c r="G26" s="11">
        <v>3.585570431326226</v>
      </c>
      <c r="H26" s="4">
        <v>0</v>
      </c>
      <c r="I26" s="1">
        <v>2</v>
      </c>
      <c r="J26" s="5">
        <v>0</v>
      </c>
      <c r="K26" s="6">
        <v>-74.96743022710109</v>
      </c>
      <c r="L26" s="7">
        <v>40.012460915078741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153330847665300</v>
      </c>
      <c r="B27" s="1" t="s">
        <v>18</v>
      </c>
      <c r="C27" s="1" t="s">
        <v>19</v>
      </c>
      <c r="D27" s="1" t="s">
        <v>20</v>
      </c>
      <c r="E27" s="4">
        <v>8.9830690946636569</v>
      </c>
      <c r="F27" s="11">
        <v>3.5879569929235648</v>
      </c>
      <c r="G27" s="11">
        <v>3.5879569929235648</v>
      </c>
      <c r="H27" s="4">
        <v>537.86855811782402</v>
      </c>
      <c r="I27" s="1">
        <v>2</v>
      </c>
      <c r="J27" s="5">
        <v>1686.2698741243189</v>
      </c>
      <c r="K27" s="6">
        <v>-74.967410726697793</v>
      </c>
      <c r="L27" s="7">
        <v>40.012489517689168</v>
      </c>
    </row>
    <row r="28" spans="1:22" x14ac:dyDescent="0.25">
      <c r="A28" s="10">
        <v>153332879179100</v>
      </c>
      <c r="B28" s="1" t="s">
        <v>18</v>
      </c>
      <c r="C28" s="1" t="s">
        <v>19</v>
      </c>
      <c r="D28" s="1" t="s">
        <v>20</v>
      </c>
      <c r="E28" s="4">
        <v>8.9712546103631006</v>
      </c>
      <c r="F28" s="11">
        <v>3.5837231780895169</v>
      </c>
      <c r="G28" s="11">
        <v>3.5837231780895169</v>
      </c>
      <c r="H28" s="4">
        <v>1267.077021678092</v>
      </c>
      <c r="I28" s="1">
        <v>2</v>
      </c>
      <c r="J28" s="5">
        <v>3972.5685439474018</v>
      </c>
      <c r="K28" s="6">
        <v>-74.967391249303375</v>
      </c>
      <c r="L28" s="7">
        <v>40.012518086550877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153334917784000</v>
      </c>
      <c r="B29" s="1" t="s">
        <v>18</v>
      </c>
      <c r="C29" s="1" t="s">
        <v>19</v>
      </c>
      <c r="D29" s="1" t="s">
        <v>20</v>
      </c>
      <c r="E29" s="4">
        <v>8.9123831909729017</v>
      </c>
      <c r="F29" s="11">
        <v>3.5674678828972581</v>
      </c>
      <c r="G29" s="11">
        <v>3.5674678828972581</v>
      </c>
      <c r="H29" s="4">
        <v>0</v>
      </c>
      <c r="I29" s="1">
        <v>2</v>
      </c>
      <c r="J29" s="5">
        <v>0</v>
      </c>
      <c r="K29" s="6">
        <v>-74.967371860254104</v>
      </c>
      <c r="L29" s="7">
        <v>40.012546525830551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153336950418400</v>
      </c>
      <c r="B30" s="1" t="s">
        <v>18</v>
      </c>
      <c r="C30" s="1" t="s">
        <v>19</v>
      </c>
      <c r="D30" s="1" t="s">
        <v>20</v>
      </c>
      <c r="E30" s="4">
        <v>8.9834077551422489</v>
      </c>
      <c r="F30" s="11">
        <v>3.5838567134903632</v>
      </c>
      <c r="G30" s="11">
        <v>3.5838567134903632</v>
      </c>
      <c r="H30" s="4">
        <v>846.49101728151277</v>
      </c>
      <c r="I30" s="1">
        <v>2</v>
      </c>
      <c r="J30" s="5">
        <v>2653.8987299476662</v>
      </c>
      <c r="K30" s="6">
        <v>-74.967352382130429</v>
      </c>
      <c r="L30" s="7">
        <v>40.012575095761903</v>
      </c>
      <c r="N30" s="12">
        <f>N29-N7</f>
        <v>-0.163126291197218</v>
      </c>
      <c r="O30" s="12">
        <f t="shared" ref="O30:S30" si="21">O29-O7</f>
        <v>-0.55297073104756667</v>
      </c>
      <c r="P30" s="12">
        <f t="shared" si="21"/>
        <v>0.4052885639714896</v>
      </c>
      <c r="Q30" s="12">
        <f t="shared" si="21"/>
        <v>-0.18158595763325369</v>
      </c>
      <c r="R30" s="12">
        <f t="shared" si="21"/>
        <v>-0.49619504133951331</v>
      </c>
      <c r="S30" s="12">
        <f t="shared" si="21"/>
        <v>-1.289217024355473</v>
      </c>
      <c r="T30" s="12">
        <f>T29-S22</f>
        <v>-2.4869998681256931</v>
      </c>
      <c r="U30" s="3" t="s">
        <v>32</v>
      </c>
      <c r="V30" s="8">
        <f>T30/$T$13</f>
        <v>-1.1692574147766805E-2</v>
      </c>
    </row>
    <row r="31" spans="1:22" x14ac:dyDescent="0.25">
      <c r="A31" s="10">
        <v>153338976485000</v>
      </c>
      <c r="B31" s="1" t="s">
        <v>18</v>
      </c>
      <c r="C31" s="1" t="s">
        <v>19</v>
      </c>
      <c r="D31" s="1" t="s">
        <v>20</v>
      </c>
      <c r="E31" s="4">
        <v>8.9141427968672335</v>
      </c>
      <c r="F31" s="11">
        <v>3.5736812909888078</v>
      </c>
      <c r="G31" s="11">
        <v>3.5736812909888078</v>
      </c>
      <c r="H31" s="4">
        <v>0</v>
      </c>
      <c r="I31" s="1">
        <v>2</v>
      </c>
      <c r="J31" s="5">
        <v>0</v>
      </c>
      <c r="K31" s="6">
        <v>-74.967332959308052</v>
      </c>
      <c r="L31" s="7">
        <v>40.012603584578947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153341006914400</v>
      </c>
      <c r="B32" s="1" t="s">
        <v>18</v>
      </c>
      <c r="C32" s="1" t="s">
        <v>19</v>
      </c>
      <c r="D32" s="1" t="s">
        <v>20</v>
      </c>
      <c r="E32" s="4">
        <v>8.98738970108068</v>
      </c>
      <c r="F32" s="11">
        <v>3.5834753097415701</v>
      </c>
      <c r="G32" s="11">
        <v>3.5834753097415701</v>
      </c>
      <c r="H32" s="4">
        <v>704.74652088744097</v>
      </c>
      <c r="I32" s="1">
        <v>2</v>
      </c>
      <c r="J32" s="5">
        <v>2209.4850139292748</v>
      </c>
      <c r="K32" s="6">
        <v>-74.967313483253804</v>
      </c>
      <c r="L32" s="7">
        <v>40.012632151474932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153343037639900</v>
      </c>
      <c r="B33" s="1" t="s">
        <v>18</v>
      </c>
      <c r="C33" s="1" t="s">
        <v>19</v>
      </c>
      <c r="D33" s="1" t="s">
        <v>20</v>
      </c>
      <c r="E33" s="4">
        <v>8.9719981506463924</v>
      </c>
      <c r="F33" s="11">
        <v>3.581807732738203</v>
      </c>
      <c r="G33" s="11">
        <v>3.581807732738203</v>
      </c>
      <c r="H33" s="4">
        <v>1040.925402070169</v>
      </c>
      <c r="I33" s="1">
        <v>2</v>
      </c>
      <c r="J33" s="5">
        <v>3263.511818487083</v>
      </c>
      <c r="K33" s="6">
        <v>-74.967294016261036</v>
      </c>
      <c r="L33" s="7">
        <v>40.012660705079803</v>
      </c>
      <c r="N33" s="12">
        <f t="shared" ref="N33" si="29">SQRT((N30^2)+(N32^2))</f>
        <v>1.604711312056966</v>
      </c>
      <c r="O33" s="12">
        <f t="shared" ref="O33" si="30">SQRT((O30^2)+(O32^2))</f>
        <v>1.3606847198764955</v>
      </c>
      <c r="P33" s="12">
        <f t="shared" ref="P33" si="31">SQRT((P30^2)+(P32^2))</f>
        <v>3.4289111233096508</v>
      </c>
      <c r="Q33" s="12">
        <f t="shared" ref="Q33" si="32">SQRT((Q30^2)+(Q32^2))</f>
        <v>1.2521013578172149</v>
      </c>
      <c r="R33" s="12">
        <f t="shared" ref="R33" si="33">SQRT((R30^2)+(R32^2))</f>
        <v>3.8307733250098295</v>
      </c>
      <c r="S33" s="12">
        <f t="shared" ref="S33" si="34">SQRT((S30^2)+(S32^2))</f>
        <v>3.1419201270401893</v>
      </c>
      <c r="T33" s="12">
        <f t="shared" ref="T33" si="35">SQRT((T30^2)+(T32^2))</f>
        <v>6.2212777079727672</v>
      </c>
      <c r="U33" s="3" t="s">
        <v>35</v>
      </c>
      <c r="V33" s="8">
        <f>T33/$T$13</f>
        <v>2.9249197728804976E-2</v>
      </c>
    </row>
    <row r="34" spans="1:22" x14ac:dyDescent="0.25">
      <c r="A34" s="10">
        <v>153345069247300</v>
      </c>
      <c r="B34" s="1" t="s">
        <v>18</v>
      </c>
      <c r="C34" s="1" t="s">
        <v>19</v>
      </c>
      <c r="D34" s="1" t="s">
        <v>20</v>
      </c>
      <c r="E34" s="4">
        <v>8.9151309376300159</v>
      </c>
      <c r="F34" s="11">
        <v>3.573795713175886</v>
      </c>
      <c r="G34" s="11">
        <v>3.573795713175886</v>
      </c>
      <c r="H34" s="4">
        <v>605.20599863482266</v>
      </c>
      <c r="I34" s="1">
        <v>2</v>
      </c>
      <c r="J34" s="5">
        <v>1897.393426541958</v>
      </c>
      <c r="K34" s="6">
        <v>-74.967274592811549</v>
      </c>
      <c r="L34" s="7">
        <v>40.012689194816673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153347095558700</v>
      </c>
      <c r="B35" s="1" t="s">
        <v>18</v>
      </c>
      <c r="C35" s="1" t="s">
        <v>19</v>
      </c>
      <c r="D35" s="1" t="s">
        <v>20</v>
      </c>
      <c r="E35" s="4">
        <v>8.9766821604382105</v>
      </c>
      <c r="F35" s="11">
        <v>3.5775683114838932</v>
      </c>
      <c r="G35" s="11">
        <v>3.5775683114838932</v>
      </c>
      <c r="H35" s="4">
        <v>1243.9476571653929</v>
      </c>
      <c r="I35" s="1">
        <v>2</v>
      </c>
      <c r="J35" s="5">
        <v>3900.0507299761548</v>
      </c>
      <c r="K35" s="6">
        <v>-74.967255148856395</v>
      </c>
      <c r="L35" s="7">
        <v>40.012717714630647</v>
      </c>
    </row>
    <row r="36" spans="1:22" x14ac:dyDescent="0.25">
      <c r="A36" s="10">
        <v>153349143214100</v>
      </c>
      <c r="B36" s="1" t="s">
        <v>18</v>
      </c>
      <c r="C36" s="1" t="s">
        <v>19</v>
      </c>
      <c r="D36" s="1" t="s">
        <v>20</v>
      </c>
      <c r="E36" s="4">
        <v>8.9008351111478952</v>
      </c>
      <c r="F36" s="11">
        <v>4.4605821429497192</v>
      </c>
      <c r="G36" s="11">
        <v>4.4605821429497192</v>
      </c>
      <c r="H36" s="4">
        <v>675.45580566579986</v>
      </c>
      <c r="I36" s="1">
        <v>2</v>
      </c>
      <c r="J36" s="5">
        <v>2117.6486284666448</v>
      </c>
      <c r="K36" s="6">
        <v>-74.96723090575037</v>
      </c>
      <c r="L36" s="7">
        <v>40.012753273696113</v>
      </c>
    </row>
    <row r="37" spans="1:22" x14ac:dyDescent="0.25">
      <c r="A37" s="10">
        <v>153351169517800</v>
      </c>
      <c r="B37" s="1" t="s">
        <v>18</v>
      </c>
      <c r="C37" s="1" t="s">
        <v>19</v>
      </c>
      <c r="D37" s="1" t="s">
        <v>20</v>
      </c>
      <c r="E37" s="4">
        <v>8.9617550079847543</v>
      </c>
      <c r="F37" s="11">
        <v>3.5673916444164719</v>
      </c>
      <c r="G37" s="11">
        <v>3.5673916444164719</v>
      </c>
      <c r="H37" s="4">
        <v>690.14655990262122</v>
      </c>
      <c r="I37" s="1">
        <v>2</v>
      </c>
      <c r="J37" s="5">
        <v>2163.709306579874</v>
      </c>
      <c r="K37" s="6">
        <v>-74.967211517101148</v>
      </c>
      <c r="L37" s="7">
        <v>40.012781712389007</v>
      </c>
    </row>
    <row r="38" spans="1:22" x14ac:dyDescent="0.25">
      <c r="A38" s="10">
        <v>153353223729000</v>
      </c>
      <c r="B38" s="1" t="s">
        <v>18</v>
      </c>
      <c r="C38" s="1" t="s">
        <v>19</v>
      </c>
      <c r="D38" s="1" t="s">
        <v>20</v>
      </c>
      <c r="E38" s="4">
        <v>7.3559559426780528</v>
      </c>
      <c r="F38" s="11">
        <v>3.2051964992785962</v>
      </c>
      <c r="G38" s="11">
        <v>3.2051964992785962</v>
      </c>
      <c r="H38" s="4">
        <v>0</v>
      </c>
      <c r="I38" s="1">
        <v>2</v>
      </c>
      <c r="J38" s="5">
        <v>0</v>
      </c>
      <c r="K38" s="6">
        <v>-74.967194096968427</v>
      </c>
      <c r="L38" s="7">
        <v>40.012807263720561</v>
      </c>
    </row>
    <row r="39" spans="1:22" x14ac:dyDescent="0.25">
      <c r="A39" s="10">
        <v>153355251529700</v>
      </c>
      <c r="B39" s="1" t="s">
        <v>18</v>
      </c>
      <c r="C39" s="1" t="s">
        <v>19</v>
      </c>
      <c r="D39" s="1" t="s">
        <v>20</v>
      </c>
      <c r="E39" s="4">
        <v>6.975955942678052</v>
      </c>
      <c r="F39" s="11">
        <v>2.7024079476404288</v>
      </c>
      <c r="G39" s="11">
        <v>2.7024079476404288</v>
      </c>
      <c r="H39" s="4">
        <v>2178.2746964722878</v>
      </c>
      <c r="I39" s="1">
        <v>2</v>
      </c>
      <c r="J39" s="5">
        <v>6829.4419091937662</v>
      </c>
      <c r="K39" s="6">
        <v>-74.967179409473104</v>
      </c>
      <c r="L39" s="7">
        <v>40.012828806901013</v>
      </c>
    </row>
    <row r="40" spans="1:22" x14ac:dyDescent="0.25">
      <c r="A40" s="10">
        <v>153357279173800</v>
      </c>
      <c r="B40" s="1" t="s">
        <v>18</v>
      </c>
      <c r="C40" s="1" t="s">
        <v>19</v>
      </c>
      <c r="D40" s="1" t="s">
        <v>20</v>
      </c>
      <c r="E40" s="4">
        <v>7.3034910000000002</v>
      </c>
      <c r="F40" s="11">
        <v>2.9756140413172929</v>
      </c>
      <c r="G40" s="11">
        <v>2.9756140413172929</v>
      </c>
      <c r="H40" s="4">
        <v>0</v>
      </c>
      <c r="I40" s="1">
        <v>2</v>
      </c>
      <c r="J40" s="5">
        <v>0</v>
      </c>
      <c r="K40" s="6">
        <v>-74.967163237110796</v>
      </c>
      <c r="L40" s="7">
        <v>40.012852528040092</v>
      </c>
    </row>
    <row r="41" spans="1:22" x14ac:dyDescent="0.25">
      <c r="A41" s="10">
        <v>153359325963800</v>
      </c>
      <c r="B41" s="1" t="s">
        <v>18</v>
      </c>
      <c r="C41" s="1" t="s">
        <v>19</v>
      </c>
      <c r="D41" s="1" t="s">
        <v>37</v>
      </c>
      <c r="E41" s="4">
        <v>6.8310630359035764</v>
      </c>
      <c r="F41" s="11">
        <v>2.7126932304381062</v>
      </c>
      <c r="G41" s="11">
        <v>2.7126932304381062</v>
      </c>
      <c r="H41" s="4">
        <v>940.17902932384823</v>
      </c>
      <c r="I41" s="1">
        <v>2</v>
      </c>
      <c r="J41" s="5">
        <v>2947.6195479724911</v>
      </c>
      <c r="K41" s="6">
        <v>-74.967144207769365</v>
      </c>
      <c r="L41" s="7">
        <v>40.012872091746132</v>
      </c>
    </row>
    <row r="42" spans="1:22" x14ac:dyDescent="0.25">
      <c r="A42" s="10">
        <v>153361346675200</v>
      </c>
      <c r="B42" s="1" t="s">
        <v>18</v>
      </c>
      <c r="C42" s="1" t="s">
        <v>19</v>
      </c>
      <c r="D42" s="1" t="s">
        <v>37</v>
      </c>
      <c r="E42" s="4">
        <v>6.7954824893456731</v>
      </c>
      <c r="F42" s="11">
        <v>2.621742565898769</v>
      </c>
      <c r="G42" s="11">
        <v>2.621742565898769</v>
      </c>
      <c r="H42" s="4">
        <v>1001.147069956394</v>
      </c>
      <c r="I42" s="1">
        <v>2</v>
      </c>
      <c r="J42" s="5">
        <v>3138.7732257934908</v>
      </c>
      <c r="K42" s="6">
        <v>-74.967115459544019</v>
      </c>
      <c r="L42" s="7">
        <v>40.012880524613728</v>
      </c>
    </row>
    <row r="43" spans="1:22" x14ac:dyDescent="0.25">
      <c r="A43" s="10">
        <v>153363371451500</v>
      </c>
      <c r="B43" s="1" t="s">
        <v>18</v>
      </c>
      <c r="C43" s="1" t="s">
        <v>19</v>
      </c>
      <c r="D43" s="1" t="s">
        <v>37</v>
      </c>
      <c r="E43" s="4">
        <v>6.8345710831648523</v>
      </c>
      <c r="F43" s="11">
        <v>2.664710650143828</v>
      </c>
      <c r="G43" s="11">
        <v>2.664710650143828</v>
      </c>
      <c r="H43" s="4">
        <v>846.55522474642623</v>
      </c>
      <c r="I43" s="1">
        <v>2</v>
      </c>
      <c r="J43" s="5">
        <v>2654.0793974911298</v>
      </c>
      <c r="K43" s="6">
        <v>-74.967085069986396</v>
      </c>
      <c r="L43" s="7">
        <v>40.012874819690481</v>
      </c>
    </row>
    <row r="44" spans="1:22" x14ac:dyDescent="0.25">
      <c r="A44" s="10">
        <v>153365418084600</v>
      </c>
      <c r="B44" s="1" t="s">
        <v>18</v>
      </c>
      <c r="C44" s="1" t="s">
        <v>19</v>
      </c>
      <c r="D44" s="1" t="s">
        <v>38</v>
      </c>
      <c r="E44" s="4">
        <v>7.1564909378998749</v>
      </c>
      <c r="F44" s="11">
        <v>2.7509795164072899</v>
      </c>
      <c r="G44" s="11">
        <v>2.7509795164072899</v>
      </c>
      <c r="H44" s="4">
        <v>2006.6319593097371</v>
      </c>
      <c r="I44" s="1">
        <v>2</v>
      </c>
      <c r="J44" s="5">
        <v>6291.2896153551474</v>
      </c>
      <c r="K44" s="6">
        <v>-74.967056968004243</v>
      </c>
      <c r="L44" s="7">
        <v>40.012862620415007</v>
      </c>
    </row>
    <row r="45" spans="1:22" x14ac:dyDescent="0.25">
      <c r="A45" s="10">
        <v>153367477296000</v>
      </c>
      <c r="B45" s="1" t="s">
        <v>18</v>
      </c>
      <c r="C45" s="1" t="s">
        <v>19</v>
      </c>
      <c r="D45" s="1" t="s">
        <v>38</v>
      </c>
      <c r="E45" s="4">
        <v>7.8221805512742888</v>
      </c>
      <c r="F45" s="11">
        <v>3.020334519067978</v>
      </c>
      <c r="G45" s="11">
        <v>3.020334519067978</v>
      </c>
      <c r="H45" s="4">
        <v>1870.361328979197</v>
      </c>
      <c r="I45" s="1">
        <v>2</v>
      </c>
      <c r="J45" s="5">
        <v>5864.0448281115796</v>
      </c>
      <c r="K45" s="6">
        <v>-74.967026999574628</v>
      </c>
      <c r="L45" s="7">
        <v>40.012848095598123</v>
      </c>
    </row>
    <row r="46" spans="1:22" x14ac:dyDescent="0.25">
      <c r="A46" s="10">
        <v>153369501722800</v>
      </c>
      <c r="B46" s="1" t="s">
        <v>18</v>
      </c>
      <c r="C46" s="1" t="s">
        <v>19</v>
      </c>
      <c r="D46" s="1" t="s">
        <v>38</v>
      </c>
      <c r="E46" s="4">
        <v>8.6183478886844416</v>
      </c>
      <c r="F46" s="11">
        <v>3.3336199836654541</v>
      </c>
      <c r="G46" s="11">
        <v>3.3336199836654541</v>
      </c>
      <c r="H46" s="4">
        <v>1934.474146382385</v>
      </c>
      <c r="I46" s="1">
        <v>2</v>
      </c>
      <c r="J46" s="5">
        <v>6065.0661629235974</v>
      </c>
      <c r="K46" s="6">
        <v>-74.966993922662368</v>
      </c>
      <c r="L46" s="7">
        <v>40.012832064191052</v>
      </c>
    </row>
    <row r="47" spans="1:22" x14ac:dyDescent="0.25">
      <c r="A47" s="10">
        <v>153371537638000</v>
      </c>
      <c r="B47" s="1" t="s">
        <v>18</v>
      </c>
      <c r="C47" s="1" t="s">
        <v>19</v>
      </c>
      <c r="D47" s="1" t="s">
        <v>38</v>
      </c>
      <c r="E47" s="4">
        <v>8.9816773093325875</v>
      </c>
      <c r="F47" s="11">
        <v>3.5580662630022188</v>
      </c>
      <c r="G47" s="11">
        <v>3.5580662630022188</v>
      </c>
      <c r="H47" s="4">
        <v>1033.521383298403</v>
      </c>
      <c r="I47" s="1">
        <v>2</v>
      </c>
      <c r="J47" s="5">
        <v>3240.2979649326689</v>
      </c>
      <c r="K47" s="6">
        <v>-74.96695861875078</v>
      </c>
      <c r="L47" s="7">
        <v>40.012814953422883</v>
      </c>
    </row>
    <row r="48" spans="1:22" x14ac:dyDescent="0.25">
      <c r="A48" s="10">
        <v>153373568125600</v>
      </c>
      <c r="B48" s="1" t="s">
        <v>18</v>
      </c>
      <c r="C48" s="1" t="s">
        <v>19</v>
      </c>
      <c r="D48" s="1" t="s">
        <v>38</v>
      </c>
      <c r="E48" s="4">
        <v>8.998486981149469</v>
      </c>
      <c r="F48" s="11">
        <v>3.5789266535855568</v>
      </c>
      <c r="G48" s="11">
        <v>3.5789266535855568</v>
      </c>
      <c r="H48" s="4">
        <v>1364.800981075786</v>
      </c>
      <c r="I48" s="1">
        <v>2</v>
      </c>
      <c r="J48" s="5">
        <v>4278.9642450555702</v>
      </c>
      <c r="K48" s="6">
        <v>-74.966923107864218</v>
      </c>
      <c r="L48" s="7">
        <v>40.01279774234002</v>
      </c>
    </row>
    <row r="49" spans="1:12" x14ac:dyDescent="0.25">
      <c r="A49" s="10">
        <v>153375620673100</v>
      </c>
      <c r="B49" s="1" t="s">
        <v>18</v>
      </c>
      <c r="C49" s="1" t="s">
        <v>19</v>
      </c>
      <c r="D49" s="1" t="s">
        <v>38</v>
      </c>
      <c r="E49" s="4">
        <v>8.987148934041322</v>
      </c>
      <c r="F49" s="11">
        <v>3.5774305691860202</v>
      </c>
      <c r="G49" s="11">
        <v>3.5774305691860202</v>
      </c>
      <c r="H49" s="4">
        <v>0</v>
      </c>
      <c r="I49" s="1">
        <v>2</v>
      </c>
      <c r="J49" s="5">
        <v>0</v>
      </c>
      <c r="K49" s="6">
        <v>-74.966887611828511</v>
      </c>
      <c r="L49" s="7">
        <v>40.012780538454933</v>
      </c>
    </row>
    <row r="50" spans="1:12" x14ac:dyDescent="0.25">
      <c r="A50" s="10">
        <v>153377681851500</v>
      </c>
      <c r="B50" s="1" t="s">
        <v>18</v>
      </c>
      <c r="C50" s="1" t="s">
        <v>19</v>
      </c>
      <c r="D50" s="1" t="s">
        <v>38</v>
      </c>
      <c r="E50" s="4">
        <v>8.9983131542077146</v>
      </c>
      <c r="F50" s="11">
        <v>4.4754267722901462</v>
      </c>
      <c r="G50" s="11">
        <v>4.4754267722901462</v>
      </c>
      <c r="H50" s="4">
        <v>1257.7133600867501</v>
      </c>
      <c r="I50" s="1">
        <v>2</v>
      </c>
      <c r="J50" s="5">
        <v>3943.2107402735901</v>
      </c>
      <c r="K50" s="6">
        <v>-74.966843205690296</v>
      </c>
      <c r="L50" s="7">
        <v>40.012759016105072</v>
      </c>
    </row>
    <row r="51" spans="1:12" x14ac:dyDescent="0.25">
      <c r="A51" s="10">
        <v>153379715982100</v>
      </c>
      <c r="B51" s="1" t="s">
        <v>18</v>
      </c>
      <c r="C51" s="1" t="s">
        <v>19</v>
      </c>
      <c r="D51" s="1" t="s">
        <v>38</v>
      </c>
      <c r="E51" s="4">
        <v>8.9404856906502364</v>
      </c>
      <c r="F51" s="11">
        <v>3.5684447914682211</v>
      </c>
      <c r="G51" s="11">
        <v>3.5684447914682211</v>
      </c>
      <c r="H51" s="4">
        <v>804.05002805013339</v>
      </c>
      <c r="I51" s="1">
        <v>2</v>
      </c>
      <c r="J51" s="5">
        <v>2520.8324597805922</v>
      </c>
      <c r="K51" s="6">
        <v>-74.966807798827745</v>
      </c>
      <c r="L51" s="7">
        <v>40.012741855439593</v>
      </c>
    </row>
    <row r="52" spans="1:12" x14ac:dyDescent="0.25">
      <c r="A52" s="10">
        <v>153381738632200</v>
      </c>
      <c r="B52" s="1" t="s">
        <v>18</v>
      </c>
      <c r="C52" s="1" t="s">
        <v>19</v>
      </c>
      <c r="D52" s="1" t="s">
        <v>38</v>
      </c>
      <c r="E52" s="4">
        <v>8.9572345095031753</v>
      </c>
      <c r="F52" s="11">
        <v>3.573691134234767</v>
      </c>
      <c r="G52" s="11">
        <v>3.573691134234767</v>
      </c>
      <c r="H52" s="4">
        <v>656.00105649075601</v>
      </c>
      <c r="I52" s="1">
        <v>2</v>
      </c>
      <c r="J52" s="5">
        <v>2056.6523335476882</v>
      </c>
      <c r="K52" s="6">
        <v>-74.966772339916247</v>
      </c>
      <c r="L52" s="7">
        <v>40.012724669547516</v>
      </c>
    </row>
    <row r="53" spans="1:12" x14ac:dyDescent="0.25">
      <c r="A53" s="10">
        <v>153383770379400</v>
      </c>
      <c r="B53" s="1" t="s">
        <v>18</v>
      </c>
      <c r="C53" s="1" t="s">
        <v>19</v>
      </c>
      <c r="D53" s="1" t="s">
        <v>38</v>
      </c>
      <c r="E53" s="4">
        <v>8.924665880452082</v>
      </c>
      <c r="F53" s="11">
        <v>3.5828756650801372</v>
      </c>
      <c r="G53" s="11">
        <v>3.5828756650801372</v>
      </c>
      <c r="H53" s="4">
        <v>0</v>
      </c>
      <c r="I53" s="1">
        <v>2</v>
      </c>
      <c r="J53" s="5">
        <v>0</v>
      </c>
      <c r="K53" s="6">
        <v>-74.966736789880315</v>
      </c>
      <c r="L53" s="7">
        <v>40.012707439490107</v>
      </c>
    </row>
    <row r="54" spans="1:12" x14ac:dyDescent="0.25">
      <c r="A54" s="10">
        <v>153385793762200</v>
      </c>
      <c r="B54" s="1" t="s">
        <v>18</v>
      </c>
      <c r="C54" s="1" t="s">
        <v>19</v>
      </c>
      <c r="D54" s="1" t="s">
        <v>38</v>
      </c>
      <c r="E54" s="4">
        <v>8.921572870325468</v>
      </c>
      <c r="F54" s="11">
        <v>3.5769631155021209</v>
      </c>
      <c r="G54" s="11">
        <v>3.5769631155021209</v>
      </c>
      <c r="H54" s="4">
        <v>796.44047947784645</v>
      </c>
      <c r="I54" s="1">
        <v>2</v>
      </c>
      <c r="J54" s="5">
        <v>2496.9739593465652</v>
      </c>
      <c r="K54" s="6">
        <v>-74.966701298516313</v>
      </c>
      <c r="L54" s="7">
        <v>40.012690237869258</v>
      </c>
    </row>
    <row r="55" spans="1:12" x14ac:dyDescent="0.25">
      <c r="A55" s="10">
        <v>153387825882900</v>
      </c>
      <c r="B55" s="1" t="s">
        <v>18</v>
      </c>
      <c r="C55" s="1" t="s">
        <v>19</v>
      </c>
      <c r="D55" s="1" t="s">
        <v>38</v>
      </c>
      <c r="E55" s="4">
        <v>8.9020908000014565</v>
      </c>
      <c r="F55" s="11">
        <v>3.5668554211369781</v>
      </c>
      <c r="G55" s="11">
        <v>3.5668554211369781</v>
      </c>
      <c r="H55" s="4">
        <v>706.52590303507247</v>
      </c>
      <c r="I55" s="1">
        <v>2</v>
      </c>
      <c r="J55" s="5">
        <v>2215.0632045509242</v>
      </c>
      <c r="K55" s="6">
        <v>-74.966665907449297</v>
      </c>
      <c r="L55" s="7">
        <v>40.012673084859408</v>
      </c>
    </row>
    <row r="56" spans="1:12" x14ac:dyDescent="0.25">
      <c r="A56" s="10">
        <v>153389854321900</v>
      </c>
      <c r="B56" s="1" t="s">
        <v>18</v>
      </c>
      <c r="C56" s="1" t="s">
        <v>19</v>
      </c>
      <c r="D56" s="1" t="s">
        <v>38</v>
      </c>
      <c r="E56" s="4">
        <v>8.9456503617131933</v>
      </c>
      <c r="F56" s="11">
        <v>3.5769365531453148</v>
      </c>
      <c r="G56" s="11">
        <v>3.5769365531453148</v>
      </c>
      <c r="H56" s="4">
        <v>673.20541494238375</v>
      </c>
      <c r="I56" s="1">
        <v>2</v>
      </c>
      <c r="J56" s="5">
        <v>2110.5933297032288</v>
      </c>
      <c r="K56" s="6">
        <v>-74.96663041636161</v>
      </c>
      <c r="L56" s="7">
        <v>40.012655883372481</v>
      </c>
    </row>
    <row r="57" spans="1:12" x14ac:dyDescent="0.25">
      <c r="A57" s="10">
        <v>153391885133400</v>
      </c>
      <c r="B57" s="1" t="s">
        <v>18</v>
      </c>
      <c r="C57" s="1" t="s">
        <v>19</v>
      </c>
      <c r="D57" s="1" t="s">
        <v>38</v>
      </c>
      <c r="E57" s="4">
        <v>8.9962604941797295</v>
      </c>
      <c r="F57" s="11">
        <v>3.57190633619267</v>
      </c>
      <c r="G57" s="11">
        <v>3.57190633619267</v>
      </c>
      <c r="H57" s="4">
        <v>1324.9994134784511</v>
      </c>
      <c r="I57" s="1">
        <v>2</v>
      </c>
      <c r="J57" s="5">
        <v>4154.1737447696514</v>
      </c>
      <c r="K57" s="6">
        <v>-74.966594975191128</v>
      </c>
      <c r="L57" s="7">
        <v>40.01263870607896</v>
      </c>
    </row>
    <row r="58" spans="1:12" x14ac:dyDescent="0.25">
      <c r="A58" s="10">
        <v>153393918759600</v>
      </c>
      <c r="B58" s="1" t="s">
        <v>18</v>
      </c>
      <c r="C58" s="1" t="s">
        <v>19</v>
      </c>
      <c r="D58" s="1" t="s">
        <v>38</v>
      </c>
      <c r="E58" s="4">
        <v>8.891880365891554</v>
      </c>
      <c r="F58" s="11">
        <v>3.5685512628183229</v>
      </c>
      <c r="G58" s="11">
        <v>3.5685512628183229</v>
      </c>
      <c r="H58" s="4">
        <v>0</v>
      </c>
      <c r="I58" s="1">
        <v>2</v>
      </c>
      <c r="J58" s="5">
        <v>0</v>
      </c>
      <c r="K58" s="6">
        <v>-74.966559567316722</v>
      </c>
      <c r="L58" s="7">
        <v>40.012621544923057</v>
      </c>
    </row>
    <row r="59" spans="1:12" x14ac:dyDescent="0.25">
      <c r="A59" s="10">
        <v>153395965088800</v>
      </c>
      <c r="B59" s="1" t="s">
        <v>18</v>
      </c>
      <c r="C59" s="1" t="s">
        <v>19</v>
      </c>
      <c r="D59" s="1" t="s">
        <v>38</v>
      </c>
      <c r="E59" s="4">
        <v>8.9310686267932731</v>
      </c>
      <c r="F59" s="11">
        <v>3.573066242749289</v>
      </c>
      <c r="G59" s="11">
        <v>3.573066242749289</v>
      </c>
      <c r="H59" s="4">
        <v>0</v>
      </c>
      <c r="I59" s="1">
        <v>2</v>
      </c>
      <c r="J59" s="5">
        <v>0</v>
      </c>
      <c r="K59" s="6">
        <v>-74.966524114650156</v>
      </c>
      <c r="L59" s="7">
        <v>40.012604362057708</v>
      </c>
    </row>
    <row r="60" spans="1:12" x14ac:dyDescent="0.25">
      <c r="A60" s="10">
        <v>153397997171300</v>
      </c>
      <c r="B60" s="1" t="s">
        <v>18</v>
      </c>
      <c r="C60" s="1" t="s">
        <v>19</v>
      </c>
      <c r="D60" s="1" t="s">
        <v>38</v>
      </c>
      <c r="E60" s="4">
        <v>8.9139072644335062</v>
      </c>
      <c r="F60" s="11">
        <v>3.57260635991224</v>
      </c>
      <c r="G60" s="11">
        <v>3.57260635991224</v>
      </c>
      <c r="H60" s="4">
        <v>0</v>
      </c>
      <c r="I60" s="1">
        <v>2</v>
      </c>
      <c r="J60" s="5">
        <v>0</v>
      </c>
      <c r="K60" s="6">
        <v>-74.966488666553005</v>
      </c>
      <c r="L60" s="7">
        <v>40.012587181407042</v>
      </c>
    </row>
    <row r="61" spans="1:12" x14ac:dyDescent="0.25">
      <c r="A61" s="10">
        <v>153400040621700</v>
      </c>
      <c r="B61" s="1" t="s">
        <v>18</v>
      </c>
      <c r="C61" s="1" t="s">
        <v>19</v>
      </c>
      <c r="D61" s="1" t="s">
        <v>38</v>
      </c>
      <c r="E61" s="4">
        <v>8.9612606056543846</v>
      </c>
      <c r="F61" s="11">
        <v>3.5790158619083772</v>
      </c>
      <c r="G61" s="11">
        <v>3.5790158619083772</v>
      </c>
      <c r="H61" s="4">
        <v>901.94970582222663</v>
      </c>
      <c r="I61" s="1">
        <v>2</v>
      </c>
      <c r="J61" s="5">
        <v>2827.779038820534</v>
      </c>
      <c r="K61" s="6">
        <v>-74.966453154865917</v>
      </c>
      <c r="L61" s="7">
        <v>40.01256996993618</v>
      </c>
    </row>
    <row r="62" spans="1:12" x14ac:dyDescent="0.25">
      <c r="A62" s="10">
        <v>153402078450600</v>
      </c>
      <c r="B62" s="1" t="s">
        <v>18</v>
      </c>
      <c r="C62" s="1" t="s">
        <v>19</v>
      </c>
      <c r="D62" s="1" t="s">
        <v>38</v>
      </c>
      <c r="E62" s="4">
        <v>8.9221492528842621</v>
      </c>
      <c r="F62" s="11">
        <v>3.5798546923940719</v>
      </c>
      <c r="G62" s="11">
        <v>3.5798546923940719</v>
      </c>
      <c r="H62" s="4">
        <v>0</v>
      </c>
      <c r="I62" s="1">
        <v>2</v>
      </c>
      <c r="J62" s="5">
        <v>0</v>
      </c>
      <c r="K62" s="6">
        <v>-74.966417634862182</v>
      </c>
      <c r="L62" s="7">
        <v>40.012552754434488</v>
      </c>
    </row>
    <row r="63" spans="1:12" x14ac:dyDescent="0.25">
      <c r="A63" s="10">
        <v>153404118380400</v>
      </c>
      <c r="B63" s="1" t="s">
        <v>18</v>
      </c>
      <c r="C63" s="1" t="s">
        <v>19</v>
      </c>
      <c r="D63" s="1" t="s">
        <v>38</v>
      </c>
      <c r="E63" s="4">
        <v>9.0067322874252529</v>
      </c>
      <c r="F63" s="11">
        <v>3.5817062866590761</v>
      </c>
      <c r="G63" s="11">
        <v>3.5817062866590761</v>
      </c>
      <c r="H63" s="4">
        <v>700.27756178627158</v>
      </c>
      <c r="I63" s="1">
        <v>2</v>
      </c>
      <c r="J63" s="5">
        <v>2195.473581651765</v>
      </c>
      <c r="K63" s="6">
        <v>-74.966382096492978</v>
      </c>
      <c r="L63" s="7">
        <v>40.012535530031613</v>
      </c>
    </row>
    <row r="64" spans="1:12" x14ac:dyDescent="0.25">
      <c r="A64" s="10">
        <v>153406151773300</v>
      </c>
      <c r="B64" s="1" t="s">
        <v>18</v>
      </c>
      <c r="C64" s="1" t="s">
        <v>19</v>
      </c>
      <c r="D64" s="1" t="s">
        <v>38</v>
      </c>
      <c r="E64" s="4">
        <v>8.9746717815750134</v>
      </c>
      <c r="F64" s="11">
        <v>4.4788768326927881</v>
      </c>
      <c r="G64" s="11">
        <v>4.4788768326927881</v>
      </c>
      <c r="H64" s="4">
        <v>828.50790823028183</v>
      </c>
      <c r="I64" s="1">
        <v>2</v>
      </c>
      <c r="J64" s="5">
        <v>2597.515930236551</v>
      </c>
      <c r="K64" s="6">
        <v>-74.966337656236448</v>
      </c>
      <c r="L64" s="7">
        <v>40.01251399114561</v>
      </c>
    </row>
    <row r="65" spans="1:12" x14ac:dyDescent="0.25">
      <c r="A65" s="10">
        <v>153408174186700</v>
      </c>
      <c r="B65" s="1" t="s">
        <v>18</v>
      </c>
      <c r="C65" s="1" t="s">
        <v>19</v>
      </c>
      <c r="D65" s="1" t="s">
        <v>38</v>
      </c>
      <c r="E65" s="4">
        <v>8.9215164855818117</v>
      </c>
      <c r="F65" s="11">
        <v>3.576050560043218</v>
      </c>
      <c r="G65" s="11">
        <v>3.576050560043218</v>
      </c>
      <c r="H65" s="4">
        <v>0</v>
      </c>
      <c r="I65" s="1">
        <v>2</v>
      </c>
      <c r="J65" s="5">
        <v>0</v>
      </c>
      <c r="K65" s="6">
        <v>-74.966302173998827</v>
      </c>
      <c r="L65" s="7">
        <v>40.012496793948053</v>
      </c>
    </row>
    <row r="66" spans="1:12" x14ac:dyDescent="0.25">
      <c r="A66" s="10">
        <v>153410205077900</v>
      </c>
      <c r="B66" s="1" t="s">
        <v>18</v>
      </c>
      <c r="C66" s="1" t="s">
        <v>19</v>
      </c>
      <c r="D66" s="1" t="s">
        <v>38</v>
      </c>
      <c r="E66" s="4">
        <v>9.0113531248175391</v>
      </c>
      <c r="F66" s="11">
        <v>3.586201945421986</v>
      </c>
      <c r="G66" s="11">
        <v>3.586201945421986</v>
      </c>
      <c r="H66" s="4">
        <v>857.69210469863401</v>
      </c>
      <c r="I66" s="1">
        <v>2</v>
      </c>
      <c r="J66" s="5">
        <v>2689.0179147215381</v>
      </c>
      <c r="K66" s="6">
        <v>-74.966266591043677</v>
      </c>
      <c r="L66" s="7">
        <v>40.012479547935648</v>
      </c>
    </row>
    <row r="67" spans="1:12" x14ac:dyDescent="0.25">
      <c r="A67" s="10">
        <v>153412242481800</v>
      </c>
      <c r="B67" s="1" t="s">
        <v>18</v>
      </c>
      <c r="C67" s="1" t="s">
        <v>19</v>
      </c>
      <c r="D67" s="1" t="s">
        <v>38</v>
      </c>
      <c r="E67" s="4">
        <v>8.9699904136938819</v>
      </c>
      <c r="F67" s="11">
        <v>3.579325288042384</v>
      </c>
      <c r="G67" s="11">
        <v>3.579325288042384</v>
      </c>
      <c r="H67" s="4">
        <v>979.42694605693305</v>
      </c>
      <c r="I67" s="1">
        <v>2</v>
      </c>
      <c r="J67" s="5">
        <v>3070.6947243336999</v>
      </c>
      <c r="K67" s="6">
        <v>-74.966231076326395</v>
      </c>
      <c r="L67" s="7">
        <v>40.012462334996172</v>
      </c>
    </row>
    <row r="68" spans="1:12" x14ac:dyDescent="0.25">
      <c r="A68" s="10">
        <v>153414277651700</v>
      </c>
      <c r="B68" s="1" t="s">
        <v>18</v>
      </c>
      <c r="C68" s="1" t="s">
        <v>19</v>
      </c>
      <c r="D68" s="1" t="s">
        <v>38</v>
      </c>
      <c r="E68" s="4">
        <v>9.0122572273408839</v>
      </c>
      <c r="F68" s="11">
        <v>3.5821446762028391</v>
      </c>
      <c r="G68" s="11">
        <v>3.5821446762028391</v>
      </c>
      <c r="H68" s="4">
        <v>1490.6689980477411</v>
      </c>
      <c r="I68" s="1">
        <v>2</v>
      </c>
      <c r="J68" s="5">
        <v>4673.6003371422694</v>
      </c>
      <c r="K68" s="6">
        <v>-74.966195533641027</v>
      </c>
      <c r="L68" s="7">
        <v>40.012445108501353</v>
      </c>
    </row>
    <row r="69" spans="1:12" x14ac:dyDescent="0.25">
      <c r="A69" s="10">
        <v>153416324382700</v>
      </c>
      <c r="B69" s="1" t="s">
        <v>18</v>
      </c>
      <c r="C69" s="1" t="s">
        <v>19</v>
      </c>
      <c r="D69" s="1" t="s">
        <v>38</v>
      </c>
      <c r="E69" s="4">
        <v>8.9274969176083658</v>
      </c>
      <c r="F69" s="11">
        <v>3.5674689660076342</v>
      </c>
      <c r="G69" s="11">
        <v>3.5674689660076342</v>
      </c>
      <c r="H69" s="4">
        <v>567.51694260010868</v>
      </c>
      <c r="I69" s="1">
        <v>2</v>
      </c>
      <c r="J69" s="5">
        <v>1779.226442776293</v>
      </c>
      <c r="K69" s="6">
        <v>-74.966160136577074</v>
      </c>
      <c r="L69" s="7">
        <v>40.012427952584972</v>
      </c>
    </row>
    <row r="70" spans="1:12" x14ac:dyDescent="0.25">
      <c r="A70" s="10">
        <v>153418365412900</v>
      </c>
      <c r="B70" s="1" t="s">
        <v>18</v>
      </c>
      <c r="C70" s="1" t="s">
        <v>19</v>
      </c>
      <c r="D70" s="1" t="s">
        <v>38</v>
      </c>
      <c r="E70" s="4">
        <v>7.9742342445926999</v>
      </c>
      <c r="F70" s="11">
        <v>3.4158323303947191</v>
      </c>
      <c r="G70" s="11">
        <v>3.4158323303947191</v>
      </c>
      <c r="H70" s="4">
        <v>0</v>
      </c>
      <c r="I70" s="1">
        <v>2</v>
      </c>
      <c r="J70" s="5">
        <v>0</v>
      </c>
      <c r="K70" s="6">
        <v>-74.966126244084847</v>
      </c>
      <c r="L70" s="7">
        <v>40.012411525890272</v>
      </c>
    </row>
    <row r="71" spans="1:12" x14ac:dyDescent="0.25">
      <c r="A71" s="10">
        <v>153420400707700</v>
      </c>
      <c r="B71" s="1" t="s">
        <v>18</v>
      </c>
      <c r="C71" s="1" t="s">
        <v>19</v>
      </c>
      <c r="D71" s="1" t="s">
        <v>39</v>
      </c>
      <c r="E71" s="4">
        <v>6.1742342445926992</v>
      </c>
      <c r="F71" s="11">
        <v>2.6366985087949311</v>
      </c>
      <c r="G71" s="11">
        <v>2.6366985087949311</v>
      </c>
      <c r="H71" s="4">
        <v>0</v>
      </c>
      <c r="I71" s="1">
        <v>2</v>
      </c>
      <c r="J71" s="5">
        <v>0</v>
      </c>
      <c r="K71" s="6">
        <v>-74.966100084078406</v>
      </c>
      <c r="L71" s="7">
        <v>40.012398843890168</v>
      </c>
    </row>
    <row r="72" spans="1:12" x14ac:dyDescent="0.25">
      <c r="A72" s="10">
        <v>153422446472300</v>
      </c>
      <c r="B72" s="1" t="s">
        <v>18</v>
      </c>
      <c r="C72" s="1" t="s">
        <v>19</v>
      </c>
      <c r="D72" s="1" t="s">
        <v>39</v>
      </c>
      <c r="E72" s="4">
        <v>7.2142342445926984</v>
      </c>
      <c r="F72" s="11">
        <v>2.7275009876151288</v>
      </c>
      <c r="G72" s="11">
        <v>2.7275009876151288</v>
      </c>
      <c r="H72" s="4">
        <v>2228.385310026616</v>
      </c>
      <c r="I72" s="1">
        <v>2</v>
      </c>
      <c r="J72" s="5">
        <v>6986.5569805480609</v>
      </c>
      <c r="K72" s="6">
        <v>-74.966073031312092</v>
      </c>
      <c r="L72" s="7">
        <v>40.012385715313322</v>
      </c>
    </row>
    <row r="73" spans="1:12" x14ac:dyDescent="0.25">
      <c r="A73" s="10">
        <v>153424483013600</v>
      </c>
      <c r="B73" s="1" t="s">
        <v>18</v>
      </c>
      <c r="C73" s="1" t="s">
        <v>19</v>
      </c>
      <c r="D73" s="1" t="s">
        <v>40</v>
      </c>
      <c r="E73" s="4">
        <v>7.0589389136145302</v>
      </c>
      <c r="F73" s="11">
        <v>2.840977386832678</v>
      </c>
      <c r="G73" s="11">
        <v>2.840977386832678</v>
      </c>
      <c r="H73" s="4">
        <v>1361.2201019613169</v>
      </c>
      <c r="I73" s="1">
        <v>2</v>
      </c>
      <c r="J73" s="5">
        <v>4267.7186498080782</v>
      </c>
      <c r="K73" s="6">
        <v>-74.966043537790981</v>
      </c>
      <c r="L73" s="7">
        <v>40.012373777814467</v>
      </c>
    </row>
    <row r="74" spans="1:12" x14ac:dyDescent="0.25">
      <c r="A74" s="10">
        <v>153426502527800</v>
      </c>
      <c r="B74" s="1" t="s">
        <v>18</v>
      </c>
      <c r="C74" s="1" t="s">
        <v>19</v>
      </c>
      <c r="D74" s="1" t="s">
        <v>40</v>
      </c>
      <c r="E74" s="4">
        <v>7.0440079412204621</v>
      </c>
      <c r="F74" s="11">
        <v>2.7414118964431609</v>
      </c>
      <c r="G74" s="11">
        <v>2.7414118964431609</v>
      </c>
      <c r="H74" s="4">
        <v>1175.3995555497479</v>
      </c>
      <c r="I74" s="1">
        <v>2</v>
      </c>
      <c r="J74" s="5">
        <v>3685.1124106527941</v>
      </c>
      <c r="K74" s="6">
        <v>-74.966011702106201</v>
      </c>
      <c r="L74" s="7">
        <v>40.012370132532489</v>
      </c>
    </row>
    <row r="75" spans="1:12" x14ac:dyDescent="0.25">
      <c r="A75" s="10">
        <v>153428529298800</v>
      </c>
      <c r="B75" s="1" t="s">
        <v>18</v>
      </c>
      <c r="C75" s="1" t="s">
        <v>19</v>
      </c>
      <c r="D75" s="1" t="s">
        <v>40</v>
      </c>
      <c r="E75" s="4">
        <v>6.9860935267960134</v>
      </c>
      <c r="F75" s="11">
        <v>2.7317573732342311</v>
      </c>
      <c r="G75" s="11">
        <v>2.7317573732342311</v>
      </c>
      <c r="H75" s="4">
        <v>920.9050222799417</v>
      </c>
      <c r="I75" s="1">
        <v>2</v>
      </c>
      <c r="J75" s="5">
        <v>2887.191089286619</v>
      </c>
      <c r="K75" s="6">
        <v>-74.965983910594062</v>
      </c>
      <c r="L75" s="7">
        <v>40.012382399216257</v>
      </c>
    </row>
    <row r="76" spans="1:12" x14ac:dyDescent="0.25">
      <c r="A76" s="10">
        <v>153430569350400</v>
      </c>
      <c r="B76" s="1" t="s">
        <v>18</v>
      </c>
      <c r="C76" s="1" t="s">
        <v>19</v>
      </c>
      <c r="D76" s="1" t="s">
        <v>41</v>
      </c>
      <c r="E76" s="4">
        <v>7.115930773577694</v>
      </c>
      <c r="F76" s="11">
        <v>2.8029360899383469</v>
      </c>
      <c r="G76" s="11">
        <v>2.8029360899383469</v>
      </c>
      <c r="H76" s="4">
        <v>1667.864893425754</v>
      </c>
      <c r="I76" s="1">
        <v>2</v>
      </c>
      <c r="J76" s="5">
        <v>5229.1474827290258</v>
      </c>
      <c r="K76" s="6">
        <v>-74.965963560574565</v>
      </c>
      <c r="L76" s="7">
        <v>40.012402210430238</v>
      </c>
    </row>
    <row r="77" spans="1:12" x14ac:dyDescent="0.25">
      <c r="A77" s="10">
        <v>153432600285900</v>
      </c>
      <c r="B77" s="1" t="s">
        <v>18</v>
      </c>
      <c r="C77" s="1" t="s">
        <v>19</v>
      </c>
      <c r="D77" s="1" t="s">
        <v>41</v>
      </c>
      <c r="E77" s="4">
        <v>8.0003615119019926</v>
      </c>
      <c r="F77" s="11">
        <v>3.05614723141389</v>
      </c>
      <c r="G77" s="11">
        <v>3.05614723141389</v>
      </c>
      <c r="H77" s="4">
        <v>2312.7118763900712</v>
      </c>
      <c r="I77" s="1">
        <v>2</v>
      </c>
      <c r="J77" s="5">
        <v>7250.9551718860066</v>
      </c>
      <c r="K77" s="6">
        <v>-74.965944187788793</v>
      </c>
      <c r="L77" s="7">
        <v>40.012425345792458</v>
      </c>
    </row>
    <row r="78" spans="1:12" x14ac:dyDescent="0.25">
      <c r="A78" s="10">
        <v>153434651485200</v>
      </c>
      <c r="B78" s="1" t="s">
        <v>18</v>
      </c>
      <c r="C78" s="1" t="s">
        <v>19</v>
      </c>
      <c r="D78" s="1" t="s">
        <v>41</v>
      </c>
      <c r="E78" s="4">
        <v>8.9636414072909769</v>
      </c>
      <c r="F78" s="11">
        <v>4.2996542874561481</v>
      </c>
      <c r="G78" s="11">
        <v>4.2996542874561481</v>
      </c>
      <c r="H78" s="4">
        <v>2202.3111470789991</v>
      </c>
      <c r="I78" s="1">
        <v>2</v>
      </c>
      <c r="J78" s="5">
        <v>6904.8227494680677</v>
      </c>
      <c r="K78" s="6">
        <v>-74.965916932462093</v>
      </c>
      <c r="L78" s="7">
        <v>40.012457894640299</v>
      </c>
    </row>
    <row r="79" spans="1:12" x14ac:dyDescent="0.25">
      <c r="A79" s="10">
        <v>153436681371300</v>
      </c>
      <c r="B79" s="1" t="s">
        <v>18</v>
      </c>
      <c r="C79" s="1" t="s">
        <v>19</v>
      </c>
      <c r="D79" s="1" t="s">
        <v>42</v>
      </c>
      <c r="E79" s="4">
        <v>9.6941415348244249</v>
      </c>
      <c r="F79" s="11">
        <v>3.6035160928578578</v>
      </c>
      <c r="G79" s="11">
        <v>3.6035160928578578</v>
      </c>
      <c r="H79" s="4">
        <v>1724.128985163559</v>
      </c>
      <c r="I79" s="1">
        <v>2</v>
      </c>
      <c r="J79" s="5">
        <v>5405.5767094703779</v>
      </c>
      <c r="K79" s="6">
        <v>-74.965895077873498</v>
      </c>
      <c r="L79" s="7">
        <v>40.012485644382949</v>
      </c>
    </row>
    <row r="80" spans="1:12" x14ac:dyDescent="0.25">
      <c r="A80" s="10">
        <v>153438714673400</v>
      </c>
      <c r="B80" s="1" t="s">
        <v>18</v>
      </c>
      <c r="C80" s="1" t="s">
        <v>19</v>
      </c>
      <c r="D80" s="1" t="s">
        <v>42</v>
      </c>
      <c r="E80" s="4">
        <v>10.579367407147339</v>
      </c>
      <c r="F80" s="11">
        <v>4.0958030075583052</v>
      </c>
      <c r="G80" s="11">
        <v>4.0958030075583052</v>
      </c>
      <c r="H80" s="4">
        <v>2742.0067579309471</v>
      </c>
      <c r="I80" s="1">
        <v>2</v>
      </c>
      <c r="J80" s="5">
        <v>8596.9515105309965</v>
      </c>
      <c r="K80" s="6">
        <v>-74.965870625158018</v>
      </c>
      <c r="L80" s="7">
        <v>40.012517362228493</v>
      </c>
    </row>
    <row r="81" spans="1:12" x14ac:dyDescent="0.25">
      <c r="A81" s="10">
        <v>153440747213400</v>
      </c>
      <c r="B81" s="1" t="s">
        <v>18</v>
      </c>
      <c r="C81" s="1" t="s">
        <v>19</v>
      </c>
      <c r="D81" s="1" t="s">
        <v>42</v>
      </c>
      <c r="E81" s="4">
        <v>11.34645747890373</v>
      </c>
      <c r="F81" s="11">
        <v>4.423574522083574</v>
      </c>
      <c r="G81" s="11">
        <v>4.423574522083574</v>
      </c>
      <c r="H81" s="4">
        <v>2426.1766680720939</v>
      </c>
      <c r="I81" s="1">
        <v>2</v>
      </c>
      <c r="J81" s="5">
        <v>7606.7295694300456</v>
      </c>
      <c r="K81" s="6">
        <v>-74.965844215581569</v>
      </c>
      <c r="L81" s="7">
        <v>40.01255161833668</v>
      </c>
    </row>
    <row r="82" spans="1:12" x14ac:dyDescent="0.25">
      <c r="A82" s="10">
        <v>153442778662000</v>
      </c>
      <c r="B82" s="1" t="s">
        <v>18</v>
      </c>
      <c r="C82" s="1" t="s">
        <v>19</v>
      </c>
      <c r="D82" s="1" t="s">
        <v>42</v>
      </c>
      <c r="E82" s="4">
        <v>12.04194684392683</v>
      </c>
      <c r="F82" s="11">
        <v>4.7134707490265706</v>
      </c>
      <c r="G82" s="11">
        <v>4.7134707490265706</v>
      </c>
      <c r="H82" s="4">
        <v>2070.3217480463659</v>
      </c>
      <c r="I82" s="1">
        <v>2</v>
      </c>
      <c r="J82" s="5">
        <v>6491.0161809637921</v>
      </c>
      <c r="K82" s="6">
        <v>-74.965816075266034</v>
      </c>
      <c r="L82" s="7">
        <v>40.012588119402672</v>
      </c>
    </row>
    <row r="83" spans="1:12" x14ac:dyDescent="0.25">
      <c r="A83" s="10">
        <v>153444815000900</v>
      </c>
      <c r="B83" s="1" t="s">
        <v>18</v>
      </c>
      <c r="C83" s="1" t="s">
        <v>19</v>
      </c>
      <c r="D83" s="1" t="s">
        <v>42</v>
      </c>
      <c r="E83" s="4">
        <v>12.87925471374675</v>
      </c>
      <c r="F83" s="11">
        <v>5.0163868468321562</v>
      </c>
      <c r="G83" s="11">
        <v>5.0163868468321562</v>
      </c>
      <c r="H83" s="4">
        <v>3192.2379187364309</v>
      </c>
      <c r="I83" s="1">
        <v>2</v>
      </c>
      <c r="J83" s="5">
        <v>10008.581974233621</v>
      </c>
      <c r="K83" s="6">
        <v>-74.9657861264796</v>
      </c>
      <c r="L83" s="7">
        <v>40.012626966253173</v>
      </c>
    </row>
    <row r="84" spans="1:12" x14ac:dyDescent="0.25">
      <c r="A84" s="10">
        <v>153446841988800</v>
      </c>
      <c r="B84" s="1" t="s">
        <v>18</v>
      </c>
      <c r="C84" s="1" t="s">
        <v>19</v>
      </c>
      <c r="D84" s="1" t="s">
        <v>42</v>
      </c>
      <c r="E84" s="4">
        <v>13.66422729141221</v>
      </c>
      <c r="F84" s="11">
        <v>5.3404242390615266</v>
      </c>
      <c r="G84" s="11">
        <v>5.3404242390615266</v>
      </c>
      <c r="H84" s="4">
        <v>3141.7103749967318</v>
      </c>
      <c r="I84" s="1">
        <v>2</v>
      </c>
      <c r="J84" s="5">
        <v>9850.1656521126279</v>
      </c>
      <c r="K84" s="6">
        <v>-74.965754243123271</v>
      </c>
      <c r="L84" s="7">
        <v>40.012668322452328</v>
      </c>
    </row>
    <row r="85" spans="1:12" x14ac:dyDescent="0.25">
      <c r="A85" s="10">
        <v>153448880884700</v>
      </c>
      <c r="B85" s="1" t="s">
        <v>18</v>
      </c>
      <c r="C85" s="1" t="s">
        <v>19</v>
      </c>
      <c r="D85" s="1" t="s">
        <v>42</v>
      </c>
      <c r="E85" s="4">
        <v>14.56484784757162</v>
      </c>
      <c r="F85" s="11">
        <v>5.6802838789306316</v>
      </c>
      <c r="G85" s="11">
        <v>5.6802838789306316</v>
      </c>
      <c r="H85" s="4">
        <v>3511.6400644366122</v>
      </c>
      <c r="I85" s="1">
        <v>2</v>
      </c>
      <c r="J85" s="5">
        <v>11010.015290556221</v>
      </c>
      <c r="K85" s="6">
        <v>-74.965720330734285</v>
      </c>
      <c r="L85" s="7">
        <v>40.012712310528713</v>
      </c>
    </row>
    <row r="86" spans="1:12" x14ac:dyDescent="0.25">
      <c r="A86" s="10">
        <v>153450914580200</v>
      </c>
      <c r="B86" s="1" t="s">
        <v>18</v>
      </c>
      <c r="C86" s="1" t="s">
        <v>19</v>
      </c>
      <c r="D86" s="1" t="s">
        <v>42</v>
      </c>
      <c r="E86" s="4">
        <v>15.244267730879621</v>
      </c>
      <c r="F86" s="11">
        <v>5.9965968511956094</v>
      </c>
      <c r="G86" s="11">
        <v>5.9965968511956094</v>
      </c>
      <c r="H86" s="4">
        <v>2583.5697317558179</v>
      </c>
      <c r="I86" s="1">
        <v>2</v>
      </c>
      <c r="J86" s="5">
        <v>8100.2237146028874</v>
      </c>
      <c r="K86" s="6">
        <v>-74.965684529889771</v>
      </c>
      <c r="L86" s="7">
        <v>40.01275874813836</v>
      </c>
    </row>
    <row r="87" spans="1:12" x14ac:dyDescent="0.25">
      <c r="A87" s="10">
        <v>153452949825700</v>
      </c>
      <c r="B87" s="1" t="s">
        <v>18</v>
      </c>
      <c r="C87" s="1" t="s">
        <v>19</v>
      </c>
      <c r="D87" s="1" t="s">
        <v>42</v>
      </c>
      <c r="E87" s="4">
        <v>16.033597168984389</v>
      </c>
      <c r="F87" s="11">
        <v>6.2865659234868216</v>
      </c>
      <c r="G87" s="11">
        <v>6.2865659234868216</v>
      </c>
      <c r="H87" s="4">
        <v>3578.3057855605789</v>
      </c>
      <c r="I87" s="1">
        <v>2</v>
      </c>
      <c r="J87" s="5">
        <v>11219.037016091481</v>
      </c>
      <c r="K87" s="6">
        <v>-74.965646997866997</v>
      </c>
      <c r="L87" s="7">
        <v>40.012807431275533</v>
      </c>
    </row>
    <row r="88" spans="1:12" x14ac:dyDescent="0.25">
      <c r="A88" s="10">
        <v>153454995147300</v>
      </c>
      <c r="B88" s="1" t="s">
        <v>18</v>
      </c>
      <c r="C88" s="1" t="s">
        <v>19</v>
      </c>
      <c r="D88" s="1" t="s">
        <v>42</v>
      </c>
      <c r="E88" s="4">
        <v>16.77683092601508</v>
      </c>
      <c r="F88" s="11">
        <v>6.5917748601054651</v>
      </c>
      <c r="G88" s="11">
        <v>6.5917748601054651</v>
      </c>
      <c r="H88" s="4">
        <v>3058.0043429159509</v>
      </c>
      <c r="I88" s="1">
        <v>2</v>
      </c>
      <c r="J88" s="5">
        <v>9587.7287647830308</v>
      </c>
      <c r="K88" s="6">
        <v>-74.965607643679988</v>
      </c>
      <c r="L88" s="7">
        <v>40.012858477958908</v>
      </c>
    </row>
    <row r="89" spans="1:12" x14ac:dyDescent="0.25">
      <c r="A89" s="10">
        <v>153457016961100</v>
      </c>
      <c r="B89" s="1" t="s">
        <v>18</v>
      </c>
      <c r="C89" s="1" t="s">
        <v>19</v>
      </c>
      <c r="D89" s="1" t="s">
        <v>42</v>
      </c>
      <c r="E89" s="4">
        <v>17.521649170009461</v>
      </c>
      <c r="F89" s="11">
        <v>6.8834859794524874</v>
      </c>
      <c r="G89" s="11">
        <v>6.8834859794524874</v>
      </c>
      <c r="H89" s="4">
        <v>4255.1315419033554</v>
      </c>
      <c r="I89" s="1">
        <v>2</v>
      </c>
      <c r="J89" s="5">
        <v>13341.10102803703</v>
      </c>
      <c r="K89" s="6">
        <v>-74.965566547912346</v>
      </c>
      <c r="L89" s="7">
        <v>40.012911783662787</v>
      </c>
    </row>
    <row r="90" spans="1:12" x14ac:dyDescent="0.25">
      <c r="A90" s="10">
        <v>153459044527900</v>
      </c>
      <c r="B90" s="1" t="s">
        <v>18</v>
      </c>
      <c r="C90" s="1" t="s">
        <v>19</v>
      </c>
      <c r="D90" s="1" t="s">
        <v>42</v>
      </c>
      <c r="E90" s="4">
        <v>17.927610654395831</v>
      </c>
      <c r="F90" s="11">
        <v>7.146461186806504</v>
      </c>
      <c r="G90" s="11">
        <v>7.146461186806504</v>
      </c>
      <c r="H90" s="4">
        <v>863.57387304338874</v>
      </c>
      <c r="I90" s="1">
        <v>2</v>
      </c>
      <c r="J90" s="5">
        <v>2707.4969535984669</v>
      </c>
      <c r="K90" s="6">
        <v>-74.965523882122113</v>
      </c>
      <c r="L90" s="7">
        <v>40.012967125857642</v>
      </c>
    </row>
    <row r="91" spans="1:12" x14ac:dyDescent="0.25">
      <c r="A91" s="10">
        <v>153461100612100</v>
      </c>
      <c r="B91" s="1" t="s">
        <v>18</v>
      </c>
      <c r="C91" s="1" t="s">
        <v>19</v>
      </c>
      <c r="D91" s="1" t="s">
        <v>42</v>
      </c>
      <c r="E91" s="4">
        <v>17.946874464620201</v>
      </c>
      <c r="F91" s="11">
        <v>7.1814450774246632</v>
      </c>
      <c r="G91" s="11">
        <v>7.1814450774246632</v>
      </c>
      <c r="H91" s="4">
        <v>0</v>
      </c>
      <c r="I91" s="1">
        <v>2</v>
      </c>
      <c r="J91" s="5">
        <v>0</v>
      </c>
      <c r="K91" s="6">
        <v>-74.965481007462117</v>
      </c>
      <c r="L91" s="7">
        <v>40.013022738979423</v>
      </c>
    </row>
    <row r="92" spans="1:12" x14ac:dyDescent="0.25">
      <c r="A92" s="10">
        <v>153463162622600</v>
      </c>
      <c r="B92" s="1" t="s">
        <v>18</v>
      </c>
      <c r="C92" s="1" t="s">
        <v>19</v>
      </c>
      <c r="D92" s="1" t="s">
        <v>42</v>
      </c>
      <c r="E92" s="4">
        <v>17.98061532900233</v>
      </c>
      <c r="F92" s="11">
        <v>8.9762299284803362</v>
      </c>
      <c r="G92" s="11">
        <v>8.9762299284803362</v>
      </c>
      <c r="H92" s="4">
        <v>0</v>
      </c>
      <c r="I92" s="1">
        <v>2</v>
      </c>
      <c r="J92" s="5">
        <v>0</v>
      </c>
      <c r="K92" s="6">
        <v>-74.965427417565749</v>
      </c>
      <c r="L92" s="7">
        <v>40.013092250934328</v>
      </c>
    </row>
    <row r="93" spans="1:12" x14ac:dyDescent="0.25">
      <c r="A93" s="10">
        <v>153465196600500</v>
      </c>
      <c r="B93" s="1" t="s">
        <v>18</v>
      </c>
      <c r="C93" s="1" t="s">
        <v>19</v>
      </c>
      <c r="D93" s="1" t="s">
        <v>44</v>
      </c>
      <c r="E93" s="4">
        <v>18.044689306889492</v>
      </c>
      <c r="F93" s="11">
        <v>7.2780325347106603</v>
      </c>
      <c r="G93" s="11">
        <v>7.2780325347106603</v>
      </c>
      <c r="H93" s="4">
        <v>2628.2362365544568</v>
      </c>
      <c r="I93" s="1">
        <v>2</v>
      </c>
      <c r="J93" s="5">
        <v>8240.27061874016</v>
      </c>
      <c r="K93" s="6">
        <v>-74.965383152805188</v>
      </c>
      <c r="L93" s="7">
        <v>40.013148239518443</v>
      </c>
    </row>
    <row r="94" spans="1:12" x14ac:dyDescent="0.25">
      <c r="A94" s="10">
        <v>153467227901900</v>
      </c>
      <c r="B94" s="1" t="s">
        <v>18</v>
      </c>
      <c r="C94" s="1" t="s">
        <v>19</v>
      </c>
      <c r="D94" s="1" t="s">
        <v>44</v>
      </c>
      <c r="E94" s="4">
        <v>17.932763216872999</v>
      </c>
      <c r="F94" s="11">
        <v>7.1721948780524061</v>
      </c>
      <c r="G94" s="11">
        <v>7.1721948780524061</v>
      </c>
      <c r="H94" s="4">
        <v>505.69511222735451</v>
      </c>
      <c r="I94" s="1">
        <v>2</v>
      </c>
      <c r="J94" s="5">
        <v>1585.4340426729459</v>
      </c>
      <c r="K94" s="6">
        <v>-74.965339086124558</v>
      </c>
      <c r="L94" s="7">
        <v>40.013203205817042</v>
      </c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V116"/>
  <sheetViews>
    <sheetView topLeftCell="H1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.140625" style="1" bestFit="1" customWidth="1"/>
    <col min="15" max="15" width="17.42578125" style="1" bestFit="1" customWidth="1"/>
    <col min="16" max="16" width="17.7109375" style="1" bestFit="1" customWidth="1"/>
    <col min="17" max="17" width="17.140625" style="1" bestFit="1" customWidth="1"/>
    <col min="18" max="18" width="16.5703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163521094508000</v>
      </c>
      <c r="B2" s="1" t="s">
        <v>18</v>
      </c>
      <c r="C2" s="1" t="s">
        <v>19</v>
      </c>
      <c r="D2" s="1" t="s">
        <v>20</v>
      </c>
      <c r="E2" s="4">
        <v>3.1444135527077899</v>
      </c>
      <c r="F2" s="11">
        <v>1.133106869280881</v>
      </c>
      <c r="G2" s="11">
        <v>1.133106869280881</v>
      </c>
      <c r="H2" s="4">
        <v>1379.891498576605</v>
      </c>
      <c r="I2" s="1">
        <v>2</v>
      </c>
      <c r="J2" s="5">
        <v>4326.2111690713646</v>
      </c>
      <c r="K2" s="6">
        <v>-74.967861858657542</v>
      </c>
      <c r="L2" s="7">
        <v>40.011827810774562</v>
      </c>
      <c r="N2" s="12">
        <v>222.79552050000001</v>
      </c>
      <c r="O2" s="12">
        <f>S2/N2</f>
        <v>1.5791237107454734</v>
      </c>
      <c r="P2" s="12">
        <v>2.524832474758806</v>
      </c>
      <c r="Q2" s="12">
        <v>351.93906734612858</v>
      </c>
      <c r="R2" s="12">
        <v>351.93906734612858</v>
      </c>
      <c r="S2" s="9">
        <f>AVERAGE('0:100'!R2)</f>
        <v>351.82168906942923</v>
      </c>
    </row>
    <row r="3" spans="1:22" x14ac:dyDescent="0.25">
      <c r="A3" s="10">
        <v>163523473431300</v>
      </c>
      <c r="B3" s="1" t="s">
        <v>18</v>
      </c>
      <c r="C3" s="1" t="s">
        <v>19</v>
      </c>
      <c r="D3" s="1" t="s">
        <v>20</v>
      </c>
      <c r="E3" s="4">
        <v>3.8858121553201062</v>
      </c>
      <c r="F3" s="11">
        <v>1.797268063548588</v>
      </c>
      <c r="G3" s="11">
        <v>1.797268063548588</v>
      </c>
      <c r="H3" s="4">
        <v>1161.4588149790361</v>
      </c>
      <c r="I3" s="1">
        <v>2</v>
      </c>
      <c r="J3" s="5">
        <v>3641.366003014014</v>
      </c>
      <c r="K3" s="6">
        <v>-74.967852090596864</v>
      </c>
      <c r="L3" s="7">
        <v>40.011842138274872</v>
      </c>
    </row>
    <row r="4" spans="1:22" x14ac:dyDescent="0.25">
      <c r="A4" s="10">
        <v>163525813906800</v>
      </c>
      <c r="B4" s="1" t="s">
        <v>18</v>
      </c>
      <c r="C4" s="1" t="s">
        <v>19</v>
      </c>
      <c r="D4" s="1" t="s">
        <v>20</v>
      </c>
      <c r="E4" s="4">
        <v>4.9161007077780381</v>
      </c>
      <c r="F4" s="11">
        <v>2.262699556771409</v>
      </c>
      <c r="G4" s="11">
        <v>2.262699556771409</v>
      </c>
      <c r="H4" s="4">
        <v>1513.14737926568</v>
      </c>
      <c r="I4" s="1">
        <v>2</v>
      </c>
      <c r="J4" s="5">
        <v>4744.0340765525516</v>
      </c>
      <c r="K4" s="6">
        <v>-74.967839792939017</v>
      </c>
      <c r="L4" s="7">
        <v>40.011860176112918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163528173970200</v>
      </c>
      <c r="B5" s="1" t="s">
        <v>18</v>
      </c>
      <c r="C5" s="1" t="s">
        <v>19</v>
      </c>
      <c r="D5" s="1" t="s">
        <v>20</v>
      </c>
      <c r="E5" s="4">
        <v>5.9450759086942124</v>
      </c>
      <c r="F5" s="11">
        <v>2.7569096882102269</v>
      </c>
      <c r="G5" s="11">
        <v>2.7569096882102269</v>
      </c>
      <c r="H5" s="4">
        <v>1901.702940793087</v>
      </c>
      <c r="I5" s="1">
        <v>2</v>
      </c>
      <c r="J5" s="5">
        <v>5962.290787819451</v>
      </c>
      <c r="K5" s="6">
        <v>-74.967824809273125</v>
      </c>
      <c r="L5" s="7">
        <v>40.011882153707518</v>
      </c>
      <c r="N5" s="12">
        <v>0</v>
      </c>
      <c r="O5" s="12">
        <v>102.029169</v>
      </c>
      <c r="P5" s="12">
        <v>68.389824099999998</v>
      </c>
      <c r="Q5" s="12">
        <v>12.1673864</v>
      </c>
      <c r="R5" s="12">
        <v>4.8113368000000003</v>
      </c>
      <c r="S5" s="12">
        <v>35.397804200000003</v>
      </c>
      <c r="T5" s="14" t="s">
        <v>27</v>
      </c>
      <c r="U5" s="15"/>
    </row>
    <row r="6" spans="1:22" x14ac:dyDescent="0.25">
      <c r="A6" s="10">
        <v>163530693820400</v>
      </c>
      <c r="B6" s="1" t="s">
        <v>18</v>
      </c>
      <c r="C6" s="1" t="s">
        <v>19</v>
      </c>
      <c r="D6" s="1" t="s">
        <v>20</v>
      </c>
      <c r="E6" s="4">
        <v>7.0170776834569688</v>
      </c>
      <c r="F6" s="11">
        <v>3.3088159543308189</v>
      </c>
      <c r="G6" s="11">
        <v>3.3088159543308189</v>
      </c>
      <c r="H6" s="4">
        <v>1480.1096383802339</v>
      </c>
      <c r="I6" s="1">
        <v>2</v>
      </c>
      <c r="J6" s="5">
        <v>4640.4744469621564</v>
      </c>
      <c r="K6" s="6">
        <v>-74.967806826022979</v>
      </c>
      <c r="L6" s="7">
        <v>40.011908531002923</v>
      </c>
      <c r="N6" s="12">
        <f>N5</f>
        <v>0</v>
      </c>
      <c r="O6" s="12">
        <f>SUM(N5:O5)</f>
        <v>102.029169</v>
      </c>
      <c r="P6" s="12">
        <f>SUM(N5:P5)</f>
        <v>170.41899309999999</v>
      </c>
      <c r="Q6" s="12">
        <f>SUM(N5:Q5)</f>
        <v>182.58637949999999</v>
      </c>
      <c r="R6" s="12">
        <f>SUM(O5:R5)</f>
        <v>187.39771629999998</v>
      </c>
      <c r="S6" s="12">
        <f>SUM(O5:S5)</f>
        <v>222.79552049999998</v>
      </c>
      <c r="T6" s="14" t="s">
        <v>28</v>
      </c>
      <c r="U6" s="15"/>
    </row>
    <row r="7" spans="1:22" x14ac:dyDescent="0.25">
      <c r="A7" s="10">
        <v>163533000639700</v>
      </c>
      <c r="B7" s="1" t="s">
        <v>18</v>
      </c>
      <c r="C7" s="1" t="s">
        <v>19</v>
      </c>
      <c r="D7" s="1" t="s">
        <v>20</v>
      </c>
      <c r="E7" s="4">
        <v>7.2648447801181559</v>
      </c>
      <c r="F7" s="11">
        <v>2.887825669081439</v>
      </c>
      <c r="G7" s="11">
        <v>2.887825669081439</v>
      </c>
      <c r="H7" s="4">
        <v>1052.865323339234</v>
      </c>
      <c r="I7" s="1">
        <v>2</v>
      </c>
      <c r="J7" s="5">
        <v>3300.9311863348339</v>
      </c>
      <c r="K7" s="6">
        <v>-74.967791130832893</v>
      </c>
      <c r="L7" s="7">
        <v>40.011931552240029</v>
      </c>
      <c r="N7" s="12">
        <v>3.1444135527077899</v>
      </c>
      <c r="O7" s="12">
        <v>5.8405863068273742</v>
      </c>
      <c r="P7" s="12">
        <v>7.155522927466957</v>
      </c>
      <c r="Q7" s="12">
        <v>6.6917750704617873</v>
      </c>
      <c r="R7" s="12">
        <v>8.1538902671079789</v>
      </c>
      <c r="S7" s="12">
        <v>14.52214828823605</v>
      </c>
      <c r="T7" s="14" t="s">
        <v>29</v>
      </c>
      <c r="U7" s="15"/>
    </row>
    <row r="8" spans="1:22" x14ac:dyDescent="0.25">
      <c r="A8" s="10">
        <v>163535440051600</v>
      </c>
      <c r="B8" s="1" t="s">
        <v>18</v>
      </c>
      <c r="C8" s="1" t="s">
        <v>19</v>
      </c>
      <c r="D8" s="1" t="s">
        <v>20</v>
      </c>
      <c r="E8" s="4">
        <v>7.2571517837289239</v>
      </c>
      <c r="F8" s="11">
        <v>3.6211443682573159</v>
      </c>
      <c r="G8" s="11">
        <v>3.6211443682573159</v>
      </c>
      <c r="H8" s="4">
        <v>818.53772785655826</v>
      </c>
      <c r="I8" s="1">
        <v>2</v>
      </c>
      <c r="J8" s="5">
        <v>2566.2401099586232</v>
      </c>
      <c r="K8" s="6">
        <v>-74.967771450090225</v>
      </c>
      <c r="L8" s="7">
        <v>40.011960419366858</v>
      </c>
      <c r="N8" s="12">
        <f>MEDIAN('0:100'!N7)</f>
        <v>2.977872853216939</v>
      </c>
      <c r="O8" s="12">
        <f>O9/O5</f>
        <v>1.3634193835764694</v>
      </c>
      <c r="P8" s="12">
        <f t="shared" ref="P8:S8" si="0">P9/P5</f>
        <v>1.4376601895406911</v>
      </c>
      <c r="Q8" s="12">
        <f t="shared" si="0"/>
        <v>1.2007859907069716</v>
      </c>
      <c r="R8" s="12">
        <f t="shared" si="0"/>
        <v>1.3645648512535369</v>
      </c>
      <c r="S8" s="12">
        <f t="shared" si="0"/>
        <v>2.6046891935835523</v>
      </c>
      <c r="T8" s="14" t="s">
        <v>30</v>
      </c>
      <c r="U8" s="15"/>
    </row>
    <row r="9" spans="1:22" x14ac:dyDescent="0.25">
      <c r="A9" s="10">
        <v>163537753270200</v>
      </c>
      <c r="B9" s="1" t="s">
        <v>18</v>
      </c>
      <c r="C9" s="1" t="s">
        <v>19</v>
      </c>
      <c r="D9" s="1" t="s">
        <v>20</v>
      </c>
      <c r="E9" s="4">
        <v>7.1863047596564966</v>
      </c>
      <c r="F9" s="11">
        <v>3.618545537503616</v>
      </c>
      <c r="G9" s="11">
        <v>3.618545537503616</v>
      </c>
      <c r="H9" s="4">
        <v>0</v>
      </c>
      <c r="I9" s="1">
        <v>2</v>
      </c>
      <c r="J9" s="5">
        <v>0</v>
      </c>
      <c r="K9" s="6">
        <v>-74.967751783470305</v>
      </c>
      <c r="L9" s="7">
        <v>40.011989265778901</v>
      </c>
      <c r="N9" s="12">
        <v>1.133106869280881</v>
      </c>
      <c r="O9" s="12">
        <v>139.10854670479941</v>
      </c>
      <c r="P9" s="12">
        <v>98.321327478260514</v>
      </c>
      <c r="Q9" s="12">
        <v>14.610427132638531</v>
      </c>
      <c r="R9" s="12">
        <v>6.5653810848226684</v>
      </c>
      <c r="S9" s="12">
        <v>92.200278076326484</v>
      </c>
      <c r="T9" s="14" t="s">
        <v>47</v>
      </c>
      <c r="U9" s="15"/>
    </row>
    <row r="10" spans="1:22" x14ac:dyDescent="0.25">
      <c r="A10" s="10">
        <v>163540120669900</v>
      </c>
      <c r="B10" s="1" t="s">
        <v>18</v>
      </c>
      <c r="C10" s="1" t="s">
        <v>19</v>
      </c>
      <c r="D10" s="1" t="s">
        <v>20</v>
      </c>
      <c r="E10" s="4">
        <v>7.2729387143006994</v>
      </c>
      <c r="F10" s="11">
        <v>2.8983067351000811</v>
      </c>
      <c r="G10" s="11">
        <v>2.8983067351000811</v>
      </c>
      <c r="H10" s="4">
        <v>687.89063872517147</v>
      </c>
      <c r="I10" s="1">
        <v>2</v>
      </c>
      <c r="J10" s="5">
        <v>2156.6203969127791</v>
      </c>
      <c r="K10" s="6">
        <v>-74.967736031312143</v>
      </c>
      <c r="L10" s="7">
        <v>40.012012370575071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163542424012600</v>
      </c>
      <c r="B11" s="1" t="s">
        <v>18</v>
      </c>
      <c r="C11" s="1" t="s">
        <v>19</v>
      </c>
      <c r="D11" s="1" t="s">
        <v>20</v>
      </c>
      <c r="E11" s="4">
        <v>7.196739526622415</v>
      </c>
      <c r="F11" s="11">
        <v>3.6191642213476238</v>
      </c>
      <c r="G11" s="11">
        <v>3.6191642213476238</v>
      </c>
      <c r="H11" s="4">
        <v>0</v>
      </c>
      <c r="I11" s="1">
        <v>2</v>
      </c>
      <c r="J11" s="5">
        <v>0</v>
      </c>
      <c r="K11" s="6">
        <v>-74.967716361326495</v>
      </c>
      <c r="L11" s="7">
        <v>40.012041221923852</v>
      </c>
    </row>
    <row r="12" spans="1:22" x14ac:dyDescent="0.25">
      <c r="A12" s="10">
        <v>163544725195400</v>
      </c>
      <c r="B12" s="1" t="s">
        <v>18</v>
      </c>
      <c r="C12" s="1" t="s">
        <v>19</v>
      </c>
      <c r="D12" s="1" t="s">
        <v>20</v>
      </c>
      <c r="E12" s="4">
        <v>7.2978772808806491</v>
      </c>
      <c r="F12" s="11">
        <v>3.6177216420232581</v>
      </c>
      <c r="G12" s="11">
        <v>3.6177216420232581</v>
      </c>
      <c r="H12" s="4">
        <v>1226.3591784760181</v>
      </c>
      <c r="I12" s="1">
        <v>2</v>
      </c>
      <c r="J12" s="5">
        <v>3844.8895378966408</v>
      </c>
      <c r="K12" s="6">
        <v>-74.967696699179413</v>
      </c>
      <c r="L12" s="7">
        <v>40.012070061775248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163547016389200</v>
      </c>
      <c r="B13" s="1" t="s">
        <v>18</v>
      </c>
      <c r="C13" s="1" t="s">
        <v>19</v>
      </c>
      <c r="D13" s="1" t="s">
        <v>20</v>
      </c>
      <c r="E13" s="4">
        <v>7.2417486585149993</v>
      </c>
      <c r="F13" s="11">
        <v>2.8821633686179871</v>
      </c>
      <c r="G13" s="11">
        <v>2.8821633686179871</v>
      </c>
      <c r="H13" s="4">
        <v>992.67066685967188</v>
      </c>
      <c r="I13" s="1">
        <v>2</v>
      </c>
      <c r="J13" s="5">
        <v>3112.2016961256691</v>
      </c>
      <c r="K13" s="6">
        <v>-74.967681034755699</v>
      </c>
      <c r="L13" s="7">
        <v>40.012093037885137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163549420327900</v>
      </c>
      <c r="B14" s="1" t="s">
        <v>18</v>
      </c>
      <c r="C14" s="1" t="s">
        <v>19</v>
      </c>
      <c r="D14" s="1" t="s">
        <v>20</v>
      </c>
      <c r="E14" s="4">
        <v>7.2893660180954711</v>
      </c>
      <c r="F14" s="11">
        <v>3.612182006398942</v>
      </c>
      <c r="G14" s="11">
        <v>3.612182006398942</v>
      </c>
      <c r="H14" s="4">
        <v>919.03214566615247</v>
      </c>
      <c r="I14" s="1">
        <v>2</v>
      </c>
      <c r="J14" s="5">
        <v>2881.3221687924688</v>
      </c>
      <c r="K14" s="6">
        <v>-74.967661402713091</v>
      </c>
      <c r="L14" s="7">
        <v>40.012121833580203</v>
      </c>
      <c r="N14" s="12">
        <f t="shared" ref="N14:S14" si="1">N13-N5</f>
        <v>0</v>
      </c>
      <c r="O14" s="12">
        <f t="shared" si="1"/>
        <v>-10.015296800000002</v>
      </c>
      <c r="P14" s="12">
        <f t="shared" si="1"/>
        <v>-5.7593415999999991</v>
      </c>
      <c r="Q14" s="12">
        <f t="shared" si="1"/>
        <v>-1.2990803</v>
      </c>
      <c r="R14" s="12">
        <f t="shared" si="1"/>
        <v>1.5643984999999994</v>
      </c>
      <c r="S14" s="12">
        <f t="shared" si="1"/>
        <v>-4.6392460000000035</v>
      </c>
      <c r="T14" s="12">
        <f>T13-S6</f>
        <v>-10.096431599999988</v>
      </c>
      <c r="U14" s="3" t="s">
        <v>32</v>
      </c>
      <c r="V14" s="8">
        <f>T14/$T$13</f>
        <v>-4.7468146912217395E-2</v>
      </c>
    </row>
    <row r="15" spans="1:22" x14ac:dyDescent="0.25">
      <c r="A15" s="10">
        <v>163551798877700</v>
      </c>
      <c r="B15" s="1" t="s">
        <v>18</v>
      </c>
      <c r="C15" s="1" t="s">
        <v>19</v>
      </c>
      <c r="D15" s="1" t="s">
        <v>20</v>
      </c>
      <c r="E15" s="4">
        <v>7.2091234947423901</v>
      </c>
      <c r="F15" s="11">
        <v>3.6089852793587438</v>
      </c>
      <c r="G15" s="11">
        <v>3.6089852793587438</v>
      </c>
      <c r="H15" s="4">
        <v>0</v>
      </c>
      <c r="I15" s="1">
        <v>2</v>
      </c>
      <c r="J15" s="5">
        <v>0</v>
      </c>
      <c r="K15" s="6">
        <v>-74.967641788042769</v>
      </c>
      <c r="L15" s="7">
        <v>40.012150603794097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163554142217500</v>
      </c>
      <c r="B16" s="1" t="s">
        <v>18</v>
      </c>
      <c r="C16" s="1" t="s">
        <v>19</v>
      </c>
      <c r="D16" s="1" t="s">
        <v>20</v>
      </c>
      <c r="E16" s="4">
        <v>7.2509300668383467</v>
      </c>
      <c r="F16" s="11">
        <v>3.6191017415287128</v>
      </c>
      <c r="G16" s="11">
        <v>3.6191017415287128</v>
      </c>
      <c r="H16" s="4">
        <v>1024.342782524134</v>
      </c>
      <c r="I16" s="1">
        <v>2</v>
      </c>
      <c r="J16" s="5">
        <v>3211.5038728541699</v>
      </c>
      <c r="K16" s="6">
        <v>-74.967622118388164</v>
      </c>
      <c r="L16" s="7">
        <v>40.012179454657307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163556753699400</v>
      </c>
      <c r="B17" s="1" t="s">
        <v>18</v>
      </c>
      <c r="C17" s="1" t="s">
        <v>19</v>
      </c>
      <c r="D17" s="1" t="s">
        <v>20</v>
      </c>
      <c r="E17" s="4">
        <v>7.3013369439527844</v>
      </c>
      <c r="F17" s="11">
        <v>3.6278663734817802</v>
      </c>
      <c r="G17" s="11">
        <v>3.6278663734817802</v>
      </c>
      <c r="H17" s="4">
        <v>938.17848059234348</v>
      </c>
      <c r="I17" s="1">
        <v>2</v>
      </c>
      <c r="J17" s="5">
        <v>2941.3520960724359</v>
      </c>
      <c r="K17" s="6">
        <v>-74.967602401096386</v>
      </c>
      <c r="L17" s="7">
        <v>40.012208375393307</v>
      </c>
      <c r="N17" s="12">
        <f t="shared" ref="N17:T17" si="3">SQRT((N14^2)+(N16^2))</f>
        <v>0</v>
      </c>
      <c r="O17" s="12">
        <f t="shared" si="3"/>
        <v>24.244721074316907</v>
      </c>
      <c r="P17" s="12">
        <f t="shared" si="3"/>
        <v>30.043369087764788</v>
      </c>
      <c r="Q17" s="12">
        <f t="shared" si="3"/>
        <v>16.871755869350093</v>
      </c>
      <c r="R17" s="12">
        <f t="shared" si="3"/>
        <v>21.051804351715838</v>
      </c>
      <c r="S17" s="12">
        <f t="shared" si="3"/>
        <v>8.4898683029525284</v>
      </c>
      <c r="T17" s="12">
        <f t="shared" si="3"/>
        <v>57.76008137571668</v>
      </c>
      <c r="U17" s="3" t="s">
        <v>35</v>
      </c>
      <c r="V17" s="8">
        <f>T17/$T$13</f>
        <v>0.27155772821797303</v>
      </c>
    </row>
    <row r="18" spans="1:22" x14ac:dyDescent="0.25">
      <c r="A18" s="10">
        <v>163559048236100</v>
      </c>
      <c r="B18" s="1" t="s">
        <v>18</v>
      </c>
      <c r="C18" s="1" t="s">
        <v>19</v>
      </c>
      <c r="D18" s="1" t="s">
        <v>20</v>
      </c>
      <c r="E18" s="4">
        <v>7.2359587426213068</v>
      </c>
      <c r="F18" s="11">
        <v>2.8884939551625499</v>
      </c>
      <c r="G18" s="11">
        <v>2.8884939551625499</v>
      </c>
      <c r="H18" s="4">
        <v>743.03205089682308</v>
      </c>
      <c r="I18" s="1">
        <v>2</v>
      </c>
      <c r="J18" s="5">
        <v>2329.5057556406919</v>
      </c>
      <c r="K18" s="6">
        <v>-74.96758670225941</v>
      </c>
      <c r="L18" s="7">
        <v>40.012231401979548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163561367471400</v>
      </c>
      <c r="B19" s="1" t="s">
        <v>18</v>
      </c>
      <c r="C19" s="1" t="s">
        <v>19</v>
      </c>
      <c r="D19" s="1" t="s">
        <v>20</v>
      </c>
      <c r="E19" s="4">
        <v>7.2876789621971074</v>
      </c>
      <c r="F19" s="11">
        <v>3.6224625766800131</v>
      </c>
      <c r="G19" s="11">
        <v>3.6224625766800131</v>
      </c>
      <c r="H19" s="4">
        <v>1158.7415286489411</v>
      </c>
      <c r="I19" s="1">
        <v>2</v>
      </c>
      <c r="J19" s="5">
        <v>3632.8867522810742</v>
      </c>
      <c r="K19" s="6">
        <v>-74.967567014333824</v>
      </c>
      <c r="L19" s="7">
        <v>40.012260279642092</v>
      </c>
    </row>
    <row r="20" spans="1:22" x14ac:dyDescent="0.25">
      <c r="A20" s="10">
        <v>163563727799400</v>
      </c>
      <c r="B20" s="1" t="s">
        <v>18</v>
      </c>
      <c r="C20" s="1" t="s">
        <v>19</v>
      </c>
      <c r="D20" s="1" t="s">
        <v>20</v>
      </c>
      <c r="E20" s="4">
        <v>7.1951386424325854</v>
      </c>
      <c r="F20" s="11">
        <v>3.617159417506989</v>
      </c>
      <c r="G20" s="11">
        <v>3.617159417506989</v>
      </c>
      <c r="H20" s="4">
        <v>0</v>
      </c>
      <c r="I20" s="1">
        <v>2</v>
      </c>
      <c r="J20" s="5">
        <v>0</v>
      </c>
      <c r="K20" s="6">
        <v>-74.967547355228888</v>
      </c>
      <c r="L20" s="7">
        <v>40.012289115031358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163566143193500</v>
      </c>
      <c r="B21" s="1" t="s">
        <v>18</v>
      </c>
      <c r="C21" s="1" t="s">
        <v>19</v>
      </c>
      <c r="D21" s="1" t="s">
        <v>20</v>
      </c>
      <c r="E21" s="4">
        <v>7.2176991875315526</v>
      </c>
      <c r="F21" s="11">
        <v>3.612221668035251</v>
      </c>
      <c r="G21" s="11">
        <v>3.612221668035251</v>
      </c>
      <c r="H21" s="4">
        <v>745.35236054299196</v>
      </c>
      <c r="I21" s="1">
        <v>2</v>
      </c>
      <c r="J21" s="5">
        <v>2336.7804715617281</v>
      </c>
      <c r="K21" s="6">
        <v>-74.967527722958636</v>
      </c>
      <c r="L21" s="7">
        <v>40.012317911060322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163568504248300</v>
      </c>
      <c r="B22" s="1" t="s">
        <v>18</v>
      </c>
      <c r="C22" s="1" t="s">
        <v>19</v>
      </c>
      <c r="D22" s="1" t="s">
        <v>20</v>
      </c>
      <c r="E22" s="4">
        <v>7.2807124505061172</v>
      </c>
      <c r="F22" s="11">
        <v>2.8955598432076601</v>
      </c>
      <c r="G22" s="11">
        <v>2.8955598432076601</v>
      </c>
      <c r="H22" s="4">
        <v>754.99143001472942</v>
      </c>
      <c r="I22" s="1">
        <v>2</v>
      </c>
      <c r="J22" s="5">
        <v>2367.0026432085101</v>
      </c>
      <c r="K22" s="6">
        <v>-74.967511985713458</v>
      </c>
      <c r="L22" s="7">
        <v>40.012340993982562</v>
      </c>
      <c r="N22" s="12">
        <f>N21-N9</f>
        <v>-6.5744221194367958E-2</v>
      </c>
      <c r="O22" s="12">
        <f t="shared" ref="O22:S22" si="5">O21-O9</f>
        <v>0.50285293105480378</v>
      </c>
      <c r="P22" s="12">
        <f t="shared" si="5"/>
        <v>-0.5225263578483208</v>
      </c>
      <c r="Q22" s="12">
        <f t="shared" si="5"/>
        <v>-1.0388312367198012</v>
      </c>
      <c r="R22" s="12">
        <f t="shared" si="5"/>
        <v>3.1144996768806621</v>
      </c>
      <c r="S22" s="12">
        <f t="shared" si="5"/>
        <v>-4.1027426230454722</v>
      </c>
      <c r="T22" s="12">
        <f>T21-S14</f>
        <v>4.6392460000000035</v>
      </c>
      <c r="U22" s="3" t="s">
        <v>32</v>
      </c>
      <c r="V22" s="8">
        <f>T22/$T$13</f>
        <v>2.1811311106185016E-2</v>
      </c>
    </row>
    <row r="23" spans="1:22" x14ac:dyDescent="0.25">
      <c r="A23" s="10">
        <v>163570898228800</v>
      </c>
      <c r="B23" s="1" t="s">
        <v>18</v>
      </c>
      <c r="C23" s="1" t="s">
        <v>19</v>
      </c>
      <c r="D23" s="1" t="s">
        <v>20</v>
      </c>
      <c r="E23" s="4">
        <v>7.2832260474618042</v>
      </c>
      <c r="F23" s="11">
        <v>3.612809560028059</v>
      </c>
      <c r="G23" s="11">
        <v>3.612809560028059</v>
      </c>
      <c r="H23" s="4">
        <v>1039.901139255863</v>
      </c>
      <c r="I23" s="1">
        <v>2</v>
      </c>
      <c r="J23" s="5">
        <v>3260.284563803616</v>
      </c>
      <c r="K23" s="6">
        <v>-74.967492350244839</v>
      </c>
      <c r="L23" s="7">
        <v>40.012369794702792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163573263592800</v>
      </c>
      <c r="B24" s="1" t="s">
        <v>18</v>
      </c>
      <c r="C24" s="1" t="s">
        <v>19</v>
      </c>
      <c r="D24" s="1" t="s">
        <v>20</v>
      </c>
      <c r="E24" s="4">
        <v>7.181883121888105</v>
      </c>
      <c r="F24" s="11">
        <v>3.5959049898913609</v>
      </c>
      <c r="G24" s="11">
        <v>3.5959049898913609</v>
      </c>
      <c r="H24" s="4">
        <v>0</v>
      </c>
      <c r="I24" s="1">
        <v>2</v>
      </c>
      <c r="J24" s="5">
        <v>0</v>
      </c>
      <c r="K24" s="6">
        <v>-74.967472806650093</v>
      </c>
      <c r="L24" s="7">
        <v>40.012398460665167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163575765648200</v>
      </c>
      <c r="B25" s="1" t="s">
        <v>18</v>
      </c>
      <c r="C25" s="1" t="s">
        <v>19</v>
      </c>
      <c r="D25" s="1" t="s">
        <v>20</v>
      </c>
      <c r="E25" s="4">
        <v>7.2720268524889349</v>
      </c>
      <c r="F25" s="11">
        <v>3.6325370642115038</v>
      </c>
      <c r="G25" s="11">
        <v>3.6325370642115038</v>
      </c>
      <c r="H25" s="4">
        <v>760.31405903077814</v>
      </c>
      <c r="I25" s="1">
        <v>2</v>
      </c>
      <c r="J25" s="5">
        <v>2383.6906769842349</v>
      </c>
      <c r="K25" s="6">
        <v>-74.967453063959738</v>
      </c>
      <c r="L25" s="7">
        <v>40.012427418655022</v>
      </c>
      <c r="N25" s="12">
        <f t="shared" ref="N25" si="13">SQRT((N22^2)+(N24^2))</f>
        <v>0.67367494515906756</v>
      </c>
      <c r="O25" s="12">
        <f t="shared" ref="O25" si="14">SQRT((O22^2)+(O24^2))</f>
        <v>2.4233258779629034</v>
      </c>
      <c r="P25" s="12">
        <f t="shared" ref="P25" si="15">SQRT((P22^2)+(P24^2))</f>
        <v>2.5691193948457509</v>
      </c>
      <c r="Q25" s="12">
        <f t="shared" ref="Q25" si="16">SQRT((Q22^2)+(Q24^2))</f>
        <v>3.0843621345893553</v>
      </c>
      <c r="R25" s="12">
        <f t="shared" ref="R25" si="17">SQRT((R22^2)+(R24^2))</f>
        <v>4.3886596989373885</v>
      </c>
      <c r="S25" s="12">
        <f t="shared" ref="S25" si="18">SQRT((S22^2)+(S24^2))</f>
        <v>7.0250711744875378</v>
      </c>
      <c r="T25" s="12">
        <f t="shared" ref="T25" si="19">SQRT((T22^2)+(T24^2))</f>
        <v>8.4898683029522317</v>
      </c>
      <c r="U25" s="3" t="s">
        <v>35</v>
      </c>
      <c r="V25" s="8">
        <f>T25/$T$13</f>
        <v>3.9914925573300057E-2</v>
      </c>
    </row>
    <row r="26" spans="1:22" x14ac:dyDescent="0.25">
      <c r="A26" s="10">
        <v>163578095936100</v>
      </c>
      <c r="B26" s="1" t="s">
        <v>18</v>
      </c>
      <c r="C26" s="1" t="s">
        <v>19</v>
      </c>
      <c r="D26" s="1" t="s">
        <v>20</v>
      </c>
      <c r="E26" s="4">
        <v>7.2830031654713192</v>
      </c>
      <c r="F26" s="11">
        <v>2.8998223090446871</v>
      </c>
      <c r="G26" s="11">
        <v>2.8998223090446871</v>
      </c>
      <c r="H26" s="4">
        <v>1080.51179695779</v>
      </c>
      <c r="I26" s="1">
        <v>2</v>
      </c>
      <c r="J26" s="5">
        <v>3387.611795699283</v>
      </c>
      <c r="K26" s="6">
        <v>-74.967437303542823</v>
      </c>
      <c r="L26" s="7">
        <v>40.012450535564881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163580528904600</v>
      </c>
      <c r="B27" s="1" t="s">
        <v>18</v>
      </c>
      <c r="C27" s="1" t="s">
        <v>19</v>
      </c>
      <c r="D27" s="1" t="s">
        <v>20</v>
      </c>
      <c r="E27" s="4">
        <v>7.2405212921401931</v>
      </c>
      <c r="F27" s="11">
        <v>3.6178862775415119</v>
      </c>
      <c r="G27" s="11">
        <v>3.6178862775415119</v>
      </c>
      <c r="H27" s="4">
        <v>0</v>
      </c>
      <c r="I27" s="1">
        <v>2</v>
      </c>
      <c r="J27" s="5">
        <v>0</v>
      </c>
      <c r="K27" s="6">
        <v>-74.967417640475702</v>
      </c>
      <c r="L27" s="7">
        <v>40.012479376765782</v>
      </c>
    </row>
    <row r="28" spans="1:22" x14ac:dyDescent="0.25">
      <c r="A28" s="10">
        <v>163582835515600</v>
      </c>
      <c r="B28" s="1" t="s">
        <v>18</v>
      </c>
      <c r="C28" s="1" t="s">
        <v>19</v>
      </c>
      <c r="D28" s="1" t="s">
        <v>20</v>
      </c>
      <c r="E28" s="4">
        <v>7.2840914633250309</v>
      </c>
      <c r="F28" s="11">
        <v>3.613001572154531</v>
      </c>
      <c r="G28" s="11">
        <v>3.613001572154531</v>
      </c>
      <c r="H28" s="4">
        <v>1118.5150297911471</v>
      </c>
      <c r="I28" s="1">
        <v>2</v>
      </c>
      <c r="J28" s="5">
        <v>3506.7639407592928</v>
      </c>
      <c r="K28" s="6">
        <v>-74.967398003954969</v>
      </c>
      <c r="L28" s="7">
        <v>40.012508179029197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163585175203400</v>
      </c>
      <c r="B29" s="1" t="s">
        <v>18</v>
      </c>
      <c r="C29" s="1" t="s">
        <v>19</v>
      </c>
      <c r="D29" s="1" t="s">
        <v>20</v>
      </c>
      <c r="E29" s="4">
        <v>7.2234258037791106</v>
      </c>
      <c r="F29" s="11">
        <v>3.60798430631288</v>
      </c>
      <c r="G29" s="11">
        <v>3.60798430631288</v>
      </c>
      <c r="H29" s="4">
        <v>907.47855902329331</v>
      </c>
      <c r="I29" s="1">
        <v>2</v>
      </c>
      <c r="J29" s="5">
        <v>2845.0973518073661</v>
      </c>
      <c r="K29" s="6">
        <v>-74.967378394701115</v>
      </c>
      <c r="L29" s="7">
        <v>40.0125369412984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163587519812100</v>
      </c>
      <c r="B30" s="1" t="s">
        <v>18</v>
      </c>
      <c r="C30" s="1" t="s">
        <v>19</v>
      </c>
      <c r="D30" s="1" t="s">
        <v>20</v>
      </c>
      <c r="E30" s="4">
        <v>7.2950832466370876</v>
      </c>
      <c r="F30" s="11">
        <v>2.9103859880572571</v>
      </c>
      <c r="G30" s="11">
        <v>2.9103859880572571</v>
      </c>
      <c r="H30" s="4">
        <v>614.92317755897511</v>
      </c>
      <c r="I30" s="1">
        <v>2</v>
      </c>
      <c r="J30" s="5">
        <v>1927.844593733005</v>
      </c>
      <c r="K30" s="6">
        <v>-74.967362576865597</v>
      </c>
      <c r="L30" s="7">
        <v>40.012560142428157</v>
      </c>
      <c r="N30" s="12">
        <f>N29-N7</f>
        <v>-0.16654069949085093</v>
      </c>
      <c r="O30" s="12">
        <f t="shared" ref="O30:S30" si="21">O29-O7</f>
        <v>0.762933900024934</v>
      </c>
      <c r="P30" s="12">
        <f t="shared" si="21"/>
        <v>-0.57600011890276814</v>
      </c>
      <c r="Q30" s="12">
        <f t="shared" si="21"/>
        <v>0.24256974548265298</v>
      </c>
      <c r="R30" s="12">
        <f t="shared" si="21"/>
        <v>1.0440562263769326</v>
      </c>
      <c r="S30" s="12">
        <f t="shared" si="21"/>
        <v>2.2333239942979688</v>
      </c>
      <c r="T30" s="12">
        <f>T29-S22</f>
        <v>4.1027426230454722</v>
      </c>
      <c r="U30" s="3" t="s">
        <v>32</v>
      </c>
      <c r="V30" s="8">
        <f>T30/$T$13</f>
        <v>1.9288952502163125E-2</v>
      </c>
    </row>
    <row r="31" spans="1:22" x14ac:dyDescent="0.25">
      <c r="A31" s="10">
        <v>163589827743900</v>
      </c>
      <c r="B31" s="1" t="s">
        <v>18</v>
      </c>
      <c r="C31" s="1" t="s">
        <v>19</v>
      </c>
      <c r="D31" s="1" t="s">
        <v>20</v>
      </c>
      <c r="E31" s="4">
        <v>7.1819069487237819</v>
      </c>
      <c r="F31" s="11">
        <v>3.606452591967598</v>
      </c>
      <c r="G31" s="11">
        <v>3.606452591967598</v>
      </c>
      <c r="H31" s="4">
        <v>0</v>
      </c>
      <c r="I31" s="1">
        <v>2</v>
      </c>
      <c r="J31" s="5">
        <v>0</v>
      </c>
      <c r="K31" s="6">
        <v>-74.967342975933349</v>
      </c>
      <c r="L31" s="7">
        <v>40.012588892491472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163592174164500</v>
      </c>
      <c r="B32" s="1" t="s">
        <v>18</v>
      </c>
      <c r="C32" s="1" t="s">
        <v>19</v>
      </c>
      <c r="D32" s="1" t="s">
        <v>20</v>
      </c>
      <c r="E32" s="4">
        <v>7.2155201073674933</v>
      </c>
      <c r="F32" s="11">
        <v>3.6270153637048042</v>
      </c>
      <c r="G32" s="11">
        <v>3.6270153637048042</v>
      </c>
      <c r="H32" s="4">
        <v>0</v>
      </c>
      <c r="I32" s="1">
        <v>2</v>
      </c>
      <c r="J32" s="5">
        <v>0</v>
      </c>
      <c r="K32" s="6">
        <v>-74.96732326324144</v>
      </c>
      <c r="L32" s="7">
        <v>40.01261780648052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163594543693300</v>
      </c>
      <c r="B33" s="1" t="s">
        <v>18</v>
      </c>
      <c r="C33" s="1" t="s">
        <v>19</v>
      </c>
      <c r="D33" s="1" t="s">
        <v>20</v>
      </c>
      <c r="E33" s="4">
        <v>7.1980348144433908</v>
      </c>
      <c r="F33" s="11">
        <v>2.8943909302253612</v>
      </c>
      <c r="G33" s="11">
        <v>2.8943909302253612</v>
      </c>
      <c r="H33" s="4">
        <v>0</v>
      </c>
      <c r="I33" s="1">
        <v>2</v>
      </c>
      <c r="J33" s="5">
        <v>0</v>
      </c>
      <c r="K33" s="6">
        <v>-74.967307532334445</v>
      </c>
      <c r="L33" s="7">
        <v>40.012640880106098</v>
      </c>
      <c r="N33" s="12">
        <f t="shared" ref="N33" si="29">SQRT((N30^2)+(N32^2))</f>
        <v>1.6050619965442867</v>
      </c>
      <c r="O33" s="12">
        <f t="shared" ref="O33" si="30">SQRT((O30^2)+(O32^2))</f>
        <v>1.45868242373635</v>
      </c>
      <c r="P33" s="12">
        <f t="shared" ref="P33" si="31">SQRT((P30^2)+(P32^2))</f>
        <v>3.4532519178951571</v>
      </c>
      <c r="Q33" s="12">
        <f t="shared" ref="Q33" si="32">SQRT((Q30^2)+(Q32^2))</f>
        <v>1.2623883838429621</v>
      </c>
      <c r="R33" s="12">
        <f t="shared" ref="R33" si="33">SQRT((R30^2)+(R32^2))</f>
        <v>3.9393740812968479</v>
      </c>
      <c r="S33" s="12">
        <f t="shared" ref="S33" si="34">SQRT((S30^2)+(S32^2))</f>
        <v>3.6328112547060978</v>
      </c>
      <c r="T33" s="12">
        <f t="shared" ref="T33" si="35">SQRT((T30^2)+(T32^2))</f>
        <v>7.0250711744875378</v>
      </c>
      <c r="U33" s="3" t="s">
        <v>35</v>
      </c>
      <c r="V33" s="8">
        <f>T33/$T$13</f>
        <v>3.3028214699078282E-2</v>
      </c>
    </row>
    <row r="34" spans="1:22" x14ac:dyDescent="0.25">
      <c r="A34" s="10">
        <v>163596870348600</v>
      </c>
      <c r="B34" s="1" t="s">
        <v>18</v>
      </c>
      <c r="C34" s="1" t="s">
        <v>19</v>
      </c>
      <c r="D34" s="1" t="s">
        <v>20</v>
      </c>
      <c r="E34" s="4">
        <v>7.3022440513907449</v>
      </c>
      <c r="F34" s="11">
        <v>3.6202408367789869</v>
      </c>
      <c r="G34" s="11">
        <v>3.6202408367789869</v>
      </c>
      <c r="H34" s="4">
        <v>940.72047806673174</v>
      </c>
      <c r="I34" s="1">
        <v>2</v>
      </c>
      <c r="J34" s="5">
        <v>2949.3220700020788</v>
      </c>
      <c r="K34" s="6">
        <v>-74.967287856458626</v>
      </c>
      <c r="L34" s="7">
        <v>40.012669740094402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163599195491900</v>
      </c>
      <c r="B35" s="1" t="s">
        <v>18</v>
      </c>
      <c r="C35" s="1" t="s">
        <v>19</v>
      </c>
      <c r="D35" s="1" t="s">
        <v>20</v>
      </c>
      <c r="E35" s="4">
        <v>7.1996216375808677</v>
      </c>
      <c r="F35" s="11">
        <v>3.6130704241998721</v>
      </c>
      <c r="G35" s="11">
        <v>3.6130704241998721</v>
      </c>
      <c r="H35" s="4">
        <v>584.16579539376369</v>
      </c>
      <c r="I35" s="1">
        <v>2</v>
      </c>
      <c r="J35" s="5">
        <v>1831.409511426441</v>
      </c>
      <c r="K35" s="6">
        <v>-74.967268219551954</v>
      </c>
      <c r="L35" s="7">
        <v>40.012698542923921</v>
      </c>
    </row>
    <row r="36" spans="1:22" x14ac:dyDescent="0.25">
      <c r="A36" s="10">
        <v>163601631394900</v>
      </c>
      <c r="B36" s="1" t="s">
        <v>18</v>
      </c>
      <c r="C36" s="1" t="s">
        <v>19</v>
      </c>
      <c r="D36" s="1" t="s">
        <v>20</v>
      </c>
      <c r="E36" s="4">
        <v>7.2101094562103487</v>
      </c>
      <c r="F36" s="11">
        <v>3.622792063039769</v>
      </c>
      <c r="G36" s="11">
        <v>3.622792063039769</v>
      </c>
      <c r="H36" s="4">
        <v>0</v>
      </c>
      <c r="I36" s="1">
        <v>2</v>
      </c>
      <c r="J36" s="5">
        <v>0</v>
      </c>
      <c r="K36" s="6">
        <v>-74.967248529806753</v>
      </c>
      <c r="L36" s="7">
        <v>40.012727423255427</v>
      </c>
    </row>
    <row r="37" spans="1:22" x14ac:dyDescent="0.25">
      <c r="A37" s="10">
        <v>163603963651700</v>
      </c>
      <c r="B37" s="1" t="s">
        <v>18</v>
      </c>
      <c r="C37" s="1" t="s">
        <v>19</v>
      </c>
      <c r="D37" s="1" t="s">
        <v>20</v>
      </c>
      <c r="E37" s="4">
        <v>7.1881396803757616</v>
      </c>
      <c r="F37" s="11">
        <v>2.8918548892766252</v>
      </c>
      <c r="G37" s="11">
        <v>2.8918548892766252</v>
      </c>
      <c r="H37" s="4">
        <v>0</v>
      </c>
      <c r="I37" s="1">
        <v>2</v>
      </c>
      <c r="J37" s="5">
        <v>0</v>
      </c>
      <c r="K37" s="6">
        <v>-74.967232812677636</v>
      </c>
      <c r="L37" s="7">
        <v>40.012750476672032</v>
      </c>
    </row>
    <row r="38" spans="1:22" x14ac:dyDescent="0.25">
      <c r="A38" s="10">
        <v>163606280755300</v>
      </c>
      <c r="B38" s="1" t="s">
        <v>18</v>
      </c>
      <c r="C38" s="1" t="s">
        <v>19</v>
      </c>
      <c r="D38" s="1" t="s">
        <v>20</v>
      </c>
      <c r="E38" s="4">
        <v>7.2604320548786294</v>
      </c>
      <c r="F38" s="11">
        <v>3.6132111631143622</v>
      </c>
      <c r="G38" s="11">
        <v>3.6132111631143622</v>
      </c>
      <c r="H38" s="4">
        <v>624.25068774562862</v>
      </c>
      <c r="I38" s="1">
        <v>2</v>
      </c>
      <c r="J38" s="5">
        <v>1957.08892922775</v>
      </c>
      <c r="K38" s="6">
        <v>-74.967213175001078</v>
      </c>
      <c r="L38" s="7">
        <v>40.012779280630788</v>
      </c>
    </row>
    <row r="39" spans="1:22" x14ac:dyDescent="0.25">
      <c r="A39" s="10">
        <v>163608677860200</v>
      </c>
      <c r="B39" s="1" t="s">
        <v>18</v>
      </c>
      <c r="C39" s="1" t="s">
        <v>19</v>
      </c>
      <c r="D39" s="1" t="s">
        <v>20</v>
      </c>
      <c r="E39" s="4">
        <v>7.1872636411079496</v>
      </c>
      <c r="F39" s="11">
        <v>3.6097254408309811</v>
      </c>
      <c r="G39" s="11">
        <v>3.6097254408309811</v>
      </c>
      <c r="H39" s="4">
        <v>0</v>
      </c>
      <c r="I39" s="1">
        <v>2</v>
      </c>
      <c r="J39" s="5">
        <v>0</v>
      </c>
      <c r="K39" s="6">
        <v>-74.967193556267532</v>
      </c>
      <c r="L39" s="7">
        <v>40.012808056804523</v>
      </c>
    </row>
    <row r="40" spans="1:22" x14ac:dyDescent="0.25">
      <c r="A40" s="10">
        <v>163611017513200</v>
      </c>
      <c r="B40" s="1" t="s">
        <v>18</v>
      </c>
      <c r="C40" s="1" t="s">
        <v>19</v>
      </c>
      <c r="D40" s="1" t="s">
        <v>20</v>
      </c>
      <c r="E40" s="4">
        <v>6.8802667962462349</v>
      </c>
      <c r="F40" s="11">
        <v>2.6641743669733828</v>
      </c>
      <c r="G40" s="11">
        <v>2.6641743669733828</v>
      </c>
      <c r="H40" s="4">
        <v>2158.2310101518278</v>
      </c>
      <c r="I40" s="1">
        <v>2</v>
      </c>
      <c r="J40" s="5">
        <v>6766.5976142739819</v>
      </c>
      <c r="K40" s="6">
        <v>-74.967179076570389</v>
      </c>
      <c r="L40" s="7">
        <v>40.01282929519278</v>
      </c>
    </row>
    <row r="41" spans="1:22" x14ac:dyDescent="0.25">
      <c r="A41" s="10">
        <v>163613350752400</v>
      </c>
      <c r="B41" s="1" t="s">
        <v>18</v>
      </c>
      <c r="C41" s="1" t="s">
        <v>19</v>
      </c>
      <c r="D41" s="1" t="s">
        <v>37</v>
      </c>
      <c r="E41" s="4">
        <v>5.5507770000000001</v>
      </c>
      <c r="F41" s="11">
        <v>3.1987762906900761</v>
      </c>
      <c r="G41" s="11">
        <v>3.1987762906900761</v>
      </c>
      <c r="H41" s="4">
        <v>0</v>
      </c>
      <c r="I41" s="1">
        <v>2</v>
      </c>
      <c r="J41" s="5">
        <v>0</v>
      </c>
      <c r="K41" s="6">
        <v>-74.967161396989852</v>
      </c>
      <c r="L41" s="7">
        <v>40.012854676358607</v>
      </c>
    </row>
    <row r="42" spans="1:22" x14ac:dyDescent="0.25">
      <c r="A42" s="10">
        <v>163615817227400</v>
      </c>
      <c r="B42" s="1" t="s">
        <v>18</v>
      </c>
      <c r="C42" s="1" t="s">
        <v>19</v>
      </c>
      <c r="D42" s="1" t="s">
        <v>37</v>
      </c>
      <c r="E42" s="4">
        <v>5.4870430862691704</v>
      </c>
      <c r="F42" s="11">
        <v>2.7126186360187039</v>
      </c>
      <c r="G42" s="11">
        <v>2.7126186360187039</v>
      </c>
      <c r="H42" s="4">
        <v>0</v>
      </c>
      <c r="I42" s="1">
        <v>2</v>
      </c>
      <c r="J42" s="5">
        <v>0</v>
      </c>
      <c r="K42" s="6">
        <v>-74.96714109692202</v>
      </c>
      <c r="L42" s="7">
        <v>40.012873475009243</v>
      </c>
    </row>
    <row r="43" spans="1:22" x14ac:dyDescent="0.25">
      <c r="A43" s="10">
        <v>163618303455500</v>
      </c>
      <c r="B43" s="1" t="s">
        <v>18</v>
      </c>
      <c r="C43" s="1" t="s">
        <v>19</v>
      </c>
      <c r="D43" s="1" t="s">
        <v>37</v>
      </c>
      <c r="E43" s="4">
        <v>5.5289719443183838</v>
      </c>
      <c r="F43" s="11">
        <v>2.647082093310718</v>
      </c>
      <c r="G43" s="11">
        <v>2.647082093310718</v>
      </c>
      <c r="H43" s="4">
        <v>773.50552518194979</v>
      </c>
      <c r="I43" s="1">
        <v>2</v>
      </c>
      <c r="J43" s="5">
        <v>2425.0308075059329</v>
      </c>
      <c r="K43" s="6">
        <v>-74.967111408924254</v>
      </c>
      <c r="L43" s="7">
        <v>40.012880524613728</v>
      </c>
    </row>
    <row r="44" spans="1:22" x14ac:dyDescent="0.25">
      <c r="A44" s="10">
        <v>163620770381300</v>
      </c>
      <c r="B44" s="1" t="s">
        <v>18</v>
      </c>
      <c r="C44" s="1" t="s">
        <v>19</v>
      </c>
      <c r="D44" s="1" t="s">
        <v>37</v>
      </c>
      <c r="E44" s="4">
        <v>5.4659834050803893</v>
      </c>
      <c r="F44" s="11">
        <v>2.6939455273392219</v>
      </c>
      <c r="G44" s="11">
        <v>2.6939455273392219</v>
      </c>
      <c r="H44" s="4">
        <v>0</v>
      </c>
      <c r="I44" s="1">
        <v>2</v>
      </c>
      <c r="J44" s="5">
        <v>0</v>
      </c>
      <c r="K44" s="6">
        <v>-74.967081150017194</v>
      </c>
      <c r="L44" s="7">
        <v>40.012873463130497</v>
      </c>
    </row>
    <row r="45" spans="1:22" x14ac:dyDescent="0.25">
      <c r="A45" s="10">
        <v>163623123677000</v>
      </c>
      <c r="B45" s="1" t="s">
        <v>18</v>
      </c>
      <c r="C45" s="1" t="s">
        <v>19</v>
      </c>
      <c r="D45" s="1" t="s">
        <v>38</v>
      </c>
      <c r="E45" s="4">
        <v>5.8405863068273742</v>
      </c>
      <c r="F45" s="11">
        <v>2.2282663539341119</v>
      </c>
      <c r="G45" s="11">
        <v>2.2282663539341119</v>
      </c>
      <c r="H45" s="4">
        <v>1882.4824921382151</v>
      </c>
      <c r="I45" s="1">
        <v>2</v>
      </c>
      <c r="J45" s="5">
        <v>5902.0274057063953</v>
      </c>
      <c r="K45" s="6">
        <v>-74.967058538044583</v>
      </c>
      <c r="L45" s="7">
        <v>40.012863381367417</v>
      </c>
    </row>
    <row r="46" spans="1:22" x14ac:dyDescent="0.25">
      <c r="A46" s="10">
        <v>163625566603600</v>
      </c>
      <c r="B46" s="1" t="s">
        <v>18</v>
      </c>
      <c r="C46" s="1" t="s">
        <v>19</v>
      </c>
      <c r="D46" s="1" t="s">
        <v>38</v>
      </c>
      <c r="E46" s="4">
        <v>6.8541747503352797</v>
      </c>
      <c r="F46" s="11">
        <v>3.2186190105376089</v>
      </c>
      <c r="G46" s="11">
        <v>3.2186190105376089</v>
      </c>
      <c r="H46" s="4">
        <v>1960.4393935342689</v>
      </c>
      <c r="I46" s="1">
        <v>2</v>
      </c>
      <c r="J46" s="5">
        <v>6146.4581692284046</v>
      </c>
      <c r="K46" s="6">
        <v>-74.967026602192135</v>
      </c>
      <c r="L46" s="7">
        <v>40.012847902998502</v>
      </c>
    </row>
    <row r="47" spans="1:22" x14ac:dyDescent="0.25">
      <c r="A47" s="10">
        <v>163627915712500</v>
      </c>
      <c r="B47" s="1" t="s">
        <v>18</v>
      </c>
      <c r="C47" s="1" t="s">
        <v>19</v>
      </c>
      <c r="D47" s="1" t="s">
        <v>38</v>
      </c>
      <c r="E47" s="4">
        <v>7.2140608705309663</v>
      </c>
      <c r="F47" s="11">
        <v>3.5779409360948282</v>
      </c>
      <c r="G47" s="11">
        <v>3.5779409360948282</v>
      </c>
      <c r="H47" s="4">
        <v>660.97346230139715</v>
      </c>
      <c r="I47" s="1">
        <v>2</v>
      </c>
      <c r="J47" s="5">
        <v>2072.2259466736282</v>
      </c>
      <c r="K47" s="6">
        <v>-74.96699110107383</v>
      </c>
      <c r="L47" s="7">
        <v>40.012830696650028</v>
      </c>
    </row>
    <row r="48" spans="1:22" x14ac:dyDescent="0.25">
      <c r="A48" s="10">
        <v>163630269389700</v>
      </c>
      <c r="B48" s="1" t="s">
        <v>18</v>
      </c>
      <c r="C48" s="1" t="s">
        <v>19</v>
      </c>
      <c r="D48" s="1" t="s">
        <v>38</v>
      </c>
      <c r="E48" s="4">
        <v>7.2903885387172442</v>
      </c>
      <c r="F48" s="11">
        <v>3.6159055029131282</v>
      </c>
      <c r="G48" s="11">
        <v>3.6159055029131282</v>
      </c>
      <c r="H48" s="4">
        <v>582.75112288783487</v>
      </c>
      <c r="I48" s="1">
        <v>2</v>
      </c>
      <c r="J48" s="5">
        <v>1826.9749965492131</v>
      </c>
      <c r="K48" s="6">
        <v>-74.966955223269224</v>
      </c>
      <c r="L48" s="7">
        <v>40.012813307732777</v>
      </c>
    </row>
    <row r="49" spans="1:12" x14ac:dyDescent="0.25">
      <c r="A49" s="10">
        <v>163632591978400</v>
      </c>
      <c r="B49" s="1" t="s">
        <v>18</v>
      </c>
      <c r="C49" s="1" t="s">
        <v>19</v>
      </c>
      <c r="D49" s="1" t="s">
        <v>38</v>
      </c>
      <c r="E49" s="4">
        <v>7.3021130754085704</v>
      </c>
      <c r="F49" s="11">
        <v>2.8989135136461832</v>
      </c>
      <c r="G49" s="11">
        <v>2.8989135136461832</v>
      </c>
      <c r="H49" s="4">
        <v>855.86719837041028</v>
      </c>
      <c r="I49" s="1">
        <v>2</v>
      </c>
      <c r="J49" s="5">
        <v>2683.280245523089</v>
      </c>
      <c r="K49" s="6">
        <v>-74.966926459620538</v>
      </c>
      <c r="L49" s="7">
        <v>40.012799366837783</v>
      </c>
    </row>
    <row r="50" spans="1:12" x14ac:dyDescent="0.25">
      <c r="A50" s="10">
        <v>163634918980300</v>
      </c>
      <c r="B50" s="1" t="s">
        <v>18</v>
      </c>
      <c r="C50" s="1" t="s">
        <v>19</v>
      </c>
      <c r="D50" s="1" t="s">
        <v>38</v>
      </c>
      <c r="E50" s="4">
        <v>7.2194675578837728</v>
      </c>
      <c r="F50" s="11">
        <v>3.620635816221812</v>
      </c>
      <c r="G50" s="11">
        <v>3.620635816221812</v>
      </c>
      <c r="H50" s="4">
        <v>0</v>
      </c>
      <c r="I50" s="1">
        <v>2</v>
      </c>
      <c r="J50" s="5">
        <v>0</v>
      </c>
      <c r="K50" s="6">
        <v>-74.966890534892499</v>
      </c>
      <c r="L50" s="7">
        <v>40.01278195517812</v>
      </c>
    </row>
    <row r="51" spans="1:12" x14ac:dyDescent="0.25">
      <c r="A51" s="10">
        <v>163637248731800</v>
      </c>
      <c r="B51" s="1" t="s">
        <v>18</v>
      </c>
      <c r="C51" s="1" t="s">
        <v>19</v>
      </c>
      <c r="D51" s="1" t="s">
        <v>38</v>
      </c>
      <c r="E51" s="4">
        <v>7.2991844072062042</v>
      </c>
      <c r="F51" s="11">
        <v>3.6105959468268889</v>
      </c>
      <c r="G51" s="11">
        <v>3.6105959468268889</v>
      </c>
      <c r="H51" s="4">
        <v>1423.254585927735</v>
      </c>
      <c r="I51" s="1">
        <v>2</v>
      </c>
      <c r="J51" s="5">
        <v>4462.2188206944193</v>
      </c>
      <c r="K51" s="6">
        <v>-74.966854709788734</v>
      </c>
      <c r="L51" s="7">
        <v>40.012764591803418</v>
      </c>
    </row>
    <row r="52" spans="1:12" x14ac:dyDescent="0.25">
      <c r="A52" s="10">
        <v>163639594462700</v>
      </c>
      <c r="B52" s="1" t="s">
        <v>18</v>
      </c>
      <c r="C52" s="1" t="s">
        <v>19</v>
      </c>
      <c r="D52" s="1" t="s">
        <v>38</v>
      </c>
      <c r="E52" s="4">
        <v>7.2054346529403217</v>
      </c>
      <c r="F52" s="11">
        <v>2.889400510376535</v>
      </c>
      <c r="G52" s="11">
        <v>2.889400510376535</v>
      </c>
      <c r="H52" s="4">
        <v>0</v>
      </c>
      <c r="I52" s="1">
        <v>2</v>
      </c>
      <c r="J52" s="5">
        <v>0</v>
      </c>
      <c r="K52" s="6">
        <v>-74.966826040544731</v>
      </c>
      <c r="L52" s="7">
        <v>40.012750696663588</v>
      </c>
    </row>
    <row r="53" spans="1:12" x14ac:dyDescent="0.25">
      <c r="A53" s="10">
        <v>163641998747600</v>
      </c>
      <c r="B53" s="1" t="s">
        <v>18</v>
      </c>
      <c r="C53" s="1" t="s">
        <v>19</v>
      </c>
      <c r="D53" s="1" t="s">
        <v>38</v>
      </c>
      <c r="E53" s="4">
        <v>7.2268073822636607</v>
      </c>
      <c r="F53" s="11">
        <v>3.6110907487821482</v>
      </c>
      <c r="G53" s="11">
        <v>3.6110907487821482</v>
      </c>
      <c r="H53" s="4">
        <v>924.45058450034378</v>
      </c>
      <c r="I53" s="1">
        <v>2</v>
      </c>
      <c r="J53" s="5">
        <v>2898.310045085625</v>
      </c>
      <c r="K53" s="6">
        <v>-74.966790210543152</v>
      </c>
      <c r="L53" s="7">
        <v>40.012733330915061</v>
      </c>
    </row>
    <row r="54" spans="1:12" x14ac:dyDescent="0.25">
      <c r="A54" s="10">
        <v>163644344333300</v>
      </c>
      <c r="B54" s="1" t="s">
        <v>18</v>
      </c>
      <c r="C54" s="1" t="s">
        <v>19</v>
      </c>
      <c r="D54" s="1" t="s">
        <v>38</v>
      </c>
      <c r="E54" s="4">
        <v>7.2211037573343591</v>
      </c>
      <c r="F54" s="11">
        <v>3.6204950127334472</v>
      </c>
      <c r="G54" s="11">
        <v>3.6204950127334472</v>
      </c>
      <c r="H54" s="4">
        <v>770.0424214342105</v>
      </c>
      <c r="I54" s="1">
        <v>2</v>
      </c>
      <c r="J54" s="5">
        <v>2414.1916429853832</v>
      </c>
      <c r="K54" s="6">
        <v>-74.966754287237023</v>
      </c>
      <c r="L54" s="7">
        <v>40.012715919944561</v>
      </c>
    </row>
    <row r="55" spans="1:12" x14ac:dyDescent="0.25">
      <c r="A55" s="10">
        <v>163646776933700</v>
      </c>
      <c r="B55" s="1" t="s">
        <v>18</v>
      </c>
      <c r="C55" s="1" t="s">
        <v>19</v>
      </c>
      <c r="D55" s="1" t="s">
        <v>38</v>
      </c>
      <c r="E55" s="4">
        <v>7.2795276877409298</v>
      </c>
      <c r="F55" s="11">
        <v>3.6174165448037101</v>
      </c>
      <c r="G55" s="11">
        <v>3.6174165448037101</v>
      </c>
      <c r="H55" s="4">
        <v>1238.2330652671419</v>
      </c>
      <c r="I55" s="1">
        <v>2</v>
      </c>
      <c r="J55" s="5">
        <v>3882.1177347530311</v>
      </c>
      <c r="K55" s="6">
        <v>-74.966718394482626</v>
      </c>
      <c r="L55" s="7">
        <v>40.012698523781587</v>
      </c>
    </row>
    <row r="56" spans="1:12" x14ac:dyDescent="0.25">
      <c r="A56" s="10">
        <v>163649167863800</v>
      </c>
      <c r="B56" s="1" t="s">
        <v>18</v>
      </c>
      <c r="C56" s="1" t="s">
        <v>19</v>
      </c>
      <c r="D56" s="1" t="s">
        <v>38</v>
      </c>
      <c r="E56" s="4">
        <v>7.2084086624914301</v>
      </c>
      <c r="F56" s="11">
        <v>3.596235464677203</v>
      </c>
      <c r="G56" s="11">
        <v>3.596235464677203</v>
      </c>
      <c r="H56" s="4">
        <v>810.08989922414833</v>
      </c>
      <c r="I56" s="1">
        <v>2</v>
      </c>
      <c r="J56" s="5">
        <v>2539.7529998584469</v>
      </c>
      <c r="K56" s="6">
        <v>-74.966682711897761</v>
      </c>
      <c r="L56" s="7">
        <v>40.012681229481608</v>
      </c>
    </row>
    <row r="57" spans="1:12" x14ac:dyDescent="0.25">
      <c r="A57" s="10">
        <v>163651517658000</v>
      </c>
      <c r="B57" s="1" t="s">
        <v>18</v>
      </c>
      <c r="C57" s="1" t="s">
        <v>19</v>
      </c>
      <c r="D57" s="1" t="s">
        <v>38</v>
      </c>
      <c r="E57" s="4">
        <v>7.191226042321369</v>
      </c>
      <c r="F57" s="11">
        <v>2.88897760826094</v>
      </c>
      <c r="G57" s="11">
        <v>2.88897760826094</v>
      </c>
      <c r="H57" s="4">
        <v>0</v>
      </c>
      <c r="I57" s="1">
        <v>2</v>
      </c>
      <c r="J57" s="5">
        <v>0</v>
      </c>
      <c r="K57" s="6">
        <v>-74.966654046874879</v>
      </c>
      <c r="L57" s="7">
        <v>40.012667336387644</v>
      </c>
    </row>
    <row r="58" spans="1:12" x14ac:dyDescent="0.25">
      <c r="A58" s="10">
        <v>163653841812300</v>
      </c>
      <c r="B58" s="1" t="s">
        <v>18</v>
      </c>
      <c r="C58" s="1" t="s">
        <v>19</v>
      </c>
      <c r="D58" s="1" t="s">
        <v>38</v>
      </c>
      <c r="E58" s="4">
        <v>7.2905793057414217</v>
      </c>
      <c r="F58" s="11">
        <v>3.622801335978254</v>
      </c>
      <c r="G58" s="11">
        <v>3.622801335978254</v>
      </c>
      <c r="H58" s="4">
        <v>1114.9807364227131</v>
      </c>
      <c r="I58" s="1">
        <v>2</v>
      </c>
      <c r="J58" s="5">
        <v>3495.6828813594238</v>
      </c>
      <c r="K58" s="6">
        <v>-74.966618100709752</v>
      </c>
      <c r="L58" s="7">
        <v>40.012649914338049</v>
      </c>
    </row>
    <row r="59" spans="1:12" x14ac:dyDescent="0.25">
      <c r="A59" s="10">
        <v>163656191766600</v>
      </c>
      <c r="B59" s="1" t="s">
        <v>18</v>
      </c>
      <c r="C59" s="1" t="s">
        <v>19</v>
      </c>
      <c r="D59" s="1" t="s">
        <v>38</v>
      </c>
      <c r="E59" s="4">
        <v>7.2977640018923653</v>
      </c>
      <c r="F59" s="11">
        <v>3.63443763794423</v>
      </c>
      <c r="G59" s="11">
        <v>3.63443763794423</v>
      </c>
      <c r="H59" s="4">
        <v>868.01318747531616</v>
      </c>
      <c r="I59" s="1">
        <v>2</v>
      </c>
      <c r="J59" s="5">
        <v>2721.361711966968</v>
      </c>
      <c r="K59" s="6">
        <v>-74.966582039093467</v>
      </c>
      <c r="L59" s="7">
        <v>40.01263243633268</v>
      </c>
    </row>
    <row r="60" spans="1:12" x14ac:dyDescent="0.25">
      <c r="A60" s="10">
        <v>163658524590900</v>
      </c>
      <c r="B60" s="1" t="s">
        <v>18</v>
      </c>
      <c r="C60" s="1" t="s">
        <v>19</v>
      </c>
      <c r="D60" s="1" t="s">
        <v>38</v>
      </c>
      <c r="E60" s="4">
        <v>7.2829690682850297</v>
      </c>
      <c r="F60" s="11">
        <v>2.891814026781836</v>
      </c>
      <c r="G60" s="11">
        <v>2.891814026781836</v>
      </c>
      <c r="H60" s="4">
        <v>922.78772656959086</v>
      </c>
      <c r="I60" s="1">
        <v>2</v>
      </c>
      <c r="J60" s="5">
        <v>2893.0970354036399</v>
      </c>
      <c r="K60" s="6">
        <v>-74.966553345941719</v>
      </c>
      <c r="L60" s="7">
        <v>40.012618529605483</v>
      </c>
    </row>
    <row r="61" spans="1:12" x14ac:dyDescent="0.25">
      <c r="A61" s="10">
        <v>163661018667200</v>
      </c>
      <c r="B61" s="1" t="s">
        <v>18</v>
      </c>
      <c r="C61" s="1" t="s">
        <v>19</v>
      </c>
      <c r="D61" s="1" t="s">
        <v>38</v>
      </c>
      <c r="E61" s="4">
        <v>7.2744693829128044</v>
      </c>
      <c r="F61" s="11">
        <v>3.625990870099411</v>
      </c>
      <c r="G61" s="11">
        <v>3.625990870099411</v>
      </c>
      <c r="H61" s="4">
        <v>661.53536186532051</v>
      </c>
      <c r="I61" s="1">
        <v>2</v>
      </c>
      <c r="J61" s="5">
        <v>2073.988298270971</v>
      </c>
      <c r="K61" s="6">
        <v>-74.966517368147763</v>
      </c>
      <c r="L61" s="7">
        <v>40.012601092226333</v>
      </c>
    </row>
    <row r="62" spans="1:12" x14ac:dyDescent="0.25">
      <c r="A62" s="10">
        <v>163663349585000</v>
      </c>
      <c r="B62" s="1" t="s">
        <v>18</v>
      </c>
      <c r="C62" s="1" t="s">
        <v>19</v>
      </c>
      <c r="D62" s="1" t="s">
        <v>38</v>
      </c>
      <c r="E62" s="4">
        <v>7.2766067103608032</v>
      </c>
      <c r="F62" s="11">
        <v>3.6205694026858199</v>
      </c>
      <c r="G62" s="11">
        <v>3.6205694026858199</v>
      </c>
      <c r="H62" s="4">
        <v>944.85215401812252</v>
      </c>
      <c r="I62" s="1">
        <v>2</v>
      </c>
      <c r="J62" s="5">
        <v>2962.27591702276</v>
      </c>
      <c r="K62" s="6">
        <v>-74.966481444153217</v>
      </c>
      <c r="L62" s="7">
        <v>40.01258368092217</v>
      </c>
    </row>
    <row r="63" spans="1:12" x14ac:dyDescent="0.25">
      <c r="A63" s="10">
        <v>163665801270500</v>
      </c>
      <c r="B63" s="1" t="s">
        <v>18</v>
      </c>
      <c r="C63" s="1" t="s">
        <v>19</v>
      </c>
      <c r="D63" s="1" t="s">
        <v>38</v>
      </c>
      <c r="E63" s="4">
        <v>7.2302833684356402</v>
      </c>
      <c r="F63" s="11">
        <v>3.6018375210753359</v>
      </c>
      <c r="G63" s="11">
        <v>3.6018375210753359</v>
      </c>
      <c r="H63" s="4">
        <v>0</v>
      </c>
      <c r="I63" s="1">
        <v>2</v>
      </c>
      <c r="J63" s="5">
        <v>0</v>
      </c>
      <c r="K63" s="6">
        <v>-74.966445706026548</v>
      </c>
      <c r="L63" s="7">
        <v>40.01256635970271</v>
      </c>
    </row>
    <row r="64" spans="1:12" x14ac:dyDescent="0.25">
      <c r="A64" s="10">
        <v>163668172038000</v>
      </c>
      <c r="B64" s="1" t="s">
        <v>18</v>
      </c>
      <c r="C64" s="1" t="s">
        <v>19</v>
      </c>
      <c r="D64" s="1" t="s">
        <v>38</v>
      </c>
      <c r="E64" s="4">
        <v>7.2686956937456948</v>
      </c>
      <c r="F64" s="11">
        <v>3.6127169696436878</v>
      </c>
      <c r="G64" s="11">
        <v>3.6127169696436878</v>
      </c>
      <c r="H64" s="4">
        <v>1112.81330431677</v>
      </c>
      <c r="I64" s="1">
        <v>2</v>
      </c>
      <c r="J64" s="5">
        <v>3488.8870738578971</v>
      </c>
      <c r="K64" s="6">
        <v>-74.966409859958389</v>
      </c>
      <c r="L64" s="7">
        <v>40.012548986167182</v>
      </c>
    </row>
    <row r="65" spans="1:12" x14ac:dyDescent="0.25">
      <c r="A65" s="10">
        <v>163670591666600</v>
      </c>
      <c r="B65" s="1" t="s">
        <v>18</v>
      </c>
      <c r="C65" s="1" t="s">
        <v>19</v>
      </c>
      <c r="D65" s="1" t="s">
        <v>38</v>
      </c>
      <c r="E65" s="4">
        <v>7.2831017402125973</v>
      </c>
      <c r="F65" s="11">
        <v>2.9053885690738199</v>
      </c>
      <c r="G65" s="11">
        <v>2.9053885690738199</v>
      </c>
      <c r="H65" s="4">
        <v>840.7894335615116</v>
      </c>
      <c r="I65" s="1">
        <v>2</v>
      </c>
      <c r="J65" s="5">
        <v>2636.0064983059419</v>
      </c>
      <c r="K65" s="6">
        <v>-74.966381032142522</v>
      </c>
      <c r="L65" s="7">
        <v>40.012535014172229</v>
      </c>
    </row>
    <row r="66" spans="1:12" x14ac:dyDescent="0.25">
      <c r="A66" s="10">
        <v>163672881496800</v>
      </c>
      <c r="B66" s="1" t="s">
        <v>18</v>
      </c>
      <c r="C66" s="1" t="s">
        <v>19</v>
      </c>
      <c r="D66" s="1" t="s">
        <v>38</v>
      </c>
      <c r="E66" s="4">
        <v>7.2519561068396534</v>
      </c>
      <c r="F66" s="11">
        <v>3.615623893441803</v>
      </c>
      <c r="G66" s="11">
        <v>3.615623893441803</v>
      </c>
      <c r="H66" s="4">
        <v>595.69443708119047</v>
      </c>
      <c r="I66" s="1">
        <v>2</v>
      </c>
      <c r="J66" s="5">
        <v>1867.5559803758549</v>
      </c>
      <c r="K66" s="6">
        <v>-74.966345157243083</v>
      </c>
      <c r="L66" s="7">
        <v>40.012517626663033</v>
      </c>
    </row>
    <row r="67" spans="1:12" x14ac:dyDescent="0.25">
      <c r="A67" s="10">
        <v>163675189731900</v>
      </c>
      <c r="B67" s="1" t="s">
        <v>18</v>
      </c>
      <c r="C67" s="1" t="s">
        <v>19</v>
      </c>
      <c r="D67" s="1" t="s">
        <v>38</v>
      </c>
      <c r="E67" s="4">
        <v>7.2138877971106661</v>
      </c>
      <c r="F67" s="11">
        <v>3.6118285207899992</v>
      </c>
      <c r="G67" s="11">
        <v>3.6118285207899992</v>
      </c>
      <c r="H67" s="4">
        <v>0</v>
      </c>
      <c r="I67" s="1">
        <v>2</v>
      </c>
      <c r="J67" s="5">
        <v>0</v>
      </c>
      <c r="K67" s="6">
        <v>-74.966309320008563</v>
      </c>
      <c r="L67" s="7">
        <v>40.012500257408902</v>
      </c>
    </row>
    <row r="68" spans="1:12" x14ac:dyDescent="0.25">
      <c r="A68" s="10">
        <v>163677536558100</v>
      </c>
      <c r="B68" s="1" t="s">
        <v>18</v>
      </c>
      <c r="C68" s="1" t="s">
        <v>19</v>
      </c>
      <c r="D68" s="1" t="s">
        <v>38</v>
      </c>
      <c r="E68" s="4">
        <v>7.2891947023975181</v>
      </c>
      <c r="F68" s="11">
        <v>2.8882039799461019</v>
      </c>
      <c r="G68" s="11">
        <v>2.8882039799461019</v>
      </c>
      <c r="H68" s="4">
        <v>1307.0073745879649</v>
      </c>
      <c r="I68" s="1">
        <v>2</v>
      </c>
      <c r="J68" s="5">
        <v>4097.7470077400258</v>
      </c>
      <c r="K68" s="6">
        <v>-74.966280662716031</v>
      </c>
      <c r="L68" s="7">
        <v>40.012486368061609</v>
      </c>
    </row>
    <row r="69" spans="1:12" x14ac:dyDescent="0.25">
      <c r="A69" s="10">
        <v>163679849786500</v>
      </c>
      <c r="B69" s="1" t="s">
        <v>18</v>
      </c>
      <c r="C69" s="1" t="s">
        <v>19</v>
      </c>
      <c r="D69" s="1" t="s">
        <v>38</v>
      </c>
      <c r="E69" s="4">
        <v>7.2391169016165184</v>
      </c>
      <c r="F69" s="11">
        <v>3.6329612691001252</v>
      </c>
      <c r="G69" s="11">
        <v>3.6329612691001252</v>
      </c>
      <c r="H69" s="4">
        <v>600.44547492442166</v>
      </c>
      <c r="I69" s="1">
        <v>2</v>
      </c>
      <c r="J69" s="5">
        <v>1882.451852534097</v>
      </c>
      <c r="K69" s="6">
        <v>-74.966244615810254</v>
      </c>
      <c r="L69" s="7">
        <v>40.012468897185997</v>
      </c>
    </row>
    <row r="70" spans="1:12" x14ac:dyDescent="0.25">
      <c r="A70" s="10">
        <v>163682184419700</v>
      </c>
      <c r="B70" s="1" t="s">
        <v>18</v>
      </c>
      <c r="C70" s="1" t="s">
        <v>19</v>
      </c>
      <c r="D70" s="1" t="s">
        <v>38</v>
      </c>
      <c r="E70" s="4">
        <v>7.2406437115752587</v>
      </c>
      <c r="F70" s="11">
        <v>3.6083944556117289</v>
      </c>
      <c r="G70" s="11">
        <v>3.6083944556117289</v>
      </c>
      <c r="H70" s="4">
        <v>1010.841501081561</v>
      </c>
      <c r="I70" s="1">
        <v>2</v>
      </c>
      <c r="J70" s="5">
        <v>3169.1729872843662</v>
      </c>
      <c r="K70" s="6">
        <v>-74.966208812667418</v>
      </c>
      <c r="L70" s="7">
        <v>40.012451544455097</v>
      </c>
    </row>
    <row r="71" spans="1:12" x14ac:dyDescent="0.25">
      <c r="A71" s="10">
        <v>163684517321400</v>
      </c>
      <c r="B71" s="1" t="s">
        <v>18</v>
      </c>
      <c r="C71" s="1" t="s">
        <v>19</v>
      </c>
      <c r="D71" s="1" t="s">
        <v>38</v>
      </c>
      <c r="E71" s="4">
        <v>7.2854797313347914</v>
      </c>
      <c r="F71" s="11">
        <v>2.9001686677365428</v>
      </c>
      <c r="G71" s="11">
        <v>2.9001686677365428</v>
      </c>
      <c r="H71" s="4">
        <v>1282.205321220684</v>
      </c>
      <c r="I71" s="1">
        <v>2</v>
      </c>
      <c r="J71" s="5">
        <v>4019.9847015988289</v>
      </c>
      <c r="K71" s="6">
        <v>-74.966180036673734</v>
      </c>
      <c r="L71" s="7">
        <v>40.012437597576849</v>
      </c>
    </row>
    <row r="72" spans="1:12" x14ac:dyDescent="0.25">
      <c r="A72" s="10">
        <v>163686847201900</v>
      </c>
      <c r="B72" s="1" t="s">
        <v>18</v>
      </c>
      <c r="C72" s="1" t="s">
        <v>19</v>
      </c>
      <c r="D72" s="1" t="s">
        <v>38</v>
      </c>
      <c r="E72" s="4">
        <v>7.2033828143551464</v>
      </c>
      <c r="F72" s="11">
        <v>3.6049477825152638</v>
      </c>
      <c r="G72" s="11">
        <v>3.6049477825152638</v>
      </c>
      <c r="H72" s="4">
        <v>625.86974889371197</v>
      </c>
      <c r="I72" s="1">
        <v>2</v>
      </c>
      <c r="J72" s="5">
        <v>1962.1646118169999</v>
      </c>
      <c r="K72" s="6">
        <v>-74.966144267741115</v>
      </c>
      <c r="L72" s="7">
        <v>40.012420261426648</v>
      </c>
    </row>
    <row r="73" spans="1:12" x14ac:dyDescent="0.25">
      <c r="A73" s="10">
        <v>163689167107000</v>
      </c>
      <c r="B73" s="1" t="s">
        <v>18</v>
      </c>
      <c r="C73" s="1" t="s">
        <v>19</v>
      </c>
      <c r="D73" s="1" t="s">
        <v>38</v>
      </c>
      <c r="E73" s="4">
        <v>6.8255229274669578</v>
      </c>
      <c r="F73" s="11">
        <v>3.5734603828994271</v>
      </c>
      <c r="G73" s="11">
        <v>3.5734603828994271</v>
      </c>
      <c r="H73" s="4">
        <v>0</v>
      </c>
      <c r="I73" s="1">
        <v>2</v>
      </c>
      <c r="J73" s="5">
        <v>0</v>
      </c>
      <c r="K73" s="6">
        <v>-74.96610881123847</v>
      </c>
      <c r="L73" s="7">
        <v>40.012403076702078</v>
      </c>
    </row>
    <row r="74" spans="1:12" x14ac:dyDescent="0.25">
      <c r="A74" s="10">
        <v>163691513501100</v>
      </c>
      <c r="B74" s="1" t="s">
        <v>18</v>
      </c>
      <c r="C74" s="1" t="s">
        <v>19</v>
      </c>
      <c r="D74" s="1" t="s">
        <v>39</v>
      </c>
      <c r="E74" s="4">
        <v>7.155522927466957</v>
      </c>
      <c r="F74" s="11">
        <v>2.6039555770627079</v>
      </c>
      <c r="G74" s="11">
        <v>2.6039555770627079</v>
      </c>
      <c r="H74" s="4">
        <v>2216.0117533084222</v>
      </c>
      <c r="I74" s="1">
        <v>2</v>
      </c>
      <c r="J74" s="5">
        <v>6947.7613684278685</v>
      </c>
      <c r="K74" s="6">
        <v>-74.966082982419948</v>
      </c>
      <c r="L74" s="7">
        <v>40.012390544537922</v>
      </c>
    </row>
    <row r="75" spans="1:12" x14ac:dyDescent="0.25">
      <c r="A75" s="10">
        <v>163693881295100</v>
      </c>
      <c r="B75" s="1" t="s">
        <v>18</v>
      </c>
      <c r="C75" s="1" t="s">
        <v>19</v>
      </c>
      <c r="D75" s="1" t="s">
        <v>40</v>
      </c>
      <c r="E75" s="4">
        <v>5.725801687620458</v>
      </c>
      <c r="F75" s="11">
        <v>3.1230505202614891</v>
      </c>
      <c r="G75" s="11">
        <v>3.1230505202614891</v>
      </c>
      <c r="H75" s="4">
        <v>680.63574360499877</v>
      </c>
      <c r="I75" s="1">
        <v>2</v>
      </c>
      <c r="J75" s="5">
        <v>2133.857043869798</v>
      </c>
      <c r="K75" s="6">
        <v>-74.966051281660143</v>
      </c>
      <c r="L75" s="7">
        <v>40.012376426094796</v>
      </c>
    </row>
    <row r="76" spans="1:12" x14ac:dyDescent="0.25">
      <c r="A76" s="10">
        <v>163696341691600</v>
      </c>
      <c r="B76" s="1" t="s">
        <v>18</v>
      </c>
      <c r="C76" s="1" t="s">
        <v>19</v>
      </c>
      <c r="D76" s="1" t="s">
        <v>40</v>
      </c>
      <c r="E76" s="4">
        <v>5.5985142484124459</v>
      </c>
      <c r="F76" s="11">
        <v>2.7745484500684241</v>
      </c>
      <c r="G76" s="11">
        <v>2.7745484500684241</v>
      </c>
      <c r="H76" s="4">
        <v>0</v>
      </c>
      <c r="I76" s="1">
        <v>2</v>
      </c>
      <c r="J76" s="5">
        <v>0</v>
      </c>
      <c r="K76" s="6">
        <v>-74.966019716048677</v>
      </c>
      <c r="L76" s="7">
        <v>40.012370252318561</v>
      </c>
    </row>
    <row r="77" spans="1:12" x14ac:dyDescent="0.25">
      <c r="A77" s="10">
        <v>163698669020600</v>
      </c>
      <c r="B77" s="1" t="s">
        <v>18</v>
      </c>
      <c r="C77" s="1" t="s">
        <v>19</v>
      </c>
      <c r="D77" s="1" t="s">
        <v>40</v>
      </c>
      <c r="E77" s="4">
        <v>5.6654217293582567</v>
      </c>
      <c r="F77" s="11">
        <v>2.7390480282348428</v>
      </c>
      <c r="G77" s="11">
        <v>2.7390480282348428</v>
      </c>
      <c r="H77" s="4">
        <v>932.24034352126068</v>
      </c>
      <c r="I77" s="1">
        <v>2</v>
      </c>
      <c r="J77" s="5">
        <v>2922.7161964730908</v>
      </c>
      <c r="K77" s="6">
        <v>-74.965989235671529</v>
      </c>
      <c r="L77" s="7">
        <v>40.012378112600459</v>
      </c>
    </row>
    <row r="78" spans="1:12" x14ac:dyDescent="0.25">
      <c r="A78" s="10">
        <v>163701116818400</v>
      </c>
      <c r="B78" s="1" t="s">
        <v>18</v>
      </c>
      <c r="C78" s="1" t="s">
        <v>19</v>
      </c>
      <c r="D78" s="1" t="s">
        <v>40</v>
      </c>
      <c r="E78" s="4">
        <v>5.7043222493984436</v>
      </c>
      <c r="F78" s="11">
        <v>2.2509852236037209</v>
      </c>
      <c r="G78" s="11">
        <v>2.2509852236037209</v>
      </c>
      <c r="H78" s="4">
        <v>810.8568037363932</v>
      </c>
      <c r="I78" s="1">
        <v>2</v>
      </c>
      <c r="J78" s="5">
        <v>2542.1409311563202</v>
      </c>
      <c r="K78" s="6">
        <v>-74.965971690986933</v>
      </c>
      <c r="L78" s="7">
        <v>40.012393253106097</v>
      </c>
    </row>
    <row r="79" spans="1:12" x14ac:dyDescent="0.25">
      <c r="A79" s="10">
        <v>163703680887500</v>
      </c>
      <c r="B79" s="1" t="s">
        <v>18</v>
      </c>
      <c r="C79" s="1" t="s">
        <v>19</v>
      </c>
      <c r="D79" s="1" t="s">
        <v>41</v>
      </c>
      <c r="E79" s="4">
        <v>6.6917750704617873</v>
      </c>
      <c r="F79" s="11">
        <v>3.722794910470054</v>
      </c>
      <c r="G79" s="11">
        <v>3.722794910470054</v>
      </c>
      <c r="H79" s="4">
        <v>1902.0976643001591</v>
      </c>
      <c r="I79" s="1">
        <v>2</v>
      </c>
      <c r="J79" s="5">
        <v>5963.5366894016579</v>
      </c>
      <c r="K79" s="6">
        <v>-74.965947647805763</v>
      </c>
      <c r="L79" s="7">
        <v>40.012421213772072</v>
      </c>
    </row>
    <row r="80" spans="1:12" x14ac:dyDescent="0.25">
      <c r="A80" s="10">
        <v>163706141394400</v>
      </c>
      <c r="B80" s="1" t="s">
        <v>18</v>
      </c>
      <c r="C80" s="1" t="s">
        <v>19</v>
      </c>
      <c r="D80" s="1" t="s">
        <v>41</v>
      </c>
      <c r="E80" s="4">
        <v>7.4564129104817916</v>
      </c>
      <c r="F80" s="11">
        <v>3.5753724821355002</v>
      </c>
      <c r="G80" s="11">
        <v>3.5753724821355002</v>
      </c>
      <c r="H80" s="4">
        <v>1483.179290582364</v>
      </c>
      <c r="I80" s="1">
        <v>2</v>
      </c>
      <c r="J80" s="5">
        <v>4650.1032812073872</v>
      </c>
      <c r="K80" s="6">
        <v>-74.965924983671457</v>
      </c>
      <c r="L80" s="7">
        <v>40.012448279727543</v>
      </c>
    </row>
    <row r="81" spans="1:12" x14ac:dyDescent="0.25">
      <c r="A81" s="10">
        <v>163708492224300</v>
      </c>
      <c r="B81" s="1" t="s">
        <v>18</v>
      </c>
      <c r="C81" s="1" t="s">
        <v>19</v>
      </c>
      <c r="D81" s="1" t="s">
        <v>42</v>
      </c>
      <c r="E81" s="4">
        <v>8.1538902671079789</v>
      </c>
      <c r="F81" s="11">
        <v>2.9900086026871682</v>
      </c>
      <c r="G81" s="11">
        <v>2.9900086026871682</v>
      </c>
      <c r="H81" s="4">
        <v>1636.4923143513961</v>
      </c>
      <c r="I81" s="1">
        <v>2</v>
      </c>
      <c r="J81" s="5">
        <v>5130.794787549944</v>
      </c>
      <c r="K81" s="6">
        <v>-74.965906323847378</v>
      </c>
      <c r="L81" s="7">
        <v>40.012471057125232</v>
      </c>
    </row>
    <row r="82" spans="1:12" x14ac:dyDescent="0.25">
      <c r="A82" s="10">
        <v>163710970624200</v>
      </c>
      <c r="B82" s="1" t="s">
        <v>18</v>
      </c>
      <c r="C82" s="1" t="s">
        <v>19</v>
      </c>
      <c r="D82" s="1" t="s">
        <v>42</v>
      </c>
      <c r="E82" s="4">
        <v>8.9822529788132464</v>
      </c>
      <c r="F82" s="11">
        <v>4.3327824795525034</v>
      </c>
      <c r="G82" s="11">
        <v>4.3327824795525034</v>
      </c>
      <c r="H82" s="4">
        <v>1737.6132564804029</v>
      </c>
      <c r="I82" s="1">
        <v>2</v>
      </c>
      <c r="J82" s="5">
        <v>5447.8482999506841</v>
      </c>
      <c r="K82" s="6">
        <v>-74.965880456321159</v>
      </c>
      <c r="L82" s="7">
        <v>40.012504610134997</v>
      </c>
    </row>
    <row r="83" spans="1:12" x14ac:dyDescent="0.25">
      <c r="A83" s="10">
        <v>163713284864900</v>
      </c>
      <c r="B83" s="1" t="s">
        <v>18</v>
      </c>
      <c r="C83" s="1" t="s">
        <v>19</v>
      </c>
      <c r="D83" s="1" t="s">
        <v>42</v>
      </c>
      <c r="E83" s="4">
        <v>9.9566141468057108</v>
      </c>
      <c r="F83" s="11">
        <v>4.7837736316382404</v>
      </c>
      <c r="G83" s="11">
        <v>4.7837736316382404</v>
      </c>
      <c r="H83" s="4">
        <v>2149.4957142382641</v>
      </c>
      <c r="I83" s="1">
        <v>2</v>
      </c>
      <c r="J83" s="5">
        <v>6739.2377453694789</v>
      </c>
      <c r="K83" s="6">
        <v>-74.965851896289124</v>
      </c>
      <c r="L83" s="7">
        <v>40.012541655619202</v>
      </c>
    </row>
    <row r="84" spans="1:12" x14ac:dyDescent="0.25">
      <c r="A84" s="10">
        <v>163715689900500</v>
      </c>
      <c r="B84" s="1" t="s">
        <v>18</v>
      </c>
      <c r="C84" s="1" t="s">
        <v>19</v>
      </c>
      <c r="D84" s="1" t="s">
        <v>42</v>
      </c>
      <c r="E84" s="4">
        <v>10.7363422811384</v>
      </c>
      <c r="F84" s="11">
        <v>5.2183202354995446</v>
      </c>
      <c r="G84" s="11">
        <v>5.2183202354995446</v>
      </c>
      <c r="H84" s="4">
        <v>1891.0795800486601</v>
      </c>
      <c r="I84" s="1">
        <v>2</v>
      </c>
      <c r="J84" s="5">
        <v>5929.0272307455016</v>
      </c>
      <c r="K84" s="6">
        <v>-74.965820741927232</v>
      </c>
      <c r="L84" s="7">
        <v>40.012582066232874</v>
      </c>
    </row>
    <row r="85" spans="1:12" x14ac:dyDescent="0.25">
      <c r="A85" s="10">
        <v>163718017465900</v>
      </c>
      <c r="B85" s="1" t="s">
        <v>18</v>
      </c>
      <c r="C85" s="1" t="s">
        <v>19</v>
      </c>
      <c r="D85" s="1" t="s">
        <v>42</v>
      </c>
      <c r="E85" s="4">
        <v>11.54627388944651</v>
      </c>
      <c r="F85" s="11">
        <v>4.505783230952332</v>
      </c>
      <c r="G85" s="11">
        <v>4.505783230952332</v>
      </c>
      <c r="H85" s="4">
        <v>1966.2088859779401</v>
      </c>
      <c r="I85" s="1">
        <v>2</v>
      </c>
      <c r="J85" s="5">
        <v>6164.5865816995547</v>
      </c>
      <c r="K85" s="6">
        <v>-74.965793841542606</v>
      </c>
      <c r="L85" s="7">
        <v>40.012616958972913</v>
      </c>
    </row>
    <row r="86" spans="1:12" x14ac:dyDescent="0.25">
      <c r="A86" s="10">
        <v>163720430949400</v>
      </c>
      <c r="B86" s="1" t="s">
        <v>18</v>
      </c>
      <c r="C86" s="1" t="s">
        <v>19</v>
      </c>
      <c r="D86" s="1" t="s">
        <v>42</v>
      </c>
      <c r="E86" s="4">
        <v>12.38212802321218</v>
      </c>
      <c r="F86" s="11">
        <v>6.0158896213120103</v>
      </c>
      <c r="G86" s="11">
        <v>6.0158896213120103</v>
      </c>
      <c r="H86" s="4">
        <v>2239.2558569201778</v>
      </c>
      <c r="I86" s="1">
        <v>2</v>
      </c>
      <c r="J86" s="5">
        <v>7020.6798071770918</v>
      </c>
      <c r="K86" s="6">
        <v>-74.965757925529488</v>
      </c>
      <c r="L86" s="7">
        <v>40.012663545968849</v>
      </c>
    </row>
    <row r="87" spans="1:12" x14ac:dyDescent="0.25">
      <c r="A87" s="10">
        <v>163722774638300</v>
      </c>
      <c r="B87" s="1" t="s">
        <v>18</v>
      </c>
      <c r="C87" s="1" t="s">
        <v>19</v>
      </c>
      <c r="D87" s="1" t="s">
        <v>42</v>
      </c>
      <c r="E87" s="4">
        <v>13.39065727513084</v>
      </c>
      <c r="F87" s="11">
        <v>6.4767707221089426</v>
      </c>
      <c r="G87" s="11">
        <v>6.4767707221089426</v>
      </c>
      <c r="H87" s="4">
        <v>3294.9814006087431</v>
      </c>
      <c r="I87" s="1">
        <v>2</v>
      </c>
      <c r="J87" s="5">
        <v>10330.71756503767</v>
      </c>
      <c r="K87" s="6">
        <v>-74.965719257960856</v>
      </c>
      <c r="L87" s="7">
        <v>40.012713702033139</v>
      </c>
    </row>
    <row r="88" spans="1:12" x14ac:dyDescent="0.25">
      <c r="A88" s="10">
        <v>163725100668300</v>
      </c>
      <c r="B88" s="1" t="s">
        <v>18</v>
      </c>
      <c r="C88" s="1" t="s">
        <v>19</v>
      </c>
      <c r="D88" s="1" t="s">
        <v>42</v>
      </c>
      <c r="E88" s="4">
        <v>14.2312835061181</v>
      </c>
      <c r="F88" s="11">
        <v>5.5590992098156686</v>
      </c>
      <c r="G88" s="11">
        <v>5.5590992098156686</v>
      </c>
      <c r="H88" s="4">
        <v>3654.5065333321618</v>
      </c>
      <c r="I88" s="1">
        <v>2</v>
      </c>
      <c r="J88" s="5">
        <v>11457.945661921151</v>
      </c>
      <c r="K88" s="6">
        <v>-74.965686069062031</v>
      </c>
      <c r="L88" s="7">
        <v>40.012756751663659</v>
      </c>
    </row>
    <row r="89" spans="1:12" x14ac:dyDescent="0.25">
      <c r="A89" s="10">
        <v>163727439608400</v>
      </c>
      <c r="B89" s="1" t="s">
        <v>18</v>
      </c>
      <c r="C89" s="1" t="s">
        <v>19</v>
      </c>
      <c r="D89" s="1" t="s">
        <v>42</v>
      </c>
      <c r="E89" s="4">
        <v>14.600049052726529</v>
      </c>
      <c r="F89" s="11">
        <v>7.2532918869279452</v>
      </c>
      <c r="G89" s="11">
        <v>7.2532918869279452</v>
      </c>
      <c r="H89" s="4">
        <v>1281.136719313158</v>
      </c>
      <c r="I89" s="1">
        <v>2</v>
      </c>
      <c r="J89" s="5">
        <v>4016.683163384143</v>
      </c>
      <c r="K89" s="6">
        <v>-74.965642765496696</v>
      </c>
      <c r="L89" s="7">
        <v>40.012812921122553</v>
      </c>
    </row>
    <row r="90" spans="1:12" x14ac:dyDescent="0.25">
      <c r="A90" s="10">
        <v>163729789823300</v>
      </c>
      <c r="B90" s="1" t="s">
        <v>18</v>
      </c>
      <c r="C90" s="1" t="s">
        <v>19</v>
      </c>
      <c r="D90" s="1" t="s">
        <v>42</v>
      </c>
      <c r="E90" s="4">
        <v>14.491164606585221</v>
      </c>
      <c r="F90" s="11">
        <v>7.2678882396672009</v>
      </c>
      <c r="G90" s="11">
        <v>7.2678882396672009</v>
      </c>
      <c r="H90" s="4">
        <v>0</v>
      </c>
      <c r="I90" s="1">
        <v>2</v>
      </c>
      <c r="J90" s="5">
        <v>0</v>
      </c>
      <c r="K90" s="6">
        <v>-74.96559937477906</v>
      </c>
      <c r="L90" s="7">
        <v>40.012869203627503</v>
      </c>
    </row>
    <row r="91" spans="1:12" x14ac:dyDescent="0.25">
      <c r="A91" s="10">
        <v>163732166341300</v>
      </c>
      <c r="B91" s="1" t="s">
        <v>18</v>
      </c>
      <c r="C91" s="1" t="s">
        <v>19</v>
      </c>
      <c r="D91" s="1" t="s">
        <v>42</v>
      </c>
      <c r="E91" s="4">
        <v>14.50377672465663</v>
      </c>
      <c r="F91" s="11">
        <v>7.2533541646997488</v>
      </c>
      <c r="G91" s="11">
        <v>7.2533541646997488</v>
      </c>
      <c r="H91" s="4">
        <v>878.52155148224938</v>
      </c>
      <c r="I91" s="1">
        <v>2</v>
      </c>
      <c r="J91" s="5">
        <v>2754.357183796044</v>
      </c>
      <c r="K91" s="6">
        <v>-74.965556070823482</v>
      </c>
      <c r="L91" s="7">
        <v>40.012925373592587</v>
      </c>
    </row>
    <row r="92" spans="1:12" x14ac:dyDescent="0.25">
      <c r="A92" s="10">
        <v>163734494638300</v>
      </c>
      <c r="B92" s="1" t="s">
        <v>18</v>
      </c>
      <c r="C92" s="1" t="s">
        <v>19</v>
      </c>
      <c r="D92" s="1" t="s">
        <v>42</v>
      </c>
      <c r="E92" s="4">
        <v>14.491105865418501</v>
      </c>
      <c r="F92" s="11">
        <v>5.809799004943577</v>
      </c>
      <c r="G92" s="11">
        <v>5.809799004943577</v>
      </c>
      <c r="H92" s="4">
        <v>0</v>
      </c>
      <c r="I92" s="1">
        <v>2</v>
      </c>
      <c r="J92" s="5">
        <v>0</v>
      </c>
      <c r="K92" s="6">
        <v>-74.965521385170391</v>
      </c>
      <c r="L92" s="7">
        <v>40.012970364677038</v>
      </c>
    </row>
    <row r="93" spans="1:12" x14ac:dyDescent="0.25">
      <c r="A93" s="10">
        <v>163736827093100</v>
      </c>
      <c r="B93" s="1" t="s">
        <v>18</v>
      </c>
      <c r="C93" s="1" t="s">
        <v>19</v>
      </c>
      <c r="D93" s="1" t="s">
        <v>42</v>
      </c>
      <c r="E93" s="4">
        <v>14.530489901333629</v>
      </c>
      <c r="F93" s="11">
        <v>7.2650392497578311</v>
      </c>
      <c r="G93" s="11">
        <v>7.2650392497578311</v>
      </c>
      <c r="H93" s="4">
        <v>0</v>
      </c>
      <c r="I93" s="1">
        <v>2</v>
      </c>
      <c r="J93" s="5">
        <v>0</v>
      </c>
      <c r="K93" s="6">
        <v>-74.96547801143592</v>
      </c>
      <c r="L93" s="7">
        <v>40.013026625152968</v>
      </c>
    </row>
    <row r="94" spans="1:12" x14ac:dyDescent="0.25">
      <c r="A94" s="10">
        <v>163739203412800</v>
      </c>
      <c r="B94" s="1" t="s">
        <v>18</v>
      </c>
      <c r="C94" s="1" t="s">
        <v>19</v>
      </c>
      <c r="D94" s="1" t="s">
        <v>42</v>
      </c>
      <c r="E94" s="4">
        <v>14.54920025227503</v>
      </c>
      <c r="F94" s="11">
        <v>7.2728247592089472</v>
      </c>
      <c r="G94" s="11">
        <v>7.2728247592089472</v>
      </c>
      <c r="H94" s="4">
        <v>0</v>
      </c>
      <c r="I94" s="1">
        <v>2</v>
      </c>
      <c r="J94" s="5">
        <v>0</v>
      </c>
      <c r="K94" s="6">
        <v>-74.965434591211135</v>
      </c>
      <c r="L94" s="7">
        <v>40.013082945931913</v>
      </c>
    </row>
    <row r="95" spans="1:12" x14ac:dyDescent="0.25">
      <c r="A95" s="10">
        <v>163741546987700</v>
      </c>
      <c r="B95" s="1" t="s">
        <v>18</v>
      </c>
      <c r="C95" s="1" t="s">
        <v>19</v>
      </c>
      <c r="D95" s="1" t="s">
        <v>43</v>
      </c>
      <c r="E95" s="4">
        <v>14.589218006119181</v>
      </c>
      <c r="F95" s="11">
        <v>5.8980721899298993</v>
      </c>
      <c r="G95" s="11">
        <v>5.8980721899298993</v>
      </c>
      <c r="H95" s="4">
        <v>886.9922957532192</v>
      </c>
      <c r="I95" s="1">
        <v>2</v>
      </c>
      <c r="J95" s="5">
        <v>2780.9159154463991</v>
      </c>
      <c r="K95" s="6">
        <v>-74.965398955318264</v>
      </c>
      <c r="L95" s="7">
        <v>40.013128427682837</v>
      </c>
    </row>
    <row r="96" spans="1:12" x14ac:dyDescent="0.25">
      <c r="A96" s="10">
        <v>163743890028500</v>
      </c>
      <c r="B96" s="1" t="s">
        <v>18</v>
      </c>
      <c r="C96" s="1" t="s">
        <v>19</v>
      </c>
      <c r="D96" s="1" t="s">
        <v>44</v>
      </c>
      <c r="E96" s="4">
        <v>14.52214828823605</v>
      </c>
      <c r="F96" s="11">
        <v>7.2875894503120886</v>
      </c>
      <c r="G96" s="11">
        <v>7.2875894503120886</v>
      </c>
      <c r="H96" s="4">
        <v>567.92744996911642</v>
      </c>
      <c r="I96" s="1">
        <v>2</v>
      </c>
      <c r="J96" s="5">
        <v>1780.5466690641369</v>
      </c>
      <c r="K96" s="6">
        <v>-74.965354238269754</v>
      </c>
      <c r="L96" s="7">
        <v>40.013184305883449</v>
      </c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163748376498600</v>
      </c>
      <c r="B2" s="1" t="s">
        <v>18</v>
      </c>
      <c r="C2" s="1" t="s">
        <v>19</v>
      </c>
      <c r="D2" s="1" t="s">
        <v>20</v>
      </c>
      <c r="E2" s="4">
        <v>0.96078044572682419</v>
      </c>
      <c r="F2" s="11">
        <v>0.2448748453723541</v>
      </c>
      <c r="G2" s="11">
        <v>0.2448748453723541</v>
      </c>
      <c r="H2" s="4">
        <v>971.37837956118608</v>
      </c>
      <c r="I2" s="1">
        <v>2</v>
      </c>
      <c r="J2" s="5">
        <v>3045.3602470759411</v>
      </c>
      <c r="K2" s="6">
        <v>-74.967873829367662</v>
      </c>
      <c r="L2" s="7">
        <v>40.011810252493667</v>
      </c>
      <c r="N2" s="12">
        <v>232.129366</v>
      </c>
      <c r="O2" s="12">
        <f>S2/N2</f>
        <v>1.5156276654347525</v>
      </c>
      <c r="P2" s="12">
        <v>2.5886766422441911</v>
      </c>
      <c r="Q2" s="12">
        <v>348.73734122525588</v>
      </c>
      <c r="R2" s="12">
        <v>348.73734122525588</v>
      </c>
      <c r="S2" s="9">
        <f>AVERAGE('0:100'!R2)</f>
        <v>351.82168906942923</v>
      </c>
    </row>
    <row r="3" spans="1:22" x14ac:dyDescent="0.25">
      <c r="A3" s="10">
        <v>163750716429400</v>
      </c>
      <c r="B3" s="1" t="s">
        <v>18</v>
      </c>
      <c r="C3" s="1" t="s">
        <v>19</v>
      </c>
      <c r="D3" s="1" t="s">
        <v>20</v>
      </c>
      <c r="E3" s="4">
        <v>1.9703875079843209</v>
      </c>
      <c r="F3" s="11">
        <v>0.7934533313586738</v>
      </c>
      <c r="G3" s="11">
        <v>0.7934533313586738</v>
      </c>
      <c r="H3" s="4">
        <v>1090.2017085359059</v>
      </c>
      <c r="I3" s="1">
        <v>2</v>
      </c>
      <c r="J3" s="5">
        <v>3417.9248734373969</v>
      </c>
      <c r="K3" s="6">
        <v>-74.967869516989381</v>
      </c>
      <c r="L3" s="7">
        <v>40.011816577761628</v>
      </c>
    </row>
    <row r="4" spans="1:22" x14ac:dyDescent="0.25">
      <c r="A4" s="10">
        <v>163753043133200</v>
      </c>
      <c r="B4" s="1" t="s">
        <v>18</v>
      </c>
      <c r="C4" s="1" t="s">
        <v>19</v>
      </c>
      <c r="D4" s="1" t="s">
        <v>20</v>
      </c>
      <c r="E4" s="4">
        <v>2.717033273198239</v>
      </c>
      <c r="F4" s="11">
        <v>0.98115927980897621</v>
      </c>
      <c r="G4" s="11">
        <v>0.98115927980897621</v>
      </c>
      <c r="H4" s="4">
        <v>1047.3839651483511</v>
      </c>
      <c r="I4" s="1">
        <v>2</v>
      </c>
      <c r="J4" s="5">
        <v>3283.6889092171141</v>
      </c>
      <c r="K4" s="6">
        <v>-74.967864184438753</v>
      </c>
      <c r="L4" s="7">
        <v>40.011824399387983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163755401422000</v>
      </c>
      <c r="B5" s="1" t="s">
        <v>18</v>
      </c>
      <c r="C5" s="1" t="s">
        <v>19</v>
      </c>
      <c r="D5" s="1" t="s">
        <v>20</v>
      </c>
      <c r="E5" s="4">
        <v>3.7059503103630309</v>
      </c>
      <c r="F5" s="11">
        <v>1.646174297998517</v>
      </c>
      <c r="G5" s="11">
        <v>1.646174297998517</v>
      </c>
      <c r="H5" s="4">
        <v>1455.929469020447</v>
      </c>
      <c r="I5" s="1">
        <v>2</v>
      </c>
      <c r="J5" s="5">
        <v>4564.6220372529606</v>
      </c>
      <c r="K5" s="6">
        <v>-74.967855237565132</v>
      </c>
      <c r="L5" s="7">
        <v>40.011837522395602</v>
      </c>
      <c r="N5" s="12">
        <v>0</v>
      </c>
      <c r="O5" s="12">
        <v>109.0462642</v>
      </c>
      <c r="P5" s="12">
        <v>70.929332099999996</v>
      </c>
      <c r="Q5" s="12">
        <v>11.817800999999999</v>
      </c>
      <c r="R5" s="12">
        <v>7.0272739</v>
      </c>
      <c r="S5" s="12">
        <v>33.308694799999998</v>
      </c>
      <c r="T5" s="14" t="s">
        <v>27</v>
      </c>
      <c r="U5" s="15"/>
    </row>
    <row r="6" spans="1:22" x14ac:dyDescent="0.25">
      <c r="A6" s="10">
        <v>163757719326800</v>
      </c>
      <c r="B6" s="1" t="s">
        <v>18</v>
      </c>
      <c r="C6" s="1" t="s">
        <v>19</v>
      </c>
      <c r="D6" s="1" t="s">
        <v>20</v>
      </c>
      <c r="E6" s="4">
        <v>4.7519144554902493</v>
      </c>
      <c r="F6" s="11">
        <v>2.1592355586635148</v>
      </c>
      <c r="G6" s="11">
        <v>2.1592355586635148</v>
      </c>
      <c r="H6" s="4">
        <v>1607.29903660646</v>
      </c>
      <c r="I6" s="1">
        <v>2</v>
      </c>
      <c r="J6" s="5">
        <v>5039.227185237598</v>
      </c>
      <c r="K6" s="6">
        <v>-74.967843502229073</v>
      </c>
      <c r="L6" s="7">
        <v>40.011854735436799</v>
      </c>
      <c r="N6" s="12">
        <f>N5</f>
        <v>0</v>
      </c>
      <c r="O6" s="12">
        <f>SUM(N5:O5)</f>
        <v>109.0462642</v>
      </c>
      <c r="P6" s="12">
        <f>SUM(N5:P5)</f>
        <v>179.97559630000001</v>
      </c>
      <c r="Q6" s="12">
        <f>SUM(N5:Q5)</f>
        <v>191.79339730000001</v>
      </c>
      <c r="R6" s="12">
        <f>SUM(O5:R5)</f>
        <v>198.82067120000002</v>
      </c>
      <c r="S6" s="12">
        <f>SUM(O5:S5)</f>
        <v>232.129366</v>
      </c>
      <c r="T6" s="14" t="s">
        <v>28</v>
      </c>
      <c r="U6" s="15"/>
    </row>
    <row r="7" spans="1:22" x14ac:dyDescent="0.25">
      <c r="A7" s="10">
        <v>163760030845300</v>
      </c>
      <c r="B7" s="1" t="s">
        <v>18</v>
      </c>
      <c r="C7" s="1" t="s">
        <v>19</v>
      </c>
      <c r="D7" s="1" t="s">
        <v>20</v>
      </c>
      <c r="E7" s="4">
        <v>5.4264163284958959</v>
      </c>
      <c r="F7" s="11">
        <v>2.0750763171599962</v>
      </c>
      <c r="G7" s="11">
        <v>2.0750763171599962</v>
      </c>
      <c r="H7" s="4">
        <v>1403.7945745684449</v>
      </c>
      <c r="I7" s="1">
        <v>2</v>
      </c>
      <c r="J7" s="5">
        <v>4401.184757028208</v>
      </c>
      <c r="K7" s="6">
        <v>-74.967832224293645</v>
      </c>
      <c r="L7" s="7">
        <v>40.011871277576397</v>
      </c>
      <c r="N7" s="12">
        <v>0.96078044572682419</v>
      </c>
      <c r="O7" s="12">
        <v>5.3577203405675178</v>
      </c>
      <c r="P7" s="12">
        <v>6.9242973769162273</v>
      </c>
      <c r="Q7" s="12">
        <v>6.0031699814356747</v>
      </c>
      <c r="R7" s="12">
        <v>8.6247724121262177</v>
      </c>
      <c r="S7" s="12">
        <v>14.108217133833501</v>
      </c>
      <c r="T7" s="14" t="s">
        <v>29</v>
      </c>
      <c r="U7" s="15"/>
    </row>
    <row r="8" spans="1:22" x14ac:dyDescent="0.25">
      <c r="A8" s="10">
        <v>163762395314700</v>
      </c>
      <c r="B8" s="1" t="s">
        <v>18</v>
      </c>
      <c r="C8" s="1" t="s">
        <v>19</v>
      </c>
      <c r="D8" s="1" t="s">
        <v>20</v>
      </c>
      <c r="E8" s="4">
        <v>6.3898489442654558</v>
      </c>
      <c r="F8" s="11">
        <v>3.005697940287547</v>
      </c>
      <c r="G8" s="11">
        <v>3.005697940287547</v>
      </c>
      <c r="H8" s="4">
        <v>1719.5952043858599</v>
      </c>
      <c r="I8" s="1">
        <v>2</v>
      </c>
      <c r="J8" s="5">
        <v>5391.3305559298478</v>
      </c>
      <c r="K8" s="6">
        <v>-74.967815888475457</v>
      </c>
      <c r="L8" s="7">
        <v>40.011895238467702</v>
      </c>
      <c r="N8" s="12">
        <f>MEDIAN('0:100'!N7)</f>
        <v>2.977872853216939</v>
      </c>
      <c r="O8" s="12">
        <f>O9/O5</f>
        <v>1.285676548561649</v>
      </c>
      <c r="P8" s="12">
        <f t="shared" ref="P8:S8" si="0">P9/P5</f>
        <v>1.3916903768324997</v>
      </c>
      <c r="Q8" s="12">
        <f t="shared" si="0"/>
        <v>1.1472866433502806</v>
      </c>
      <c r="R8" s="12">
        <f t="shared" si="0"/>
        <v>1.4473502561849383</v>
      </c>
      <c r="S8" s="12">
        <f t="shared" si="0"/>
        <v>2.5775024048808088</v>
      </c>
      <c r="T8" s="14" t="s">
        <v>30</v>
      </c>
      <c r="U8" s="15"/>
    </row>
    <row r="9" spans="1:22" x14ac:dyDescent="0.25">
      <c r="A9" s="10">
        <v>163764767971900</v>
      </c>
      <c r="B9" s="1" t="s">
        <v>18</v>
      </c>
      <c r="C9" s="1" t="s">
        <v>19</v>
      </c>
      <c r="D9" s="1" t="s">
        <v>20</v>
      </c>
      <c r="E9" s="4">
        <v>6.9565493959510398</v>
      </c>
      <c r="F9" s="11">
        <v>3.4322208736492308</v>
      </c>
      <c r="G9" s="11">
        <v>3.4322208736492308</v>
      </c>
      <c r="H9" s="4">
        <v>0</v>
      </c>
      <c r="I9" s="1">
        <v>2</v>
      </c>
      <c r="J9" s="5">
        <v>0</v>
      </c>
      <c r="K9" s="6">
        <v>-74.967797234524923</v>
      </c>
      <c r="L9" s="7">
        <v>40.011922599526443</v>
      </c>
      <c r="N9" s="12">
        <v>0.2448748453723541</v>
      </c>
      <c r="O9" s="12">
        <v>140.1982245901977</v>
      </c>
      <c r="P9" s="12">
        <v>98.711668918726517</v>
      </c>
      <c r="Q9" s="12">
        <v>13.55840524107159</v>
      </c>
      <c r="R9" s="12">
        <v>10.17092667944673</v>
      </c>
      <c r="S9" s="12">
        <v>85.853240950440892</v>
      </c>
      <c r="T9" s="14" t="s">
        <v>47</v>
      </c>
      <c r="U9" s="15"/>
    </row>
    <row r="10" spans="1:22" x14ac:dyDescent="0.25">
      <c r="A10" s="10">
        <v>163767095004800</v>
      </c>
      <c r="B10" s="1" t="s">
        <v>18</v>
      </c>
      <c r="C10" s="1" t="s">
        <v>19</v>
      </c>
      <c r="D10" s="1" t="s">
        <v>20</v>
      </c>
      <c r="E10" s="4">
        <v>7.0502532464587766</v>
      </c>
      <c r="F10" s="11">
        <v>2.8029706548540672</v>
      </c>
      <c r="G10" s="11">
        <v>2.8029706548540672</v>
      </c>
      <c r="H10" s="4">
        <v>837.5387859291792</v>
      </c>
      <c r="I10" s="1">
        <v>2</v>
      </c>
      <c r="J10" s="5">
        <v>2625.8122880292622</v>
      </c>
      <c r="K10" s="6">
        <v>-74.967782000516991</v>
      </c>
      <c r="L10" s="7">
        <v>40.011944944315303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163769443438500</v>
      </c>
      <c r="B11" s="1" t="s">
        <v>18</v>
      </c>
      <c r="C11" s="1" t="s">
        <v>19</v>
      </c>
      <c r="D11" s="1" t="s">
        <v>20</v>
      </c>
      <c r="E11" s="4">
        <v>6.9543677352900319</v>
      </c>
      <c r="F11" s="11">
        <v>3.5003640496034749</v>
      </c>
      <c r="G11" s="11">
        <v>3.5003640496034749</v>
      </c>
      <c r="H11" s="4">
        <v>0</v>
      </c>
      <c r="I11" s="1">
        <v>2</v>
      </c>
      <c r="J11" s="5">
        <v>0</v>
      </c>
      <c r="K11" s="6">
        <v>-74.967762976208689</v>
      </c>
      <c r="L11" s="7">
        <v>40.011972848603783</v>
      </c>
    </row>
    <row r="12" spans="1:22" x14ac:dyDescent="0.25">
      <c r="A12" s="10">
        <v>163771792850400</v>
      </c>
      <c r="B12" s="1" t="s">
        <v>18</v>
      </c>
      <c r="C12" s="1" t="s">
        <v>19</v>
      </c>
      <c r="D12" s="1" t="s">
        <v>20</v>
      </c>
      <c r="E12" s="4">
        <v>6.9652637021821624</v>
      </c>
      <c r="F12" s="11">
        <v>3.495790785569775</v>
      </c>
      <c r="G12" s="11">
        <v>3.495790785569775</v>
      </c>
      <c r="H12" s="4">
        <v>563.33583903507565</v>
      </c>
      <c r="I12" s="1">
        <v>2</v>
      </c>
      <c r="J12" s="5">
        <v>1766.0985832382721</v>
      </c>
      <c r="K12" s="6">
        <v>-74.967743976754193</v>
      </c>
      <c r="L12" s="7">
        <v>40.012000716437463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163774093401600</v>
      </c>
      <c r="B13" s="1" t="s">
        <v>18</v>
      </c>
      <c r="C13" s="1" t="s">
        <v>19</v>
      </c>
      <c r="D13" s="1" t="s">
        <v>20</v>
      </c>
      <c r="E13" s="4">
        <v>6.9946962251277336</v>
      </c>
      <c r="F13" s="11">
        <v>2.793932673988031</v>
      </c>
      <c r="G13" s="11">
        <v>2.793932673988031</v>
      </c>
      <c r="H13" s="4">
        <v>813.65718299182947</v>
      </c>
      <c r="I13" s="1">
        <v>2</v>
      </c>
      <c r="J13" s="5">
        <v>2550.93534130228</v>
      </c>
      <c r="K13" s="6">
        <v>-74.967728791863522</v>
      </c>
      <c r="L13" s="7">
        <v>40.012022989182569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163776525656700</v>
      </c>
      <c r="B14" s="1" t="s">
        <v>18</v>
      </c>
      <c r="C14" s="1" t="s">
        <v>19</v>
      </c>
      <c r="D14" s="1" t="s">
        <v>20</v>
      </c>
      <c r="E14" s="4">
        <v>7.0699877856365108</v>
      </c>
      <c r="F14" s="11">
        <v>3.505472713927587</v>
      </c>
      <c r="G14" s="11">
        <v>3.505472713927587</v>
      </c>
      <c r="H14" s="4">
        <v>1005.640555335252</v>
      </c>
      <c r="I14" s="1">
        <v>2</v>
      </c>
      <c r="J14" s="5">
        <v>3152.8646167582151</v>
      </c>
      <c r="K14" s="6">
        <v>-74.967709739785207</v>
      </c>
      <c r="L14" s="7">
        <v>40.01205093420328</v>
      </c>
      <c r="N14" s="12">
        <f t="shared" ref="N14:S14" si="1">N13-N5</f>
        <v>0</v>
      </c>
      <c r="O14" s="12">
        <f t="shared" si="1"/>
        <v>-17.032392000000002</v>
      </c>
      <c r="P14" s="12">
        <f t="shared" si="1"/>
        <v>-8.2988495999999969</v>
      </c>
      <c r="Q14" s="12">
        <f t="shared" si="1"/>
        <v>-0.94949489999999948</v>
      </c>
      <c r="R14" s="12">
        <f t="shared" si="1"/>
        <v>-0.6515386000000003</v>
      </c>
      <c r="S14" s="12">
        <f t="shared" si="1"/>
        <v>-2.5501365999999983</v>
      </c>
      <c r="T14" s="12">
        <f>T13-S6</f>
        <v>-19.430277100000012</v>
      </c>
      <c r="U14" s="3" t="s">
        <v>32</v>
      </c>
      <c r="V14" s="8">
        <f>T14/$T$13</f>
        <v>-9.1351012364397646E-2</v>
      </c>
    </row>
    <row r="15" spans="1:22" x14ac:dyDescent="0.25">
      <c r="A15" s="10">
        <v>163778842651900</v>
      </c>
      <c r="B15" s="1" t="s">
        <v>18</v>
      </c>
      <c r="C15" s="1" t="s">
        <v>19</v>
      </c>
      <c r="D15" s="1" t="s">
        <v>20</v>
      </c>
      <c r="E15" s="4">
        <v>7.0473951631640714</v>
      </c>
      <c r="F15" s="11">
        <v>3.51034232329439</v>
      </c>
      <c r="G15" s="11">
        <v>3.51034232329439</v>
      </c>
      <c r="H15" s="4">
        <v>1014.799126960619</v>
      </c>
      <c r="I15" s="1">
        <v>2</v>
      </c>
      <c r="J15" s="5">
        <v>3181.5793949336121</v>
      </c>
      <c r="K15" s="6">
        <v>-74.967690661239118</v>
      </c>
      <c r="L15" s="7">
        <v>40.012078918046129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163781287954200</v>
      </c>
      <c r="B16" s="1" t="s">
        <v>18</v>
      </c>
      <c r="C16" s="1" t="s">
        <v>19</v>
      </c>
      <c r="D16" s="1" t="s">
        <v>20</v>
      </c>
      <c r="E16" s="4">
        <v>7.0425240535564422</v>
      </c>
      <c r="F16" s="11">
        <v>3.5010715011667868</v>
      </c>
      <c r="G16" s="11">
        <v>3.5010715011667868</v>
      </c>
      <c r="H16" s="4">
        <v>612.00584801969831</v>
      </c>
      <c r="I16" s="1">
        <v>2</v>
      </c>
      <c r="J16" s="5">
        <v>1918.6952379711679</v>
      </c>
      <c r="K16" s="6">
        <v>-74.967671633077856</v>
      </c>
      <c r="L16" s="7">
        <v>40.012106827986038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163783604712500</v>
      </c>
      <c r="B17" s="1" t="s">
        <v>18</v>
      </c>
      <c r="C17" s="1" t="s">
        <v>19</v>
      </c>
      <c r="D17" s="1" t="s">
        <v>20</v>
      </c>
      <c r="E17" s="4">
        <v>7.0108826876357826</v>
      </c>
      <c r="F17" s="11">
        <v>2.8061042836106749</v>
      </c>
      <c r="G17" s="11">
        <v>2.8061042836106749</v>
      </c>
      <c r="H17" s="4">
        <v>662.55217008577347</v>
      </c>
      <c r="I17" s="1">
        <v>2</v>
      </c>
      <c r="J17" s="5">
        <v>2077.1735860856002</v>
      </c>
      <c r="K17" s="6">
        <v>-74.967656382029972</v>
      </c>
      <c r="L17" s="7">
        <v>40.012129197768573</v>
      </c>
      <c r="N17" s="12">
        <f t="shared" ref="N17:T17" si="3">SQRT((N14^2)+(N16^2))</f>
        <v>0</v>
      </c>
      <c r="O17" s="12">
        <f t="shared" si="3"/>
        <v>27.885528634418964</v>
      </c>
      <c r="P17" s="12">
        <f t="shared" si="3"/>
        <v>30.631763174221465</v>
      </c>
      <c r="Q17" s="12">
        <f t="shared" si="3"/>
        <v>16.84844435116273</v>
      </c>
      <c r="R17" s="12">
        <f t="shared" si="3"/>
        <v>21.003705062283881</v>
      </c>
      <c r="S17" s="12">
        <f t="shared" si="3"/>
        <v>7.5537048546803538</v>
      </c>
      <c r="T17" s="12">
        <f t="shared" si="3"/>
        <v>60.098458696198847</v>
      </c>
      <c r="U17" s="3" t="s">
        <v>35</v>
      </c>
      <c r="V17" s="8">
        <f>T17/$T$13</f>
        <v>0.28255155678853899</v>
      </c>
    </row>
    <row r="18" spans="1:22" x14ac:dyDescent="0.25">
      <c r="A18" s="10">
        <v>163786066941000</v>
      </c>
      <c r="B18" s="1" t="s">
        <v>18</v>
      </c>
      <c r="C18" s="1" t="s">
        <v>19</v>
      </c>
      <c r="D18" s="1" t="s">
        <v>20</v>
      </c>
      <c r="E18" s="4">
        <v>6.9974536822080324</v>
      </c>
      <c r="F18" s="11">
        <v>3.5127416429662461</v>
      </c>
      <c r="G18" s="11">
        <v>3.5127416429662461</v>
      </c>
      <c r="H18" s="4">
        <v>0</v>
      </c>
      <c r="I18" s="1">
        <v>2</v>
      </c>
      <c r="J18" s="5">
        <v>0</v>
      </c>
      <c r="K18" s="6">
        <v>-74.967637290439015</v>
      </c>
      <c r="L18" s="7">
        <v>40.012157200745257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163788422002200</v>
      </c>
      <c r="B19" s="1" t="s">
        <v>18</v>
      </c>
      <c r="C19" s="1" t="s">
        <v>19</v>
      </c>
      <c r="D19" s="1" t="s">
        <v>20</v>
      </c>
      <c r="E19" s="4">
        <v>7.0062353447820698</v>
      </c>
      <c r="F19" s="11">
        <v>3.507739217028734</v>
      </c>
      <c r="G19" s="11">
        <v>3.507739217028734</v>
      </c>
      <c r="H19" s="4">
        <v>0</v>
      </c>
      <c r="I19" s="1">
        <v>2</v>
      </c>
      <c r="J19" s="5">
        <v>0</v>
      </c>
      <c r="K19" s="6">
        <v>-74.967618226034332</v>
      </c>
      <c r="L19" s="7">
        <v>40.01218516384592</v>
      </c>
    </row>
    <row r="20" spans="1:22" x14ac:dyDescent="0.25">
      <c r="A20" s="10">
        <v>163790817647800</v>
      </c>
      <c r="B20" s="1" t="s">
        <v>18</v>
      </c>
      <c r="C20" s="1" t="s">
        <v>19</v>
      </c>
      <c r="D20" s="1" t="s">
        <v>20</v>
      </c>
      <c r="E20" s="4">
        <v>6.9638817353915128</v>
      </c>
      <c r="F20" s="11">
        <v>3.4958862505004018</v>
      </c>
      <c r="G20" s="11">
        <v>3.4958862505004018</v>
      </c>
      <c r="H20" s="4">
        <v>0</v>
      </c>
      <c r="I20" s="1">
        <v>2</v>
      </c>
      <c r="J20" s="5">
        <v>0</v>
      </c>
      <c r="K20" s="6">
        <v>-74.967599226048321</v>
      </c>
      <c r="L20" s="7">
        <v>40.012213032459186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163793267272200</v>
      </c>
      <c r="B21" s="1" t="s">
        <v>18</v>
      </c>
      <c r="C21" s="1" t="s">
        <v>19</v>
      </c>
      <c r="D21" s="1" t="s">
        <v>20</v>
      </c>
      <c r="E21" s="4">
        <v>6.9551406143904364</v>
      </c>
      <c r="F21" s="11">
        <v>3.500425637339442</v>
      </c>
      <c r="G21" s="11">
        <v>3.500425637339442</v>
      </c>
      <c r="H21" s="4">
        <v>0</v>
      </c>
      <c r="I21" s="1">
        <v>2</v>
      </c>
      <c r="J21" s="5">
        <v>0</v>
      </c>
      <c r="K21" s="6">
        <v>-74.967580201389282</v>
      </c>
      <c r="L21" s="7">
        <v>40.012240937262128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163795600658400</v>
      </c>
      <c r="B22" s="1" t="s">
        <v>18</v>
      </c>
      <c r="C22" s="1" t="s">
        <v>19</v>
      </c>
      <c r="D22" s="1" t="s">
        <v>20</v>
      </c>
      <c r="E22" s="4">
        <v>6.9653865049309731</v>
      </c>
      <c r="F22" s="11">
        <v>2.803495389376629</v>
      </c>
      <c r="G22" s="11">
        <v>2.803495389376629</v>
      </c>
      <c r="H22" s="4">
        <v>0</v>
      </c>
      <c r="I22" s="1">
        <v>2</v>
      </c>
      <c r="J22" s="5">
        <v>0</v>
      </c>
      <c r="K22" s="6">
        <v>-74.96756496451421</v>
      </c>
      <c r="L22" s="7">
        <v>40.012263286256413</v>
      </c>
      <c r="N22" s="12">
        <f>N21-N9</f>
        <v>0.82248780271415889</v>
      </c>
      <c r="O22" s="12">
        <f t="shared" ref="O22:S22" si="5">O21-O9</f>
        <v>-0.58682495434348425</v>
      </c>
      <c r="P22" s="12">
        <f t="shared" si="5"/>
        <v>-0.91286779831432341</v>
      </c>
      <c r="Q22" s="12">
        <f t="shared" si="5"/>
        <v>1.3190654847139882E-2</v>
      </c>
      <c r="R22" s="12">
        <f t="shared" si="5"/>
        <v>-0.49104591774339923</v>
      </c>
      <c r="S22" s="12">
        <f t="shared" si="5"/>
        <v>2.2442945028401198</v>
      </c>
      <c r="T22" s="12">
        <f>T21-S14</f>
        <v>2.5501365999999983</v>
      </c>
      <c r="U22" s="3" t="s">
        <v>32</v>
      </c>
      <c r="V22" s="8">
        <f>T22/$T$13</f>
        <v>1.1989410077816268E-2</v>
      </c>
    </row>
    <row r="23" spans="1:22" x14ac:dyDescent="0.25">
      <c r="A23" s="10">
        <v>163797969461700</v>
      </c>
      <c r="B23" s="1" t="s">
        <v>18</v>
      </c>
      <c r="C23" s="1" t="s">
        <v>19</v>
      </c>
      <c r="D23" s="1" t="s">
        <v>20</v>
      </c>
      <c r="E23" s="4">
        <v>7.0197541896110103</v>
      </c>
      <c r="F23" s="11">
        <v>3.506236126381999</v>
      </c>
      <c r="G23" s="11">
        <v>3.506236126381999</v>
      </c>
      <c r="H23" s="4">
        <v>0</v>
      </c>
      <c r="I23" s="1">
        <v>2</v>
      </c>
      <c r="J23" s="5">
        <v>0</v>
      </c>
      <c r="K23" s="6">
        <v>-74.967545908272413</v>
      </c>
      <c r="L23" s="7">
        <v>40.012291237383991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163800368936200</v>
      </c>
      <c r="B24" s="1" t="s">
        <v>18</v>
      </c>
      <c r="C24" s="1" t="s">
        <v>19</v>
      </c>
      <c r="D24" s="1" t="s">
        <v>20</v>
      </c>
      <c r="E24" s="4">
        <v>7.0564097982571168</v>
      </c>
      <c r="F24" s="11">
        <v>3.495007707008309</v>
      </c>
      <c r="G24" s="11">
        <v>3.495007707008309</v>
      </c>
      <c r="H24" s="4">
        <v>1098.7301369442671</v>
      </c>
      <c r="I24" s="1">
        <v>2</v>
      </c>
      <c r="J24" s="5">
        <v>3444.7297053863799</v>
      </c>
      <c r="K24" s="6">
        <v>-74.967526913054925</v>
      </c>
      <c r="L24" s="7">
        <v>40.012319099002937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163802733966500</v>
      </c>
      <c r="B25" s="1" t="s">
        <v>18</v>
      </c>
      <c r="C25" s="1" t="s">
        <v>19</v>
      </c>
      <c r="D25" s="1" t="s">
        <v>20</v>
      </c>
      <c r="E25" s="4">
        <v>7.0798930135621392</v>
      </c>
      <c r="F25" s="11">
        <v>3.5184460375579691</v>
      </c>
      <c r="G25" s="11">
        <v>3.5184460375579691</v>
      </c>
      <c r="H25" s="4">
        <v>1134.9309280531891</v>
      </c>
      <c r="I25" s="1">
        <v>2</v>
      </c>
      <c r="J25" s="5">
        <v>3558.2308600710712</v>
      </c>
      <c r="K25" s="6">
        <v>-74.967507790449432</v>
      </c>
      <c r="L25" s="7">
        <v>40.012347147470813</v>
      </c>
      <c r="N25" s="12">
        <f t="shared" ref="N25" si="13">SQRT((N22^2)+(N24^2))</f>
        <v>1.0611323266813539</v>
      </c>
      <c r="O25" s="12">
        <f t="shared" ref="O25" si="14">SQRT((O22^2)+(O24^2))</f>
        <v>2.4421324222028793</v>
      </c>
      <c r="P25" s="12">
        <f t="shared" ref="P25" si="15">SQRT((P22^2)+(P24^2))</f>
        <v>2.6759425045253882</v>
      </c>
      <c r="Q25" s="12">
        <f t="shared" ref="Q25" si="16">SQRT((Q22^2)+(Q24^2))</f>
        <v>2.9041855023877368</v>
      </c>
      <c r="R25" s="12">
        <f t="shared" ref="R25" si="17">SQRT((R22^2)+(R24^2))</f>
        <v>3.1307110708463526</v>
      </c>
      <c r="S25" s="12">
        <f t="shared" ref="S25" si="18">SQRT((S22^2)+(S24^2))</f>
        <v>6.1282938727789524</v>
      </c>
      <c r="T25" s="12">
        <f t="shared" ref="T25" si="19">SQRT((T22^2)+(T24^2))</f>
        <v>7.5537048546800216</v>
      </c>
      <c r="U25" s="3" t="s">
        <v>35</v>
      </c>
      <c r="V25" s="8">
        <f>T25/$T$13</f>
        <v>3.5513574100128745E-2</v>
      </c>
    </row>
    <row r="26" spans="1:22" x14ac:dyDescent="0.25">
      <c r="A26" s="10">
        <v>163805049041000</v>
      </c>
      <c r="B26" s="1" t="s">
        <v>18</v>
      </c>
      <c r="C26" s="1" t="s">
        <v>19</v>
      </c>
      <c r="D26" s="1" t="s">
        <v>20</v>
      </c>
      <c r="E26" s="4">
        <v>7.0791008764268533</v>
      </c>
      <c r="F26" s="11">
        <v>2.805482747270061</v>
      </c>
      <c r="G26" s="11">
        <v>2.805482747270061</v>
      </c>
      <c r="H26" s="4">
        <v>1099.185582107091</v>
      </c>
      <c r="I26" s="1">
        <v>2</v>
      </c>
      <c r="J26" s="5">
        <v>3446.1579061682901</v>
      </c>
      <c r="K26" s="6">
        <v>-74.967492542768085</v>
      </c>
      <c r="L26" s="7">
        <v>40.012369512315431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163807426262500</v>
      </c>
      <c r="B27" s="1" t="s">
        <v>18</v>
      </c>
      <c r="C27" s="1" t="s">
        <v>19</v>
      </c>
      <c r="D27" s="1" t="s">
        <v>20</v>
      </c>
      <c r="E27" s="4">
        <v>7.0330676770066543</v>
      </c>
      <c r="F27" s="11">
        <v>3.4911090968690308</v>
      </c>
      <c r="G27" s="11">
        <v>3.4911090968690308</v>
      </c>
      <c r="H27" s="4">
        <v>1093.929525830491</v>
      </c>
      <c r="I27" s="1">
        <v>2</v>
      </c>
      <c r="J27" s="5">
        <v>3429.678030119057</v>
      </c>
      <c r="K27" s="6">
        <v>-74.967473568734718</v>
      </c>
      <c r="L27" s="7">
        <v>40.012397342862137</v>
      </c>
    </row>
    <row r="28" spans="1:22" x14ac:dyDescent="0.25">
      <c r="A28" s="10">
        <v>163809766654300</v>
      </c>
      <c r="B28" s="1" t="s">
        <v>18</v>
      </c>
      <c r="C28" s="1" t="s">
        <v>19</v>
      </c>
      <c r="D28" s="1" t="s">
        <v>20</v>
      </c>
      <c r="E28" s="4">
        <v>6.9991234698584934</v>
      </c>
      <c r="F28" s="11">
        <v>3.5143574569154592</v>
      </c>
      <c r="G28" s="11">
        <v>3.5143574569154592</v>
      </c>
      <c r="H28" s="4">
        <v>0</v>
      </c>
      <c r="I28" s="1">
        <v>2</v>
      </c>
      <c r="J28" s="5">
        <v>0</v>
      </c>
      <c r="K28" s="6">
        <v>-74.967454468345792</v>
      </c>
      <c r="L28" s="7">
        <v>40.012425358743407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163812116645400</v>
      </c>
      <c r="B29" s="1" t="s">
        <v>18</v>
      </c>
      <c r="C29" s="1" t="s">
        <v>19</v>
      </c>
      <c r="D29" s="1" t="s">
        <v>20</v>
      </c>
      <c r="E29" s="4">
        <v>6.9981637729188133</v>
      </c>
      <c r="F29" s="11">
        <v>2.812382239102706</v>
      </c>
      <c r="G29" s="11">
        <v>2.812382239102706</v>
      </c>
      <c r="H29" s="4">
        <v>0</v>
      </c>
      <c r="I29" s="1">
        <v>2</v>
      </c>
      <c r="J29" s="5">
        <v>0</v>
      </c>
      <c r="K29" s="6">
        <v>-74.967439183162242</v>
      </c>
      <c r="L29" s="7">
        <v>40.012447778595153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163814446068200</v>
      </c>
      <c r="B30" s="1" t="s">
        <v>18</v>
      </c>
      <c r="C30" s="1" t="s">
        <v>19</v>
      </c>
      <c r="D30" s="1" t="s">
        <v>20</v>
      </c>
      <c r="E30" s="4">
        <v>7.0573549601478209</v>
      </c>
      <c r="F30" s="11">
        <v>3.5161179720671139</v>
      </c>
      <c r="G30" s="11">
        <v>3.5161179720671139</v>
      </c>
      <c r="H30" s="4">
        <v>682.09819265840076</v>
      </c>
      <c r="I30" s="1">
        <v>2</v>
      </c>
      <c r="J30" s="5">
        <v>2138.4570239036748</v>
      </c>
      <c r="K30" s="6">
        <v>-74.967420073201964</v>
      </c>
      <c r="L30" s="7">
        <v>40.012475808515383</v>
      </c>
      <c r="N30" s="12">
        <f>N29-N7</f>
        <v>2.0170924074901149</v>
      </c>
      <c r="O30" s="12">
        <f t="shared" ref="O30:S30" si="21">O29-O7</f>
        <v>1.2457998662847904</v>
      </c>
      <c r="P30" s="12">
        <f t="shared" si="21"/>
        <v>-0.34477456835203846</v>
      </c>
      <c r="Q30" s="12">
        <f t="shared" si="21"/>
        <v>0.93117483450876559</v>
      </c>
      <c r="R30" s="12">
        <f t="shared" si="21"/>
        <v>0.57317408135869385</v>
      </c>
      <c r="S30" s="12">
        <f t="shared" si="21"/>
        <v>2.647255148700518</v>
      </c>
      <c r="T30" s="12">
        <f>T29-S22</f>
        <v>-2.2442945028401198</v>
      </c>
      <c r="U30" s="3" t="s">
        <v>32</v>
      </c>
      <c r="V30" s="8">
        <f>T30/$T$13</f>
        <v>-1.0551500311763299E-2</v>
      </c>
    </row>
    <row r="31" spans="1:22" x14ac:dyDescent="0.25">
      <c r="A31" s="10">
        <v>163816770469000</v>
      </c>
      <c r="B31" s="1" t="s">
        <v>18</v>
      </c>
      <c r="C31" s="1" t="s">
        <v>19</v>
      </c>
      <c r="D31" s="1" t="s">
        <v>20</v>
      </c>
      <c r="E31" s="4">
        <v>7.0550906592952716</v>
      </c>
      <c r="F31" s="11">
        <v>3.514053025159924</v>
      </c>
      <c r="G31" s="11">
        <v>3.514053025159924</v>
      </c>
      <c r="H31" s="4">
        <v>937.60317526797485</v>
      </c>
      <c r="I31" s="1">
        <v>2</v>
      </c>
      <c r="J31" s="5">
        <v>2939.5457930749139</v>
      </c>
      <c r="K31" s="6">
        <v>-74.967400974462919</v>
      </c>
      <c r="L31" s="7">
        <v>40.012503821976672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163819104261600</v>
      </c>
      <c r="B32" s="1" t="s">
        <v>18</v>
      </c>
      <c r="C32" s="1" t="s">
        <v>19</v>
      </c>
      <c r="D32" s="1" t="s">
        <v>20</v>
      </c>
      <c r="E32" s="4">
        <v>7.033298641517356</v>
      </c>
      <c r="F32" s="11">
        <v>2.807126990849885</v>
      </c>
      <c r="G32" s="11">
        <v>2.807126990849885</v>
      </c>
      <c r="H32" s="4">
        <v>632.17382425631592</v>
      </c>
      <c r="I32" s="1">
        <v>2</v>
      </c>
      <c r="J32" s="5">
        <v>1981.9281148677101</v>
      </c>
      <c r="K32" s="6">
        <v>-74.967385717837672</v>
      </c>
      <c r="L32" s="7">
        <v>40.012526199939941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163821516645700</v>
      </c>
      <c r="B33" s="1" t="s">
        <v>18</v>
      </c>
      <c r="C33" s="1" t="s">
        <v>19</v>
      </c>
      <c r="D33" s="1" t="s">
        <v>20</v>
      </c>
      <c r="E33" s="4">
        <v>7.0754910729868037</v>
      </c>
      <c r="F33" s="11">
        <v>3.519633450905157</v>
      </c>
      <c r="G33" s="11">
        <v>3.519633450905157</v>
      </c>
      <c r="H33" s="4">
        <v>782.07996627169882</v>
      </c>
      <c r="I33" s="1">
        <v>2</v>
      </c>
      <c r="J33" s="5">
        <v>2451.931641063888</v>
      </c>
      <c r="K33" s="6">
        <v>-74.967366588766197</v>
      </c>
      <c r="L33" s="7">
        <v>40.012554257891907</v>
      </c>
      <c r="N33" s="12">
        <f t="shared" ref="N33" si="29">SQRT((N30^2)+(N32^2))</f>
        <v>2.5723821622220324</v>
      </c>
      <c r="O33" s="12">
        <f t="shared" ref="O33" si="30">SQRT((O30^2)+(O32^2))</f>
        <v>1.7600294271248134</v>
      </c>
      <c r="P33" s="12">
        <f t="shared" ref="P33" si="31">SQRT((P30^2)+(P32^2))</f>
        <v>3.4222861035356047</v>
      </c>
      <c r="Q33" s="12">
        <f t="shared" ref="Q33" si="32">SQRT((Q30^2)+(Q32^2))</f>
        <v>1.549797058540425</v>
      </c>
      <c r="R33" s="12">
        <f t="shared" ref="R33" si="33">SQRT((R30^2)+(R32^2))</f>
        <v>3.8415027367032195</v>
      </c>
      <c r="S33" s="12">
        <f t="shared" ref="S33" si="34">SQRT((S30^2)+(S32^2))</f>
        <v>3.9009667226385898</v>
      </c>
      <c r="T33" s="12">
        <f t="shared" ref="T33" si="35">SQRT((T30^2)+(T32^2))</f>
        <v>6.1282938727789524</v>
      </c>
      <c r="U33" s="3" t="s">
        <v>35</v>
      </c>
      <c r="V33" s="8">
        <f>T33/$T$13</f>
        <v>2.8812036311355128E-2</v>
      </c>
    </row>
    <row r="34" spans="1:22" x14ac:dyDescent="0.25">
      <c r="A34" s="10">
        <v>163823851466700</v>
      </c>
      <c r="B34" s="1" t="s">
        <v>18</v>
      </c>
      <c r="C34" s="1" t="s">
        <v>19</v>
      </c>
      <c r="D34" s="1" t="s">
        <v>20</v>
      </c>
      <c r="E34" s="4">
        <v>7.0679363060598899</v>
      </c>
      <c r="F34" s="11">
        <v>3.5057764356529351</v>
      </c>
      <c r="G34" s="11">
        <v>3.5057764356529351</v>
      </c>
      <c r="H34" s="4">
        <v>734.22393883359427</v>
      </c>
      <c r="I34" s="1">
        <v>2</v>
      </c>
      <c r="J34" s="5">
        <v>2301.8878064636078</v>
      </c>
      <c r="K34" s="6">
        <v>-74.967347535005402</v>
      </c>
      <c r="L34" s="7">
        <v>40.012582205380447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163826345600500</v>
      </c>
      <c r="B35" s="1" t="s">
        <v>18</v>
      </c>
      <c r="C35" s="1" t="s">
        <v>19</v>
      </c>
      <c r="D35" s="1" t="s">
        <v>20</v>
      </c>
      <c r="E35" s="4">
        <v>7.0066500711856117</v>
      </c>
      <c r="F35" s="11">
        <v>3.512522326072494</v>
      </c>
      <c r="G35" s="11">
        <v>3.512522326072494</v>
      </c>
      <c r="H35" s="4">
        <v>0</v>
      </c>
      <c r="I35" s="1">
        <v>2</v>
      </c>
      <c r="J35" s="5">
        <v>0</v>
      </c>
      <c r="K35" s="6">
        <v>-74.967328444579266</v>
      </c>
      <c r="L35" s="7">
        <v>40.012610206648603</v>
      </c>
    </row>
    <row r="36" spans="1:22" x14ac:dyDescent="0.25">
      <c r="A36" s="10">
        <v>163828774550500</v>
      </c>
      <c r="B36" s="1" t="s">
        <v>18</v>
      </c>
      <c r="C36" s="1" t="s">
        <v>19</v>
      </c>
      <c r="D36" s="1" t="s">
        <v>20</v>
      </c>
      <c r="E36" s="4">
        <v>7.0753181564757304</v>
      </c>
      <c r="F36" s="11">
        <v>3.5066917525732619</v>
      </c>
      <c r="G36" s="11">
        <v>3.5066917525732619</v>
      </c>
      <c r="H36" s="4">
        <v>1168.90095511143</v>
      </c>
      <c r="I36" s="1">
        <v>2</v>
      </c>
      <c r="J36" s="5">
        <v>3664.7375728661359</v>
      </c>
      <c r="K36" s="6">
        <v>-74.967309385840394</v>
      </c>
      <c r="L36" s="7">
        <v>40.012638161438801</v>
      </c>
    </row>
    <row r="37" spans="1:22" x14ac:dyDescent="0.25">
      <c r="A37" s="10">
        <v>163831417946600</v>
      </c>
      <c r="B37" s="1" t="s">
        <v>18</v>
      </c>
      <c r="C37" s="1" t="s">
        <v>19</v>
      </c>
      <c r="D37" s="1" t="s">
        <v>20</v>
      </c>
      <c r="E37" s="4">
        <v>7.0115464214464351</v>
      </c>
      <c r="F37" s="11">
        <v>3.510080259208725</v>
      </c>
      <c r="G37" s="11">
        <v>3.510080259208725</v>
      </c>
      <c r="H37" s="4">
        <v>618.2535147478352</v>
      </c>
      <c r="I37" s="1">
        <v>2</v>
      </c>
      <c r="J37" s="5">
        <v>1938.2833218400449</v>
      </c>
      <c r="K37" s="6">
        <v>-74.967290308683459</v>
      </c>
      <c r="L37" s="7">
        <v>40.012666143244097</v>
      </c>
    </row>
    <row r="38" spans="1:22" x14ac:dyDescent="0.25">
      <c r="A38" s="10">
        <v>163833750190900</v>
      </c>
      <c r="B38" s="1" t="s">
        <v>18</v>
      </c>
      <c r="C38" s="1" t="s">
        <v>19</v>
      </c>
      <c r="D38" s="1" t="s">
        <v>20</v>
      </c>
      <c r="E38" s="4">
        <v>7.0617092069769916</v>
      </c>
      <c r="F38" s="11">
        <v>3.516646960030354</v>
      </c>
      <c r="G38" s="11">
        <v>3.516646960030354</v>
      </c>
      <c r="H38" s="4">
        <v>702.95554214220704</v>
      </c>
      <c r="I38" s="1">
        <v>2</v>
      </c>
      <c r="J38" s="5">
        <v>2203.8514453635871</v>
      </c>
      <c r="K38" s="6">
        <v>-74.967271195835053</v>
      </c>
      <c r="L38" s="7">
        <v>40.012694177400569</v>
      </c>
    </row>
    <row r="39" spans="1:22" x14ac:dyDescent="0.25">
      <c r="A39" s="10">
        <v>163836218555500</v>
      </c>
      <c r="B39" s="1" t="s">
        <v>18</v>
      </c>
      <c r="C39" s="1" t="s">
        <v>19</v>
      </c>
      <c r="D39" s="1" t="s">
        <v>20</v>
      </c>
      <c r="E39" s="4">
        <v>6.9706352632372344</v>
      </c>
      <c r="F39" s="11">
        <v>3.4921984946040352</v>
      </c>
      <c r="G39" s="11">
        <v>3.4921984946040352</v>
      </c>
      <c r="H39" s="4">
        <v>0</v>
      </c>
      <c r="I39" s="1">
        <v>2</v>
      </c>
      <c r="J39" s="5">
        <v>0</v>
      </c>
      <c r="K39" s="6">
        <v>-74.967252215861507</v>
      </c>
      <c r="L39" s="7">
        <v>40.012722016660149</v>
      </c>
    </row>
    <row r="40" spans="1:22" x14ac:dyDescent="0.25">
      <c r="A40" s="10">
        <v>163838568174700</v>
      </c>
      <c r="B40" s="1" t="s">
        <v>18</v>
      </c>
      <c r="C40" s="1" t="s">
        <v>19</v>
      </c>
      <c r="D40" s="1" t="s">
        <v>20</v>
      </c>
      <c r="E40" s="4">
        <v>6.9981690810453783</v>
      </c>
      <c r="F40" s="11">
        <v>2.8094919266240921</v>
      </c>
      <c r="G40" s="11">
        <v>2.8094919266240921</v>
      </c>
      <c r="H40" s="4">
        <v>0</v>
      </c>
      <c r="I40" s="1">
        <v>2</v>
      </c>
      <c r="J40" s="5">
        <v>0</v>
      </c>
      <c r="K40" s="6">
        <v>-74.967236946372466</v>
      </c>
      <c r="L40" s="7">
        <v>40.012744413491653</v>
      </c>
    </row>
    <row r="41" spans="1:22" x14ac:dyDescent="0.25">
      <c r="A41" s="10">
        <v>163840976940900</v>
      </c>
      <c r="B41" s="1" t="s">
        <v>18</v>
      </c>
      <c r="C41" s="1" t="s">
        <v>19</v>
      </c>
      <c r="D41" s="1" t="s">
        <v>20</v>
      </c>
      <c r="E41" s="4">
        <v>7.0063781617810656</v>
      </c>
      <c r="F41" s="11">
        <v>3.5098645193011708</v>
      </c>
      <c r="G41" s="11">
        <v>3.5098645193011708</v>
      </c>
      <c r="H41" s="4">
        <v>570.8296025758948</v>
      </c>
      <c r="I41" s="1">
        <v>2</v>
      </c>
      <c r="J41" s="5">
        <v>1789.594329574579</v>
      </c>
      <c r="K41" s="6">
        <v>-74.967217870381702</v>
      </c>
      <c r="L41" s="7">
        <v>40.012772393586431</v>
      </c>
    </row>
    <row r="42" spans="1:22" x14ac:dyDescent="0.25">
      <c r="A42" s="10">
        <v>163843376539000</v>
      </c>
      <c r="B42" s="1" t="s">
        <v>18</v>
      </c>
      <c r="C42" s="1" t="s">
        <v>19</v>
      </c>
      <c r="D42" s="1" t="s">
        <v>20</v>
      </c>
      <c r="E42" s="4">
        <v>6.9687602393162136</v>
      </c>
      <c r="F42" s="11">
        <v>3.4952956455458422</v>
      </c>
      <c r="G42" s="11">
        <v>3.4952956455458422</v>
      </c>
      <c r="H42" s="4">
        <v>0</v>
      </c>
      <c r="I42" s="1">
        <v>2</v>
      </c>
      <c r="J42" s="5">
        <v>0</v>
      </c>
      <c r="K42" s="6">
        <v>-74.967198873570581</v>
      </c>
      <c r="L42" s="7">
        <v>40.012800257542857</v>
      </c>
    </row>
    <row r="43" spans="1:22" x14ac:dyDescent="0.25">
      <c r="A43" s="10">
        <v>163845697607400</v>
      </c>
      <c r="B43" s="1" t="s">
        <v>18</v>
      </c>
      <c r="C43" s="1" t="s">
        <v>19</v>
      </c>
      <c r="D43" s="1" t="s">
        <v>20</v>
      </c>
      <c r="E43" s="4">
        <v>6.3795890005545326</v>
      </c>
      <c r="F43" s="11">
        <v>3.288626389218714</v>
      </c>
      <c r="G43" s="11">
        <v>3.288626389218714</v>
      </c>
      <c r="H43" s="4">
        <v>2054.1033327484129</v>
      </c>
      <c r="I43" s="1">
        <v>2</v>
      </c>
      <c r="J43" s="5">
        <v>6440.1190411983316</v>
      </c>
      <c r="K43" s="6">
        <v>-74.96718099999822</v>
      </c>
      <c r="L43" s="7">
        <v>40.012826473966157</v>
      </c>
    </row>
    <row r="44" spans="1:22" x14ac:dyDescent="0.25">
      <c r="A44" s="10">
        <v>163848031378100</v>
      </c>
      <c r="B44" s="1" t="s">
        <v>18</v>
      </c>
      <c r="C44" s="1" t="s">
        <v>19</v>
      </c>
      <c r="D44" s="1" t="s">
        <v>20</v>
      </c>
      <c r="E44" s="4">
        <v>6.2830320000000004</v>
      </c>
      <c r="F44" s="11">
        <v>2.65260442949443</v>
      </c>
      <c r="G44" s="11">
        <v>2.65260442949443</v>
      </c>
      <c r="H44" s="4">
        <v>0</v>
      </c>
      <c r="I44" s="1">
        <v>2</v>
      </c>
      <c r="J44" s="5">
        <v>0</v>
      </c>
      <c r="K44" s="6">
        <v>-74.967166583182461</v>
      </c>
      <c r="L44" s="7">
        <v>40.012847620121867</v>
      </c>
    </row>
    <row r="45" spans="1:22" x14ac:dyDescent="0.25">
      <c r="A45" s="10">
        <v>163850374616600</v>
      </c>
      <c r="B45" s="1" t="s">
        <v>18</v>
      </c>
      <c r="C45" s="1" t="s">
        <v>19</v>
      </c>
      <c r="D45" s="1" t="s">
        <v>37</v>
      </c>
      <c r="E45" s="4">
        <v>5.3650000685317147</v>
      </c>
      <c r="F45" s="11">
        <v>2.7120082243946508</v>
      </c>
      <c r="G45" s="11">
        <v>2.7120082243946508</v>
      </c>
      <c r="H45" s="4">
        <v>673.23596551134347</v>
      </c>
      <c r="I45" s="1">
        <v>2</v>
      </c>
      <c r="J45" s="5">
        <v>2110.6521145786669</v>
      </c>
      <c r="K45" s="6">
        <v>-74.96714895286766</v>
      </c>
      <c r="L45" s="7">
        <v>40.012867930799601</v>
      </c>
    </row>
    <row r="46" spans="1:22" x14ac:dyDescent="0.25">
      <c r="A46" s="10">
        <v>163852701545900</v>
      </c>
      <c r="B46" s="1" t="s">
        <v>18</v>
      </c>
      <c r="C46" s="1" t="s">
        <v>19</v>
      </c>
      <c r="D46" s="1" t="s">
        <v>37</v>
      </c>
      <c r="E46" s="4">
        <v>5.3721995466578454</v>
      </c>
      <c r="F46" s="11">
        <v>2.5976808401931208</v>
      </c>
      <c r="G46" s="11">
        <v>2.5976808401931208</v>
      </c>
      <c r="H46" s="4">
        <v>917.81628329747184</v>
      </c>
      <c r="I46" s="1">
        <v>2</v>
      </c>
      <c r="J46" s="5">
        <v>2877.4887206278531</v>
      </c>
      <c r="K46" s="6">
        <v>-74.96712326247156</v>
      </c>
      <c r="L46" s="7">
        <v>40.012880524613728</v>
      </c>
    </row>
    <row r="47" spans="1:22" x14ac:dyDescent="0.25">
      <c r="A47" s="10">
        <v>163855055148200</v>
      </c>
      <c r="B47" s="1" t="s">
        <v>18</v>
      </c>
      <c r="C47" s="1" t="s">
        <v>19</v>
      </c>
      <c r="D47" s="1" t="s">
        <v>37</v>
      </c>
      <c r="E47" s="4">
        <v>5.2965626655941529</v>
      </c>
      <c r="F47" s="11">
        <v>2.097741639864791</v>
      </c>
      <c r="G47" s="11">
        <v>2.097741639864791</v>
      </c>
      <c r="H47" s="4">
        <v>799.14241807748249</v>
      </c>
      <c r="I47" s="1">
        <v>2</v>
      </c>
      <c r="J47" s="5">
        <v>2505.407769032046</v>
      </c>
      <c r="K47" s="6">
        <v>-74.967098665369122</v>
      </c>
      <c r="L47" s="7">
        <v>40.012879524562152</v>
      </c>
    </row>
    <row r="48" spans="1:22" x14ac:dyDescent="0.25">
      <c r="A48" s="10">
        <v>163857422762800</v>
      </c>
      <c r="B48" s="1" t="s">
        <v>18</v>
      </c>
      <c r="C48" s="1" t="s">
        <v>19</v>
      </c>
      <c r="D48" s="1" t="s">
        <v>38</v>
      </c>
      <c r="E48" s="4">
        <v>5.3577203405675178</v>
      </c>
      <c r="F48" s="11">
        <v>2.6616871751788369</v>
      </c>
      <c r="G48" s="11">
        <v>2.6616871751788369</v>
      </c>
      <c r="H48" s="4">
        <v>0</v>
      </c>
      <c r="I48" s="1">
        <v>2</v>
      </c>
      <c r="J48" s="5">
        <v>0</v>
      </c>
      <c r="K48" s="6">
        <v>-74.967070485842456</v>
      </c>
      <c r="L48" s="7">
        <v>40.012869172113852</v>
      </c>
    </row>
    <row r="49" spans="1:12" x14ac:dyDescent="0.25">
      <c r="A49" s="10">
        <v>163859736525700</v>
      </c>
      <c r="B49" s="1" t="s">
        <v>18</v>
      </c>
      <c r="C49" s="1" t="s">
        <v>19</v>
      </c>
      <c r="D49" s="1" t="s">
        <v>38</v>
      </c>
      <c r="E49" s="4">
        <v>6.2872609157863684</v>
      </c>
      <c r="F49" s="11">
        <v>2.9586955468595488</v>
      </c>
      <c r="G49" s="11">
        <v>2.9586955468595488</v>
      </c>
      <c r="H49" s="4">
        <v>1848.142854158822</v>
      </c>
      <c r="I49" s="1">
        <v>2</v>
      </c>
      <c r="J49" s="5">
        <v>5794.3668842694597</v>
      </c>
      <c r="K49" s="6">
        <v>-74.967041129006361</v>
      </c>
      <c r="L49" s="7">
        <v>40.012854943718338</v>
      </c>
    </row>
    <row r="50" spans="1:12" x14ac:dyDescent="0.25">
      <c r="A50" s="10">
        <v>163862197549200</v>
      </c>
      <c r="B50" s="1" t="s">
        <v>18</v>
      </c>
      <c r="C50" s="1" t="s">
        <v>19</v>
      </c>
      <c r="D50" s="1" t="s">
        <v>38</v>
      </c>
      <c r="E50" s="4">
        <v>7.0495646252828346</v>
      </c>
      <c r="F50" s="11">
        <v>3.380348086033222</v>
      </c>
      <c r="G50" s="11">
        <v>3.380348086033222</v>
      </c>
      <c r="H50" s="4">
        <v>1059.904655271893</v>
      </c>
      <c r="I50" s="1">
        <v>2</v>
      </c>
      <c r="J50" s="5">
        <v>3322.9994903027682</v>
      </c>
      <c r="K50" s="6">
        <v>-74.967007588445213</v>
      </c>
      <c r="L50" s="7">
        <v>40.012838687594289</v>
      </c>
    </row>
    <row r="51" spans="1:12" x14ac:dyDescent="0.25">
      <c r="A51" s="10">
        <v>163864581153500</v>
      </c>
      <c r="B51" s="1" t="s">
        <v>18</v>
      </c>
      <c r="C51" s="1" t="s">
        <v>19</v>
      </c>
      <c r="D51" s="1" t="s">
        <v>38</v>
      </c>
      <c r="E51" s="4">
        <v>7.0568398949546447</v>
      </c>
      <c r="F51" s="11">
        <v>2.8082770988756489</v>
      </c>
      <c r="G51" s="11">
        <v>2.8082770988756489</v>
      </c>
      <c r="H51" s="4">
        <v>618.84916746885744</v>
      </c>
      <c r="I51" s="1">
        <v>2</v>
      </c>
      <c r="J51" s="5">
        <v>1940.151354523518</v>
      </c>
      <c r="K51" s="6">
        <v>-74.966979724103226</v>
      </c>
      <c r="L51" s="7">
        <v>40.012825182566807</v>
      </c>
    </row>
    <row r="52" spans="1:12" x14ac:dyDescent="0.25">
      <c r="A52" s="10">
        <v>163866904927800</v>
      </c>
      <c r="B52" s="1" t="s">
        <v>18</v>
      </c>
      <c r="C52" s="1" t="s">
        <v>19</v>
      </c>
      <c r="D52" s="1" t="s">
        <v>38</v>
      </c>
      <c r="E52" s="4">
        <v>7.0126576702711807</v>
      </c>
      <c r="F52" s="11">
        <v>3.5023592354526691</v>
      </c>
      <c r="G52" s="11">
        <v>3.5023592354526691</v>
      </c>
      <c r="H52" s="4">
        <v>822.55764058772513</v>
      </c>
      <c r="I52" s="1">
        <v>2</v>
      </c>
      <c r="J52" s="5">
        <v>2578.8412742991131</v>
      </c>
      <c r="K52" s="6">
        <v>-74.966944972931401</v>
      </c>
      <c r="L52" s="7">
        <v>40.012808339695347</v>
      </c>
    </row>
    <row r="53" spans="1:12" x14ac:dyDescent="0.25">
      <c r="A53" s="10">
        <v>163869228768900</v>
      </c>
      <c r="B53" s="1" t="s">
        <v>18</v>
      </c>
      <c r="C53" s="1" t="s">
        <v>19</v>
      </c>
      <c r="D53" s="1" t="s">
        <v>38</v>
      </c>
      <c r="E53" s="4">
        <v>7.0461359111634714</v>
      </c>
      <c r="F53" s="11">
        <v>3.506660049898112</v>
      </c>
      <c r="G53" s="11">
        <v>3.506660049898112</v>
      </c>
      <c r="H53" s="4">
        <v>819.95391224925993</v>
      </c>
      <c r="I53" s="1">
        <v>2</v>
      </c>
      <c r="J53" s="5">
        <v>2570.6781138803121</v>
      </c>
      <c r="K53" s="6">
        <v>-74.966910179092096</v>
      </c>
      <c r="L53" s="7">
        <v>40.012791476144223</v>
      </c>
    </row>
    <row r="54" spans="1:12" x14ac:dyDescent="0.25">
      <c r="A54" s="10">
        <v>163871610302800</v>
      </c>
      <c r="B54" s="1" t="s">
        <v>18</v>
      </c>
      <c r="C54" s="1" t="s">
        <v>19</v>
      </c>
      <c r="D54" s="1" t="s">
        <v>38</v>
      </c>
      <c r="E54" s="4">
        <v>7.0068427408249754</v>
      </c>
      <c r="F54" s="11">
        <v>2.8039339846234599</v>
      </c>
      <c r="G54" s="11">
        <v>2.8039339846234599</v>
      </c>
      <c r="H54" s="4">
        <v>885.87322992899101</v>
      </c>
      <c r="I54" s="1">
        <v>2</v>
      </c>
      <c r="J54" s="5">
        <v>2777.3555770351641</v>
      </c>
      <c r="K54" s="6">
        <v>-74.966882357857187</v>
      </c>
      <c r="L54" s="7">
        <v>40.012777992009468</v>
      </c>
    </row>
    <row r="55" spans="1:12" x14ac:dyDescent="0.25">
      <c r="A55" s="10">
        <v>163873925185100</v>
      </c>
      <c r="B55" s="1" t="s">
        <v>18</v>
      </c>
      <c r="C55" s="1" t="s">
        <v>19</v>
      </c>
      <c r="D55" s="1" t="s">
        <v>38</v>
      </c>
      <c r="E55" s="4">
        <v>6.9689527280438393</v>
      </c>
      <c r="F55" s="11">
        <v>3.4831785075273571</v>
      </c>
      <c r="G55" s="11">
        <v>3.4831785075273571</v>
      </c>
      <c r="H55" s="4">
        <v>0</v>
      </c>
      <c r="I55" s="1">
        <v>2</v>
      </c>
      <c r="J55" s="5">
        <v>0</v>
      </c>
      <c r="K55" s="6">
        <v>-74.966847797017778</v>
      </c>
      <c r="L55" s="7">
        <v>40.012761241386542</v>
      </c>
    </row>
    <row r="56" spans="1:12" x14ac:dyDescent="0.25">
      <c r="A56" s="10">
        <v>163876425545000</v>
      </c>
      <c r="B56" s="1" t="s">
        <v>18</v>
      </c>
      <c r="C56" s="1" t="s">
        <v>19</v>
      </c>
      <c r="D56" s="1" t="s">
        <v>38</v>
      </c>
      <c r="E56" s="4">
        <v>7.050399062137183</v>
      </c>
      <c r="F56" s="11">
        <v>3.501385833190986</v>
      </c>
      <c r="G56" s="11">
        <v>3.501385833190986</v>
      </c>
      <c r="H56" s="4">
        <v>1126.5703129599351</v>
      </c>
      <c r="I56" s="1">
        <v>2</v>
      </c>
      <c r="J56" s="5">
        <v>3532.017384658277</v>
      </c>
      <c r="K56" s="6">
        <v>-74.966813055527496</v>
      </c>
      <c r="L56" s="7">
        <v>40.012744403207442</v>
      </c>
    </row>
    <row r="57" spans="1:12" x14ac:dyDescent="0.25">
      <c r="A57" s="10">
        <v>163878737060300</v>
      </c>
      <c r="B57" s="1" t="s">
        <v>18</v>
      </c>
      <c r="C57" s="1" t="s">
        <v>19</v>
      </c>
      <c r="D57" s="1" t="s">
        <v>38</v>
      </c>
      <c r="E57" s="4">
        <v>7.0292962409598454</v>
      </c>
      <c r="F57" s="11">
        <v>3.5195310034343659</v>
      </c>
      <c r="G57" s="11">
        <v>3.5195310034343659</v>
      </c>
      <c r="H57" s="4">
        <v>668.08146719670981</v>
      </c>
      <c r="I57" s="1">
        <v>2</v>
      </c>
      <c r="J57" s="5">
        <v>2094.509871009463</v>
      </c>
      <c r="K57" s="6">
        <v>-74.966778134003178</v>
      </c>
      <c r="L57" s="7">
        <v>40.012727477771129</v>
      </c>
    </row>
    <row r="58" spans="1:12" x14ac:dyDescent="0.25">
      <c r="A58" s="10">
        <v>163881171751500</v>
      </c>
      <c r="B58" s="1" t="s">
        <v>18</v>
      </c>
      <c r="C58" s="1" t="s">
        <v>19</v>
      </c>
      <c r="D58" s="1" t="s">
        <v>38</v>
      </c>
      <c r="E58" s="4">
        <v>7.0174597915164831</v>
      </c>
      <c r="F58" s="11">
        <v>3.5032912571635948</v>
      </c>
      <c r="G58" s="11">
        <v>3.5032912571635948</v>
      </c>
      <c r="H58" s="4">
        <v>787.74133694847524</v>
      </c>
      <c r="I58" s="1">
        <v>2</v>
      </c>
      <c r="J58" s="5">
        <v>2469.681219877159</v>
      </c>
      <c r="K58" s="6">
        <v>-74.966743373619167</v>
      </c>
      <c r="L58" s="7">
        <v>40.012710630434803</v>
      </c>
    </row>
    <row r="59" spans="1:12" x14ac:dyDescent="0.25">
      <c r="A59" s="10">
        <v>163883522506500</v>
      </c>
      <c r="B59" s="1" t="s">
        <v>18</v>
      </c>
      <c r="C59" s="1" t="s">
        <v>19</v>
      </c>
      <c r="D59" s="1" t="s">
        <v>38</v>
      </c>
      <c r="E59" s="4">
        <v>7.0240671336274296</v>
      </c>
      <c r="F59" s="11">
        <v>2.8093292636492579</v>
      </c>
      <c r="G59" s="11">
        <v>2.8093292636492579</v>
      </c>
      <c r="H59" s="4">
        <v>0</v>
      </c>
      <c r="I59" s="1">
        <v>2</v>
      </c>
      <c r="J59" s="5">
        <v>0</v>
      </c>
      <c r="K59" s="6">
        <v>-74.96671549887472</v>
      </c>
      <c r="L59" s="7">
        <v>40.012697120365551</v>
      </c>
    </row>
    <row r="60" spans="1:12" x14ac:dyDescent="0.25">
      <c r="A60" s="10">
        <v>163885878599300</v>
      </c>
      <c r="B60" s="1" t="s">
        <v>18</v>
      </c>
      <c r="C60" s="1" t="s">
        <v>19</v>
      </c>
      <c r="D60" s="1" t="s">
        <v>38</v>
      </c>
      <c r="E60" s="4">
        <v>7.0767634143466767</v>
      </c>
      <c r="F60" s="11">
        <v>3.5056764308761008</v>
      </c>
      <c r="G60" s="11">
        <v>3.5056764308761008</v>
      </c>
      <c r="H60" s="4">
        <v>1366.5838517130569</v>
      </c>
      <c r="I60" s="1">
        <v>2</v>
      </c>
      <c r="J60" s="5">
        <v>4284.5358845065666</v>
      </c>
      <c r="K60" s="6">
        <v>-74.966680714835562</v>
      </c>
      <c r="L60" s="7">
        <v>40.012680261564263</v>
      </c>
    </row>
    <row r="61" spans="1:12" x14ac:dyDescent="0.25">
      <c r="A61" s="10">
        <v>163888221400500</v>
      </c>
      <c r="B61" s="1" t="s">
        <v>18</v>
      </c>
      <c r="C61" s="1" t="s">
        <v>19</v>
      </c>
      <c r="D61" s="1" t="s">
        <v>38</v>
      </c>
      <c r="E61" s="4">
        <v>6.9794229722344951</v>
      </c>
      <c r="F61" s="11">
        <v>3.518238897439129</v>
      </c>
      <c r="G61" s="11">
        <v>3.518238897439129</v>
      </c>
      <c r="H61" s="4">
        <v>0</v>
      </c>
      <c r="I61" s="1">
        <v>2</v>
      </c>
      <c r="J61" s="5">
        <v>0</v>
      </c>
      <c r="K61" s="6">
        <v>-74.966645806155213</v>
      </c>
      <c r="L61" s="7">
        <v>40.012663342353051</v>
      </c>
    </row>
    <row r="62" spans="1:12" x14ac:dyDescent="0.25">
      <c r="A62" s="10">
        <v>163890566317300</v>
      </c>
      <c r="B62" s="1" t="s">
        <v>18</v>
      </c>
      <c r="C62" s="1" t="s">
        <v>19</v>
      </c>
      <c r="D62" s="1" t="s">
        <v>38</v>
      </c>
      <c r="E62" s="4">
        <v>7.0670503083309786</v>
      </c>
      <c r="F62" s="11">
        <v>2.8143853545854829</v>
      </c>
      <c r="G62" s="11">
        <v>2.8143853545854829</v>
      </c>
      <c r="H62" s="4">
        <v>618.16176643558606</v>
      </c>
      <c r="I62" s="1">
        <v>2</v>
      </c>
      <c r="J62" s="5">
        <v>1937.996241675788</v>
      </c>
      <c r="K62" s="6">
        <v>-74.966617881257008</v>
      </c>
      <c r="L62" s="7">
        <v>40.012649807975762</v>
      </c>
    </row>
    <row r="63" spans="1:12" x14ac:dyDescent="0.25">
      <c r="A63" s="10">
        <v>163892886782300</v>
      </c>
      <c r="B63" s="1" t="s">
        <v>18</v>
      </c>
      <c r="C63" s="1" t="s">
        <v>19</v>
      </c>
      <c r="D63" s="1" t="s">
        <v>38</v>
      </c>
      <c r="E63" s="4">
        <v>6.9574425340789077</v>
      </c>
      <c r="F63" s="11">
        <v>3.5042866563256672</v>
      </c>
      <c r="G63" s="11">
        <v>3.5042866563256672</v>
      </c>
      <c r="H63" s="4">
        <v>0</v>
      </c>
      <c r="I63" s="1">
        <v>2</v>
      </c>
      <c r="J63" s="5">
        <v>0</v>
      </c>
      <c r="K63" s="6">
        <v>-74.96658311102469</v>
      </c>
      <c r="L63" s="7">
        <v>40.012632955866231</v>
      </c>
    </row>
    <row r="64" spans="1:12" x14ac:dyDescent="0.25">
      <c r="A64" s="10">
        <v>163895215210800</v>
      </c>
      <c r="B64" s="1" t="s">
        <v>18</v>
      </c>
      <c r="C64" s="1" t="s">
        <v>19</v>
      </c>
      <c r="D64" s="1" t="s">
        <v>38</v>
      </c>
      <c r="E64" s="4">
        <v>7.0809411069979591</v>
      </c>
      <c r="F64" s="11">
        <v>3.5123890192475149</v>
      </c>
      <c r="G64" s="11">
        <v>3.5123890192475149</v>
      </c>
      <c r="H64" s="4">
        <v>1242.230399415814</v>
      </c>
      <c r="I64" s="1">
        <v>2</v>
      </c>
      <c r="J64" s="5">
        <v>3894.648592082181</v>
      </c>
      <c r="K64" s="6">
        <v>-74.966548260405261</v>
      </c>
      <c r="L64" s="7">
        <v>40.012616064795438</v>
      </c>
    </row>
    <row r="65" spans="1:12" x14ac:dyDescent="0.25">
      <c r="A65" s="10">
        <v>163897578952000</v>
      </c>
      <c r="B65" s="1" t="s">
        <v>18</v>
      </c>
      <c r="C65" s="1" t="s">
        <v>19</v>
      </c>
      <c r="D65" s="1" t="s">
        <v>38</v>
      </c>
      <c r="E65" s="4">
        <v>7.0433026237642098</v>
      </c>
      <c r="F65" s="11">
        <v>2.8126266560838848</v>
      </c>
      <c r="G65" s="11">
        <v>2.8126266560838848</v>
      </c>
      <c r="H65" s="4">
        <v>0</v>
      </c>
      <c r="I65" s="1">
        <v>2</v>
      </c>
      <c r="J65" s="5">
        <v>0</v>
      </c>
      <c r="K65" s="6">
        <v>-74.966520352971017</v>
      </c>
      <c r="L65" s="7">
        <v>40.012602538882419</v>
      </c>
    </row>
    <row r="66" spans="1:12" x14ac:dyDescent="0.25">
      <c r="A66" s="10">
        <v>163899919003500</v>
      </c>
      <c r="B66" s="1" t="s">
        <v>18</v>
      </c>
      <c r="C66" s="1" t="s">
        <v>19</v>
      </c>
      <c r="D66" s="1" t="s">
        <v>38</v>
      </c>
      <c r="E66" s="4">
        <v>7.0133643252328666</v>
      </c>
      <c r="F66" s="11">
        <v>3.5032365826152541</v>
      </c>
      <c r="G66" s="11">
        <v>3.5032365826152541</v>
      </c>
      <c r="H66" s="4">
        <v>766.40607733565196</v>
      </c>
      <c r="I66" s="1">
        <v>2</v>
      </c>
      <c r="J66" s="5">
        <v>2402.788401792759</v>
      </c>
      <c r="K66" s="6">
        <v>-74.966485593174937</v>
      </c>
      <c r="L66" s="7">
        <v>40.012585691831028</v>
      </c>
    </row>
    <row r="67" spans="1:12" x14ac:dyDescent="0.25">
      <c r="A67" s="10">
        <v>163902246381000</v>
      </c>
      <c r="B67" s="1" t="s">
        <v>18</v>
      </c>
      <c r="C67" s="1" t="s">
        <v>19</v>
      </c>
      <c r="D67" s="1" t="s">
        <v>38</v>
      </c>
      <c r="E67" s="4">
        <v>7.0553921440914911</v>
      </c>
      <c r="F67" s="11">
        <v>3.5102348194255879</v>
      </c>
      <c r="G67" s="11">
        <v>3.5102348194255879</v>
      </c>
      <c r="H67" s="4">
        <v>1018.324405823544</v>
      </c>
      <c r="I67" s="1">
        <v>2</v>
      </c>
      <c r="J67" s="5">
        <v>3192.6323406676229</v>
      </c>
      <c r="K67" s="6">
        <v>-74.966450763947122</v>
      </c>
      <c r="L67" s="7">
        <v>40.012568811128133</v>
      </c>
    </row>
    <row r="68" spans="1:12" x14ac:dyDescent="0.25">
      <c r="A68" s="10">
        <v>163904624741100</v>
      </c>
      <c r="B68" s="1" t="s">
        <v>18</v>
      </c>
      <c r="C68" s="1" t="s">
        <v>19</v>
      </c>
      <c r="D68" s="1" t="s">
        <v>38</v>
      </c>
      <c r="E68" s="4">
        <v>7.0737049376588006</v>
      </c>
      <c r="F68" s="11">
        <v>2.8123008501503062</v>
      </c>
      <c r="G68" s="11">
        <v>2.8123008501503062</v>
      </c>
      <c r="H68" s="4">
        <v>723.37303301932729</v>
      </c>
      <c r="I68" s="1">
        <v>2</v>
      </c>
      <c r="J68" s="5">
        <v>2267.866850787042</v>
      </c>
      <c r="K68" s="6">
        <v>-74.96642285975939</v>
      </c>
      <c r="L68" s="7">
        <v>40.012555286788583</v>
      </c>
    </row>
    <row r="69" spans="1:12" x14ac:dyDescent="0.25">
      <c r="A69" s="10">
        <v>163906966169600</v>
      </c>
      <c r="B69" s="1" t="s">
        <v>18</v>
      </c>
      <c r="C69" s="1" t="s">
        <v>19</v>
      </c>
      <c r="D69" s="1" t="s">
        <v>38</v>
      </c>
      <c r="E69" s="4">
        <v>7.0739515672131148</v>
      </c>
      <c r="F69" s="11">
        <v>3.4983621301014591</v>
      </c>
      <c r="G69" s="11">
        <v>3.4983621301014591</v>
      </c>
      <c r="H69" s="4">
        <v>1224.1420573421881</v>
      </c>
      <c r="I69" s="1">
        <v>2</v>
      </c>
      <c r="J69" s="5">
        <v>3837.9358557758728</v>
      </c>
      <c r="K69" s="6">
        <v>-74.966388148345729</v>
      </c>
      <c r="L69" s="7">
        <v>40.012538463186743</v>
      </c>
    </row>
    <row r="70" spans="1:12" x14ac:dyDescent="0.25">
      <c r="A70" s="10">
        <v>163909275844900</v>
      </c>
      <c r="B70" s="1" t="s">
        <v>18</v>
      </c>
      <c r="C70" s="1" t="s">
        <v>19</v>
      </c>
      <c r="D70" s="1" t="s">
        <v>38</v>
      </c>
      <c r="E70" s="4">
        <v>6.999819765330356</v>
      </c>
      <c r="F70" s="11">
        <v>3.5064825740154242</v>
      </c>
      <c r="G70" s="11">
        <v>3.5064825740154242</v>
      </c>
      <c r="H70" s="4">
        <v>0</v>
      </c>
      <c r="I70" s="1">
        <v>2</v>
      </c>
      <c r="J70" s="5">
        <v>0</v>
      </c>
      <c r="K70" s="6">
        <v>-74.966353356365602</v>
      </c>
      <c r="L70" s="7">
        <v>40.012521600536701</v>
      </c>
    </row>
    <row r="71" spans="1:12" x14ac:dyDescent="0.25">
      <c r="A71" s="10">
        <v>163911702734500</v>
      </c>
      <c r="B71" s="1" t="s">
        <v>18</v>
      </c>
      <c r="C71" s="1" t="s">
        <v>19</v>
      </c>
      <c r="D71" s="1" t="s">
        <v>38</v>
      </c>
      <c r="E71" s="4">
        <v>6.9628992696335246</v>
      </c>
      <c r="F71" s="11">
        <v>3.4956849293462202</v>
      </c>
      <c r="G71" s="11">
        <v>3.4956849293462202</v>
      </c>
      <c r="H71" s="4">
        <v>0</v>
      </c>
      <c r="I71" s="1">
        <v>2</v>
      </c>
      <c r="J71" s="5">
        <v>0</v>
      </c>
      <c r="K71" s="6">
        <v>-74.966318671527858</v>
      </c>
      <c r="L71" s="7">
        <v>40.012504789815416</v>
      </c>
    </row>
    <row r="72" spans="1:12" x14ac:dyDescent="0.25">
      <c r="A72" s="10">
        <v>163914016010400</v>
      </c>
      <c r="B72" s="1" t="s">
        <v>18</v>
      </c>
      <c r="C72" s="1" t="s">
        <v>19</v>
      </c>
      <c r="D72" s="1" t="s">
        <v>38</v>
      </c>
      <c r="E72" s="4">
        <v>7.0302319987090938</v>
      </c>
      <c r="F72" s="11">
        <v>2.818989676134918</v>
      </c>
      <c r="G72" s="11">
        <v>2.818989676134918</v>
      </c>
      <c r="H72" s="4">
        <v>0</v>
      </c>
      <c r="I72" s="1">
        <v>2</v>
      </c>
      <c r="J72" s="5">
        <v>0</v>
      </c>
      <c r="K72" s="6">
        <v>-74.966290700991053</v>
      </c>
      <c r="L72" s="7">
        <v>40.012491233318428</v>
      </c>
    </row>
    <row r="73" spans="1:12" x14ac:dyDescent="0.25">
      <c r="A73" s="10">
        <v>163916522369500</v>
      </c>
      <c r="B73" s="1" t="s">
        <v>18</v>
      </c>
      <c r="C73" s="1" t="s">
        <v>19</v>
      </c>
      <c r="D73" s="1" t="s">
        <v>38</v>
      </c>
      <c r="E73" s="4">
        <v>6.9793503085822506</v>
      </c>
      <c r="F73" s="11">
        <v>3.5126265660824072</v>
      </c>
      <c r="G73" s="11">
        <v>3.5126265660824072</v>
      </c>
      <c r="H73" s="4">
        <v>0</v>
      </c>
      <c r="I73" s="1">
        <v>2</v>
      </c>
      <c r="J73" s="5">
        <v>0</v>
      </c>
      <c r="K73" s="6">
        <v>-74.966255848066311</v>
      </c>
      <c r="L73" s="7">
        <v>40.012474341130329</v>
      </c>
    </row>
    <row r="74" spans="1:12" x14ac:dyDescent="0.25">
      <c r="A74" s="10">
        <v>163918848664800</v>
      </c>
      <c r="B74" s="1" t="s">
        <v>18</v>
      </c>
      <c r="C74" s="1" t="s">
        <v>19</v>
      </c>
      <c r="D74" s="1" t="s">
        <v>38</v>
      </c>
      <c r="E74" s="4">
        <v>6.9962215755945696</v>
      </c>
      <c r="F74" s="11">
        <v>3.492464003073227</v>
      </c>
      <c r="G74" s="11">
        <v>3.492464003073227</v>
      </c>
      <c r="H74" s="4">
        <v>739.22573862662625</v>
      </c>
      <c r="I74" s="1">
        <v>2</v>
      </c>
      <c r="J74" s="5">
        <v>2317.569278474798</v>
      </c>
      <c r="K74" s="6">
        <v>-74.966221195204326</v>
      </c>
      <c r="L74" s="7">
        <v>40.012457545906763</v>
      </c>
    </row>
    <row r="75" spans="1:12" x14ac:dyDescent="0.25">
      <c r="A75" s="10">
        <v>163921295788300</v>
      </c>
      <c r="B75" s="1" t="s">
        <v>18</v>
      </c>
      <c r="C75" s="1" t="s">
        <v>19</v>
      </c>
      <c r="D75" s="1" t="s">
        <v>38</v>
      </c>
      <c r="E75" s="4">
        <v>7.0632979004942511</v>
      </c>
      <c r="F75" s="11">
        <v>3.5106874455204582</v>
      </c>
      <c r="G75" s="11">
        <v>3.5106874455204582</v>
      </c>
      <c r="H75" s="4">
        <v>818.10918729742048</v>
      </c>
      <c r="I75" s="1">
        <v>2</v>
      </c>
      <c r="J75" s="5">
        <v>2564.8944977183428</v>
      </c>
      <c r="K75" s="6">
        <v>-74.966186361532181</v>
      </c>
      <c r="L75" s="7">
        <v>40.012440663049809</v>
      </c>
    </row>
    <row r="76" spans="1:12" x14ac:dyDescent="0.25">
      <c r="A76" s="10">
        <v>163923645053100</v>
      </c>
      <c r="B76" s="1" t="s">
        <v>18</v>
      </c>
      <c r="C76" s="1" t="s">
        <v>19</v>
      </c>
      <c r="D76" s="1" t="s">
        <v>38</v>
      </c>
      <c r="E76" s="4">
        <v>7.0497792302813087</v>
      </c>
      <c r="F76" s="11">
        <v>3.5024503298680409</v>
      </c>
      <c r="G76" s="11">
        <v>3.5024503298680409</v>
      </c>
      <c r="H76" s="4">
        <v>939.40834750557315</v>
      </c>
      <c r="I76" s="1">
        <v>2</v>
      </c>
      <c r="J76" s="5">
        <v>2945.2055225859849</v>
      </c>
      <c r="K76" s="6">
        <v>-74.966151609596295</v>
      </c>
      <c r="L76" s="7">
        <v>40.012423819808028</v>
      </c>
    </row>
    <row r="77" spans="1:12" x14ac:dyDescent="0.25">
      <c r="A77" s="10">
        <v>163926001203300</v>
      </c>
      <c r="B77" s="1" t="s">
        <v>18</v>
      </c>
      <c r="C77" s="1" t="s">
        <v>19</v>
      </c>
      <c r="D77" s="1" t="s">
        <v>38</v>
      </c>
      <c r="E77" s="4">
        <v>7.0581402080781457</v>
      </c>
      <c r="F77" s="11">
        <v>2.8193308564573458</v>
      </c>
      <c r="G77" s="11">
        <v>2.8193308564573458</v>
      </c>
      <c r="H77" s="4">
        <v>571.65339578307669</v>
      </c>
      <c r="I77" s="1">
        <v>2</v>
      </c>
      <c r="J77" s="5">
        <v>1792.177722410031</v>
      </c>
      <c r="K77" s="6">
        <v>-74.966123635697926</v>
      </c>
      <c r="L77" s="7">
        <v>40.012410261681801</v>
      </c>
    </row>
    <row r="78" spans="1:12" x14ac:dyDescent="0.25">
      <c r="A78" s="10">
        <v>163928352094900</v>
      </c>
      <c r="B78" s="1" t="s">
        <v>18</v>
      </c>
      <c r="C78" s="1" t="s">
        <v>19</v>
      </c>
      <c r="D78" s="1" t="s">
        <v>39</v>
      </c>
      <c r="E78" s="4">
        <v>6.9242973769162273</v>
      </c>
      <c r="F78" s="11">
        <v>3.2842252746698808</v>
      </c>
      <c r="G78" s="11">
        <v>3.2842252746698808</v>
      </c>
      <c r="H78" s="4">
        <v>2167.4482537783788</v>
      </c>
      <c r="I78" s="1">
        <v>2</v>
      </c>
      <c r="J78" s="5">
        <v>6795.4970490031837</v>
      </c>
      <c r="K78" s="6">
        <v>-74.966091054146546</v>
      </c>
      <c r="L78" s="7">
        <v>40.012394461707849</v>
      </c>
    </row>
    <row r="79" spans="1:12" x14ac:dyDescent="0.25">
      <c r="A79" s="10">
        <v>163930718684300</v>
      </c>
      <c r="B79" s="1" t="s">
        <v>18</v>
      </c>
      <c r="C79" s="1" t="s">
        <v>19</v>
      </c>
      <c r="D79" s="1" t="s">
        <v>40</v>
      </c>
      <c r="E79" s="4">
        <v>5.5531119999999996</v>
      </c>
      <c r="F79" s="11">
        <v>3.1961609345852939</v>
      </c>
      <c r="G79" s="11">
        <v>3.1961609345852939</v>
      </c>
      <c r="H79" s="4">
        <v>0</v>
      </c>
      <c r="I79" s="1">
        <v>2</v>
      </c>
      <c r="J79" s="5">
        <v>0</v>
      </c>
      <c r="K79" s="6">
        <v>-74.966059282845904</v>
      </c>
      <c r="L79" s="7">
        <v>40.012379162373321</v>
      </c>
    </row>
    <row r="80" spans="1:12" x14ac:dyDescent="0.25">
      <c r="A80" s="10">
        <v>163933047519600</v>
      </c>
      <c r="B80" s="1" t="s">
        <v>18</v>
      </c>
      <c r="C80" s="1" t="s">
        <v>19</v>
      </c>
      <c r="D80" s="1" t="s">
        <v>40</v>
      </c>
      <c r="E80" s="4">
        <v>5.5374637273338516</v>
      </c>
      <c r="F80" s="11">
        <v>2.1853699617109088</v>
      </c>
      <c r="G80" s="11">
        <v>2.1853699617109088</v>
      </c>
      <c r="H80" s="4">
        <v>1109.065330728798</v>
      </c>
      <c r="I80" s="1">
        <v>2</v>
      </c>
      <c r="J80" s="5">
        <v>3477.1168474827541</v>
      </c>
      <c r="K80" s="6">
        <v>-74.966035851996537</v>
      </c>
      <c r="L80" s="7">
        <v>40.012371149394767</v>
      </c>
    </row>
    <row r="81" spans="1:12" x14ac:dyDescent="0.25">
      <c r="A81" s="10">
        <v>163935400770900</v>
      </c>
      <c r="B81" s="1" t="s">
        <v>18</v>
      </c>
      <c r="C81" s="1" t="s">
        <v>19</v>
      </c>
      <c r="D81" s="1" t="s">
        <v>40</v>
      </c>
      <c r="E81" s="4">
        <v>5.5461436797061827</v>
      </c>
      <c r="F81" s="11">
        <v>2.666348344334037</v>
      </c>
      <c r="G81" s="11">
        <v>2.666348344334037</v>
      </c>
      <c r="H81" s="4">
        <v>1113.93210802775</v>
      </c>
      <c r="I81" s="1">
        <v>2</v>
      </c>
      <c r="J81" s="5">
        <v>3492.375834137647</v>
      </c>
      <c r="K81" s="6">
        <v>-74.96600457076984</v>
      </c>
      <c r="L81" s="7">
        <v>40.012372142627143</v>
      </c>
    </row>
    <row r="82" spans="1:12" x14ac:dyDescent="0.25">
      <c r="A82" s="10">
        <v>163937696127100</v>
      </c>
      <c r="B82" s="1" t="s">
        <v>18</v>
      </c>
      <c r="C82" s="1" t="s">
        <v>19</v>
      </c>
      <c r="D82" s="1" t="s">
        <v>40</v>
      </c>
      <c r="E82" s="4">
        <v>5.4358500086993802</v>
      </c>
      <c r="F82" s="11">
        <v>2.6895759557161338</v>
      </c>
      <c r="G82" s="11">
        <v>2.6895759557161338</v>
      </c>
      <c r="H82" s="4">
        <v>0</v>
      </c>
      <c r="I82" s="1">
        <v>2</v>
      </c>
      <c r="J82" s="5">
        <v>0</v>
      </c>
      <c r="K82" s="6">
        <v>-74.965979219231201</v>
      </c>
      <c r="L82" s="7">
        <v>40.012386566251678</v>
      </c>
    </row>
    <row r="83" spans="1:12" x14ac:dyDescent="0.25">
      <c r="A83" s="10">
        <v>163940169895900</v>
      </c>
      <c r="B83" s="1" t="s">
        <v>18</v>
      </c>
      <c r="C83" s="1" t="s">
        <v>19</v>
      </c>
      <c r="D83" s="1" t="s">
        <v>41</v>
      </c>
      <c r="E83" s="4">
        <v>6.0031699814356747</v>
      </c>
      <c r="F83" s="11">
        <v>2.8209500447252149</v>
      </c>
      <c r="G83" s="11">
        <v>2.8209500447252149</v>
      </c>
      <c r="H83" s="4">
        <v>1815.269216957646</v>
      </c>
      <c r="I83" s="1">
        <v>2</v>
      </c>
      <c r="J83" s="5">
        <v>5691.2944397955062</v>
      </c>
      <c r="K83" s="6">
        <v>-74.965959562186214</v>
      </c>
      <c r="L83" s="7">
        <v>40.012406985384331</v>
      </c>
    </row>
    <row r="84" spans="1:12" x14ac:dyDescent="0.25">
      <c r="A84" s="10">
        <v>163942521935400</v>
      </c>
      <c r="B84" s="1" t="s">
        <v>18</v>
      </c>
      <c r="C84" s="1" t="s">
        <v>19</v>
      </c>
      <c r="D84" s="1" t="s">
        <v>41</v>
      </c>
      <c r="E84" s="4">
        <v>6.7046320073621226</v>
      </c>
      <c r="F84" s="11">
        <v>2.5823525380581911</v>
      </c>
      <c r="G84" s="11">
        <v>2.5823525380581911</v>
      </c>
      <c r="H84" s="4">
        <v>1403.95390164898</v>
      </c>
      <c r="I84" s="1">
        <v>2</v>
      </c>
      <c r="J84" s="5">
        <v>4401.6988497390948</v>
      </c>
      <c r="K84" s="6">
        <v>-74.965943192764414</v>
      </c>
      <c r="L84" s="7">
        <v>40.01242653407018</v>
      </c>
    </row>
    <row r="85" spans="1:12" x14ac:dyDescent="0.25">
      <c r="A85" s="10">
        <v>163944828215000</v>
      </c>
      <c r="B85" s="1" t="s">
        <v>18</v>
      </c>
      <c r="C85" s="1" t="s">
        <v>19</v>
      </c>
      <c r="D85" s="1" t="s">
        <v>41</v>
      </c>
      <c r="E85" s="4">
        <v>7.6594678880402682</v>
      </c>
      <c r="F85" s="11">
        <v>3.6260031658017029</v>
      </c>
      <c r="G85" s="11">
        <v>3.6260031658017029</v>
      </c>
      <c r="H85" s="4">
        <v>2264.152902165617</v>
      </c>
      <c r="I85" s="1">
        <v>2</v>
      </c>
      <c r="J85" s="5">
        <v>7098.7041549954556</v>
      </c>
      <c r="K85" s="6">
        <v>-74.965920207683808</v>
      </c>
      <c r="L85" s="7">
        <v>40.012453983306017</v>
      </c>
    </row>
    <row r="86" spans="1:12" x14ac:dyDescent="0.25">
      <c r="A86" s="10">
        <v>163947197169800</v>
      </c>
      <c r="B86" s="1" t="s">
        <v>18</v>
      </c>
      <c r="C86" s="1" t="s">
        <v>19</v>
      </c>
      <c r="D86" s="1" t="s">
        <v>42</v>
      </c>
      <c r="E86" s="4">
        <v>8.6247724121262177</v>
      </c>
      <c r="F86" s="11">
        <v>3.9625709755868361</v>
      </c>
      <c r="G86" s="11">
        <v>3.9625709755868361</v>
      </c>
      <c r="H86" s="4">
        <v>1783.6939013320441</v>
      </c>
      <c r="I86" s="1">
        <v>2</v>
      </c>
      <c r="J86" s="5">
        <v>5592.3225451338058</v>
      </c>
      <c r="K86" s="6">
        <v>-74.965896017993828</v>
      </c>
      <c r="L86" s="7">
        <v>40.012484424944091</v>
      </c>
    </row>
    <row r="87" spans="1:12" x14ac:dyDescent="0.25">
      <c r="A87" s="10">
        <v>163949508272200</v>
      </c>
      <c r="B87" s="1" t="s">
        <v>18</v>
      </c>
      <c r="C87" s="1" t="s">
        <v>19</v>
      </c>
      <c r="D87" s="1" t="s">
        <v>42</v>
      </c>
      <c r="E87" s="4">
        <v>9.407635124636613</v>
      </c>
      <c r="F87" s="11">
        <v>3.6582868458401459</v>
      </c>
      <c r="G87" s="11">
        <v>3.6582868458401459</v>
      </c>
      <c r="H87" s="4">
        <v>1882.0394788767751</v>
      </c>
      <c r="I87" s="1">
        <v>2</v>
      </c>
      <c r="J87" s="5">
        <v>5900.6736667363557</v>
      </c>
      <c r="K87" s="6">
        <v>-74.965874177332495</v>
      </c>
      <c r="L87" s="7">
        <v>40.012512754669821</v>
      </c>
    </row>
    <row r="88" spans="1:12" x14ac:dyDescent="0.25">
      <c r="A88" s="10">
        <v>163951843627400</v>
      </c>
      <c r="B88" s="1" t="s">
        <v>18</v>
      </c>
      <c r="C88" s="1" t="s">
        <v>19</v>
      </c>
      <c r="D88" s="1" t="s">
        <v>42</v>
      </c>
      <c r="E88" s="4">
        <v>10.306982256023939</v>
      </c>
      <c r="F88" s="11">
        <v>4.9507608049154639</v>
      </c>
      <c r="G88" s="11">
        <v>4.9507608049154639</v>
      </c>
      <c r="H88" s="4">
        <v>2627.9338758992312</v>
      </c>
      <c r="I88" s="1">
        <v>2</v>
      </c>
      <c r="J88" s="5">
        <v>8239.2950574048591</v>
      </c>
      <c r="K88" s="6">
        <v>-74.965844620354517</v>
      </c>
      <c r="L88" s="7">
        <v>40.012551093301902</v>
      </c>
    </row>
    <row r="89" spans="1:12" x14ac:dyDescent="0.25">
      <c r="A89" s="10">
        <v>163954192458600</v>
      </c>
      <c r="B89" s="1" t="s">
        <v>18</v>
      </c>
      <c r="C89" s="1" t="s">
        <v>19</v>
      </c>
      <c r="D89" s="1" t="s">
        <v>42</v>
      </c>
      <c r="E89" s="4">
        <v>11.41774257346176</v>
      </c>
      <c r="F89" s="11">
        <v>5.4769775598739399</v>
      </c>
      <c r="G89" s="11">
        <v>5.4769775598739399</v>
      </c>
      <c r="H89" s="4">
        <v>2912.1235456095151</v>
      </c>
      <c r="I89" s="1">
        <v>2</v>
      </c>
      <c r="J89" s="5">
        <v>9130.3269078087433</v>
      </c>
      <c r="K89" s="6">
        <v>-74.965811921758032</v>
      </c>
      <c r="L89" s="7">
        <v>40.012593506956698</v>
      </c>
    </row>
    <row r="90" spans="1:12" x14ac:dyDescent="0.25">
      <c r="A90" s="10">
        <v>163956630205500</v>
      </c>
      <c r="B90" s="1" t="s">
        <v>18</v>
      </c>
      <c r="C90" s="1" t="s">
        <v>19</v>
      </c>
      <c r="D90" s="1" t="s">
        <v>42</v>
      </c>
      <c r="E90" s="4">
        <v>12.27947325601129</v>
      </c>
      <c r="F90" s="11">
        <v>4.7757716347159596</v>
      </c>
      <c r="G90" s="11">
        <v>4.7757716347159596</v>
      </c>
      <c r="H90" s="4">
        <v>3045.264778675346</v>
      </c>
      <c r="I90" s="1">
        <v>2</v>
      </c>
      <c r="J90" s="5">
        <v>9547.7717151165289</v>
      </c>
      <c r="K90" s="6">
        <v>-74.965783409489831</v>
      </c>
      <c r="L90" s="7">
        <v>40.012630490485982</v>
      </c>
    </row>
    <row r="91" spans="1:12" x14ac:dyDescent="0.25">
      <c r="A91" s="10">
        <v>163958947665500</v>
      </c>
      <c r="B91" s="1" t="s">
        <v>18</v>
      </c>
      <c r="C91" s="1" t="s">
        <v>19</v>
      </c>
      <c r="D91" s="1" t="s">
        <v>42</v>
      </c>
      <c r="E91" s="4">
        <v>13.27471554718332</v>
      </c>
      <c r="F91" s="11">
        <v>6.4224622149435566</v>
      </c>
      <c r="G91" s="11">
        <v>6.4224622149435566</v>
      </c>
      <c r="H91" s="4">
        <v>3592.363243095851</v>
      </c>
      <c r="I91" s="1">
        <v>2</v>
      </c>
      <c r="J91" s="5">
        <v>11263.103028281899</v>
      </c>
      <c r="K91" s="6">
        <v>-74.965745066158277</v>
      </c>
      <c r="L91" s="7">
        <v>40.012680225979317</v>
      </c>
    </row>
    <row r="92" spans="1:12" x14ac:dyDescent="0.25">
      <c r="A92" s="10">
        <v>163961420799000</v>
      </c>
      <c r="B92" s="1" t="s">
        <v>18</v>
      </c>
      <c r="C92" s="1" t="s">
        <v>19</v>
      </c>
      <c r="D92" s="1" t="s">
        <v>42</v>
      </c>
      <c r="E92" s="4">
        <v>14.1294136187415</v>
      </c>
      <c r="F92" s="11">
        <v>6.9092272782408877</v>
      </c>
      <c r="G92" s="11">
        <v>6.9092272782408877</v>
      </c>
      <c r="H92" s="4">
        <v>1853.533556501382</v>
      </c>
      <c r="I92" s="1">
        <v>2</v>
      </c>
      <c r="J92" s="5">
        <v>5811.3263837946624</v>
      </c>
      <c r="K92" s="6">
        <v>-74.965703816737829</v>
      </c>
      <c r="L92" s="7">
        <v>40.012733730987676</v>
      </c>
    </row>
    <row r="93" spans="1:12" x14ac:dyDescent="0.25">
      <c r="A93" s="10">
        <v>163963867647400</v>
      </c>
      <c r="B93" s="1" t="s">
        <v>18</v>
      </c>
      <c r="C93" s="1" t="s">
        <v>19</v>
      </c>
      <c r="D93" s="1" t="s">
        <v>42</v>
      </c>
      <c r="E93" s="4">
        <v>14.133587369835411</v>
      </c>
      <c r="F93" s="11">
        <v>7.0406859380811539</v>
      </c>
      <c r="G93" s="11">
        <v>7.0406859380811539</v>
      </c>
      <c r="H93" s="4">
        <v>1374.069957502973</v>
      </c>
      <c r="I93" s="1">
        <v>2</v>
      </c>
      <c r="J93" s="5">
        <v>4308.0566317182765</v>
      </c>
      <c r="K93" s="6">
        <v>-74.965661782475223</v>
      </c>
      <c r="L93" s="7">
        <v>40.012788254022148</v>
      </c>
    </row>
    <row r="94" spans="1:12" x14ac:dyDescent="0.25">
      <c r="A94" s="10">
        <v>163966341528800</v>
      </c>
      <c r="B94" s="1" t="s">
        <v>18</v>
      </c>
      <c r="C94" s="1" t="s">
        <v>19</v>
      </c>
      <c r="D94" s="1" t="s">
        <v>42</v>
      </c>
      <c r="E94" s="4">
        <v>14.072317887321519</v>
      </c>
      <c r="F94" s="11">
        <v>7.0392210475682422</v>
      </c>
      <c r="G94" s="11">
        <v>7.0392210475682422</v>
      </c>
      <c r="H94" s="4">
        <v>0</v>
      </c>
      <c r="I94" s="1">
        <v>2</v>
      </c>
      <c r="J94" s="5">
        <v>0</v>
      </c>
      <c r="K94" s="6">
        <v>-74.965619756949621</v>
      </c>
      <c r="L94" s="7">
        <v>40.012842765723768</v>
      </c>
    </row>
    <row r="95" spans="1:12" x14ac:dyDescent="0.25">
      <c r="A95" s="10">
        <v>163968696615000</v>
      </c>
      <c r="B95" s="1" t="s">
        <v>18</v>
      </c>
      <c r="C95" s="1" t="s">
        <v>19</v>
      </c>
      <c r="D95" s="1" t="s">
        <v>42</v>
      </c>
      <c r="E95" s="4">
        <v>14.16625218893442</v>
      </c>
      <c r="F95" s="11">
        <v>7.0544566850028199</v>
      </c>
      <c r="G95" s="11">
        <v>7.0544566850028199</v>
      </c>
      <c r="H95" s="4">
        <v>1539.5936056349251</v>
      </c>
      <c r="I95" s="1">
        <v>2</v>
      </c>
      <c r="J95" s="5">
        <v>4827.0256476888626</v>
      </c>
      <c r="K95" s="6">
        <v>-74.965577640455578</v>
      </c>
      <c r="L95" s="7">
        <v>40.012897395421398</v>
      </c>
    </row>
    <row r="96" spans="1:12" x14ac:dyDescent="0.25">
      <c r="A96" s="10">
        <v>163971078744900</v>
      </c>
      <c r="B96" s="1" t="s">
        <v>18</v>
      </c>
      <c r="C96" s="1" t="s">
        <v>19</v>
      </c>
      <c r="D96" s="1" t="s">
        <v>42</v>
      </c>
      <c r="E96" s="4">
        <v>14.140235007531411</v>
      </c>
      <c r="F96" s="11">
        <v>5.6489324424140328</v>
      </c>
      <c r="G96" s="11">
        <v>5.6489324424140328</v>
      </c>
      <c r="H96" s="4">
        <v>645.4214322297513</v>
      </c>
      <c r="I96" s="1">
        <v>2</v>
      </c>
      <c r="J96" s="5">
        <v>2023.5134678235031</v>
      </c>
      <c r="K96" s="6">
        <v>-74.965543915211455</v>
      </c>
      <c r="L96" s="7">
        <v>40.012941140750428</v>
      </c>
    </row>
    <row r="97" spans="1:12" x14ac:dyDescent="0.25">
      <c r="A97" s="10">
        <v>163973442514900</v>
      </c>
      <c r="B97" s="1" t="s">
        <v>18</v>
      </c>
      <c r="C97" s="1" t="s">
        <v>19</v>
      </c>
      <c r="D97" s="1" t="s">
        <v>42</v>
      </c>
      <c r="E97" s="4">
        <v>14.07216068476712</v>
      </c>
      <c r="F97" s="11">
        <v>7.0489815073032309</v>
      </c>
      <c r="G97" s="11">
        <v>7.0489815073032309</v>
      </c>
      <c r="H97" s="4">
        <v>0</v>
      </c>
      <c r="I97" s="1">
        <v>2</v>
      </c>
      <c r="J97" s="5">
        <v>0</v>
      </c>
      <c r="K97" s="6">
        <v>-74.965501831389616</v>
      </c>
      <c r="L97" s="7">
        <v>40.012995728068638</v>
      </c>
    </row>
    <row r="98" spans="1:12" x14ac:dyDescent="0.25">
      <c r="A98" s="10">
        <v>163975766827600</v>
      </c>
      <c r="B98" s="1" t="s">
        <v>18</v>
      </c>
      <c r="C98" s="1" t="s">
        <v>19</v>
      </c>
      <c r="D98" s="1" t="s">
        <v>42</v>
      </c>
      <c r="E98" s="4">
        <v>14.07735414019826</v>
      </c>
      <c r="F98" s="11">
        <v>7.0529580265594012</v>
      </c>
      <c r="G98" s="11">
        <v>7.0529580265594012</v>
      </c>
      <c r="H98" s="4">
        <v>0</v>
      </c>
      <c r="I98" s="1">
        <v>2</v>
      </c>
      <c r="J98" s="5">
        <v>0</v>
      </c>
      <c r="K98" s="6">
        <v>-74.965459723818455</v>
      </c>
      <c r="L98" s="7">
        <v>40.013050346192308</v>
      </c>
    </row>
    <row r="99" spans="1:12" x14ac:dyDescent="0.25">
      <c r="A99" s="10">
        <v>163978066653100</v>
      </c>
      <c r="B99" s="1" t="s">
        <v>18</v>
      </c>
      <c r="C99" s="1" t="s">
        <v>19</v>
      </c>
      <c r="D99" s="1" t="s">
        <v>42</v>
      </c>
      <c r="E99" s="4">
        <v>14.061229289139559</v>
      </c>
      <c r="F99" s="11">
        <v>5.6300502863346056</v>
      </c>
      <c r="G99" s="11">
        <v>5.6300502863346056</v>
      </c>
      <c r="H99" s="4">
        <v>0</v>
      </c>
      <c r="I99" s="1">
        <v>2</v>
      </c>
      <c r="J99" s="5">
        <v>0</v>
      </c>
      <c r="K99" s="6">
        <v>-74.965426111285083</v>
      </c>
      <c r="L99" s="7">
        <v>40.013093945323178</v>
      </c>
    </row>
    <row r="100" spans="1:12" x14ac:dyDescent="0.25">
      <c r="A100" s="10">
        <v>163980505864600</v>
      </c>
      <c r="B100" s="1" t="s">
        <v>18</v>
      </c>
      <c r="C100" s="1" t="s">
        <v>19</v>
      </c>
      <c r="D100" s="1" t="s">
        <v>44</v>
      </c>
      <c r="E100" s="4">
        <v>14.108217133833501</v>
      </c>
      <c r="F100" s="11">
        <v>7.144468678647474</v>
      </c>
      <c r="G100" s="11">
        <v>7.144468678647474</v>
      </c>
      <c r="H100" s="4">
        <v>1121.087744183309</v>
      </c>
      <c r="I100" s="1">
        <v>2</v>
      </c>
      <c r="J100" s="5">
        <v>3514.8774254627028</v>
      </c>
      <c r="K100" s="6">
        <v>-74.965382629181704</v>
      </c>
      <c r="L100" s="7">
        <v>40.013148892656922</v>
      </c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.140625" style="1" bestFit="1" customWidth="1"/>
    <col min="15" max="15" width="17.42578125" style="1" bestFit="1" customWidth="1"/>
    <col min="16" max="16" width="17.7109375" style="1" bestFit="1" customWidth="1"/>
    <col min="17" max="17" width="17.140625" style="1" bestFit="1" customWidth="1"/>
    <col min="18" max="18" width="16.5703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163990893499000</v>
      </c>
      <c r="B2" s="1" t="s">
        <v>18</v>
      </c>
      <c r="C2" s="1" t="s">
        <v>19</v>
      </c>
      <c r="D2" s="1" t="s">
        <v>20</v>
      </c>
      <c r="E2" s="4">
        <v>3.2275508166479221</v>
      </c>
      <c r="F2" s="11">
        <v>1.199466842374473</v>
      </c>
      <c r="G2" s="11">
        <v>1.199466842374473</v>
      </c>
      <c r="H2" s="4">
        <v>1115.047471194325</v>
      </c>
      <c r="I2" s="1">
        <v>2</v>
      </c>
      <c r="J2" s="5">
        <v>3495.8426996224462</v>
      </c>
      <c r="K2" s="6">
        <v>-74.967860249686041</v>
      </c>
      <c r="L2" s="7">
        <v>40.011830170765997</v>
      </c>
      <c r="N2" s="12">
        <v>225.93649869999999</v>
      </c>
      <c r="O2" s="12">
        <f>S2/N2</f>
        <v>1.5571706700499968</v>
      </c>
      <c r="P2" s="12">
        <v>2.4868055368372861</v>
      </c>
      <c r="Q2" s="12">
        <v>349.95639750428018</v>
      </c>
      <c r="R2" s="12">
        <v>349.95639750428018</v>
      </c>
      <c r="S2" s="9">
        <f>AVERAGE('0:100'!R2)</f>
        <v>351.82168906942923</v>
      </c>
    </row>
    <row r="3" spans="1:22" x14ac:dyDescent="0.25">
      <c r="A3" s="10">
        <v>163993164852700</v>
      </c>
      <c r="B3" s="1" t="s">
        <v>18</v>
      </c>
      <c r="C3" s="1" t="s">
        <v>19</v>
      </c>
      <c r="D3" s="1" t="s">
        <v>20</v>
      </c>
      <c r="E3" s="4">
        <v>4.2310295252969752</v>
      </c>
      <c r="F3" s="11">
        <v>1.9019474559053871</v>
      </c>
      <c r="G3" s="11">
        <v>1.9019474559053871</v>
      </c>
      <c r="H3" s="4">
        <v>1422.5879336944511</v>
      </c>
      <c r="I3" s="1">
        <v>2</v>
      </c>
      <c r="J3" s="5">
        <v>4460.0928366793187</v>
      </c>
      <c r="K3" s="6">
        <v>-74.967849912698085</v>
      </c>
      <c r="L3" s="7">
        <v>40.011845332751889</v>
      </c>
    </row>
    <row r="4" spans="1:22" x14ac:dyDescent="0.25">
      <c r="A4" s="10">
        <v>163995493814300</v>
      </c>
      <c r="B4" s="1" t="s">
        <v>18</v>
      </c>
      <c r="C4" s="1" t="s">
        <v>19</v>
      </c>
      <c r="D4" s="1" t="s">
        <v>20</v>
      </c>
      <c r="E4" s="4">
        <v>5.0444574299573226</v>
      </c>
      <c r="F4" s="11">
        <v>1.895081035195803</v>
      </c>
      <c r="G4" s="11">
        <v>1.895081035195803</v>
      </c>
      <c r="H4" s="4">
        <v>1674.4882170870801</v>
      </c>
      <c r="I4" s="1">
        <v>2</v>
      </c>
      <c r="J4" s="5">
        <v>5249.890139992347</v>
      </c>
      <c r="K4" s="6">
        <v>-74.967839613028289</v>
      </c>
      <c r="L4" s="7">
        <v>40.011860440000611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163997825211100</v>
      </c>
      <c r="B5" s="1" t="s">
        <v>18</v>
      </c>
      <c r="C5" s="1" t="s">
        <v>19</v>
      </c>
      <c r="D5" s="1" t="s">
        <v>20</v>
      </c>
      <c r="E5" s="4">
        <v>6.1053527233355931</v>
      </c>
      <c r="F5" s="11">
        <v>2.8277611313190749</v>
      </c>
      <c r="G5" s="11">
        <v>2.8277611313190749</v>
      </c>
      <c r="H5" s="4">
        <v>1743.1643400736159</v>
      </c>
      <c r="I5" s="1">
        <v>2</v>
      </c>
      <c r="J5" s="5">
        <v>5465.2240490291433</v>
      </c>
      <c r="K5" s="6">
        <v>-74.967824244288323</v>
      </c>
      <c r="L5" s="7">
        <v>40.011882982410391</v>
      </c>
      <c r="N5" s="12">
        <v>0</v>
      </c>
      <c r="O5" s="12">
        <v>104.3206765</v>
      </c>
      <c r="P5" s="12">
        <v>69.102808499999995</v>
      </c>
      <c r="Q5" s="12">
        <v>11.903026300000001</v>
      </c>
      <c r="R5" s="12">
        <v>7.1975258000000002</v>
      </c>
      <c r="S5" s="12">
        <v>33.4124616</v>
      </c>
      <c r="T5" s="14" t="s">
        <v>27</v>
      </c>
      <c r="U5" s="15"/>
    </row>
    <row r="6" spans="1:22" x14ac:dyDescent="0.25">
      <c r="A6" s="10">
        <v>164000126300100</v>
      </c>
      <c r="B6" s="1" t="s">
        <v>18</v>
      </c>
      <c r="C6" s="1" t="s">
        <v>19</v>
      </c>
      <c r="D6" s="1" t="s">
        <v>20</v>
      </c>
      <c r="E6" s="4">
        <v>6.986821679678024</v>
      </c>
      <c r="F6" s="11">
        <v>2.6599256231278359</v>
      </c>
      <c r="G6" s="11">
        <v>2.6599256231278359</v>
      </c>
      <c r="H6" s="4">
        <v>2122.1128651593558</v>
      </c>
      <c r="I6" s="1">
        <v>2</v>
      </c>
      <c r="J6" s="5">
        <v>6653.3569497797353</v>
      </c>
      <c r="K6" s="6">
        <v>-74.967809787724946</v>
      </c>
      <c r="L6" s="7">
        <v>40.011904186866751</v>
      </c>
      <c r="N6" s="12">
        <f>N5</f>
        <v>0</v>
      </c>
      <c r="O6" s="12">
        <f>SUM(N5:O5)</f>
        <v>104.3206765</v>
      </c>
      <c r="P6" s="12">
        <f>SUM(N5:P5)</f>
        <v>173.423485</v>
      </c>
      <c r="Q6" s="12">
        <f>SUM(N5:Q5)</f>
        <v>185.32651129999999</v>
      </c>
      <c r="R6" s="12">
        <f>SUM(O5:R5)</f>
        <v>192.52403709999999</v>
      </c>
      <c r="S6" s="12">
        <f>SUM(O5:S5)</f>
        <v>225.93649869999999</v>
      </c>
      <c r="T6" s="14" t="s">
        <v>28</v>
      </c>
      <c r="U6" s="15"/>
    </row>
    <row r="7" spans="1:22" x14ac:dyDescent="0.25">
      <c r="A7" s="10">
        <v>164002542284100</v>
      </c>
      <c r="B7" s="1" t="s">
        <v>18</v>
      </c>
      <c r="C7" s="1" t="s">
        <v>19</v>
      </c>
      <c r="D7" s="1" t="s">
        <v>20</v>
      </c>
      <c r="E7" s="4">
        <v>7.1028945469201616</v>
      </c>
      <c r="F7" s="11">
        <v>3.525345304748865</v>
      </c>
      <c r="G7" s="11">
        <v>3.525345304748865</v>
      </c>
      <c r="H7" s="4">
        <v>974.89442099000803</v>
      </c>
      <c r="I7" s="1">
        <v>2</v>
      </c>
      <c r="J7" s="5">
        <v>3056.4661201319509</v>
      </c>
      <c r="K7" s="6">
        <v>-74.967790627647176</v>
      </c>
      <c r="L7" s="7">
        <v>40.011932290297842</v>
      </c>
      <c r="N7" s="12">
        <v>3.2275508166479221</v>
      </c>
      <c r="O7" s="12">
        <v>6.1520346410824054</v>
      </c>
      <c r="P7" s="12">
        <v>6.8505801752153657</v>
      </c>
      <c r="Q7" s="12">
        <v>6.0309084313637831</v>
      </c>
      <c r="R7" s="12">
        <v>8.8592152251648031</v>
      </c>
      <c r="S7" s="12">
        <v>14.153226171224651</v>
      </c>
      <c r="T7" s="14" t="s">
        <v>29</v>
      </c>
      <c r="U7" s="15"/>
    </row>
    <row r="8" spans="1:22" x14ac:dyDescent="0.25">
      <c r="A8" s="10">
        <v>164004865489700</v>
      </c>
      <c r="B8" s="1" t="s">
        <v>18</v>
      </c>
      <c r="C8" s="1" t="s">
        <v>19</v>
      </c>
      <c r="D8" s="1" t="s">
        <v>20</v>
      </c>
      <c r="E8" s="4">
        <v>7.0405850326662964</v>
      </c>
      <c r="F8" s="11">
        <v>3.5132555883469738</v>
      </c>
      <c r="G8" s="11">
        <v>3.5132555883469738</v>
      </c>
      <c r="H8" s="4">
        <v>666.91894910521739</v>
      </c>
      <c r="I8" s="1">
        <v>2</v>
      </c>
      <c r="J8" s="5">
        <v>2090.8651277069171</v>
      </c>
      <c r="K8" s="6">
        <v>-74.967771533274743</v>
      </c>
      <c r="L8" s="7">
        <v>40.0119602973543</v>
      </c>
      <c r="N8" s="12">
        <f>MEDIAN('0:100'!N7)</f>
        <v>2.977872853216939</v>
      </c>
      <c r="O8" s="12">
        <f>O9/O5</f>
        <v>1.3400633822814174</v>
      </c>
      <c r="P8" s="12">
        <f t="shared" ref="P8:S8" si="0">P9/P5</f>
        <v>1.3999581203827707</v>
      </c>
      <c r="Q8" s="12">
        <f t="shared" si="0"/>
        <v>1.1446656402904032</v>
      </c>
      <c r="R8" s="12">
        <f t="shared" si="0"/>
        <v>1.4462389220999166</v>
      </c>
      <c r="S8" s="12">
        <f t="shared" si="0"/>
        <v>2.6392921314345226</v>
      </c>
      <c r="T8" s="14" t="s">
        <v>30</v>
      </c>
      <c r="U8" s="15"/>
    </row>
    <row r="9" spans="1:22" x14ac:dyDescent="0.25">
      <c r="A9" s="10">
        <v>164007194755900</v>
      </c>
      <c r="B9" s="1" t="s">
        <v>18</v>
      </c>
      <c r="C9" s="1" t="s">
        <v>19</v>
      </c>
      <c r="D9" s="1" t="s">
        <v>20</v>
      </c>
      <c r="E9" s="4">
        <v>7.1191828534749417</v>
      </c>
      <c r="F9" s="11">
        <v>3.5329108252782442</v>
      </c>
      <c r="G9" s="11">
        <v>3.5329108252782442</v>
      </c>
      <c r="H9" s="4">
        <v>979.92061068226531</v>
      </c>
      <c r="I9" s="1">
        <v>2</v>
      </c>
      <c r="J9" s="5">
        <v>3072.2249807814628</v>
      </c>
      <c r="K9" s="6">
        <v>-74.967752332075364</v>
      </c>
      <c r="L9" s="7">
        <v>40.011988461101353</v>
      </c>
      <c r="N9" s="12">
        <v>1.199466842374473</v>
      </c>
      <c r="O9" s="12">
        <v>139.79631859247559</v>
      </c>
      <c r="P9" s="12">
        <v>96.741037900830548</v>
      </c>
      <c r="Q9" s="12">
        <v>13.62498522108301</v>
      </c>
      <c r="R9" s="12">
        <v>10.409341954778339</v>
      </c>
      <c r="S9" s="12">
        <v>88.185246992738143</v>
      </c>
      <c r="T9" s="14" t="s">
        <v>47</v>
      </c>
      <c r="U9" s="15"/>
    </row>
    <row r="10" spans="1:22" x14ac:dyDescent="0.25">
      <c r="A10" s="10">
        <v>164009550354900</v>
      </c>
      <c r="B10" s="1" t="s">
        <v>18</v>
      </c>
      <c r="C10" s="1" t="s">
        <v>19</v>
      </c>
      <c r="D10" s="1" t="s">
        <v>20</v>
      </c>
      <c r="E10" s="4">
        <v>7.059146969725572</v>
      </c>
      <c r="F10" s="11">
        <v>2.821092882741548</v>
      </c>
      <c r="G10" s="11">
        <v>2.821092882741548</v>
      </c>
      <c r="H10" s="4">
        <v>0</v>
      </c>
      <c r="I10" s="1">
        <v>2</v>
      </c>
      <c r="J10" s="5">
        <v>0</v>
      </c>
      <c r="K10" s="6">
        <v>-74.967736999570846</v>
      </c>
      <c r="L10" s="7">
        <v>40.012010950362068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164011942629800</v>
      </c>
      <c r="B11" s="1" t="s">
        <v>18</v>
      </c>
      <c r="C11" s="1" t="s">
        <v>19</v>
      </c>
      <c r="D11" s="1" t="s">
        <v>20</v>
      </c>
      <c r="E11" s="4">
        <v>6.9997393880548966</v>
      </c>
      <c r="F11" s="11">
        <v>3.5265751941976489</v>
      </c>
      <c r="G11" s="11">
        <v>3.5265751941976489</v>
      </c>
      <c r="H11" s="4">
        <v>0</v>
      </c>
      <c r="I11" s="1">
        <v>2</v>
      </c>
      <c r="J11" s="5">
        <v>0</v>
      </c>
      <c r="K11" s="6">
        <v>-74.967717832802265</v>
      </c>
      <c r="L11" s="7">
        <v>40.012039063607027</v>
      </c>
    </row>
    <row r="12" spans="1:22" x14ac:dyDescent="0.25">
      <c r="A12" s="10">
        <v>164014302855900</v>
      </c>
      <c r="B12" s="1" t="s">
        <v>18</v>
      </c>
      <c r="C12" s="1" t="s">
        <v>19</v>
      </c>
      <c r="D12" s="1" t="s">
        <v>20</v>
      </c>
      <c r="E12" s="4">
        <v>7.0428375172915016</v>
      </c>
      <c r="F12" s="11">
        <v>3.5164504212320939</v>
      </c>
      <c r="G12" s="11">
        <v>3.5164504212320939</v>
      </c>
      <c r="H12" s="4">
        <v>857.78698507211288</v>
      </c>
      <c r="I12" s="1">
        <v>2</v>
      </c>
      <c r="J12" s="5">
        <v>2689.296708033542</v>
      </c>
      <c r="K12" s="6">
        <v>-74.967698721059662</v>
      </c>
      <c r="L12" s="7">
        <v>40.012067096141543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164016758285500</v>
      </c>
      <c r="B13" s="1" t="s">
        <v>18</v>
      </c>
      <c r="C13" s="1" t="s">
        <v>19</v>
      </c>
      <c r="D13" s="1" t="s">
        <v>20</v>
      </c>
      <c r="E13" s="4">
        <v>6.999517904869009</v>
      </c>
      <c r="F13" s="11">
        <v>3.5215917631111662</v>
      </c>
      <c r="G13" s="11">
        <v>3.5215917631111662</v>
      </c>
      <c r="H13" s="4">
        <v>0</v>
      </c>
      <c r="I13" s="1">
        <v>2</v>
      </c>
      <c r="J13" s="5">
        <v>0</v>
      </c>
      <c r="K13" s="6">
        <v>-74.967679581372423</v>
      </c>
      <c r="L13" s="7">
        <v>40.012095169664413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164019116745000</v>
      </c>
      <c r="B14" s="1" t="s">
        <v>18</v>
      </c>
      <c r="C14" s="1" t="s">
        <v>19</v>
      </c>
      <c r="D14" s="1" t="s">
        <v>20</v>
      </c>
      <c r="E14" s="4">
        <v>7.057976684197512</v>
      </c>
      <c r="F14" s="11">
        <v>2.8228157996935099</v>
      </c>
      <c r="G14" s="11">
        <v>2.8228157996935099</v>
      </c>
      <c r="H14" s="4">
        <v>601.46668925643337</v>
      </c>
      <c r="I14" s="1">
        <v>2</v>
      </c>
      <c r="J14" s="5">
        <v>1885.6518088953469</v>
      </c>
      <c r="K14" s="6">
        <v>-74.967664239498788</v>
      </c>
      <c r="L14" s="7">
        <v>40.012117672667458</v>
      </c>
      <c r="N14" s="12">
        <f t="shared" ref="N14:S14" si="1">N13-N5</f>
        <v>0</v>
      </c>
      <c r="O14" s="12">
        <f t="shared" si="1"/>
        <v>-12.30680430000001</v>
      </c>
      <c r="P14" s="12">
        <f t="shared" si="1"/>
        <v>-6.4723259999999954</v>
      </c>
      <c r="Q14" s="12">
        <f t="shared" si="1"/>
        <v>-1.0347202000000006</v>
      </c>
      <c r="R14" s="12">
        <f t="shared" si="1"/>
        <v>-0.82179050000000053</v>
      </c>
      <c r="S14" s="12">
        <f t="shared" si="1"/>
        <v>-2.6539034000000008</v>
      </c>
      <c r="T14" s="12">
        <f>T13-S6</f>
        <v>-13.237409799999995</v>
      </c>
      <c r="U14" s="3" t="s">
        <v>32</v>
      </c>
      <c r="V14" s="8">
        <f>T14/$T$13</f>
        <v>-6.2235385532015769E-2</v>
      </c>
    </row>
    <row r="15" spans="1:22" x14ac:dyDescent="0.25">
      <c r="A15" s="10">
        <v>164021571556000</v>
      </c>
      <c r="B15" s="1" t="s">
        <v>18</v>
      </c>
      <c r="C15" s="1" t="s">
        <v>19</v>
      </c>
      <c r="D15" s="1" t="s">
        <v>20</v>
      </c>
      <c r="E15" s="4">
        <v>7.042239458255664</v>
      </c>
      <c r="F15" s="11">
        <v>3.5264643167810008</v>
      </c>
      <c r="G15" s="11">
        <v>3.5264643167810008</v>
      </c>
      <c r="H15" s="4">
        <v>793.47845107133571</v>
      </c>
      <c r="I15" s="1">
        <v>2</v>
      </c>
      <c r="J15" s="5">
        <v>2487.6691431304512</v>
      </c>
      <c r="K15" s="6">
        <v>-74.967645073326409</v>
      </c>
      <c r="L15" s="7">
        <v>40.012145785037958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164023995139800</v>
      </c>
      <c r="B16" s="1" t="s">
        <v>18</v>
      </c>
      <c r="C16" s="1" t="s">
        <v>19</v>
      </c>
      <c r="D16" s="1" t="s">
        <v>20</v>
      </c>
      <c r="E16" s="4">
        <v>7.0377364869948558</v>
      </c>
      <c r="F16" s="11">
        <v>3.5178569771588468</v>
      </c>
      <c r="G16" s="11">
        <v>3.5178569771588468</v>
      </c>
      <c r="H16" s="4">
        <v>897.87895755606155</v>
      </c>
      <c r="I16" s="1">
        <v>2</v>
      </c>
      <c r="J16" s="5">
        <v>2814.997647000891</v>
      </c>
      <c r="K16" s="6">
        <v>-74.967625953932838</v>
      </c>
      <c r="L16" s="7">
        <v>40.012173828794687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164026430763000</v>
      </c>
      <c r="B17" s="1" t="s">
        <v>18</v>
      </c>
      <c r="C17" s="1" t="s">
        <v>19</v>
      </c>
      <c r="D17" s="1" t="s">
        <v>20</v>
      </c>
      <c r="E17" s="4">
        <v>7.0291417585194189</v>
      </c>
      <c r="F17" s="11">
        <v>3.509181835127448</v>
      </c>
      <c r="G17" s="11">
        <v>3.509181835127448</v>
      </c>
      <c r="H17" s="4">
        <v>673.09137391404749</v>
      </c>
      <c r="I17" s="1">
        <v>2</v>
      </c>
      <c r="J17" s="5">
        <v>2110.2175087646851</v>
      </c>
      <c r="K17" s="6">
        <v>-74.967606881686592</v>
      </c>
      <c r="L17" s="7">
        <v>40.012201803397112</v>
      </c>
      <c r="N17" s="12">
        <f t="shared" ref="N17:T17" si="3">SQRT((N14^2)+(N16^2))</f>
        <v>0</v>
      </c>
      <c r="O17" s="12">
        <f t="shared" si="3"/>
        <v>25.27761385213871</v>
      </c>
      <c r="P17" s="12">
        <f t="shared" si="3"/>
        <v>30.188160167993779</v>
      </c>
      <c r="Q17" s="12">
        <f t="shared" si="3"/>
        <v>16.853462029547202</v>
      </c>
      <c r="R17" s="12">
        <f t="shared" si="3"/>
        <v>21.009675471601412</v>
      </c>
      <c r="S17" s="12">
        <f t="shared" si="3"/>
        <v>7.589365165117143</v>
      </c>
      <c r="T17" s="12">
        <f t="shared" si="3"/>
        <v>58.391078836488973</v>
      </c>
      <c r="U17" s="3" t="s">
        <v>35</v>
      </c>
      <c r="V17" s="8">
        <f>T17/$T$13</f>
        <v>0.27452434863950642</v>
      </c>
    </row>
    <row r="18" spans="1:22" x14ac:dyDescent="0.25">
      <c r="A18" s="10">
        <v>164028767787100</v>
      </c>
      <c r="B18" s="1" t="s">
        <v>18</v>
      </c>
      <c r="C18" s="1" t="s">
        <v>19</v>
      </c>
      <c r="D18" s="1" t="s">
        <v>20</v>
      </c>
      <c r="E18" s="4">
        <v>7.1010383536500932</v>
      </c>
      <c r="F18" s="11">
        <v>3.5400529604068778</v>
      </c>
      <c r="G18" s="11">
        <v>3.5400529604068778</v>
      </c>
      <c r="H18" s="4">
        <v>633.77514262820432</v>
      </c>
      <c r="I18" s="1">
        <v>2</v>
      </c>
      <c r="J18" s="5">
        <v>1986.9494593093759</v>
      </c>
      <c r="K18" s="6">
        <v>-74.96758764165547</v>
      </c>
      <c r="L18" s="7">
        <v>40.012230024101413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164031102409100</v>
      </c>
      <c r="B19" s="1" t="s">
        <v>18</v>
      </c>
      <c r="C19" s="1" t="s">
        <v>19</v>
      </c>
      <c r="D19" s="1" t="s">
        <v>20</v>
      </c>
      <c r="E19" s="4">
        <v>7.0125648740722877</v>
      </c>
      <c r="F19" s="11">
        <v>2.8020710512570179</v>
      </c>
      <c r="G19" s="11">
        <v>2.8020710512570179</v>
      </c>
      <c r="H19" s="4">
        <v>705.7380657745997</v>
      </c>
      <c r="I19" s="1">
        <v>2</v>
      </c>
      <c r="J19" s="5">
        <v>2212.5750220590098</v>
      </c>
      <c r="K19" s="6">
        <v>-74.967572412522145</v>
      </c>
      <c r="L19" s="7">
        <v>40.012252361740337</v>
      </c>
    </row>
    <row r="20" spans="1:22" x14ac:dyDescent="0.25">
      <c r="A20" s="10">
        <v>164033446685600</v>
      </c>
      <c r="B20" s="1" t="s">
        <v>18</v>
      </c>
      <c r="C20" s="1" t="s">
        <v>19</v>
      </c>
      <c r="D20" s="1" t="s">
        <v>20</v>
      </c>
      <c r="E20" s="4">
        <v>7.0696560069077723</v>
      </c>
      <c r="F20" s="11">
        <v>3.5248322706698509</v>
      </c>
      <c r="G20" s="11">
        <v>3.5248322706698509</v>
      </c>
      <c r="H20" s="4">
        <v>0</v>
      </c>
      <c r="I20" s="1">
        <v>2</v>
      </c>
      <c r="J20" s="5">
        <v>0</v>
      </c>
      <c r="K20" s="6">
        <v>-74.967553255211755</v>
      </c>
      <c r="L20" s="7">
        <v>40.012280461112312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164035779829900</v>
      </c>
      <c r="B21" s="1" t="s">
        <v>18</v>
      </c>
      <c r="C21" s="1" t="s">
        <v>19</v>
      </c>
      <c r="D21" s="1" t="s">
        <v>20</v>
      </c>
      <c r="E21" s="4">
        <v>7.0152040401191531</v>
      </c>
      <c r="F21" s="11">
        <v>3.518630410516872</v>
      </c>
      <c r="G21" s="11">
        <v>3.518630410516872</v>
      </c>
      <c r="H21" s="4">
        <v>0</v>
      </c>
      <c r="I21" s="1">
        <v>2</v>
      </c>
      <c r="J21" s="5">
        <v>0</v>
      </c>
      <c r="K21" s="6">
        <v>-74.967534131606527</v>
      </c>
      <c r="L21" s="7">
        <v>40.012308511046577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164038122672100</v>
      </c>
      <c r="B22" s="1" t="s">
        <v>18</v>
      </c>
      <c r="C22" s="1" t="s">
        <v>19</v>
      </c>
      <c r="D22" s="1" t="s">
        <v>20</v>
      </c>
      <c r="E22" s="4">
        <v>7.0753186325819311</v>
      </c>
      <c r="F22" s="11">
        <v>3.5176837804269541</v>
      </c>
      <c r="G22" s="11">
        <v>3.5176837804269541</v>
      </c>
      <c r="H22" s="4">
        <v>940.54087189073175</v>
      </c>
      <c r="I22" s="1">
        <v>2</v>
      </c>
      <c r="J22" s="5">
        <v>2948.756610310777</v>
      </c>
      <c r="K22" s="6">
        <v>-74.967515013144506</v>
      </c>
      <c r="L22" s="7">
        <v>40.012336553436931</v>
      </c>
      <c r="N22" s="12">
        <f>N21-N9</f>
        <v>-0.13210419428795994</v>
      </c>
      <c r="O22" s="12">
        <f t="shared" ref="O22:S22" si="5">O21-O9</f>
        <v>-0.18491895662137381</v>
      </c>
      <c r="P22" s="12">
        <f t="shared" si="5"/>
        <v>1.0577632195816449</v>
      </c>
      <c r="Q22" s="12">
        <f t="shared" si="5"/>
        <v>-5.3389325164280521E-2</v>
      </c>
      <c r="R22" s="12">
        <f t="shared" si="5"/>
        <v>-0.72946119307500901</v>
      </c>
      <c r="S22" s="12">
        <f t="shared" si="5"/>
        <v>-8.7711539457131948E-2</v>
      </c>
      <c r="T22" s="12">
        <f>T21-S14</f>
        <v>2.6539034000000008</v>
      </c>
      <c r="U22" s="3" t="s">
        <v>32</v>
      </c>
      <c r="V22" s="8">
        <f>T22/$T$13</f>
        <v>1.2477267362662412E-2</v>
      </c>
    </row>
    <row r="23" spans="1:22" x14ac:dyDescent="0.25">
      <c r="A23" s="10">
        <v>164040472349300</v>
      </c>
      <c r="B23" s="1" t="s">
        <v>18</v>
      </c>
      <c r="C23" s="1" t="s">
        <v>19</v>
      </c>
      <c r="D23" s="1" t="s">
        <v>20</v>
      </c>
      <c r="E23" s="4">
        <v>6.9926176833312104</v>
      </c>
      <c r="F23" s="11">
        <v>2.8126702898216398</v>
      </c>
      <c r="G23" s="11">
        <v>2.8126702898216398</v>
      </c>
      <c r="H23" s="4">
        <v>0</v>
      </c>
      <c r="I23" s="1">
        <v>2</v>
      </c>
      <c r="J23" s="5">
        <v>0</v>
      </c>
      <c r="K23" s="6">
        <v>-74.967499726399666</v>
      </c>
      <c r="L23" s="7">
        <v>40.012358975578707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164042830194600</v>
      </c>
      <c r="B24" s="1" t="s">
        <v>18</v>
      </c>
      <c r="C24" s="1" t="s">
        <v>19</v>
      </c>
      <c r="D24" s="1" t="s">
        <v>20</v>
      </c>
      <c r="E24" s="4">
        <v>7.0910189086405637</v>
      </c>
      <c r="F24" s="11">
        <v>3.529889615397702</v>
      </c>
      <c r="G24" s="11">
        <v>3.529889615397702</v>
      </c>
      <c r="H24" s="4">
        <v>651.31840852450455</v>
      </c>
      <c r="I24" s="1">
        <v>2</v>
      </c>
      <c r="J24" s="5">
        <v>2041.953032838114</v>
      </c>
      <c r="K24" s="6">
        <v>-74.967480541596402</v>
      </c>
      <c r="L24" s="7">
        <v>40.012387115276411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164045175279200</v>
      </c>
      <c r="B25" s="1" t="s">
        <v>18</v>
      </c>
      <c r="C25" s="1" t="s">
        <v>19</v>
      </c>
      <c r="D25" s="1" t="s">
        <v>20</v>
      </c>
      <c r="E25" s="4">
        <v>7.0689623024055814</v>
      </c>
      <c r="F25" s="11">
        <v>3.5268099172256879</v>
      </c>
      <c r="G25" s="11">
        <v>3.5268099172256879</v>
      </c>
      <c r="H25" s="4">
        <v>833.90842714750579</v>
      </c>
      <c r="I25" s="1">
        <v>2</v>
      </c>
      <c r="J25" s="5">
        <v>2614.4301620691431</v>
      </c>
      <c r="K25" s="6">
        <v>-74.967461373529488</v>
      </c>
      <c r="L25" s="7">
        <v>40.012415230425738</v>
      </c>
      <c r="N25" s="12">
        <f t="shared" ref="N25" si="13">SQRT((N22^2)+(N24^2))</f>
        <v>0.68334994494994272</v>
      </c>
      <c r="O25" s="12">
        <f t="shared" ref="O25" si="14">SQRT((O22^2)+(O24^2))</f>
        <v>2.3777809531267189</v>
      </c>
      <c r="P25" s="12">
        <f t="shared" ref="P25" si="15">SQRT((P22^2)+(P24^2))</f>
        <v>2.72877329564515</v>
      </c>
      <c r="Q25" s="12">
        <f t="shared" ref="Q25" si="16">SQRT((Q22^2)+(Q24^2))</f>
        <v>2.904646253667615</v>
      </c>
      <c r="R25" s="12">
        <f t="shared" ref="R25" si="17">SQRT((R22^2)+(R24^2))</f>
        <v>3.17684424358354</v>
      </c>
      <c r="S25" s="12">
        <f t="shared" ref="S25" si="18">SQRT((S22^2)+(S24^2))</f>
        <v>5.7032290230899561</v>
      </c>
      <c r="T25" s="12">
        <f t="shared" ref="T25" si="19">SQRT((T22^2)+(T24^2))</f>
        <v>7.5893651651168117</v>
      </c>
      <c r="U25" s="3" t="s">
        <v>35</v>
      </c>
      <c r="V25" s="8">
        <f>T25/$T$13</f>
        <v>3.5681230250520418E-2</v>
      </c>
    </row>
    <row r="26" spans="1:22" x14ac:dyDescent="0.25">
      <c r="A26" s="10">
        <v>164047529112400</v>
      </c>
      <c r="B26" s="1" t="s">
        <v>18</v>
      </c>
      <c r="C26" s="1" t="s">
        <v>19</v>
      </c>
      <c r="D26" s="1" t="s">
        <v>20</v>
      </c>
      <c r="E26" s="4">
        <v>7.0616634373573666</v>
      </c>
      <c r="F26" s="11">
        <v>2.8274518300364928</v>
      </c>
      <c r="G26" s="11">
        <v>2.8274518300364928</v>
      </c>
      <c r="H26" s="4">
        <v>796.58040141039783</v>
      </c>
      <c r="I26" s="1">
        <v>2</v>
      </c>
      <c r="J26" s="5">
        <v>2497.3949394981519</v>
      </c>
      <c r="K26" s="6">
        <v>-74.967446006443794</v>
      </c>
      <c r="L26" s="7">
        <v>40.012437770409093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164049982370900</v>
      </c>
      <c r="B27" s="1" t="s">
        <v>18</v>
      </c>
      <c r="C27" s="1" t="s">
        <v>19</v>
      </c>
      <c r="D27" s="1" t="s">
        <v>20</v>
      </c>
      <c r="E27" s="4">
        <v>7.1049521941432809</v>
      </c>
      <c r="F27" s="11">
        <v>3.5313719604554858</v>
      </c>
      <c r="G27" s="11">
        <v>3.5313719604554858</v>
      </c>
      <c r="H27" s="4">
        <v>582.71463012857191</v>
      </c>
      <c r="I27" s="1">
        <v>2</v>
      </c>
      <c r="J27" s="5">
        <v>1826.858671585715</v>
      </c>
      <c r="K27" s="6">
        <v>-74.967426813579308</v>
      </c>
      <c r="L27" s="7">
        <v>40.012465921930762</v>
      </c>
    </row>
    <row r="28" spans="1:22" x14ac:dyDescent="0.25">
      <c r="A28" s="10">
        <v>164052318805600</v>
      </c>
      <c r="B28" s="1" t="s">
        <v>18</v>
      </c>
      <c r="C28" s="1" t="s">
        <v>19</v>
      </c>
      <c r="D28" s="1" t="s">
        <v>20</v>
      </c>
      <c r="E28" s="4">
        <v>7.1022671304221339</v>
      </c>
      <c r="F28" s="11">
        <v>3.527460798307569</v>
      </c>
      <c r="G28" s="11">
        <v>3.527460798307569</v>
      </c>
      <c r="H28" s="4">
        <v>1129.727251105322</v>
      </c>
      <c r="I28" s="1">
        <v>2</v>
      </c>
      <c r="J28" s="5">
        <v>3541.9159224378832</v>
      </c>
      <c r="K28" s="6">
        <v>-74.967407641970141</v>
      </c>
      <c r="L28" s="7">
        <v>40.012494042275783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164054740940200</v>
      </c>
      <c r="B29" s="1" t="s">
        <v>18</v>
      </c>
      <c r="C29" s="1" t="s">
        <v>19</v>
      </c>
      <c r="D29" s="1" t="s">
        <v>20</v>
      </c>
      <c r="E29" s="4">
        <v>7.0016721606857217</v>
      </c>
      <c r="F29" s="11">
        <v>3.515650531830107</v>
      </c>
      <c r="G29" s="11">
        <v>3.515650531830107</v>
      </c>
      <c r="H29" s="4">
        <v>0</v>
      </c>
      <c r="I29" s="1">
        <v>2</v>
      </c>
      <c r="J29" s="5">
        <v>0</v>
      </c>
      <c r="K29" s="6">
        <v>-74.967388534547609</v>
      </c>
      <c r="L29" s="7">
        <v>40.012522068473729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164057175282000</v>
      </c>
      <c r="B30" s="1" t="s">
        <v>18</v>
      </c>
      <c r="C30" s="1" t="s">
        <v>19</v>
      </c>
      <c r="D30" s="1" t="s">
        <v>20</v>
      </c>
      <c r="E30" s="4">
        <v>6.9948749204536043</v>
      </c>
      <c r="F30" s="11">
        <v>3.520763557258761</v>
      </c>
      <c r="G30" s="11">
        <v>3.520763557258761</v>
      </c>
      <c r="H30" s="4">
        <v>0</v>
      </c>
      <c r="I30" s="1">
        <v>2</v>
      </c>
      <c r="J30" s="5">
        <v>0</v>
      </c>
      <c r="K30" s="6">
        <v>-74.967369399334302</v>
      </c>
      <c r="L30" s="7">
        <v>40.012550135434367</v>
      </c>
      <c r="N30" s="12">
        <f>N29-N7</f>
        <v>-0.24967796343098314</v>
      </c>
      <c r="O30" s="12">
        <f t="shared" ref="O30:S30" si="21">O29-O7</f>
        <v>0.45148556576990284</v>
      </c>
      <c r="P30" s="12">
        <f t="shared" si="21"/>
        <v>-0.27105736665117686</v>
      </c>
      <c r="Q30" s="12">
        <f t="shared" si="21"/>
        <v>0.90343638458065723</v>
      </c>
      <c r="R30" s="12">
        <f t="shared" si="21"/>
        <v>0.33873126832010847</v>
      </c>
      <c r="S30" s="12">
        <f t="shared" si="21"/>
        <v>2.602246111309368</v>
      </c>
      <c r="T30" s="12">
        <f>T29-S22</f>
        <v>8.7711539457131948E-2</v>
      </c>
      <c r="U30" s="3" t="s">
        <v>32</v>
      </c>
      <c r="V30" s="8">
        <f>T30/$T$13</f>
        <v>4.1237383719292436E-4</v>
      </c>
    </row>
    <row r="31" spans="1:22" x14ac:dyDescent="0.25">
      <c r="A31" s="10">
        <v>164059509353900</v>
      </c>
      <c r="B31" s="1" t="s">
        <v>18</v>
      </c>
      <c r="C31" s="1" t="s">
        <v>19</v>
      </c>
      <c r="D31" s="1" t="s">
        <v>20</v>
      </c>
      <c r="E31" s="4">
        <v>7.0978227566156624</v>
      </c>
      <c r="F31" s="11">
        <v>2.8146654325755929</v>
      </c>
      <c r="G31" s="11">
        <v>2.8146654325755929</v>
      </c>
      <c r="H31" s="4">
        <v>849.9615217080584</v>
      </c>
      <c r="I31" s="1">
        <v>2</v>
      </c>
      <c r="J31" s="5">
        <v>2664.761982300884</v>
      </c>
      <c r="K31" s="6">
        <v>-74.967354101735694</v>
      </c>
      <c r="L31" s="7">
        <v>40.012572573496143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164061945406400</v>
      </c>
      <c r="B32" s="1" t="s">
        <v>18</v>
      </c>
      <c r="C32" s="1" t="s">
        <v>19</v>
      </c>
      <c r="D32" s="1" t="s">
        <v>20</v>
      </c>
      <c r="E32" s="4">
        <v>6.9953162957282817</v>
      </c>
      <c r="F32" s="11">
        <v>3.5178537573577642</v>
      </c>
      <c r="G32" s="11">
        <v>3.5178537573577642</v>
      </c>
      <c r="H32" s="4">
        <v>0</v>
      </c>
      <c r="I32" s="1">
        <v>2</v>
      </c>
      <c r="J32" s="5">
        <v>0</v>
      </c>
      <c r="K32" s="6">
        <v>-74.967334982334009</v>
      </c>
      <c r="L32" s="7">
        <v>40.012600617264759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164064289523000</v>
      </c>
      <c r="B33" s="1" t="s">
        <v>18</v>
      </c>
      <c r="C33" s="1" t="s">
        <v>19</v>
      </c>
      <c r="D33" s="1" t="s">
        <v>20</v>
      </c>
      <c r="E33" s="4">
        <v>7.0809494341651051</v>
      </c>
      <c r="F33" s="11">
        <v>3.5223126554358122</v>
      </c>
      <c r="G33" s="11">
        <v>3.5223126554358122</v>
      </c>
      <c r="H33" s="4">
        <v>947.90503417371099</v>
      </c>
      <c r="I33" s="1">
        <v>2</v>
      </c>
      <c r="J33" s="5">
        <v>2971.8456428096911</v>
      </c>
      <c r="K33" s="6">
        <v>-74.967315838696692</v>
      </c>
      <c r="L33" s="7">
        <v>40.012628696581487</v>
      </c>
      <c r="N33" s="12">
        <f t="shared" ref="N33" si="29">SQRT((N30^2)+(N32^2))</f>
        <v>1.6158054627915062</v>
      </c>
      <c r="O33" s="12">
        <f t="shared" ref="O33" si="30">SQRT((O30^2)+(O32^2))</f>
        <v>1.3226962968152085</v>
      </c>
      <c r="P33" s="12">
        <f t="shared" ref="P33" si="31">SQRT((P30^2)+(P32^2))</f>
        <v>3.4156470496066258</v>
      </c>
      <c r="Q33" s="12">
        <f t="shared" ref="Q33" si="32">SQRT((Q30^2)+(Q32^2))</f>
        <v>1.5332911175710555</v>
      </c>
      <c r="R33" s="12">
        <f t="shared" ref="R33" si="33">SQRT((R30^2)+(R32^2))</f>
        <v>3.8135749134761587</v>
      </c>
      <c r="S33" s="12">
        <f t="shared" ref="S33" si="34">SQRT((S30^2)+(S32^2))</f>
        <v>3.8705640897209013</v>
      </c>
      <c r="T33" s="12">
        <f t="shared" ref="T33" si="35">SQRT((T30^2)+(T32^2))</f>
        <v>5.7032290230899561</v>
      </c>
      <c r="U33" s="3" t="s">
        <v>35</v>
      </c>
      <c r="V33" s="8">
        <f>T33/$T$13</f>
        <v>2.6813603445999323E-2</v>
      </c>
    </row>
    <row r="34" spans="1:22" x14ac:dyDescent="0.25">
      <c r="A34" s="10">
        <v>164066770713400</v>
      </c>
      <c r="B34" s="1" t="s">
        <v>18</v>
      </c>
      <c r="C34" s="1" t="s">
        <v>19</v>
      </c>
      <c r="D34" s="1" t="s">
        <v>20</v>
      </c>
      <c r="E34" s="4">
        <v>7.112672864428915</v>
      </c>
      <c r="F34" s="11">
        <v>3.517673718547337</v>
      </c>
      <c r="G34" s="11">
        <v>3.517673718547337</v>
      </c>
      <c r="H34" s="4">
        <v>1369.6524486051369</v>
      </c>
      <c r="I34" s="1">
        <v>2</v>
      </c>
      <c r="J34" s="5">
        <v>4294.1572778028494</v>
      </c>
      <c r="K34" s="6">
        <v>-74.967296720270141</v>
      </c>
      <c r="L34" s="7">
        <v>40.012656738919823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164069118209400</v>
      </c>
      <c r="B35" s="1" t="s">
        <v>18</v>
      </c>
      <c r="C35" s="1" t="s">
        <v>19</v>
      </c>
      <c r="D35" s="1" t="s">
        <v>20</v>
      </c>
      <c r="E35" s="4">
        <v>7.0252699043203224</v>
      </c>
      <c r="F35" s="11">
        <v>2.820840776078684</v>
      </c>
      <c r="G35" s="11">
        <v>2.820840776078684</v>
      </c>
      <c r="H35" s="4">
        <v>0</v>
      </c>
      <c r="I35" s="1">
        <v>2</v>
      </c>
      <c r="J35" s="5">
        <v>0</v>
      </c>
      <c r="K35" s="6">
        <v>-74.967281389103647</v>
      </c>
      <c r="L35" s="7">
        <v>40.012679226217948</v>
      </c>
    </row>
    <row r="36" spans="1:22" x14ac:dyDescent="0.25">
      <c r="A36" s="10">
        <v>164071551788500</v>
      </c>
      <c r="B36" s="1" t="s">
        <v>18</v>
      </c>
      <c r="C36" s="1" t="s">
        <v>19</v>
      </c>
      <c r="D36" s="1" t="s">
        <v>20</v>
      </c>
      <c r="E36" s="4">
        <v>7.0164709143547421</v>
      </c>
      <c r="F36" s="11">
        <v>3.533846297232984</v>
      </c>
      <c r="G36" s="11">
        <v>3.533846297232984</v>
      </c>
      <c r="H36" s="4">
        <v>619.88049819989078</v>
      </c>
      <c r="I36" s="1">
        <v>2</v>
      </c>
      <c r="J36" s="5">
        <v>1943.384480219305</v>
      </c>
      <c r="K36" s="6">
        <v>-74.967262182776679</v>
      </c>
      <c r="L36" s="7">
        <v>40.012707397485997</v>
      </c>
    </row>
    <row r="37" spans="1:22" x14ac:dyDescent="0.25">
      <c r="A37" s="10">
        <v>164073905792200</v>
      </c>
      <c r="B37" s="1" t="s">
        <v>18</v>
      </c>
      <c r="C37" s="1" t="s">
        <v>19</v>
      </c>
      <c r="D37" s="1" t="s">
        <v>20</v>
      </c>
      <c r="E37" s="4">
        <v>7.0128253697531377</v>
      </c>
      <c r="F37" s="11">
        <v>3.5106489204778879</v>
      </c>
      <c r="G37" s="11">
        <v>3.5106489204778879</v>
      </c>
      <c r="H37" s="4">
        <v>721.12035759540856</v>
      </c>
      <c r="I37" s="1">
        <v>2</v>
      </c>
      <c r="J37" s="5">
        <v>2260.8033663992751</v>
      </c>
      <c r="K37" s="6">
        <v>-74.967243102524932</v>
      </c>
      <c r="L37" s="7">
        <v>40.012735383830652</v>
      </c>
    </row>
    <row r="38" spans="1:22" x14ac:dyDescent="0.25">
      <c r="A38" s="10">
        <v>164076289724900</v>
      </c>
      <c r="B38" s="1" t="s">
        <v>18</v>
      </c>
      <c r="C38" s="1" t="s">
        <v>19</v>
      </c>
      <c r="D38" s="1" t="s">
        <v>20</v>
      </c>
      <c r="E38" s="4">
        <v>7.0699667424775736</v>
      </c>
      <c r="F38" s="11">
        <v>3.5223324082918879</v>
      </c>
      <c r="G38" s="11">
        <v>3.5223324082918879</v>
      </c>
      <c r="H38" s="4">
        <v>1002.004014362981</v>
      </c>
      <c r="I38" s="1">
        <v>2</v>
      </c>
      <c r="J38" s="5">
        <v>3141.4629124014482</v>
      </c>
      <c r="K38" s="6">
        <v>-74.967223958772166</v>
      </c>
      <c r="L38" s="7">
        <v>40.012763463316723</v>
      </c>
    </row>
    <row r="39" spans="1:22" x14ac:dyDescent="0.25">
      <c r="A39" s="10">
        <v>164078620015900</v>
      </c>
      <c r="B39" s="1" t="s">
        <v>18</v>
      </c>
      <c r="C39" s="1" t="s">
        <v>19</v>
      </c>
      <c r="D39" s="1" t="s">
        <v>20</v>
      </c>
      <c r="E39" s="4">
        <v>7.0614353872902766</v>
      </c>
      <c r="F39" s="11">
        <v>2.8134766084889371</v>
      </c>
      <c r="G39" s="11">
        <v>2.8134766084889371</v>
      </c>
      <c r="H39" s="4">
        <v>1008.293529512781</v>
      </c>
      <c r="I39" s="1">
        <v>2</v>
      </c>
      <c r="J39" s="5">
        <v>3161.18243933037</v>
      </c>
      <c r="K39" s="6">
        <v>-74.967208667624533</v>
      </c>
      <c r="L39" s="7">
        <v>40.012785891916387</v>
      </c>
    </row>
    <row r="40" spans="1:22" x14ac:dyDescent="0.25">
      <c r="A40" s="10">
        <v>164080968017300</v>
      </c>
      <c r="B40" s="1" t="s">
        <v>18</v>
      </c>
      <c r="C40" s="1" t="s">
        <v>19</v>
      </c>
      <c r="D40" s="1" t="s">
        <v>20</v>
      </c>
      <c r="E40" s="4">
        <v>6.7968544881294726</v>
      </c>
      <c r="F40" s="11">
        <v>3.5132036686553891</v>
      </c>
      <c r="G40" s="11">
        <v>3.5132036686553891</v>
      </c>
      <c r="H40" s="4">
        <v>0</v>
      </c>
      <c r="I40" s="1">
        <v>2</v>
      </c>
      <c r="J40" s="5">
        <v>0</v>
      </c>
      <c r="K40" s="6">
        <v>-74.967189573483111</v>
      </c>
      <c r="L40" s="7">
        <v>40.012813898634008</v>
      </c>
    </row>
    <row r="41" spans="1:22" x14ac:dyDescent="0.25">
      <c r="A41" s="10">
        <v>164083331339800</v>
      </c>
      <c r="B41" s="1" t="s">
        <v>18</v>
      </c>
      <c r="C41" s="1" t="s">
        <v>19</v>
      </c>
      <c r="D41" s="1" t="s">
        <v>20</v>
      </c>
      <c r="E41" s="4">
        <v>6.7615170000000004</v>
      </c>
      <c r="F41" s="11">
        <v>3.366634132186999</v>
      </c>
      <c r="G41" s="11">
        <v>3.366634132186999</v>
      </c>
      <c r="H41" s="4">
        <v>0</v>
      </c>
      <c r="I41" s="1">
        <v>2</v>
      </c>
      <c r="J41" s="5">
        <v>0</v>
      </c>
      <c r="K41" s="6">
        <v>-74.96717127594053</v>
      </c>
      <c r="L41" s="7">
        <v>40.012840736924197</v>
      </c>
    </row>
    <row r="42" spans="1:22" x14ac:dyDescent="0.25">
      <c r="A42" s="10">
        <v>164085770157200</v>
      </c>
      <c r="B42" s="1" t="s">
        <v>18</v>
      </c>
      <c r="C42" s="1" t="s">
        <v>19</v>
      </c>
      <c r="D42" s="1" t="s">
        <v>37</v>
      </c>
      <c r="E42" s="4">
        <v>5.3893073277240688</v>
      </c>
      <c r="F42" s="11">
        <v>2.8145595352087178</v>
      </c>
      <c r="G42" s="11">
        <v>2.8145595352087178</v>
      </c>
      <c r="H42" s="4">
        <v>1166.1946306672239</v>
      </c>
      <c r="I42" s="1">
        <v>2</v>
      </c>
      <c r="J42" s="5">
        <v>3656.2334678609041</v>
      </c>
      <c r="K42" s="6">
        <v>-74.96715415661474</v>
      </c>
      <c r="L42" s="7">
        <v>40.012862388202251</v>
      </c>
    </row>
    <row r="43" spans="1:22" x14ac:dyDescent="0.25">
      <c r="A43" s="10">
        <v>164088167006600</v>
      </c>
      <c r="B43" s="1" t="s">
        <v>18</v>
      </c>
      <c r="C43" s="1" t="s">
        <v>19</v>
      </c>
      <c r="D43" s="1" t="s">
        <v>37</v>
      </c>
      <c r="E43" s="4">
        <v>5.4082857855032271</v>
      </c>
      <c r="F43" s="11">
        <v>2.6121114245187398</v>
      </c>
      <c r="G43" s="11">
        <v>2.6121114245187398</v>
      </c>
      <c r="H43" s="4">
        <v>1252.090688674185</v>
      </c>
      <c r="I43" s="1">
        <v>2</v>
      </c>
      <c r="J43" s="5">
        <v>3925.5449585188271</v>
      </c>
      <c r="K43" s="6">
        <v>-74.967131130502921</v>
      </c>
      <c r="L43" s="7">
        <v>40.012877906657039</v>
      </c>
    </row>
    <row r="44" spans="1:22" x14ac:dyDescent="0.25">
      <c r="A44" s="10">
        <v>164090538125500</v>
      </c>
      <c r="B44" s="1" t="s">
        <v>18</v>
      </c>
      <c r="C44" s="1" t="s">
        <v>19</v>
      </c>
      <c r="D44" s="1" t="s">
        <v>37</v>
      </c>
      <c r="E44" s="4">
        <v>5.3497996338987797</v>
      </c>
      <c r="F44" s="11">
        <v>2.079945386405512</v>
      </c>
      <c r="G44" s="11">
        <v>2.079945386405512</v>
      </c>
      <c r="H44" s="4">
        <v>638.62142831512222</v>
      </c>
      <c r="I44" s="1">
        <v>2</v>
      </c>
      <c r="J44" s="5">
        <v>2002.124427955451</v>
      </c>
      <c r="K44" s="6">
        <v>-74.967106948112615</v>
      </c>
      <c r="L44" s="7">
        <v>40.012880524613728</v>
      </c>
    </row>
    <row r="45" spans="1:22" x14ac:dyDescent="0.25">
      <c r="A45" s="10">
        <v>164092877126700</v>
      </c>
      <c r="B45" s="1" t="s">
        <v>18</v>
      </c>
      <c r="C45" s="1" t="s">
        <v>19</v>
      </c>
      <c r="D45" s="1" t="s">
        <v>37</v>
      </c>
      <c r="E45" s="4">
        <v>5.3635337405717074</v>
      </c>
      <c r="F45" s="11">
        <v>2.6397398950022541</v>
      </c>
      <c r="G45" s="11">
        <v>2.6397398950022541</v>
      </c>
      <c r="H45" s="4">
        <v>614.45986346557072</v>
      </c>
      <c r="I45" s="1">
        <v>2</v>
      </c>
      <c r="J45" s="5">
        <v>1926.3704592062149</v>
      </c>
      <c r="K45" s="6">
        <v>-74.967077860004679</v>
      </c>
      <c r="L45" s="7">
        <v>40.012872324575817</v>
      </c>
    </row>
    <row r="46" spans="1:22" x14ac:dyDescent="0.25">
      <c r="A46" s="10">
        <v>164095214175500</v>
      </c>
      <c r="B46" s="1" t="s">
        <v>18</v>
      </c>
      <c r="C46" s="1" t="s">
        <v>19</v>
      </c>
      <c r="D46" s="1" t="s">
        <v>38</v>
      </c>
      <c r="E46" s="4">
        <v>6.1520346410824054</v>
      </c>
      <c r="F46" s="11">
        <v>2.8828788484346322</v>
      </c>
      <c r="G46" s="11">
        <v>2.8828788484346322</v>
      </c>
      <c r="H46" s="4">
        <v>1870.5667435768819</v>
      </c>
      <c r="I46" s="1">
        <v>2</v>
      </c>
      <c r="J46" s="5">
        <v>5864.6713382408434</v>
      </c>
      <c r="K46" s="6">
        <v>-74.967049009417252</v>
      </c>
      <c r="L46" s="7">
        <v>40.012858763121862</v>
      </c>
    </row>
    <row r="47" spans="1:22" x14ac:dyDescent="0.25">
      <c r="A47" s="10">
        <v>164097546745600</v>
      </c>
      <c r="B47" s="1" t="s">
        <v>18</v>
      </c>
      <c r="C47" s="1" t="s">
        <v>19</v>
      </c>
      <c r="D47" s="1" t="s">
        <v>38</v>
      </c>
      <c r="E47" s="4">
        <v>6.8880490268995116</v>
      </c>
      <c r="F47" s="11">
        <v>2.6383013737335368</v>
      </c>
      <c r="G47" s="11">
        <v>2.6383013737335368</v>
      </c>
      <c r="H47" s="4">
        <v>1591.9974100474531</v>
      </c>
      <c r="I47" s="1">
        <v>2</v>
      </c>
      <c r="J47" s="5">
        <v>4991.2765796610029</v>
      </c>
      <c r="K47" s="6">
        <v>-74.96702283160613</v>
      </c>
      <c r="L47" s="7">
        <v>40.012846075506303</v>
      </c>
    </row>
    <row r="48" spans="1:22" x14ac:dyDescent="0.25">
      <c r="A48" s="10">
        <v>164099899718500</v>
      </c>
      <c r="B48" s="1" t="s">
        <v>18</v>
      </c>
      <c r="C48" s="1" t="s">
        <v>19</v>
      </c>
      <c r="D48" s="1" t="s">
        <v>38</v>
      </c>
      <c r="E48" s="4">
        <v>7.0447163177488452</v>
      </c>
      <c r="F48" s="11">
        <v>3.5270743066200132</v>
      </c>
      <c r="G48" s="11">
        <v>3.5270743066200132</v>
      </c>
      <c r="H48" s="4">
        <v>0</v>
      </c>
      <c r="I48" s="1">
        <v>2</v>
      </c>
      <c r="J48" s="5">
        <v>0</v>
      </c>
      <c r="K48" s="6">
        <v>-74.966987835198353</v>
      </c>
      <c r="L48" s="7">
        <v>40.012829113776192</v>
      </c>
    </row>
    <row r="49" spans="1:12" x14ac:dyDescent="0.25">
      <c r="A49" s="10">
        <v>164102222871500</v>
      </c>
      <c r="B49" s="1" t="s">
        <v>18</v>
      </c>
      <c r="C49" s="1" t="s">
        <v>19</v>
      </c>
      <c r="D49" s="1" t="s">
        <v>38</v>
      </c>
      <c r="E49" s="4">
        <v>7.0000607032838351</v>
      </c>
      <c r="F49" s="11">
        <v>3.5127944425008422</v>
      </c>
      <c r="G49" s="11">
        <v>3.5127944425008422</v>
      </c>
      <c r="H49" s="4">
        <v>592.47242959800212</v>
      </c>
      <c r="I49" s="1">
        <v>2</v>
      </c>
      <c r="J49" s="5">
        <v>1857.451359515567</v>
      </c>
      <c r="K49" s="6">
        <v>-74.966952980484706</v>
      </c>
      <c r="L49" s="7">
        <v>40.012812220721052</v>
      </c>
    </row>
    <row r="50" spans="1:12" x14ac:dyDescent="0.25">
      <c r="A50" s="10">
        <v>164104620949700</v>
      </c>
      <c r="B50" s="1" t="s">
        <v>18</v>
      </c>
      <c r="C50" s="1" t="s">
        <v>19</v>
      </c>
      <c r="D50" s="1" t="s">
        <v>38</v>
      </c>
      <c r="E50" s="4">
        <v>6.997606972828236</v>
      </c>
      <c r="F50" s="11">
        <v>2.8100738024317899</v>
      </c>
      <c r="G50" s="11">
        <v>2.8100738024317899</v>
      </c>
      <c r="H50" s="4">
        <v>0</v>
      </c>
      <c r="I50" s="1">
        <v>2</v>
      </c>
      <c r="J50" s="5">
        <v>0</v>
      </c>
      <c r="K50" s="6">
        <v>-74.966925098323159</v>
      </c>
      <c r="L50" s="7">
        <v>40.012798707056959</v>
      </c>
    </row>
    <row r="51" spans="1:12" x14ac:dyDescent="0.25">
      <c r="A51" s="10">
        <v>164107042406800</v>
      </c>
      <c r="B51" s="1" t="s">
        <v>18</v>
      </c>
      <c r="C51" s="1" t="s">
        <v>19</v>
      </c>
      <c r="D51" s="1" t="s">
        <v>38</v>
      </c>
      <c r="E51" s="4">
        <v>7.0360539330353102</v>
      </c>
      <c r="F51" s="11">
        <v>3.507069488408201</v>
      </c>
      <c r="G51" s="11">
        <v>3.507069488408201</v>
      </c>
      <c r="H51" s="4">
        <v>712.10286707460727</v>
      </c>
      <c r="I51" s="1">
        <v>2</v>
      </c>
      <c r="J51" s="5">
        <v>2232.5309294293229</v>
      </c>
      <c r="K51" s="6">
        <v>-74.966890300424822</v>
      </c>
      <c r="L51" s="7">
        <v>40.012781841538533</v>
      </c>
    </row>
    <row r="52" spans="1:12" x14ac:dyDescent="0.25">
      <c r="A52" s="10">
        <v>164109380155300</v>
      </c>
      <c r="B52" s="1" t="s">
        <v>18</v>
      </c>
      <c r="C52" s="1" t="s">
        <v>19</v>
      </c>
      <c r="D52" s="1" t="s">
        <v>38</v>
      </c>
      <c r="E52" s="4">
        <v>7.0004298737991677</v>
      </c>
      <c r="F52" s="11">
        <v>3.5202785377685761</v>
      </c>
      <c r="G52" s="11">
        <v>3.5202785377685761</v>
      </c>
      <c r="H52" s="4">
        <v>0</v>
      </c>
      <c r="I52" s="1">
        <v>2</v>
      </c>
      <c r="J52" s="5">
        <v>0</v>
      </c>
      <c r="K52" s="6">
        <v>-74.96685537146962</v>
      </c>
      <c r="L52" s="7">
        <v>40.0127649125007</v>
      </c>
    </row>
    <row r="53" spans="1:12" x14ac:dyDescent="0.25">
      <c r="A53" s="10">
        <v>164111892803300</v>
      </c>
      <c r="B53" s="1" t="s">
        <v>18</v>
      </c>
      <c r="C53" s="1" t="s">
        <v>19</v>
      </c>
      <c r="D53" s="1" t="s">
        <v>38</v>
      </c>
      <c r="E53" s="4">
        <v>6.9964072176648378</v>
      </c>
      <c r="F53" s="11">
        <v>3.5140133111023109</v>
      </c>
      <c r="G53" s="11">
        <v>3.5140133111023109</v>
      </c>
      <c r="H53" s="4">
        <v>0</v>
      </c>
      <c r="I53" s="1">
        <v>2</v>
      </c>
      <c r="J53" s="5">
        <v>0</v>
      </c>
      <c r="K53" s="6">
        <v>-74.966820504685515</v>
      </c>
      <c r="L53" s="7">
        <v>40.012748013595363</v>
      </c>
    </row>
    <row r="54" spans="1:12" x14ac:dyDescent="0.25">
      <c r="A54" s="10">
        <v>164114261819000</v>
      </c>
      <c r="B54" s="1" t="s">
        <v>18</v>
      </c>
      <c r="C54" s="1" t="s">
        <v>19</v>
      </c>
      <c r="D54" s="1" t="s">
        <v>38</v>
      </c>
      <c r="E54" s="4">
        <v>7.1123586931402869</v>
      </c>
      <c r="F54" s="11">
        <v>3.5403552143242289</v>
      </c>
      <c r="G54" s="11">
        <v>3.5403552143242289</v>
      </c>
      <c r="H54" s="4">
        <v>929.72877180073885</v>
      </c>
      <c r="I54" s="1">
        <v>2</v>
      </c>
      <c r="J54" s="5">
        <v>2914.857647703257</v>
      </c>
      <c r="K54" s="6">
        <v>-74.9667853765377</v>
      </c>
      <c r="L54" s="7">
        <v>40.012730988014717</v>
      </c>
    </row>
    <row r="55" spans="1:12" x14ac:dyDescent="0.25">
      <c r="A55" s="10">
        <v>164116746977800</v>
      </c>
      <c r="B55" s="1" t="s">
        <v>18</v>
      </c>
      <c r="C55" s="1" t="s">
        <v>19</v>
      </c>
      <c r="D55" s="1" t="s">
        <v>38</v>
      </c>
      <c r="E55" s="4">
        <v>7.0654928699784989</v>
      </c>
      <c r="F55" s="11">
        <v>3.5221143841952971</v>
      </c>
      <c r="G55" s="11">
        <v>3.5221143841952971</v>
      </c>
      <c r="H55" s="4">
        <v>729.98108256282705</v>
      </c>
      <c r="I55" s="1">
        <v>2</v>
      </c>
      <c r="J55" s="5">
        <v>2288.5850869710612</v>
      </c>
      <c r="K55" s="6">
        <v>-74.966750429385442</v>
      </c>
      <c r="L55" s="7">
        <v>40.012714050157307</v>
      </c>
    </row>
    <row r="56" spans="1:12" x14ac:dyDescent="0.25">
      <c r="A56" s="10">
        <v>164119092416500</v>
      </c>
      <c r="B56" s="1" t="s">
        <v>18</v>
      </c>
      <c r="C56" s="1" t="s">
        <v>19</v>
      </c>
      <c r="D56" s="1" t="s">
        <v>38</v>
      </c>
      <c r="E56" s="4">
        <v>7.0238184463253326</v>
      </c>
      <c r="F56" s="11">
        <v>2.8163575174057951</v>
      </c>
      <c r="G56" s="11">
        <v>2.8163575174057951</v>
      </c>
      <c r="H56" s="4">
        <v>673.29152683163477</v>
      </c>
      <c r="I56" s="1">
        <v>2</v>
      </c>
      <c r="J56" s="5">
        <v>2110.8449956867562</v>
      </c>
      <c r="K56" s="6">
        <v>-74.966722484904224</v>
      </c>
      <c r="L56" s="7">
        <v>40.012700506288702</v>
      </c>
    </row>
    <row r="57" spans="1:12" x14ac:dyDescent="0.25">
      <c r="A57" s="10">
        <v>164121525792000</v>
      </c>
      <c r="B57" s="1" t="s">
        <v>18</v>
      </c>
      <c r="C57" s="1" t="s">
        <v>19</v>
      </c>
      <c r="D57" s="1" t="s">
        <v>38</v>
      </c>
      <c r="E57" s="4">
        <v>7.0635067525386894</v>
      </c>
      <c r="F57" s="11">
        <v>3.508956064796787</v>
      </c>
      <c r="G57" s="11">
        <v>3.508956064796787</v>
      </c>
      <c r="H57" s="4">
        <v>868.6344117031656</v>
      </c>
      <c r="I57" s="1">
        <v>2</v>
      </c>
      <c r="J57" s="5">
        <v>2723.3070310756329</v>
      </c>
      <c r="K57" s="6">
        <v>-74.966687668322635</v>
      </c>
      <c r="L57" s="7">
        <v>40.012683631715049</v>
      </c>
    </row>
    <row r="58" spans="1:12" x14ac:dyDescent="0.25">
      <c r="A58" s="10">
        <v>164123868062900</v>
      </c>
      <c r="B58" s="1" t="s">
        <v>18</v>
      </c>
      <c r="C58" s="1" t="s">
        <v>19</v>
      </c>
      <c r="D58" s="1" t="s">
        <v>38</v>
      </c>
      <c r="E58" s="4">
        <v>7.0052002809170713</v>
      </c>
      <c r="F58" s="11">
        <v>3.5119274481723148</v>
      </c>
      <c r="G58" s="11">
        <v>3.5119274481723148</v>
      </c>
      <c r="H58" s="4">
        <v>579.96507970007121</v>
      </c>
      <c r="I58" s="1">
        <v>2</v>
      </c>
      <c r="J58" s="5">
        <v>1818.2369224228851</v>
      </c>
      <c r="K58" s="6">
        <v>-74.966652822264535</v>
      </c>
      <c r="L58" s="7">
        <v>40.012666742854996</v>
      </c>
    </row>
    <row r="59" spans="1:12" x14ac:dyDescent="0.25">
      <c r="A59" s="10">
        <v>164126213706600</v>
      </c>
      <c r="B59" s="1" t="s">
        <v>18</v>
      </c>
      <c r="C59" s="1" t="s">
        <v>19</v>
      </c>
      <c r="D59" s="1" t="s">
        <v>38</v>
      </c>
      <c r="E59" s="4">
        <v>7.0428526182912368</v>
      </c>
      <c r="F59" s="11">
        <v>3.5167500875137292</v>
      </c>
      <c r="G59" s="11">
        <v>3.5167500875137292</v>
      </c>
      <c r="H59" s="4">
        <v>886.904983757992</v>
      </c>
      <c r="I59" s="1">
        <v>2</v>
      </c>
      <c r="J59" s="5">
        <v>2780.590827692828</v>
      </c>
      <c r="K59" s="6">
        <v>-74.966617928361387</v>
      </c>
      <c r="L59" s="7">
        <v>40.012649830805863</v>
      </c>
    </row>
    <row r="60" spans="1:12" x14ac:dyDescent="0.25">
      <c r="A60" s="10">
        <v>164128492138900</v>
      </c>
      <c r="B60" s="1" t="s">
        <v>18</v>
      </c>
      <c r="C60" s="1" t="s">
        <v>19</v>
      </c>
      <c r="D60" s="1" t="s">
        <v>38</v>
      </c>
      <c r="E60" s="4">
        <v>7.0040954950938081</v>
      </c>
      <c r="F60" s="11">
        <v>2.8090950454729242</v>
      </c>
      <c r="G60" s="11">
        <v>2.8090950454729242</v>
      </c>
      <c r="H60" s="4">
        <v>0</v>
      </c>
      <c r="I60" s="1">
        <v>2</v>
      </c>
      <c r="J60" s="5">
        <v>0</v>
      </c>
      <c r="K60" s="6">
        <v>-74.966590055958633</v>
      </c>
      <c r="L60" s="7">
        <v>40.012636321871568</v>
      </c>
    </row>
    <row r="61" spans="1:12" x14ac:dyDescent="0.25">
      <c r="A61" s="10">
        <v>164130820244600</v>
      </c>
      <c r="B61" s="1" t="s">
        <v>18</v>
      </c>
      <c r="C61" s="1" t="s">
        <v>19</v>
      </c>
      <c r="D61" s="1" t="s">
        <v>38</v>
      </c>
      <c r="E61" s="4">
        <v>7.0696973106285634</v>
      </c>
      <c r="F61" s="11">
        <v>3.5256001787002971</v>
      </c>
      <c r="G61" s="11">
        <v>3.5256001787002971</v>
      </c>
      <c r="H61" s="4">
        <v>731.1264884076387</v>
      </c>
      <c r="I61" s="1">
        <v>2</v>
      </c>
      <c r="J61" s="5">
        <v>2292.176339743748</v>
      </c>
      <c r="K61" s="6">
        <v>-74.966555074254245</v>
      </c>
      <c r="L61" s="7">
        <v>40.012619367267753</v>
      </c>
    </row>
    <row r="62" spans="1:12" x14ac:dyDescent="0.25">
      <c r="A62" s="10">
        <v>164133174024400</v>
      </c>
      <c r="B62" s="1" t="s">
        <v>18</v>
      </c>
      <c r="C62" s="1" t="s">
        <v>19</v>
      </c>
      <c r="D62" s="1" t="s">
        <v>38</v>
      </c>
      <c r="E62" s="4">
        <v>7.019046854306672</v>
      </c>
      <c r="F62" s="11">
        <v>3.5154542584273352</v>
      </c>
      <c r="G62" s="11">
        <v>3.5154542584273352</v>
      </c>
      <c r="H62" s="4">
        <v>709.99310963424807</v>
      </c>
      <c r="I62" s="1">
        <v>2</v>
      </c>
      <c r="J62" s="5">
        <v>2225.9159958866499</v>
      </c>
      <c r="K62" s="6">
        <v>-74.966520193225875</v>
      </c>
      <c r="L62" s="7">
        <v>40.012602461458641</v>
      </c>
    </row>
    <row r="63" spans="1:12" x14ac:dyDescent="0.25">
      <c r="A63" s="10">
        <v>164135482369300</v>
      </c>
      <c r="B63" s="1" t="s">
        <v>18</v>
      </c>
      <c r="C63" s="1" t="s">
        <v>19</v>
      </c>
      <c r="D63" s="1" t="s">
        <v>38</v>
      </c>
      <c r="E63" s="4">
        <v>7.0482782890272402</v>
      </c>
      <c r="F63" s="11">
        <v>2.8312061659299519</v>
      </c>
      <c r="G63" s="11">
        <v>2.8312061659299519</v>
      </c>
      <c r="H63" s="4">
        <v>0</v>
      </c>
      <c r="I63" s="1">
        <v>2</v>
      </c>
      <c r="J63" s="5">
        <v>0</v>
      </c>
      <c r="K63" s="6">
        <v>-74.966492101446093</v>
      </c>
      <c r="L63" s="7">
        <v>40.012588846198753</v>
      </c>
    </row>
    <row r="64" spans="1:12" x14ac:dyDescent="0.25">
      <c r="A64" s="10">
        <v>164137850991400</v>
      </c>
      <c r="B64" s="1" t="s">
        <v>18</v>
      </c>
      <c r="C64" s="1" t="s">
        <v>19</v>
      </c>
      <c r="D64" s="1" t="s">
        <v>38</v>
      </c>
      <c r="E64" s="4">
        <v>7.0611141187043014</v>
      </c>
      <c r="F64" s="11">
        <v>3.5337140075283222</v>
      </c>
      <c r="G64" s="11">
        <v>3.5337140075283222</v>
      </c>
      <c r="H64" s="4">
        <v>826.63423840361156</v>
      </c>
      <c r="I64" s="1">
        <v>2</v>
      </c>
      <c r="J64" s="5">
        <v>2591.6232018455871</v>
      </c>
      <c r="K64" s="6">
        <v>-74.966457039252106</v>
      </c>
      <c r="L64" s="7">
        <v>40.012571852583989</v>
      </c>
    </row>
    <row r="65" spans="1:12" x14ac:dyDescent="0.25">
      <c r="A65" s="10">
        <v>164140171349000</v>
      </c>
      <c r="B65" s="1" t="s">
        <v>18</v>
      </c>
      <c r="C65" s="1" t="s">
        <v>19</v>
      </c>
      <c r="D65" s="1" t="s">
        <v>38</v>
      </c>
      <c r="E65" s="4">
        <v>7.1005819108823394</v>
      </c>
      <c r="F65" s="11">
        <v>3.528836039657667</v>
      </c>
      <c r="G65" s="11">
        <v>3.528836039657667</v>
      </c>
      <c r="H65" s="4">
        <v>962.07284018471489</v>
      </c>
      <c r="I65" s="1">
        <v>2</v>
      </c>
      <c r="J65" s="5">
        <v>3016.2663920462519</v>
      </c>
      <c r="K65" s="6">
        <v>-74.966422025464482</v>
      </c>
      <c r="L65" s="7">
        <v>40.012554882430372</v>
      </c>
    </row>
    <row r="66" spans="1:12" x14ac:dyDescent="0.25">
      <c r="A66" s="10">
        <v>164142496898400</v>
      </c>
      <c r="B66" s="1" t="s">
        <v>18</v>
      </c>
      <c r="C66" s="1" t="s">
        <v>19</v>
      </c>
      <c r="D66" s="1" t="s">
        <v>38</v>
      </c>
      <c r="E66" s="4">
        <v>7.0026129544826299</v>
      </c>
      <c r="F66" s="11">
        <v>2.814635896305596</v>
      </c>
      <c r="G66" s="11">
        <v>2.814635896305596</v>
      </c>
      <c r="H66" s="4">
        <v>0</v>
      </c>
      <c r="I66" s="1">
        <v>2</v>
      </c>
      <c r="J66" s="5">
        <v>0</v>
      </c>
      <c r="K66" s="6">
        <v>-74.966394098112048</v>
      </c>
      <c r="L66" s="7">
        <v>40.012541346863578</v>
      </c>
    </row>
    <row r="67" spans="1:12" x14ac:dyDescent="0.25">
      <c r="A67" s="10">
        <v>164144860050600</v>
      </c>
      <c r="B67" s="1" t="s">
        <v>18</v>
      </c>
      <c r="C67" s="1" t="s">
        <v>19</v>
      </c>
      <c r="D67" s="1" t="s">
        <v>38</v>
      </c>
      <c r="E67" s="4">
        <v>7.0408654841498546</v>
      </c>
      <c r="F67" s="11">
        <v>3.505904428359198</v>
      </c>
      <c r="G67" s="11">
        <v>3.505904428359198</v>
      </c>
      <c r="H67" s="4">
        <v>906.98284294044026</v>
      </c>
      <c r="I67" s="1">
        <v>2</v>
      </c>
      <c r="J67" s="5">
        <v>2843.541234795588</v>
      </c>
      <c r="K67" s="6">
        <v>-74.966359311867336</v>
      </c>
      <c r="L67" s="7">
        <v>40.012524486993328</v>
      </c>
    </row>
    <row r="68" spans="1:12" x14ac:dyDescent="0.25">
      <c r="A68" s="10">
        <v>164147240819000</v>
      </c>
      <c r="B68" s="1" t="s">
        <v>18</v>
      </c>
      <c r="C68" s="1" t="s">
        <v>19</v>
      </c>
      <c r="D68" s="1" t="s">
        <v>38</v>
      </c>
      <c r="E68" s="4">
        <v>7.0183293859262097</v>
      </c>
      <c r="F68" s="11">
        <v>3.5193649640610638</v>
      </c>
      <c r="G68" s="11">
        <v>3.5193649640610638</v>
      </c>
      <c r="H68" s="4">
        <v>708.98905713402348</v>
      </c>
      <c r="I68" s="1">
        <v>2</v>
      </c>
      <c r="J68" s="5">
        <v>2222.7679667736638</v>
      </c>
      <c r="K68" s="6">
        <v>-74.966324392070845</v>
      </c>
      <c r="L68" s="7">
        <v>40.012507562394447</v>
      </c>
    </row>
    <row r="69" spans="1:12" x14ac:dyDescent="0.25">
      <c r="A69" s="10">
        <v>164149552146800</v>
      </c>
      <c r="B69" s="1" t="s">
        <v>18</v>
      </c>
      <c r="C69" s="1" t="s">
        <v>19</v>
      </c>
      <c r="D69" s="1" t="s">
        <v>38</v>
      </c>
      <c r="E69" s="4">
        <v>6.9930005609450943</v>
      </c>
      <c r="F69" s="11">
        <v>2.8147073924139669</v>
      </c>
      <c r="G69" s="11">
        <v>2.8147073924139669</v>
      </c>
      <c r="H69" s="4">
        <v>571.68660455427846</v>
      </c>
      <c r="I69" s="1">
        <v>2</v>
      </c>
      <c r="J69" s="5">
        <v>1792.2811611177251</v>
      </c>
      <c r="K69" s="6">
        <v>-74.966296464022832</v>
      </c>
      <c r="L69" s="7">
        <v>40.012494026490529</v>
      </c>
    </row>
    <row r="70" spans="1:12" x14ac:dyDescent="0.25">
      <c r="A70" s="10">
        <v>164152041324300</v>
      </c>
      <c r="B70" s="1" t="s">
        <v>18</v>
      </c>
      <c r="C70" s="1" t="s">
        <v>19</v>
      </c>
      <c r="D70" s="1" t="s">
        <v>38</v>
      </c>
      <c r="E70" s="4">
        <v>6.9994321879974644</v>
      </c>
      <c r="F70" s="11">
        <v>3.5396656680544791</v>
      </c>
      <c r="G70" s="11">
        <v>3.5396656680544791</v>
      </c>
      <c r="H70" s="4">
        <v>0</v>
      </c>
      <c r="I70" s="1">
        <v>2</v>
      </c>
      <c r="J70" s="5">
        <v>0</v>
      </c>
      <c r="K70" s="6">
        <v>-74.966261342810157</v>
      </c>
      <c r="L70" s="7">
        <v>40.012477004271148</v>
      </c>
    </row>
    <row r="71" spans="1:12" x14ac:dyDescent="0.25">
      <c r="A71" s="10">
        <v>164154400870300</v>
      </c>
      <c r="B71" s="1" t="s">
        <v>18</v>
      </c>
      <c r="C71" s="1" t="s">
        <v>19</v>
      </c>
      <c r="D71" s="1" t="s">
        <v>38</v>
      </c>
      <c r="E71" s="4">
        <v>7.0801709277017117</v>
      </c>
      <c r="F71" s="11">
        <v>3.527676795286165</v>
      </c>
      <c r="G71" s="11">
        <v>3.527676795286165</v>
      </c>
      <c r="H71" s="4">
        <v>1055.839562537825</v>
      </c>
      <c r="I71" s="1">
        <v>2</v>
      </c>
      <c r="J71" s="5">
        <v>3310.2544600241749</v>
      </c>
      <c r="K71" s="6">
        <v>-74.966226340559516</v>
      </c>
      <c r="L71" s="7">
        <v>40.012460039709168</v>
      </c>
    </row>
    <row r="72" spans="1:12" x14ac:dyDescent="0.25">
      <c r="A72" s="10">
        <v>164157168209800</v>
      </c>
      <c r="B72" s="1" t="s">
        <v>18</v>
      </c>
      <c r="C72" s="1" t="s">
        <v>19</v>
      </c>
      <c r="D72" s="1" t="s">
        <v>38</v>
      </c>
      <c r="E72" s="4">
        <v>7.0704502088643686</v>
      </c>
      <c r="F72" s="11">
        <v>4.234974929196925</v>
      </c>
      <c r="G72" s="11">
        <v>4.234974929196925</v>
      </c>
      <c r="H72" s="4">
        <v>0</v>
      </c>
      <c r="I72" s="1">
        <v>2</v>
      </c>
      <c r="J72" s="5">
        <v>0</v>
      </c>
      <c r="K72" s="6">
        <v>-74.966184320376371</v>
      </c>
      <c r="L72" s="7">
        <v>40.012439673761591</v>
      </c>
    </row>
    <row r="73" spans="1:12" x14ac:dyDescent="0.25">
      <c r="A73" s="10">
        <v>164159477869700</v>
      </c>
      <c r="B73" s="1" t="s">
        <v>18</v>
      </c>
      <c r="C73" s="1" t="s">
        <v>19</v>
      </c>
      <c r="D73" s="1" t="s">
        <v>38</v>
      </c>
      <c r="E73" s="4">
        <v>7.069533890788172</v>
      </c>
      <c r="F73" s="11">
        <v>2.8226657885002959</v>
      </c>
      <c r="G73" s="11">
        <v>2.8226657885002959</v>
      </c>
      <c r="H73" s="4">
        <v>0</v>
      </c>
      <c r="I73" s="1">
        <v>2</v>
      </c>
      <c r="J73" s="5">
        <v>0</v>
      </c>
      <c r="K73" s="6">
        <v>-74.966156313383578</v>
      </c>
      <c r="L73" s="7">
        <v>40.012426099595473</v>
      </c>
    </row>
    <row r="74" spans="1:12" x14ac:dyDescent="0.25">
      <c r="A74" s="10">
        <v>164161992086900</v>
      </c>
      <c r="B74" s="1" t="s">
        <v>18</v>
      </c>
      <c r="C74" s="1" t="s">
        <v>19</v>
      </c>
      <c r="D74" s="1" t="s">
        <v>38</v>
      </c>
      <c r="E74" s="4">
        <v>7.0566030237890862</v>
      </c>
      <c r="F74" s="11">
        <v>3.5261689615542151</v>
      </c>
      <c r="G74" s="11">
        <v>3.5261689615542151</v>
      </c>
      <c r="H74" s="4">
        <v>976.60964060592607</v>
      </c>
      <c r="I74" s="1">
        <v>2</v>
      </c>
      <c r="J74" s="5">
        <v>3061.843393455963</v>
      </c>
      <c r="K74" s="6">
        <v>-74.966121326112557</v>
      </c>
      <c r="L74" s="7">
        <v>40.012409142293663</v>
      </c>
    </row>
    <row r="75" spans="1:12" x14ac:dyDescent="0.25">
      <c r="A75" s="10">
        <v>164164316984000</v>
      </c>
      <c r="B75" s="1" t="s">
        <v>18</v>
      </c>
      <c r="C75" s="1" t="s">
        <v>19</v>
      </c>
      <c r="D75" s="1" t="s">
        <v>39</v>
      </c>
      <c r="E75" s="4">
        <v>6.8505801752153657</v>
      </c>
      <c r="F75" s="11">
        <v>3.2453014024087001</v>
      </c>
      <c r="G75" s="11">
        <v>3.2453014024087001</v>
      </c>
      <c r="H75" s="4">
        <v>2152.0219720993891</v>
      </c>
      <c r="I75" s="1">
        <v>2</v>
      </c>
      <c r="J75" s="5">
        <v>6747.1300044898571</v>
      </c>
      <c r="K75" s="6">
        <v>-74.966089131479762</v>
      </c>
      <c r="L75" s="7">
        <v>40.012393528646953</v>
      </c>
    </row>
    <row r="76" spans="1:12" x14ac:dyDescent="0.25">
      <c r="A76" s="10">
        <v>164166819479800</v>
      </c>
      <c r="B76" s="1" t="s">
        <v>18</v>
      </c>
      <c r="C76" s="1" t="s">
        <v>19</v>
      </c>
      <c r="D76" s="1" t="s">
        <v>40</v>
      </c>
      <c r="E76" s="4">
        <v>5.582497</v>
      </c>
      <c r="F76" s="11">
        <v>3.2083641950096911</v>
      </c>
      <c r="G76" s="11">
        <v>3.2083641950096911</v>
      </c>
      <c r="H76" s="4">
        <v>0</v>
      </c>
      <c r="I76" s="1">
        <v>2</v>
      </c>
      <c r="J76" s="5">
        <v>0</v>
      </c>
      <c r="K76" s="6">
        <v>-74.966057052929855</v>
      </c>
      <c r="L76" s="7">
        <v>40.012378399777432</v>
      </c>
    </row>
    <row r="77" spans="1:12" x14ac:dyDescent="0.25">
      <c r="A77" s="10">
        <v>164169142503500</v>
      </c>
      <c r="B77" s="1" t="s">
        <v>18</v>
      </c>
      <c r="C77" s="1" t="s">
        <v>19</v>
      </c>
      <c r="D77" s="1" t="s">
        <v>40</v>
      </c>
      <c r="E77" s="4">
        <v>5.4705156317767951</v>
      </c>
      <c r="F77" s="11">
        <v>2.7169313559967829</v>
      </c>
      <c r="G77" s="11">
        <v>2.7169313559967829</v>
      </c>
      <c r="H77" s="4">
        <v>0</v>
      </c>
      <c r="I77" s="1">
        <v>2</v>
      </c>
      <c r="J77" s="5">
        <v>0</v>
      </c>
      <c r="K77" s="6">
        <v>-74.966026927289377</v>
      </c>
      <c r="L77" s="7">
        <v>40.01237036010648</v>
      </c>
    </row>
    <row r="78" spans="1:12" x14ac:dyDescent="0.25">
      <c r="A78" s="10">
        <v>164171542109100</v>
      </c>
      <c r="B78" s="1" t="s">
        <v>18</v>
      </c>
      <c r="C78" s="1" t="s">
        <v>19</v>
      </c>
      <c r="D78" s="1" t="s">
        <v>40</v>
      </c>
      <c r="E78" s="4">
        <v>5.5354599832110356</v>
      </c>
      <c r="F78" s="11">
        <v>2.1429352295021862</v>
      </c>
      <c r="G78" s="11">
        <v>2.1429352295021862</v>
      </c>
      <c r="H78" s="4">
        <v>0</v>
      </c>
      <c r="I78" s="1">
        <v>2</v>
      </c>
      <c r="J78" s="5">
        <v>0</v>
      </c>
      <c r="K78" s="6">
        <v>-74.966002026890436</v>
      </c>
      <c r="L78" s="7">
        <v>40.01237313296263</v>
      </c>
    </row>
    <row r="79" spans="1:12" x14ac:dyDescent="0.25">
      <c r="A79" s="10">
        <v>164173869944000</v>
      </c>
      <c r="B79" s="1" t="s">
        <v>18</v>
      </c>
      <c r="C79" s="1" t="s">
        <v>19</v>
      </c>
      <c r="D79" s="1" t="s">
        <v>40</v>
      </c>
      <c r="E79" s="4">
        <v>5.5447678489000793</v>
      </c>
      <c r="F79" s="11">
        <v>2.706553266315511</v>
      </c>
      <c r="G79" s="11">
        <v>2.706553266315511</v>
      </c>
      <c r="H79" s="4">
        <v>668.23431153332899</v>
      </c>
      <c r="I79" s="1">
        <v>2</v>
      </c>
      <c r="J79" s="5">
        <v>2094.9725026142751</v>
      </c>
      <c r="K79" s="6">
        <v>-74.965977217153693</v>
      </c>
      <c r="L79" s="7">
        <v>40.012388344568173</v>
      </c>
    </row>
    <row r="80" spans="1:12" x14ac:dyDescent="0.25">
      <c r="A80" s="10">
        <v>164176220010300</v>
      </c>
      <c r="B80" s="1" t="s">
        <v>18</v>
      </c>
      <c r="C80" s="1" t="s">
        <v>19</v>
      </c>
      <c r="D80" s="1" t="s">
        <v>41</v>
      </c>
      <c r="E80" s="4">
        <v>6.0309084313637831</v>
      </c>
      <c r="F80" s="11">
        <v>2.8502011742588418</v>
      </c>
      <c r="G80" s="11">
        <v>2.8502011742588418</v>
      </c>
      <c r="H80" s="4">
        <v>1392.9661706211909</v>
      </c>
      <c r="I80" s="1">
        <v>2</v>
      </c>
      <c r="J80" s="5">
        <v>4367.24137004145</v>
      </c>
      <c r="K80" s="6">
        <v>-74.965957724246991</v>
      </c>
      <c r="L80" s="7">
        <v>40.012409180287541</v>
      </c>
    </row>
    <row r="81" spans="1:12" x14ac:dyDescent="0.25">
      <c r="A81" s="10">
        <v>164178602943200</v>
      </c>
      <c r="B81" s="1" t="s">
        <v>18</v>
      </c>
      <c r="C81" s="1" t="s">
        <v>19</v>
      </c>
      <c r="D81" s="1" t="s">
        <v>41</v>
      </c>
      <c r="E81" s="4">
        <v>6.8945519095841119</v>
      </c>
      <c r="F81" s="11">
        <v>2.622504871311711</v>
      </c>
      <c r="G81" s="11">
        <v>2.622504871311711</v>
      </c>
      <c r="H81" s="4">
        <v>2024.8972290811801</v>
      </c>
      <c r="I81" s="1">
        <v>2</v>
      </c>
      <c r="J81" s="5">
        <v>6348.5542635540023</v>
      </c>
      <c r="K81" s="6">
        <v>-74.965941100301109</v>
      </c>
      <c r="L81" s="7">
        <v>40.012429032931053</v>
      </c>
    </row>
    <row r="82" spans="1:12" x14ac:dyDescent="0.25">
      <c r="A82" s="10">
        <v>164180943945200</v>
      </c>
      <c r="B82" s="1" t="s">
        <v>18</v>
      </c>
      <c r="C82" s="1" t="s">
        <v>19</v>
      </c>
      <c r="D82" s="1" t="s">
        <v>41</v>
      </c>
      <c r="E82" s="4">
        <v>7.8713743956103226</v>
      </c>
      <c r="F82" s="11">
        <v>3.7365219028094518</v>
      </c>
      <c r="G82" s="11">
        <v>3.7365219028094518</v>
      </c>
      <c r="H82" s="4">
        <v>2029.73510311873</v>
      </c>
      <c r="I82" s="1">
        <v>2</v>
      </c>
      <c r="J82" s="5">
        <v>6363.7324057315454</v>
      </c>
      <c r="K82" s="6">
        <v>-74.965917414646611</v>
      </c>
      <c r="L82" s="7">
        <v>40.012457318806042</v>
      </c>
    </row>
    <row r="83" spans="1:12" x14ac:dyDescent="0.25">
      <c r="A83" s="10">
        <v>164183417536100</v>
      </c>
      <c r="B83" s="1" t="s">
        <v>18</v>
      </c>
      <c r="C83" s="1" t="s">
        <v>19</v>
      </c>
      <c r="D83" s="1" t="s">
        <v>42</v>
      </c>
      <c r="E83" s="4">
        <v>8.8592152251648031</v>
      </c>
      <c r="F83" s="11">
        <v>4.0503151806571829</v>
      </c>
      <c r="G83" s="11">
        <v>4.0503151806571829</v>
      </c>
      <c r="H83" s="4">
        <v>2259.530206473306</v>
      </c>
      <c r="I83" s="1">
        <v>2</v>
      </c>
      <c r="J83" s="5">
        <v>7084.2216646028701</v>
      </c>
      <c r="K83" s="6">
        <v>-74.965892864264546</v>
      </c>
      <c r="L83" s="7">
        <v>40.012488515675798</v>
      </c>
    </row>
    <row r="84" spans="1:12" x14ac:dyDescent="0.25">
      <c r="A84" s="10">
        <v>164185791205000</v>
      </c>
      <c r="B84" s="1" t="s">
        <v>18</v>
      </c>
      <c r="C84" s="1" t="s">
        <v>19</v>
      </c>
      <c r="D84" s="1" t="s">
        <v>42</v>
      </c>
      <c r="E84" s="4">
        <v>9.7433978215949857</v>
      </c>
      <c r="F84" s="11">
        <v>4.6704217878956538</v>
      </c>
      <c r="G84" s="11">
        <v>4.6704217878956538</v>
      </c>
      <c r="H84" s="4">
        <v>2242.740345364547</v>
      </c>
      <c r="I84" s="1">
        <v>2</v>
      </c>
      <c r="J84" s="5">
        <v>7031.5874555618802</v>
      </c>
      <c r="K84" s="6">
        <v>-74.965864980966174</v>
      </c>
      <c r="L84" s="7">
        <v>40.012524683362443</v>
      </c>
    </row>
    <row r="85" spans="1:12" x14ac:dyDescent="0.25">
      <c r="A85" s="10">
        <v>164188123167800</v>
      </c>
      <c r="B85" s="1" t="s">
        <v>18</v>
      </c>
      <c r="C85" s="1" t="s">
        <v>19</v>
      </c>
      <c r="D85" s="1" t="s">
        <v>42</v>
      </c>
      <c r="E85" s="4">
        <v>10.826159368704101</v>
      </c>
      <c r="F85" s="11">
        <v>5.1833928579446091</v>
      </c>
      <c r="G85" s="11">
        <v>5.1833928579446091</v>
      </c>
      <c r="H85" s="4">
        <v>2714.0899131474862</v>
      </c>
      <c r="I85" s="1">
        <v>2</v>
      </c>
      <c r="J85" s="5">
        <v>8509.4250936214648</v>
      </c>
      <c r="K85" s="6">
        <v>-74.965834035129348</v>
      </c>
      <c r="L85" s="7">
        <v>40.012564823496298</v>
      </c>
    </row>
    <row r="86" spans="1:12" x14ac:dyDescent="0.25">
      <c r="A86" s="10">
        <v>164190441781800</v>
      </c>
      <c r="B86" s="1" t="s">
        <v>18</v>
      </c>
      <c r="C86" s="1" t="s">
        <v>19</v>
      </c>
      <c r="D86" s="1" t="s">
        <v>42</v>
      </c>
      <c r="E86" s="4">
        <v>11.646421594086121</v>
      </c>
      <c r="F86" s="11">
        <v>4.5232146282077892</v>
      </c>
      <c r="G86" s="11">
        <v>4.5232146282077892</v>
      </c>
      <c r="H86" s="4">
        <v>3209.6854463381228</v>
      </c>
      <c r="I86" s="1">
        <v>2</v>
      </c>
      <c r="J86" s="5">
        <v>10063.278815561551</v>
      </c>
      <c r="K86" s="6">
        <v>-74.965807030677723</v>
      </c>
      <c r="L86" s="7">
        <v>40.012599851222618</v>
      </c>
    </row>
    <row r="87" spans="1:12" x14ac:dyDescent="0.25">
      <c r="A87" s="10">
        <v>164192815495000</v>
      </c>
      <c r="B87" s="1" t="s">
        <v>18</v>
      </c>
      <c r="C87" s="1" t="s">
        <v>19</v>
      </c>
      <c r="D87" s="1" t="s">
        <v>42</v>
      </c>
      <c r="E87" s="4">
        <v>12.65786792317361</v>
      </c>
      <c r="F87" s="11">
        <v>6.1120814327381083</v>
      </c>
      <c r="G87" s="11">
        <v>6.1120814327381083</v>
      </c>
      <c r="H87" s="4">
        <v>2554.6053548898208</v>
      </c>
      <c r="I87" s="1">
        <v>2</v>
      </c>
      <c r="J87" s="5">
        <v>8009.4014733975418</v>
      </c>
      <c r="K87" s="6">
        <v>-74.965770540383375</v>
      </c>
      <c r="L87" s="7">
        <v>40.012647183124088</v>
      </c>
    </row>
    <row r="88" spans="1:12" x14ac:dyDescent="0.25">
      <c r="A88" s="10">
        <v>164195145382500</v>
      </c>
      <c r="B88" s="1" t="s">
        <v>18</v>
      </c>
      <c r="C88" s="1" t="s">
        <v>19</v>
      </c>
      <c r="D88" s="1" t="s">
        <v>42</v>
      </c>
      <c r="E88" s="4">
        <v>13.823925696820501</v>
      </c>
      <c r="F88" s="11">
        <v>6.6787403201564333</v>
      </c>
      <c r="G88" s="11">
        <v>6.6787403201564333</v>
      </c>
      <c r="H88" s="4">
        <v>3256.7152644241878</v>
      </c>
      <c r="I88" s="1">
        <v>2</v>
      </c>
      <c r="J88" s="5">
        <v>10210.74292715378</v>
      </c>
      <c r="K88" s="6">
        <v>-74.965730667019699</v>
      </c>
      <c r="L88" s="7">
        <v>40.012698903236398</v>
      </c>
    </row>
    <row r="89" spans="1:12" x14ac:dyDescent="0.25">
      <c r="A89" s="10">
        <v>164197466926100</v>
      </c>
      <c r="B89" s="1" t="s">
        <v>18</v>
      </c>
      <c r="C89" s="1" t="s">
        <v>19</v>
      </c>
      <c r="D89" s="1" t="s">
        <v>42</v>
      </c>
      <c r="E89" s="4">
        <v>14.239309762486061</v>
      </c>
      <c r="F89" s="11">
        <v>5.6495147456816612</v>
      </c>
      <c r="G89" s="11">
        <v>5.6495147456816612</v>
      </c>
      <c r="H89" s="4">
        <v>1885.0823782039911</v>
      </c>
      <c r="I89" s="1">
        <v>2</v>
      </c>
      <c r="J89" s="5">
        <v>5910.2422915499246</v>
      </c>
      <c r="K89" s="6">
        <v>-74.965696938324456</v>
      </c>
      <c r="L89" s="7">
        <v>40.012742653041883</v>
      </c>
    </row>
    <row r="90" spans="1:12" x14ac:dyDescent="0.25">
      <c r="A90" s="10">
        <v>164199855345900</v>
      </c>
      <c r="B90" s="1" t="s">
        <v>18</v>
      </c>
      <c r="C90" s="1" t="s">
        <v>19</v>
      </c>
      <c r="D90" s="1" t="s">
        <v>42</v>
      </c>
      <c r="E90" s="4">
        <v>14.121992481809849</v>
      </c>
      <c r="F90" s="11">
        <v>7.076782579605287</v>
      </c>
      <c r="G90" s="11">
        <v>7.076782579605287</v>
      </c>
      <c r="H90" s="4">
        <v>0</v>
      </c>
      <c r="I90" s="1">
        <v>2</v>
      </c>
      <c r="J90" s="5">
        <v>0</v>
      </c>
      <c r="K90" s="6">
        <v>-74.965654688556441</v>
      </c>
      <c r="L90" s="7">
        <v>40.012797455610439</v>
      </c>
    </row>
    <row r="91" spans="1:12" x14ac:dyDescent="0.25">
      <c r="A91" s="10">
        <v>164202243011500</v>
      </c>
      <c r="B91" s="1" t="s">
        <v>18</v>
      </c>
      <c r="C91" s="1" t="s">
        <v>19</v>
      </c>
      <c r="D91" s="1" t="s">
        <v>42</v>
      </c>
      <c r="E91" s="4">
        <v>14.12469756979988</v>
      </c>
      <c r="F91" s="11">
        <v>7.0857703369732423</v>
      </c>
      <c r="G91" s="11">
        <v>7.0857703369732423</v>
      </c>
      <c r="H91" s="4">
        <v>0</v>
      </c>
      <c r="I91" s="1">
        <v>2</v>
      </c>
      <c r="J91" s="5">
        <v>0</v>
      </c>
      <c r="K91" s="6">
        <v>-74.965612385120977</v>
      </c>
      <c r="L91" s="7">
        <v>40.012852327791528</v>
      </c>
    </row>
    <row r="92" spans="1:12" x14ac:dyDescent="0.25">
      <c r="A92" s="10">
        <v>164204579730400</v>
      </c>
      <c r="B92" s="1" t="s">
        <v>18</v>
      </c>
      <c r="C92" s="1" t="s">
        <v>19</v>
      </c>
      <c r="D92" s="1" t="s">
        <v>42</v>
      </c>
      <c r="E92" s="4">
        <v>14.158217605511</v>
      </c>
      <c r="F92" s="11">
        <v>5.6652594605594206</v>
      </c>
      <c r="G92" s="11">
        <v>5.6652594605594206</v>
      </c>
      <c r="H92" s="4">
        <v>0</v>
      </c>
      <c r="I92" s="1">
        <v>2</v>
      </c>
      <c r="J92" s="5">
        <v>0</v>
      </c>
      <c r="K92" s="6">
        <v>-74.965578562407089</v>
      </c>
      <c r="L92" s="7">
        <v>40.012896199549502</v>
      </c>
    </row>
    <row r="93" spans="1:12" x14ac:dyDescent="0.25">
      <c r="A93" s="10">
        <v>164207076771900</v>
      </c>
      <c r="B93" s="1" t="s">
        <v>18</v>
      </c>
      <c r="C93" s="1" t="s">
        <v>19</v>
      </c>
      <c r="D93" s="1" t="s">
        <v>42</v>
      </c>
      <c r="E93" s="4">
        <v>14.219742751966971</v>
      </c>
      <c r="F93" s="11">
        <v>7.1015126891343279</v>
      </c>
      <c r="G93" s="11">
        <v>7.1015126891343279</v>
      </c>
      <c r="H93" s="4">
        <v>1093.453828384384</v>
      </c>
      <c r="I93" s="1">
        <v>2</v>
      </c>
      <c r="J93" s="5">
        <v>3428.23677297115</v>
      </c>
      <c r="K93" s="6">
        <v>-74.965536164970828</v>
      </c>
      <c r="L93" s="7">
        <v>40.012951193659887</v>
      </c>
    </row>
    <row r="94" spans="1:12" x14ac:dyDescent="0.25">
      <c r="A94" s="10">
        <v>164209548573600</v>
      </c>
      <c r="B94" s="1" t="s">
        <v>18</v>
      </c>
      <c r="C94" s="1" t="s">
        <v>19</v>
      </c>
      <c r="D94" s="1" t="s">
        <v>42</v>
      </c>
      <c r="E94" s="4">
        <v>14.220087904171359</v>
      </c>
      <c r="F94" s="11">
        <v>7.0846797970823063</v>
      </c>
      <c r="G94" s="11">
        <v>7.0846797970823063</v>
      </c>
      <c r="H94" s="4">
        <v>1890.0989679433601</v>
      </c>
      <c r="I94" s="1">
        <v>2</v>
      </c>
      <c r="J94" s="5">
        <v>5925.9708168260331</v>
      </c>
      <c r="K94" s="6">
        <v>-74.965493868021468</v>
      </c>
      <c r="L94" s="7">
        <v>40.013006057427802</v>
      </c>
    </row>
    <row r="95" spans="1:12" x14ac:dyDescent="0.25">
      <c r="A95" s="10">
        <v>164212042774400</v>
      </c>
      <c r="B95" s="1" t="s">
        <v>18</v>
      </c>
      <c r="C95" s="1" t="s">
        <v>19</v>
      </c>
      <c r="D95" s="1" t="s">
        <v>42</v>
      </c>
      <c r="E95" s="4">
        <v>14.157385544057741</v>
      </c>
      <c r="F95" s="11">
        <v>7.0898897327642967</v>
      </c>
      <c r="G95" s="11">
        <v>7.0898897327642967</v>
      </c>
      <c r="H95" s="4">
        <v>0</v>
      </c>
      <c r="I95" s="1">
        <v>2</v>
      </c>
      <c r="J95" s="5">
        <v>0</v>
      </c>
      <c r="K95" s="6">
        <v>-74.965451539958963</v>
      </c>
      <c r="L95" s="7">
        <v>40.013060961552867</v>
      </c>
    </row>
    <row r="96" spans="1:12" x14ac:dyDescent="0.25">
      <c r="A96" s="10">
        <v>164214377230100</v>
      </c>
      <c r="B96" s="1" t="s">
        <v>18</v>
      </c>
      <c r="C96" s="1" t="s">
        <v>19</v>
      </c>
      <c r="D96" s="1" t="s">
        <v>43</v>
      </c>
      <c r="E96" s="4">
        <v>14.181455864717989</v>
      </c>
      <c r="F96" s="11">
        <v>7.1278288193864547</v>
      </c>
      <c r="G96" s="11">
        <v>7.1278288193864547</v>
      </c>
      <c r="H96" s="4">
        <v>1051.454819704086</v>
      </c>
      <c r="I96" s="1">
        <v>2</v>
      </c>
      <c r="J96" s="5">
        <v>3296.5564846484258</v>
      </c>
      <c r="K96" s="6">
        <v>-74.965408725062304</v>
      </c>
      <c r="L96" s="7">
        <v>40.013116041276561</v>
      </c>
    </row>
    <row r="97" spans="1:12" x14ac:dyDescent="0.25">
      <c r="A97" s="10">
        <v>164216829997700</v>
      </c>
      <c r="B97" s="1" t="s">
        <v>18</v>
      </c>
      <c r="C97" s="1" t="s">
        <v>19</v>
      </c>
      <c r="D97" s="1" t="s">
        <v>44</v>
      </c>
      <c r="E97" s="4">
        <v>14.153226171224651</v>
      </c>
      <c r="F97" s="11">
        <v>7.1361578046085716</v>
      </c>
      <c r="G97" s="11">
        <v>7.1361578046085716</v>
      </c>
      <c r="H97" s="4">
        <v>0</v>
      </c>
      <c r="I97" s="1">
        <v>2</v>
      </c>
      <c r="J97" s="5">
        <v>0</v>
      </c>
      <c r="K97" s="6">
        <v>-74.965365055087773</v>
      </c>
      <c r="L97" s="7">
        <v>40.013170813593121</v>
      </c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164227249298600</v>
      </c>
      <c r="B2" s="1" t="s">
        <v>18</v>
      </c>
      <c r="C2" s="1" t="s">
        <v>19</v>
      </c>
      <c r="D2" s="1" t="s">
        <v>20</v>
      </c>
      <c r="E2" s="4">
        <v>3.333643525914451</v>
      </c>
      <c r="F2" s="11">
        <v>1.221099165604552</v>
      </c>
      <c r="G2" s="11">
        <v>1.221099165604552</v>
      </c>
      <c r="H2" s="4">
        <v>1181.884423353891</v>
      </c>
      <c r="I2" s="1">
        <v>2</v>
      </c>
      <c r="J2" s="5">
        <v>3705.3991403120549</v>
      </c>
      <c r="K2" s="6">
        <v>-74.96785990215993</v>
      </c>
      <c r="L2" s="7">
        <v>40.011830680506939</v>
      </c>
      <c r="N2" s="12">
        <v>177.89242329999999</v>
      </c>
      <c r="O2" s="12">
        <f>S2/N2</f>
        <v>1.9777216058050586</v>
      </c>
      <c r="P2" s="12">
        <v>3.3375294881684838</v>
      </c>
      <c r="Q2" s="12">
        <v>360.21001757997351</v>
      </c>
      <c r="R2" s="12">
        <v>360.21001757997351</v>
      </c>
      <c r="S2" s="9">
        <f>AVERAGE('0:100'!R2)</f>
        <v>351.82168906942923</v>
      </c>
    </row>
    <row r="3" spans="1:22" x14ac:dyDescent="0.25">
      <c r="A3" s="10">
        <v>164229537329900</v>
      </c>
      <c r="B3" s="1" t="s">
        <v>18</v>
      </c>
      <c r="C3" s="1" t="s">
        <v>19</v>
      </c>
      <c r="D3" s="1" t="s">
        <v>20</v>
      </c>
      <c r="E3" s="4">
        <v>4.1992904797789388</v>
      </c>
      <c r="F3" s="11">
        <v>1.5573786452529521</v>
      </c>
      <c r="G3" s="11">
        <v>1.5573786452529521</v>
      </c>
      <c r="H3" s="4">
        <v>1274.0195409415201</v>
      </c>
      <c r="I3" s="1">
        <v>2</v>
      </c>
      <c r="J3" s="5">
        <v>3994.2835989225109</v>
      </c>
      <c r="K3" s="6">
        <v>-74.967851437886011</v>
      </c>
      <c r="L3" s="7">
        <v>40.011843095651692</v>
      </c>
    </row>
    <row r="4" spans="1:22" x14ac:dyDescent="0.25">
      <c r="A4" s="10">
        <v>164231988675100</v>
      </c>
      <c r="B4" s="1" t="s">
        <v>18</v>
      </c>
      <c r="C4" s="1" t="s">
        <v>19</v>
      </c>
      <c r="D4" s="1" t="s">
        <v>20</v>
      </c>
      <c r="E4" s="4">
        <v>5.0566238728223114</v>
      </c>
      <c r="F4" s="11">
        <v>2.3443796549131442</v>
      </c>
      <c r="G4" s="11">
        <v>2.3443796549131442</v>
      </c>
      <c r="H4" s="4">
        <v>1483.3295198016499</v>
      </c>
      <c r="I4" s="1">
        <v>2</v>
      </c>
      <c r="J4" s="5">
        <v>4650.5474186030597</v>
      </c>
      <c r="K4" s="6">
        <v>-74.967838696300902</v>
      </c>
      <c r="L4" s="7">
        <v>40.011861784629012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164234324898200</v>
      </c>
      <c r="B5" s="1" t="s">
        <v>18</v>
      </c>
      <c r="C5" s="1" t="s">
        <v>19</v>
      </c>
      <c r="D5" s="1" t="s">
        <v>20</v>
      </c>
      <c r="E5" s="4">
        <v>6.123341633131421</v>
      </c>
      <c r="F5" s="11">
        <v>2.8374602246006959</v>
      </c>
      <c r="G5" s="11">
        <v>2.8374602246006959</v>
      </c>
      <c r="H5" s="4">
        <v>1930.651553503159</v>
      </c>
      <c r="I5" s="1">
        <v>2</v>
      </c>
      <c r="J5" s="5">
        <v>6053.0558636783344</v>
      </c>
      <c r="K5" s="6">
        <v>-74.967823274846793</v>
      </c>
      <c r="L5" s="7">
        <v>40.011884404358341</v>
      </c>
      <c r="N5" s="12">
        <v>0</v>
      </c>
      <c r="O5" s="12">
        <v>80.667438399999995</v>
      </c>
      <c r="P5" s="12">
        <v>52.020687100000004</v>
      </c>
      <c r="Q5" s="12">
        <v>9.6535746000000007</v>
      </c>
      <c r="R5" s="12">
        <v>4.7109186999999997</v>
      </c>
      <c r="S5" s="12">
        <v>28.4630917</v>
      </c>
      <c r="T5" s="14" t="s">
        <v>27</v>
      </c>
      <c r="U5" s="15"/>
    </row>
    <row r="6" spans="1:22" x14ac:dyDescent="0.25">
      <c r="A6" s="10">
        <v>164236775214000</v>
      </c>
      <c r="B6" s="1" t="s">
        <v>18</v>
      </c>
      <c r="C6" s="1" t="s">
        <v>19</v>
      </c>
      <c r="D6" s="1" t="s">
        <v>20</v>
      </c>
      <c r="E6" s="4">
        <v>7.1724793923889942</v>
      </c>
      <c r="F6" s="11">
        <v>3.3608114282834878</v>
      </c>
      <c r="G6" s="11">
        <v>3.3608114282834878</v>
      </c>
      <c r="H6" s="4">
        <v>2159.4448841134881</v>
      </c>
      <c r="I6" s="1">
        <v>2</v>
      </c>
      <c r="J6" s="5">
        <v>6770.4065483425429</v>
      </c>
      <c r="K6" s="6">
        <v>-74.967805009003698</v>
      </c>
      <c r="L6" s="7">
        <v>40.01191119615266</v>
      </c>
      <c r="N6" s="12">
        <f>N5</f>
        <v>0</v>
      </c>
      <c r="O6" s="12">
        <f>SUM(N5:O5)</f>
        <v>80.667438399999995</v>
      </c>
      <c r="P6" s="12">
        <f>SUM(N5:P5)</f>
        <v>132.68812550000001</v>
      </c>
      <c r="Q6" s="12">
        <f>SUM(N5:Q5)</f>
        <v>142.34170010000003</v>
      </c>
      <c r="R6" s="12">
        <f>SUM(O5:R5)</f>
        <v>147.05261880000003</v>
      </c>
      <c r="S6" s="12">
        <f>SUM(O5:S5)</f>
        <v>175.51571050000004</v>
      </c>
      <c r="T6" s="14" t="s">
        <v>28</v>
      </c>
      <c r="U6" s="15"/>
    </row>
    <row r="7" spans="1:22" x14ac:dyDescent="0.25">
      <c r="A7" s="10">
        <v>164239097634700</v>
      </c>
      <c r="B7" s="1" t="s">
        <v>18</v>
      </c>
      <c r="C7" s="1" t="s">
        <v>19</v>
      </c>
      <c r="D7" s="1" t="s">
        <v>20</v>
      </c>
      <c r="E7" s="4">
        <v>7.9239420464529386</v>
      </c>
      <c r="F7" s="11">
        <v>3.0573928852332259</v>
      </c>
      <c r="G7" s="11">
        <v>3.0573928852332259</v>
      </c>
      <c r="H7" s="4">
        <v>1630.0701821686901</v>
      </c>
      <c r="I7" s="1">
        <v>2</v>
      </c>
      <c r="J7" s="5">
        <v>5110.65719523608</v>
      </c>
      <c r="K7" s="6">
        <v>-74.96778839222398</v>
      </c>
      <c r="L7" s="7">
        <v>40.011935569149983</v>
      </c>
      <c r="N7" s="12">
        <v>3.333643525914451</v>
      </c>
      <c r="O7" s="12">
        <v>7.7177223445995606</v>
      </c>
      <c r="P7" s="12">
        <v>6.7253478445532924</v>
      </c>
      <c r="Q7" s="12">
        <v>8.0425249812920683</v>
      </c>
      <c r="R7" s="12">
        <v>10.06481756437161</v>
      </c>
      <c r="S7" s="12">
        <v>19.4222664469801</v>
      </c>
      <c r="T7" s="14" t="s">
        <v>29</v>
      </c>
      <c r="U7" s="15"/>
    </row>
    <row r="8" spans="1:22" x14ac:dyDescent="0.25">
      <c r="A8" s="10">
        <v>164241426209100</v>
      </c>
      <c r="B8" s="1" t="s">
        <v>18</v>
      </c>
      <c r="C8" s="1" t="s">
        <v>19</v>
      </c>
      <c r="D8" s="1" t="s">
        <v>20</v>
      </c>
      <c r="E8" s="4">
        <v>8.8674219286569116</v>
      </c>
      <c r="F8" s="11">
        <v>4.2332124180920401</v>
      </c>
      <c r="G8" s="11">
        <v>4.2332124180920401</v>
      </c>
      <c r="H8" s="4">
        <v>2361.5731289703508</v>
      </c>
      <c r="I8" s="1">
        <v>2</v>
      </c>
      <c r="J8" s="5">
        <v>7404.1585166139703</v>
      </c>
      <c r="K8" s="6">
        <v>-74.967765384920909</v>
      </c>
      <c r="L8" s="7">
        <v>40.011969315576493</v>
      </c>
      <c r="N8" s="12">
        <f>MEDIAN('0:100'!N7)</f>
        <v>2.977872853216939</v>
      </c>
      <c r="O8" s="12">
        <f>O9/O5</f>
        <v>1.7256687408786122</v>
      </c>
      <c r="P8" s="12">
        <f t="shared" ref="P8:S8" si="0">P9/P5</f>
        <v>1.8721101466954702</v>
      </c>
      <c r="Q8" s="12">
        <f t="shared" si="0"/>
        <v>1.4681359909190446</v>
      </c>
      <c r="R8" s="12">
        <f t="shared" si="0"/>
        <v>1.8999142013047279</v>
      </c>
      <c r="S8" s="12">
        <f t="shared" si="0"/>
        <v>3.1469920742064774</v>
      </c>
      <c r="T8" s="14" t="s">
        <v>30</v>
      </c>
      <c r="U8" s="15"/>
    </row>
    <row r="9" spans="1:22" x14ac:dyDescent="0.25">
      <c r="A9" s="10">
        <v>164243795293800</v>
      </c>
      <c r="B9" s="1" t="s">
        <v>18</v>
      </c>
      <c r="C9" s="1" t="s">
        <v>19</v>
      </c>
      <c r="D9" s="1" t="s">
        <v>20</v>
      </c>
      <c r="E9" s="4">
        <v>9.6222968979022365</v>
      </c>
      <c r="F9" s="11">
        <v>4.7026976143702646</v>
      </c>
      <c r="G9" s="11">
        <v>4.7026976143702646</v>
      </c>
      <c r="H9" s="4">
        <v>0</v>
      </c>
      <c r="I9" s="1">
        <v>2</v>
      </c>
      <c r="J9" s="5">
        <v>0</v>
      </c>
      <c r="K9" s="6">
        <v>-74.967739825985845</v>
      </c>
      <c r="L9" s="7">
        <v>40.012006804660778</v>
      </c>
      <c r="N9" s="12">
        <v>1.221099165604552</v>
      </c>
      <c r="O9" s="12">
        <v>139.20527685363101</v>
      </c>
      <c r="P9" s="12">
        <v>97.388456157980158</v>
      </c>
      <c r="Q9" s="12">
        <v>14.17276031128192</v>
      </c>
      <c r="R9" s="12">
        <v>8.9503413393220068</v>
      </c>
      <c r="S9" s="12">
        <v>89.573123987312172</v>
      </c>
      <c r="T9" s="14" t="s">
        <v>47</v>
      </c>
      <c r="U9" s="15"/>
    </row>
    <row r="10" spans="1:22" x14ac:dyDescent="0.25">
      <c r="A10" s="10">
        <v>164246145400200</v>
      </c>
      <c r="B10" s="1" t="s">
        <v>18</v>
      </c>
      <c r="C10" s="1" t="s">
        <v>19</v>
      </c>
      <c r="D10" s="1" t="s">
        <v>20</v>
      </c>
      <c r="E10" s="4">
        <v>9.6135701100929545</v>
      </c>
      <c r="F10" s="11">
        <v>3.8630364471753098</v>
      </c>
      <c r="G10" s="11">
        <v>3.8630364471753098</v>
      </c>
      <c r="H10" s="4">
        <v>0</v>
      </c>
      <c r="I10" s="1">
        <v>2</v>
      </c>
      <c r="J10" s="5">
        <v>0</v>
      </c>
      <c r="K10" s="6">
        <v>-74.967718830566525</v>
      </c>
      <c r="L10" s="7">
        <v>40.012037600116138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164248492160400</v>
      </c>
      <c r="B11" s="1" t="s">
        <v>18</v>
      </c>
      <c r="C11" s="1" t="s">
        <v>19</v>
      </c>
      <c r="D11" s="1" t="s">
        <v>20</v>
      </c>
      <c r="E11" s="4">
        <v>9.7237495809053893</v>
      </c>
      <c r="F11" s="11">
        <v>4.8208796060546426</v>
      </c>
      <c r="G11" s="11">
        <v>4.8208796060546426</v>
      </c>
      <c r="H11" s="4">
        <v>1285.583296442046</v>
      </c>
      <c r="I11" s="1">
        <v>2</v>
      </c>
      <c r="J11" s="5">
        <v>4030.5977433859962</v>
      </c>
      <c r="K11" s="6">
        <v>-74.967692629312367</v>
      </c>
      <c r="L11" s="7">
        <v>40.012076031334942</v>
      </c>
    </row>
    <row r="12" spans="1:22" x14ac:dyDescent="0.25">
      <c r="A12" s="10">
        <v>164250845081500</v>
      </c>
      <c r="B12" s="1" t="s">
        <v>18</v>
      </c>
      <c r="C12" s="1" t="s">
        <v>19</v>
      </c>
      <c r="D12" s="1" t="s">
        <v>20</v>
      </c>
      <c r="E12" s="4">
        <v>9.7144577350612629</v>
      </c>
      <c r="F12" s="11">
        <v>4.8317378427167661</v>
      </c>
      <c r="G12" s="11">
        <v>4.8317378427167661</v>
      </c>
      <c r="H12" s="4">
        <v>1085.163754678834</v>
      </c>
      <c r="I12" s="1">
        <v>2</v>
      </c>
      <c r="J12" s="5">
        <v>3402.2191271079892</v>
      </c>
      <c r="K12" s="6">
        <v>-74.967666369041041</v>
      </c>
      <c r="L12" s="7">
        <v>40.012114549118373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164253222577000</v>
      </c>
      <c r="B13" s="1" t="s">
        <v>18</v>
      </c>
      <c r="C13" s="1" t="s">
        <v>19</v>
      </c>
      <c r="D13" s="1" t="s">
        <v>20</v>
      </c>
      <c r="E13" s="4">
        <v>9.6456931122770424</v>
      </c>
      <c r="F13" s="11">
        <v>4.8203931996855864</v>
      </c>
      <c r="G13" s="11">
        <v>4.8203931996855864</v>
      </c>
      <c r="H13" s="4">
        <v>509.4787863079772</v>
      </c>
      <c r="I13" s="1">
        <v>2</v>
      </c>
      <c r="J13" s="5">
        <v>1597.2644432455299</v>
      </c>
      <c r="K13" s="6">
        <v>-74.967640170424147</v>
      </c>
      <c r="L13" s="7">
        <v>40.01215297646889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164255569073300</v>
      </c>
      <c r="B14" s="1" t="s">
        <v>18</v>
      </c>
      <c r="C14" s="1" t="s">
        <v>19</v>
      </c>
      <c r="D14" s="1" t="s">
        <v>20</v>
      </c>
      <c r="E14" s="4">
        <v>9.6743234232376221</v>
      </c>
      <c r="F14" s="11">
        <v>3.86846981750096</v>
      </c>
      <c r="G14" s="11">
        <v>3.86846981750096</v>
      </c>
      <c r="H14" s="4">
        <v>0</v>
      </c>
      <c r="I14" s="1">
        <v>2</v>
      </c>
      <c r="J14" s="5">
        <v>0</v>
      </c>
      <c r="K14" s="6">
        <v>-74.967619145465079</v>
      </c>
      <c r="L14" s="7">
        <v>40.0121838152523</v>
      </c>
      <c r="N14" s="12">
        <f t="shared" ref="N14:S14" si="1">N13-N5</f>
        <v>0</v>
      </c>
      <c r="O14" s="12">
        <f t="shared" si="1"/>
        <v>11.3464338</v>
      </c>
      <c r="P14" s="12">
        <f t="shared" si="1"/>
        <v>10.609795399999996</v>
      </c>
      <c r="Q14" s="12">
        <f t="shared" si="1"/>
        <v>1.2147314999999992</v>
      </c>
      <c r="R14" s="12">
        <f t="shared" si="1"/>
        <v>1.6648166</v>
      </c>
      <c r="S14" s="12">
        <f t="shared" si="1"/>
        <v>2.2954664999999999</v>
      </c>
      <c r="T14" s="12">
        <f>T13-S6</f>
        <v>37.183378399999953</v>
      </c>
      <c r="U14" s="3" t="s">
        <v>32</v>
      </c>
      <c r="V14" s="8">
        <f>T14/$T$13</f>
        <v>0.17481682028963291</v>
      </c>
    </row>
    <row r="15" spans="1:22" x14ac:dyDescent="0.25">
      <c r="A15" s="10">
        <v>164257918866500</v>
      </c>
      <c r="B15" s="1" t="s">
        <v>18</v>
      </c>
      <c r="C15" s="1" t="s">
        <v>19</v>
      </c>
      <c r="D15" s="1" t="s">
        <v>20</v>
      </c>
      <c r="E15" s="4">
        <v>9.7183065980026395</v>
      </c>
      <c r="F15" s="11">
        <v>4.8257968774985853</v>
      </c>
      <c r="G15" s="11">
        <v>4.8257968774985853</v>
      </c>
      <c r="H15" s="4">
        <v>1460.759511611614</v>
      </c>
      <c r="I15" s="1">
        <v>2</v>
      </c>
      <c r="J15" s="5">
        <v>4579.830444729655</v>
      </c>
      <c r="K15" s="6">
        <v>-74.967592917473738</v>
      </c>
      <c r="L15" s="7">
        <v>40.012222285688388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164260270276600</v>
      </c>
      <c r="B16" s="1" t="s">
        <v>18</v>
      </c>
      <c r="C16" s="1" t="s">
        <v>19</v>
      </c>
      <c r="D16" s="1" t="s">
        <v>20</v>
      </c>
      <c r="E16" s="4">
        <v>9.7109511136944313</v>
      </c>
      <c r="F16" s="11">
        <v>4.8242402538480258</v>
      </c>
      <c r="G16" s="11">
        <v>4.8242402538480258</v>
      </c>
      <c r="H16" s="4">
        <v>1503.6375905405021</v>
      </c>
      <c r="I16" s="1">
        <v>2</v>
      </c>
      <c r="J16" s="5">
        <v>4714.2667025035798</v>
      </c>
      <c r="K16" s="6">
        <v>-74.967566697939418</v>
      </c>
      <c r="L16" s="7">
        <v>40.012260743719978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164262569415400</v>
      </c>
      <c r="B17" s="1" t="s">
        <v>18</v>
      </c>
      <c r="C17" s="1" t="s">
        <v>19</v>
      </c>
      <c r="D17" s="1" t="s">
        <v>20</v>
      </c>
      <c r="E17" s="4">
        <v>9.6311114770598607</v>
      </c>
      <c r="F17" s="11">
        <v>3.8669757120902761</v>
      </c>
      <c r="G17" s="11">
        <v>3.8669757120902761</v>
      </c>
      <c r="H17" s="4">
        <v>0</v>
      </c>
      <c r="I17" s="1">
        <v>2</v>
      </c>
      <c r="J17" s="5">
        <v>0</v>
      </c>
      <c r="K17" s="6">
        <v>-74.96754568109364</v>
      </c>
      <c r="L17" s="7">
        <v>40.012291570603061</v>
      </c>
      <c r="N17" s="12">
        <f t="shared" ref="N17:T17" si="3">SQRT((N14^2)+(N16^2))</f>
        <v>0</v>
      </c>
      <c r="O17" s="12">
        <f t="shared" si="3"/>
        <v>24.824219825749175</v>
      </c>
      <c r="P17" s="12">
        <f t="shared" si="3"/>
        <v>31.336907456033874</v>
      </c>
      <c r="Q17" s="12">
        <f t="shared" si="3"/>
        <v>16.865470912672244</v>
      </c>
      <c r="R17" s="12">
        <f t="shared" si="3"/>
        <v>21.059504697588576</v>
      </c>
      <c r="S17" s="12">
        <f t="shared" si="3"/>
        <v>7.4715745867644427</v>
      </c>
      <c r="T17" s="12">
        <f t="shared" si="3"/>
        <v>67.947720334927482</v>
      </c>
      <c r="U17" s="3" t="s">
        <v>35</v>
      </c>
      <c r="V17" s="8">
        <f>T17/$T$13</f>
        <v>0.31945468448561598</v>
      </c>
    </row>
    <row r="18" spans="1:22" x14ac:dyDescent="0.25">
      <c r="A18" s="10">
        <v>164264923147800</v>
      </c>
      <c r="B18" s="1" t="s">
        <v>18</v>
      </c>
      <c r="C18" s="1" t="s">
        <v>19</v>
      </c>
      <c r="D18" s="1" t="s">
        <v>20</v>
      </c>
      <c r="E18" s="4">
        <v>9.6892990370333099</v>
      </c>
      <c r="F18" s="11">
        <v>4.8351100890619279</v>
      </c>
      <c r="G18" s="11">
        <v>4.8351100890619279</v>
      </c>
      <c r="H18" s="4">
        <v>611.19814329198118</v>
      </c>
      <c r="I18" s="1">
        <v>2</v>
      </c>
      <c r="J18" s="5">
        <v>1916.1870888764479</v>
      </c>
      <c r="K18" s="6">
        <v>-74.967519402476512</v>
      </c>
      <c r="L18" s="7">
        <v>40.012330115295534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164267348910900</v>
      </c>
      <c r="B19" s="1" t="s">
        <v>18</v>
      </c>
      <c r="C19" s="1" t="s">
        <v>19</v>
      </c>
      <c r="D19" s="1" t="s">
        <v>20</v>
      </c>
      <c r="E19" s="4">
        <v>9.713096759813455</v>
      </c>
      <c r="F19" s="11">
        <v>4.8402265701368119</v>
      </c>
      <c r="G19" s="11">
        <v>4.8402265701368119</v>
      </c>
      <c r="H19" s="4">
        <v>537.15459469738846</v>
      </c>
      <c r="I19" s="1">
        <v>2</v>
      </c>
      <c r="J19" s="5">
        <v>1684.0373732465839</v>
      </c>
      <c r="K19" s="6">
        <v>-74.967493096048358</v>
      </c>
      <c r="L19" s="7">
        <v>40.012368700780407</v>
      </c>
    </row>
    <row r="20" spans="1:22" x14ac:dyDescent="0.25">
      <c r="A20" s="10">
        <v>164269680710300</v>
      </c>
      <c r="B20" s="1" t="s">
        <v>18</v>
      </c>
      <c r="C20" s="1" t="s">
        <v>19</v>
      </c>
      <c r="D20" s="1" t="s">
        <v>20</v>
      </c>
      <c r="E20" s="4">
        <v>9.7358165106927874</v>
      </c>
      <c r="F20" s="11">
        <v>4.8327897749275266</v>
      </c>
      <c r="G20" s="11">
        <v>4.8327897749275266</v>
      </c>
      <c r="H20" s="4">
        <v>752.65448830165599</v>
      </c>
      <c r="I20" s="1">
        <v>2</v>
      </c>
      <c r="J20" s="5">
        <v>2359.697759404547</v>
      </c>
      <c r="K20" s="6">
        <v>-74.96746683003569</v>
      </c>
      <c r="L20" s="7">
        <v>40.012407226985061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164272176496000</v>
      </c>
      <c r="B21" s="1" t="s">
        <v>18</v>
      </c>
      <c r="C21" s="1" t="s">
        <v>19</v>
      </c>
      <c r="D21" s="1" t="s">
        <v>20</v>
      </c>
      <c r="E21" s="4">
        <v>9.613393586304122</v>
      </c>
      <c r="F21" s="11">
        <v>4.8321434524840079</v>
      </c>
      <c r="G21" s="11">
        <v>4.8321434524840079</v>
      </c>
      <c r="H21" s="4">
        <v>0</v>
      </c>
      <c r="I21" s="1">
        <v>2</v>
      </c>
      <c r="J21" s="5">
        <v>0</v>
      </c>
      <c r="K21" s="6">
        <v>-74.967440567532577</v>
      </c>
      <c r="L21" s="7">
        <v>40.012445748041984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164274545281800</v>
      </c>
      <c r="B22" s="1" t="s">
        <v>18</v>
      </c>
      <c r="C22" s="1" t="s">
        <v>19</v>
      </c>
      <c r="D22" s="1" t="s">
        <v>20</v>
      </c>
      <c r="E22" s="4">
        <v>9.6211710554599659</v>
      </c>
      <c r="F22" s="11">
        <v>3.8600697041919161</v>
      </c>
      <c r="G22" s="11">
        <v>3.8600697041919161</v>
      </c>
      <c r="H22" s="4">
        <v>0</v>
      </c>
      <c r="I22" s="1">
        <v>2</v>
      </c>
      <c r="J22" s="5">
        <v>0</v>
      </c>
      <c r="K22" s="6">
        <v>-74.967419588208472</v>
      </c>
      <c r="L22" s="7">
        <v>40.012476519889397</v>
      </c>
      <c r="N22" s="12">
        <f>N21-N9</f>
        <v>-0.15373651751803896</v>
      </c>
      <c r="O22" s="12">
        <f t="shared" ref="O22:S22" si="5">O21-O9</f>
        <v>0.40612278222320697</v>
      </c>
      <c r="P22" s="12">
        <f t="shared" si="5"/>
        <v>0.41034496243203478</v>
      </c>
      <c r="Q22" s="12">
        <f t="shared" si="5"/>
        <v>-0.60116441536318987</v>
      </c>
      <c r="R22" s="12">
        <f t="shared" si="5"/>
        <v>0.72953942238132363</v>
      </c>
      <c r="S22" s="12">
        <f t="shared" si="5"/>
        <v>-1.4755885340311607</v>
      </c>
      <c r="T22" s="12">
        <f>T21-S14</f>
        <v>-2.2954664999999999</v>
      </c>
      <c r="U22" s="3" t="s">
        <v>32</v>
      </c>
      <c r="V22" s="8">
        <f>T22/$T$13</f>
        <v>-1.0792084309675667E-2</v>
      </c>
    </row>
    <row r="23" spans="1:22" x14ac:dyDescent="0.25">
      <c r="A23" s="10">
        <v>164277093043300</v>
      </c>
      <c r="B23" s="1" t="s">
        <v>18</v>
      </c>
      <c r="C23" s="1" t="s">
        <v>19</v>
      </c>
      <c r="D23" s="1" t="s">
        <v>20</v>
      </c>
      <c r="E23" s="4">
        <v>9.6240721731987673</v>
      </c>
      <c r="F23" s="11">
        <v>4.8338809569473362</v>
      </c>
      <c r="G23" s="11">
        <v>4.8338809569473362</v>
      </c>
      <c r="H23" s="4">
        <v>0</v>
      </c>
      <c r="I23" s="1">
        <v>2</v>
      </c>
      <c r="J23" s="5">
        <v>0</v>
      </c>
      <c r="K23" s="6">
        <v>-74.967393316256377</v>
      </c>
      <c r="L23" s="7">
        <v>40.01251505480581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164279443722200</v>
      </c>
      <c r="B24" s="1" t="s">
        <v>18</v>
      </c>
      <c r="C24" s="1" t="s">
        <v>19</v>
      </c>
      <c r="D24" s="1" t="s">
        <v>20</v>
      </c>
      <c r="E24" s="4">
        <v>9.6071380642830295</v>
      </c>
      <c r="F24" s="11">
        <v>4.8267055856037908</v>
      </c>
      <c r="G24" s="11">
        <v>4.8267055856037908</v>
      </c>
      <c r="H24" s="4">
        <v>0</v>
      </c>
      <c r="I24" s="1">
        <v>2</v>
      </c>
      <c r="J24" s="5">
        <v>0</v>
      </c>
      <c r="K24" s="6">
        <v>-74.967367083298981</v>
      </c>
      <c r="L24" s="7">
        <v>40.01255353252597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164281839640600</v>
      </c>
      <c r="B25" s="1" t="s">
        <v>18</v>
      </c>
      <c r="C25" s="1" t="s">
        <v>19</v>
      </c>
      <c r="D25" s="1" t="s">
        <v>20</v>
      </c>
      <c r="E25" s="4">
        <v>9.6104631558694784</v>
      </c>
      <c r="F25" s="11">
        <v>4.8341201392553863</v>
      </c>
      <c r="G25" s="11">
        <v>4.8341201392553863</v>
      </c>
      <c r="H25" s="4">
        <v>0</v>
      </c>
      <c r="I25" s="1">
        <v>2</v>
      </c>
      <c r="J25" s="5">
        <v>0</v>
      </c>
      <c r="K25" s="6">
        <v>-74.967340810040582</v>
      </c>
      <c r="L25" s="7">
        <v>40.012592069358419</v>
      </c>
      <c r="N25" s="12">
        <f t="shared" ref="N25" si="13">SQRT((N22^2)+(N24^2))</f>
        <v>0.68785939401391694</v>
      </c>
      <c r="O25" s="12">
        <f t="shared" ref="O25" si="14">SQRT((O22^2)+(O24^2))</f>
        <v>2.4051159961164013</v>
      </c>
      <c r="P25" s="12">
        <f t="shared" ref="P25" si="15">SQRT((P22^2)+(P24^2))</f>
        <v>2.5486709592490975</v>
      </c>
      <c r="Q25" s="12">
        <f t="shared" ref="Q25" si="16">SQRT((Q22^2)+(Q24^2))</f>
        <v>2.965723873391247</v>
      </c>
      <c r="R25" s="12">
        <f t="shared" ref="R25" si="17">SQRT((R22^2)+(R24^2))</f>
        <v>3.1768622073668751</v>
      </c>
      <c r="S25" s="12">
        <f t="shared" ref="S25" si="18">SQRT((S22^2)+(S24^2))</f>
        <v>5.8903726110854739</v>
      </c>
      <c r="T25" s="12">
        <f t="shared" ref="T25" si="19">SQRT((T22^2)+(T24^2))</f>
        <v>7.4715745867641061</v>
      </c>
      <c r="U25" s="3" t="s">
        <v>35</v>
      </c>
      <c r="V25" s="8">
        <f>T25/$T$13</f>
        <v>3.5127440486013788E-2</v>
      </c>
    </row>
    <row r="26" spans="1:22" x14ac:dyDescent="0.25">
      <c r="A26" s="10">
        <v>164284221386400</v>
      </c>
      <c r="B26" s="1" t="s">
        <v>18</v>
      </c>
      <c r="C26" s="1" t="s">
        <v>19</v>
      </c>
      <c r="D26" s="1" t="s">
        <v>20</v>
      </c>
      <c r="E26" s="4">
        <v>9.7243689219053735</v>
      </c>
      <c r="F26" s="11">
        <v>4.8340547809039842</v>
      </c>
      <c r="G26" s="11">
        <v>4.8340547809039842</v>
      </c>
      <c r="H26" s="4">
        <v>1059.5195056519669</v>
      </c>
      <c r="I26" s="1">
        <v>2</v>
      </c>
      <c r="J26" s="5">
        <v>3321.816387485092</v>
      </c>
      <c r="K26" s="6">
        <v>-74.967314537134243</v>
      </c>
      <c r="L26" s="7">
        <v>40.012630605674509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164286590438300</v>
      </c>
      <c r="B27" s="1" t="s">
        <v>18</v>
      </c>
      <c r="C27" s="1" t="s">
        <v>19</v>
      </c>
      <c r="D27" s="1" t="s">
        <v>20</v>
      </c>
      <c r="E27" s="4">
        <v>9.7368974531843229</v>
      </c>
      <c r="F27" s="11">
        <v>3.8760884440220131</v>
      </c>
      <c r="G27" s="11">
        <v>3.8760884440220131</v>
      </c>
      <c r="H27" s="4">
        <v>1247.7023463796399</v>
      </c>
      <c r="I27" s="1">
        <v>2</v>
      </c>
      <c r="J27" s="5">
        <v>3911.8291077446279</v>
      </c>
      <c r="K27" s="6">
        <v>-74.967293470736692</v>
      </c>
      <c r="L27" s="7">
        <v>40.01266150523864</v>
      </c>
    </row>
    <row r="28" spans="1:22" x14ac:dyDescent="0.25">
      <c r="A28" s="10">
        <v>164288927222100</v>
      </c>
      <c r="B28" s="1" t="s">
        <v>18</v>
      </c>
      <c r="C28" s="1" t="s">
        <v>19</v>
      </c>
      <c r="D28" s="1" t="s">
        <v>20</v>
      </c>
      <c r="E28" s="4">
        <v>9.687788504015737</v>
      </c>
      <c r="F28" s="11">
        <v>4.8411138968423622</v>
      </c>
      <c r="G28" s="11">
        <v>4.8411138968423622</v>
      </c>
      <c r="H28" s="4">
        <v>558.06274197048651</v>
      </c>
      <c r="I28" s="1">
        <v>2</v>
      </c>
      <c r="J28" s="5">
        <v>1749.590817017692</v>
      </c>
      <c r="K28" s="6">
        <v>-74.967267159458586</v>
      </c>
      <c r="L28" s="7">
        <v>40.012700097837289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164291267525400</v>
      </c>
      <c r="B29" s="1" t="s">
        <v>18</v>
      </c>
      <c r="C29" s="1" t="s">
        <v>19</v>
      </c>
      <c r="D29" s="1" t="s">
        <v>20</v>
      </c>
      <c r="E29" s="4">
        <v>9.6390851017884813</v>
      </c>
      <c r="F29" s="11">
        <v>4.8274243129005638</v>
      </c>
      <c r="G29" s="11">
        <v>4.8274243129005638</v>
      </c>
      <c r="H29" s="4">
        <v>0</v>
      </c>
      <c r="I29" s="1">
        <v>2</v>
      </c>
      <c r="J29" s="5">
        <v>0</v>
      </c>
      <c r="K29" s="6">
        <v>-74.967240922579691</v>
      </c>
      <c r="L29" s="7">
        <v>40.012738581309392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164293657414900</v>
      </c>
      <c r="B30" s="1" t="s">
        <v>18</v>
      </c>
      <c r="C30" s="1" t="s">
        <v>19</v>
      </c>
      <c r="D30" s="1" t="s">
        <v>20</v>
      </c>
      <c r="E30" s="4">
        <v>9.3908687138401241</v>
      </c>
      <c r="F30" s="11">
        <v>4.8064607734175242</v>
      </c>
      <c r="G30" s="11">
        <v>4.8064607734175242</v>
      </c>
      <c r="H30" s="4">
        <v>0</v>
      </c>
      <c r="I30" s="1">
        <v>2</v>
      </c>
      <c r="J30" s="5">
        <v>0</v>
      </c>
      <c r="K30" s="6">
        <v>-74.967214799633723</v>
      </c>
      <c r="L30" s="7">
        <v>40.01277689766804</v>
      </c>
      <c r="N30" s="12">
        <f>N29-N7</f>
        <v>-0.35577067269751206</v>
      </c>
      <c r="O30" s="12">
        <f t="shared" ref="O30:S30" si="21">O29-O7</f>
        <v>-1.1142021377472524</v>
      </c>
      <c r="P30" s="12">
        <f t="shared" si="21"/>
        <v>-0.14582503598910357</v>
      </c>
      <c r="Q30" s="12">
        <f t="shared" si="21"/>
        <v>-1.108180165347628</v>
      </c>
      <c r="R30" s="12">
        <f t="shared" si="21"/>
        <v>-0.8668710708866989</v>
      </c>
      <c r="S30" s="12">
        <f t="shared" si="21"/>
        <v>-2.6667941644460811</v>
      </c>
      <c r="T30" s="12">
        <f>T29-S22</f>
        <v>1.4755885340311607</v>
      </c>
      <c r="U30" s="3" t="s">
        <v>32</v>
      </c>
      <c r="V30" s="8">
        <f>T30/$T$13</f>
        <v>6.9374464256633716E-3</v>
      </c>
    </row>
    <row r="31" spans="1:22" x14ac:dyDescent="0.25">
      <c r="A31" s="10">
        <v>164296039527300</v>
      </c>
      <c r="B31" s="1" t="s">
        <v>18</v>
      </c>
      <c r="C31" s="1" t="s">
        <v>19</v>
      </c>
      <c r="D31" s="1" t="s">
        <v>20</v>
      </c>
      <c r="E31" s="4">
        <v>7.6676977513947628</v>
      </c>
      <c r="F31" s="11">
        <v>3.3253802758169781</v>
      </c>
      <c r="G31" s="11">
        <v>3.3253802758169781</v>
      </c>
      <c r="H31" s="4">
        <v>0</v>
      </c>
      <c r="I31" s="1">
        <v>2</v>
      </c>
      <c r="J31" s="5">
        <v>0</v>
      </c>
      <c r="K31" s="6">
        <v>-74.967196726306568</v>
      </c>
      <c r="L31" s="7">
        <v>40.012803407085727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164298426697200</v>
      </c>
      <c r="B32" s="1" t="s">
        <v>18</v>
      </c>
      <c r="C32" s="1" t="s">
        <v>19</v>
      </c>
      <c r="D32" s="1" t="s">
        <v>20</v>
      </c>
      <c r="E32" s="4">
        <v>6.8376977513947619</v>
      </c>
      <c r="F32" s="11">
        <v>3.368141713495469</v>
      </c>
      <c r="G32" s="11">
        <v>3.368141713495469</v>
      </c>
      <c r="H32" s="4">
        <v>2149.3289510069339</v>
      </c>
      <c r="I32" s="1">
        <v>2</v>
      </c>
      <c r="J32" s="5">
        <v>6738.6863960918736</v>
      </c>
      <c r="K32" s="6">
        <v>-74.967178420570932</v>
      </c>
      <c r="L32" s="7">
        <v>40.012830257393247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164300833976400</v>
      </c>
      <c r="B33" s="1" t="s">
        <v>18</v>
      </c>
      <c r="C33" s="1" t="s">
        <v>19</v>
      </c>
      <c r="D33" s="1" t="s">
        <v>37</v>
      </c>
      <c r="E33" s="4">
        <v>7.3896307649075874</v>
      </c>
      <c r="F33" s="11">
        <v>3.6752182242717191</v>
      </c>
      <c r="G33" s="11">
        <v>3.6752182242717191</v>
      </c>
      <c r="H33" s="4">
        <v>609.69953491184231</v>
      </c>
      <c r="I33" s="1">
        <v>2</v>
      </c>
      <c r="J33" s="5">
        <v>1911.467784694162</v>
      </c>
      <c r="K33" s="6">
        <v>-74.967157273070342</v>
      </c>
      <c r="L33" s="7">
        <v>40.012859068813697</v>
      </c>
      <c r="N33" s="12">
        <f t="shared" ref="N33" si="29">SQRT((N30^2)+(N32^2))</f>
        <v>1.6355613653163461</v>
      </c>
      <c r="O33" s="12">
        <f t="shared" ref="O33" si="30">SQRT((O30^2)+(O32^2))</f>
        <v>1.6694707788010679</v>
      </c>
      <c r="P33" s="12">
        <f t="shared" ref="P33" si="31">SQRT((P30^2)+(P32^2))</f>
        <v>3.4079961286057534</v>
      </c>
      <c r="Q33" s="12">
        <f t="shared" ref="Q33" si="32">SQRT((Q30^2)+(Q32^2))</f>
        <v>1.6621815872846213</v>
      </c>
      <c r="R33" s="12">
        <f t="shared" ref="R33" si="33">SQRT((R30^2)+(R32^2))</f>
        <v>3.8961622402175702</v>
      </c>
      <c r="S33" s="12">
        <f t="shared" ref="S33" si="34">SQRT((S30^2)+(S32^2))</f>
        <v>3.9142525039061971</v>
      </c>
      <c r="T33" s="12">
        <f t="shared" ref="T33" si="35">SQRT((T30^2)+(T32^2))</f>
        <v>5.8903726110854739</v>
      </c>
      <c r="U33" s="3" t="s">
        <v>35</v>
      </c>
      <c r="V33" s="8">
        <f>T33/$T$13</f>
        <v>2.769345483118087E-2</v>
      </c>
    </row>
    <row r="34" spans="1:22" x14ac:dyDescent="0.25">
      <c r="A34" s="10">
        <v>164303194590200</v>
      </c>
      <c r="B34" s="1" t="s">
        <v>18</v>
      </c>
      <c r="C34" s="1" t="s">
        <v>19</v>
      </c>
      <c r="D34" s="1" t="s">
        <v>37</v>
      </c>
      <c r="E34" s="4">
        <v>7.390888115322114</v>
      </c>
      <c r="F34" s="11">
        <v>3.5811174995054831</v>
      </c>
      <c r="G34" s="11">
        <v>3.5811174995054831</v>
      </c>
      <c r="H34" s="4">
        <v>1020.5518360732</v>
      </c>
      <c r="I34" s="1">
        <v>2</v>
      </c>
      <c r="J34" s="5">
        <v>3199.6194827005688</v>
      </c>
      <c r="K34" s="6">
        <v>-74.967125686065444</v>
      </c>
      <c r="L34" s="7">
        <v>40.012880327569611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164305542637400</v>
      </c>
      <c r="B35" s="1" t="s">
        <v>18</v>
      </c>
      <c r="C35" s="1" t="s">
        <v>19</v>
      </c>
      <c r="D35" s="1" t="s">
        <v>37</v>
      </c>
      <c r="E35" s="4">
        <v>7.2924775727404176</v>
      </c>
      <c r="F35" s="11">
        <v>2.8565356896678571</v>
      </c>
      <c r="G35" s="11">
        <v>2.8565356896678571</v>
      </c>
      <c r="H35" s="4">
        <v>772.22148137569104</v>
      </c>
      <c r="I35" s="1">
        <v>2</v>
      </c>
      <c r="J35" s="5">
        <v>2421.0244144708722</v>
      </c>
      <c r="K35" s="6">
        <v>-74.967092371171333</v>
      </c>
      <c r="L35" s="7">
        <v>40.012877346367283</v>
      </c>
    </row>
    <row r="36" spans="1:22" x14ac:dyDescent="0.25">
      <c r="A36" s="10">
        <v>164307916737000</v>
      </c>
      <c r="B36" s="1" t="s">
        <v>18</v>
      </c>
      <c r="C36" s="1" t="s">
        <v>19</v>
      </c>
      <c r="D36" s="1" t="s">
        <v>38</v>
      </c>
      <c r="E36" s="4">
        <v>7.7177223445995606</v>
      </c>
      <c r="F36" s="11">
        <v>3.7038323428623841</v>
      </c>
      <c r="G36" s="11">
        <v>3.7038323428623841</v>
      </c>
      <c r="H36" s="4">
        <v>1960.563486733854</v>
      </c>
      <c r="I36" s="1">
        <v>2</v>
      </c>
      <c r="J36" s="5">
        <v>6146.8560553041834</v>
      </c>
      <c r="K36" s="6">
        <v>-74.967054255617469</v>
      </c>
      <c r="L36" s="7">
        <v>40.012861305800882</v>
      </c>
    </row>
    <row r="37" spans="1:22" x14ac:dyDescent="0.25">
      <c r="A37" s="10">
        <v>164310230009900</v>
      </c>
      <c r="B37" s="1" t="s">
        <v>18</v>
      </c>
      <c r="C37" s="1" t="s">
        <v>19</v>
      </c>
      <c r="D37" s="1" t="s">
        <v>38</v>
      </c>
      <c r="E37" s="4">
        <v>8.7672505412631558</v>
      </c>
      <c r="F37" s="11">
        <v>4.1749443633406456</v>
      </c>
      <c r="G37" s="11">
        <v>4.1749443633406456</v>
      </c>
      <c r="H37" s="4">
        <v>1981.8822345177391</v>
      </c>
      <c r="I37" s="1">
        <v>2</v>
      </c>
      <c r="J37" s="5">
        <v>6213.7068055935742</v>
      </c>
      <c r="K37" s="6">
        <v>-74.967012830894433</v>
      </c>
      <c r="L37" s="7">
        <v>40.012841228455322</v>
      </c>
    </row>
    <row r="38" spans="1:22" x14ac:dyDescent="0.25">
      <c r="A38" s="10">
        <v>164312549682800</v>
      </c>
      <c r="B38" s="1" t="s">
        <v>18</v>
      </c>
      <c r="C38" s="1" t="s">
        <v>19</v>
      </c>
      <c r="D38" s="1" t="s">
        <v>38</v>
      </c>
      <c r="E38" s="4">
        <v>9.4563580861998613</v>
      </c>
      <c r="F38" s="11">
        <v>3.6857824619435751</v>
      </c>
      <c r="G38" s="11">
        <v>3.6857824619435751</v>
      </c>
      <c r="H38" s="4">
        <v>1908.551072431135</v>
      </c>
      <c r="I38" s="1">
        <v>2</v>
      </c>
      <c r="J38" s="5">
        <v>5983.7962797084019</v>
      </c>
      <c r="K38" s="6">
        <v>-74.966976259751405</v>
      </c>
      <c r="L38" s="7">
        <v>40.012823503497323</v>
      </c>
    </row>
    <row r="39" spans="1:22" x14ac:dyDescent="0.25">
      <c r="A39" s="10">
        <v>164314921788100</v>
      </c>
      <c r="B39" s="1" t="s">
        <v>18</v>
      </c>
      <c r="C39" s="1" t="s">
        <v>19</v>
      </c>
      <c r="D39" s="1" t="s">
        <v>38</v>
      </c>
      <c r="E39" s="4">
        <v>9.6255975625296948</v>
      </c>
      <c r="F39" s="11">
        <v>4.825398980130573</v>
      </c>
      <c r="G39" s="11">
        <v>4.825398980130573</v>
      </c>
      <c r="H39" s="4">
        <v>0</v>
      </c>
      <c r="I39" s="1">
        <v>2</v>
      </c>
      <c r="J39" s="5">
        <v>0</v>
      </c>
      <c r="K39" s="6">
        <v>-74.966928381093254</v>
      </c>
      <c r="L39" s="7">
        <v>40.012800298119117</v>
      </c>
    </row>
    <row r="40" spans="1:22" x14ac:dyDescent="0.25">
      <c r="A40" s="10">
        <v>164317393401500</v>
      </c>
      <c r="B40" s="1" t="s">
        <v>18</v>
      </c>
      <c r="C40" s="1" t="s">
        <v>19</v>
      </c>
      <c r="D40" s="1" t="s">
        <v>38</v>
      </c>
      <c r="E40" s="4">
        <v>9.7171897759340595</v>
      </c>
      <c r="F40" s="11">
        <v>4.8407637185990797</v>
      </c>
      <c r="G40" s="11">
        <v>4.8407637185990797</v>
      </c>
      <c r="H40" s="4">
        <v>1095.8139049066469</v>
      </c>
      <c r="I40" s="1">
        <v>2</v>
      </c>
      <c r="J40" s="5">
        <v>3435.6107322004759</v>
      </c>
      <c r="K40" s="6">
        <v>-74.966880349994511</v>
      </c>
      <c r="L40" s="7">
        <v>40.012777018857463</v>
      </c>
    </row>
    <row r="41" spans="1:22" x14ac:dyDescent="0.25">
      <c r="A41" s="10">
        <v>164319729378900</v>
      </c>
      <c r="B41" s="1" t="s">
        <v>18</v>
      </c>
      <c r="C41" s="1" t="s">
        <v>19</v>
      </c>
      <c r="D41" s="1" t="s">
        <v>38</v>
      </c>
      <c r="E41" s="4">
        <v>9.6200731341127206</v>
      </c>
      <c r="F41" s="11">
        <v>4.8188437858692383</v>
      </c>
      <c r="G41" s="11">
        <v>4.8188437858692383</v>
      </c>
      <c r="H41" s="4">
        <v>0</v>
      </c>
      <c r="I41" s="1">
        <v>2</v>
      </c>
      <c r="J41" s="5">
        <v>0</v>
      </c>
      <c r="K41" s="6">
        <v>-74.966832536401668</v>
      </c>
      <c r="L41" s="7">
        <v>40.012753845014508</v>
      </c>
    </row>
    <row r="42" spans="1:22" x14ac:dyDescent="0.25">
      <c r="A42" s="10">
        <v>164322172780800</v>
      </c>
      <c r="B42" s="1" t="s">
        <v>18</v>
      </c>
      <c r="C42" s="1" t="s">
        <v>19</v>
      </c>
      <c r="D42" s="1" t="s">
        <v>38</v>
      </c>
      <c r="E42" s="4">
        <v>9.7019677658896786</v>
      </c>
      <c r="F42" s="11">
        <v>4.8388018051227064</v>
      </c>
      <c r="G42" s="11">
        <v>4.8388018051227064</v>
      </c>
      <c r="H42" s="4">
        <v>498.85068718875192</v>
      </c>
      <c r="I42" s="1">
        <v>2</v>
      </c>
      <c r="J42" s="5">
        <v>1563.942441649383</v>
      </c>
      <c r="K42" s="6">
        <v>-74.966784524792786</v>
      </c>
      <c r="L42" s="7">
        <v>40.012730575198987</v>
      </c>
    </row>
    <row r="43" spans="1:22" x14ac:dyDescent="0.25">
      <c r="A43" s="10">
        <v>164324541507800</v>
      </c>
      <c r="B43" s="1" t="s">
        <v>18</v>
      </c>
      <c r="C43" s="1" t="s">
        <v>19</v>
      </c>
      <c r="D43" s="1" t="s">
        <v>38</v>
      </c>
      <c r="E43" s="4">
        <v>9.66000638634487</v>
      </c>
      <c r="F43" s="11">
        <v>3.8700756058305381</v>
      </c>
      <c r="G43" s="11">
        <v>3.8700756058305381</v>
      </c>
      <c r="H43" s="4">
        <v>0</v>
      </c>
      <c r="I43" s="1">
        <v>2</v>
      </c>
      <c r="J43" s="5">
        <v>0</v>
      </c>
      <c r="K43" s="6">
        <v>-74.96674612509733</v>
      </c>
      <c r="L43" s="7">
        <v>40.012711963995379</v>
      </c>
    </row>
    <row r="44" spans="1:22" x14ac:dyDescent="0.25">
      <c r="A44" s="10">
        <v>164326952918300</v>
      </c>
      <c r="B44" s="1" t="s">
        <v>18</v>
      </c>
      <c r="C44" s="1" t="s">
        <v>19</v>
      </c>
      <c r="D44" s="1" t="s">
        <v>38</v>
      </c>
      <c r="E44" s="4">
        <v>9.6472671626583573</v>
      </c>
      <c r="F44" s="11">
        <v>4.8357265266352147</v>
      </c>
      <c r="G44" s="11">
        <v>4.8357265266352147</v>
      </c>
      <c r="H44" s="4">
        <v>0</v>
      </c>
      <c r="I44" s="1">
        <v>2</v>
      </c>
      <c r="J44" s="5">
        <v>0</v>
      </c>
      <c r="K44" s="6">
        <v>-74.966698144023027</v>
      </c>
      <c r="L44" s="7">
        <v>40.012688708979091</v>
      </c>
    </row>
    <row r="45" spans="1:22" x14ac:dyDescent="0.25">
      <c r="A45" s="10">
        <v>164329293707000</v>
      </c>
      <c r="B45" s="1" t="s">
        <v>18</v>
      </c>
      <c r="C45" s="1" t="s">
        <v>19</v>
      </c>
      <c r="D45" s="1" t="s">
        <v>38</v>
      </c>
      <c r="E45" s="4">
        <v>9.687805554878981</v>
      </c>
      <c r="F45" s="11">
        <v>4.8239140526456543</v>
      </c>
      <c r="G45" s="11">
        <v>4.8239140526456543</v>
      </c>
      <c r="H45" s="4">
        <v>1179.7331571802999</v>
      </c>
      <c r="I45" s="1">
        <v>2</v>
      </c>
      <c r="J45" s="5">
        <v>3698.7238530122122</v>
      </c>
      <c r="K45" s="6">
        <v>-74.966650280166149</v>
      </c>
      <c r="L45" s="7">
        <v>40.012665510774632</v>
      </c>
    </row>
    <row r="46" spans="1:22" x14ac:dyDescent="0.25">
      <c r="A46" s="10">
        <v>164331611720400</v>
      </c>
      <c r="B46" s="1" t="s">
        <v>18</v>
      </c>
      <c r="C46" s="1" t="s">
        <v>19</v>
      </c>
      <c r="D46" s="1" t="s">
        <v>38</v>
      </c>
      <c r="E46" s="4">
        <v>9.6097398748859657</v>
      </c>
      <c r="F46" s="11">
        <v>3.8539266079858008</v>
      </c>
      <c r="G46" s="11">
        <v>3.8539266079858008</v>
      </c>
      <c r="H46" s="4">
        <v>0</v>
      </c>
      <c r="I46" s="1">
        <v>2</v>
      </c>
      <c r="J46" s="5">
        <v>0</v>
      </c>
      <c r="K46" s="6">
        <v>-74.966612040730425</v>
      </c>
      <c r="L46" s="7">
        <v>40.012646977244209</v>
      </c>
    </row>
    <row r="47" spans="1:22" x14ac:dyDescent="0.25">
      <c r="A47" s="10">
        <v>164333965491300</v>
      </c>
      <c r="B47" s="1" t="s">
        <v>18</v>
      </c>
      <c r="C47" s="1" t="s">
        <v>19</v>
      </c>
      <c r="D47" s="1" t="s">
        <v>38</v>
      </c>
      <c r="E47" s="4">
        <v>9.7233926068740804</v>
      </c>
      <c r="F47" s="11">
        <v>4.8286083777679609</v>
      </c>
      <c r="G47" s="11">
        <v>4.8286083777679609</v>
      </c>
      <c r="H47" s="4">
        <v>1456.663804676695</v>
      </c>
      <c r="I47" s="1">
        <v>2</v>
      </c>
      <c r="J47" s="5">
        <v>4566.989150295396</v>
      </c>
      <c r="K47" s="6">
        <v>-74.966564130316428</v>
      </c>
      <c r="L47" s="7">
        <v>40.012623756474881</v>
      </c>
    </row>
    <row r="48" spans="1:22" x14ac:dyDescent="0.25">
      <c r="A48" s="10">
        <v>164336295296500</v>
      </c>
      <c r="B48" s="1" t="s">
        <v>18</v>
      </c>
      <c r="C48" s="1" t="s">
        <v>19</v>
      </c>
      <c r="D48" s="1" t="s">
        <v>38</v>
      </c>
      <c r="E48" s="4">
        <v>9.6886778336140225</v>
      </c>
      <c r="F48" s="11">
        <v>4.8418127751108466</v>
      </c>
      <c r="G48" s="11">
        <v>4.8418127751108466</v>
      </c>
      <c r="H48" s="4">
        <v>684.02181939138256</v>
      </c>
      <c r="I48" s="1">
        <v>2</v>
      </c>
      <c r="J48" s="5">
        <v>2144.5123016553998</v>
      </c>
      <c r="K48" s="6">
        <v>-74.96651608889745</v>
      </c>
      <c r="L48" s="7">
        <v>40.012600472211297</v>
      </c>
    </row>
    <row r="49" spans="1:12" x14ac:dyDescent="0.25">
      <c r="A49" s="10">
        <v>164338666372400</v>
      </c>
      <c r="B49" s="1" t="s">
        <v>18</v>
      </c>
      <c r="C49" s="1" t="s">
        <v>19</v>
      </c>
      <c r="D49" s="1" t="s">
        <v>38</v>
      </c>
      <c r="E49" s="4">
        <v>9.6340634791837907</v>
      </c>
      <c r="F49" s="11">
        <v>4.8243237453645058</v>
      </c>
      <c r="G49" s="11">
        <v>4.8243237453645058</v>
      </c>
      <c r="H49" s="4">
        <v>571.65174875497166</v>
      </c>
      <c r="I49" s="1">
        <v>2</v>
      </c>
      <c r="J49" s="5">
        <v>1792.1962184966151</v>
      </c>
      <c r="K49" s="6">
        <v>-74.96646822101971</v>
      </c>
      <c r="L49" s="7">
        <v>40.012577272058053</v>
      </c>
    </row>
    <row r="50" spans="1:12" x14ac:dyDescent="0.25">
      <c r="A50" s="10">
        <v>164341023088100</v>
      </c>
      <c r="B50" s="1" t="s">
        <v>18</v>
      </c>
      <c r="C50" s="1" t="s">
        <v>19</v>
      </c>
      <c r="D50" s="1" t="s">
        <v>38</v>
      </c>
      <c r="E50" s="4">
        <v>9.6179028569679605</v>
      </c>
      <c r="F50" s="11">
        <v>3.8602370145793832</v>
      </c>
      <c r="G50" s="11">
        <v>3.8602370145793832</v>
      </c>
      <c r="H50" s="4">
        <v>721.16803787282379</v>
      </c>
      <c r="I50" s="1">
        <v>2</v>
      </c>
      <c r="J50" s="5">
        <v>2260.9768641760161</v>
      </c>
      <c r="K50" s="6">
        <v>-74.966429919006231</v>
      </c>
      <c r="L50" s="7">
        <v>40.012558708198021</v>
      </c>
    </row>
    <row r="51" spans="1:12" x14ac:dyDescent="0.25">
      <c r="A51" s="10">
        <v>164343394313200</v>
      </c>
      <c r="B51" s="1" t="s">
        <v>18</v>
      </c>
      <c r="C51" s="1" t="s">
        <v>19</v>
      </c>
      <c r="D51" s="1" t="s">
        <v>38</v>
      </c>
      <c r="E51" s="4">
        <v>9.697337349497797</v>
      </c>
      <c r="F51" s="11">
        <v>4.849484579275134</v>
      </c>
      <c r="G51" s="11">
        <v>4.849484579275134</v>
      </c>
      <c r="H51" s="4">
        <v>0</v>
      </c>
      <c r="I51" s="1">
        <v>2</v>
      </c>
      <c r="J51" s="5">
        <v>0</v>
      </c>
      <c r="K51" s="6">
        <v>-74.966381801498855</v>
      </c>
      <c r="L51" s="7">
        <v>40.01253538705663</v>
      </c>
    </row>
    <row r="52" spans="1:12" x14ac:dyDescent="0.25">
      <c r="A52" s="10">
        <v>164345744898900</v>
      </c>
      <c r="B52" s="1" t="s">
        <v>18</v>
      </c>
      <c r="C52" s="1" t="s">
        <v>19</v>
      </c>
      <c r="D52" s="1" t="s">
        <v>38</v>
      </c>
      <c r="E52" s="4">
        <v>9.6524874854046754</v>
      </c>
      <c r="F52" s="11">
        <v>4.8175868777447999</v>
      </c>
      <c r="G52" s="11">
        <v>4.8175868777447999</v>
      </c>
      <c r="H52" s="4">
        <v>570.2307100080742</v>
      </c>
      <c r="I52" s="1">
        <v>2</v>
      </c>
      <c r="J52" s="5">
        <v>1787.7409595267341</v>
      </c>
      <c r="K52" s="6">
        <v>-74.966334000498165</v>
      </c>
      <c r="L52" s="7">
        <v>40.012512219316733</v>
      </c>
    </row>
    <row r="53" spans="1:12" x14ac:dyDescent="0.25">
      <c r="A53" s="10">
        <v>164348124337000</v>
      </c>
      <c r="B53" s="1" t="s">
        <v>18</v>
      </c>
      <c r="C53" s="1" t="s">
        <v>19</v>
      </c>
      <c r="D53" s="1" t="s">
        <v>38</v>
      </c>
      <c r="E53" s="4">
        <v>9.6263347658171217</v>
      </c>
      <c r="F53" s="11">
        <v>4.8277109539029244</v>
      </c>
      <c r="G53" s="11">
        <v>4.8277109539029244</v>
      </c>
      <c r="H53" s="4">
        <v>0</v>
      </c>
      <c r="I53" s="1">
        <v>2</v>
      </c>
      <c r="J53" s="5">
        <v>0</v>
      </c>
      <c r="K53" s="6">
        <v>-74.966286099056106</v>
      </c>
      <c r="L53" s="7">
        <v>40.01248900289584</v>
      </c>
    </row>
    <row r="54" spans="1:12" x14ac:dyDescent="0.25">
      <c r="A54" s="10">
        <v>164350475560100</v>
      </c>
      <c r="B54" s="1" t="s">
        <v>18</v>
      </c>
      <c r="C54" s="1" t="s">
        <v>19</v>
      </c>
      <c r="D54" s="1" t="s">
        <v>38</v>
      </c>
      <c r="E54" s="4">
        <v>9.7368184849834893</v>
      </c>
      <c r="F54" s="11">
        <v>3.8635635252906351</v>
      </c>
      <c r="G54" s="11">
        <v>3.8635635252906351</v>
      </c>
      <c r="H54" s="4">
        <v>1676.8391650311571</v>
      </c>
      <c r="I54" s="1">
        <v>2</v>
      </c>
      <c r="J54" s="5">
        <v>5257.3085278488561</v>
      </c>
      <c r="K54" s="6">
        <v>-74.966247764071767</v>
      </c>
      <c r="L54" s="7">
        <v>40.012470423055802</v>
      </c>
    </row>
    <row r="55" spans="1:12" x14ac:dyDescent="0.25">
      <c r="A55" s="10">
        <v>164352793753800</v>
      </c>
      <c r="B55" s="1" t="s">
        <v>18</v>
      </c>
      <c r="C55" s="1" t="s">
        <v>19</v>
      </c>
      <c r="D55" s="1" t="s">
        <v>38</v>
      </c>
      <c r="E55" s="4">
        <v>9.7001432805420738</v>
      </c>
      <c r="F55" s="11">
        <v>4.8287307703215783</v>
      </c>
      <c r="G55" s="11">
        <v>4.8287307703215783</v>
      </c>
      <c r="H55" s="4">
        <v>1323.093981664096</v>
      </c>
      <c r="I55" s="1">
        <v>2</v>
      </c>
      <c r="J55" s="5">
        <v>4148.2053993292884</v>
      </c>
      <c r="K55" s="6">
        <v>-74.966199852531858</v>
      </c>
      <c r="L55" s="7">
        <v>40.012447201740777</v>
      </c>
    </row>
    <row r="56" spans="1:12" x14ac:dyDescent="0.25">
      <c r="A56" s="10">
        <v>164355126026000</v>
      </c>
      <c r="B56" s="1" t="s">
        <v>18</v>
      </c>
      <c r="C56" s="1" t="s">
        <v>19</v>
      </c>
      <c r="D56" s="1" t="s">
        <v>38</v>
      </c>
      <c r="E56" s="4">
        <v>9.6115700023673369</v>
      </c>
      <c r="F56" s="11">
        <v>3.8676489416836839</v>
      </c>
      <c r="G56" s="11">
        <v>3.8676489416836839</v>
      </c>
      <c r="H56" s="4">
        <v>0</v>
      </c>
      <c r="I56" s="1">
        <v>2</v>
      </c>
      <c r="J56" s="5">
        <v>0</v>
      </c>
      <c r="K56" s="6">
        <v>-74.966161477028038</v>
      </c>
      <c r="L56" s="7">
        <v>40.012428602262148</v>
      </c>
    </row>
    <row r="57" spans="1:12" x14ac:dyDescent="0.25">
      <c r="A57" s="10">
        <v>164357591103100</v>
      </c>
      <c r="B57" s="1" t="s">
        <v>18</v>
      </c>
      <c r="C57" s="1" t="s">
        <v>19</v>
      </c>
      <c r="D57" s="1" t="s">
        <v>38</v>
      </c>
      <c r="E57" s="4">
        <v>7.5310911870552637</v>
      </c>
      <c r="F57" s="11">
        <v>4.202936922217158</v>
      </c>
      <c r="G57" s="11">
        <v>4.202936922217158</v>
      </c>
      <c r="H57" s="4">
        <v>0</v>
      </c>
      <c r="I57" s="1">
        <v>2</v>
      </c>
      <c r="J57" s="5">
        <v>0</v>
      </c>
      <c r="K57" s="6">
        <v>-74.966119774745451</v>
      </c>
      <c r="L57" s="7">
        <v>40.012408390391627</v>
      </c>
    </row>
    <row r="58" spans="1:12" x14ac:dyDescent="0.25">
      <c r="A58" s="10">
        <v>164359937424100</v>
      </c>
      <c r="B58" s="1" t="s">
        <v>18</v>
      </c>
      <c r="C58" s="1" t="s">
        <v>19</v>
      </c>
      <c r="D58" s="1" t="s">
        <v>39</v>
      </c>
      <c r="E58" s="4">
        <v>6.7253478445532924</v>
      </c>
      <c r="F58" s="11">
        <v>3.2076337666185251</v>
      </c>
      <c r="G58" s="11">
        <v>3.2076337666185251</v>
      </c>
      <c r="H58" s="4">
        <v>2125.8778649330552</v>
      </c>
      <c r="I58" s="1">
        <v>2</v>
      </c>
      <c r="J58" s="5">
        <v>6665.1586354040446</v>
      </c>
      <c r="K58" s="6">
        <v>-74.966087954291737</v>
      </c>
      <c r="L58" s="7">
        <v>40.012392957363282</v>
      </c>
    </row>
    <row r="59" spans="1:12" x14ac:dyDescent="0.25">
      <c r="A59" s="10">
        <v>164362447337200</v>
      </c>
      <c r="B59" s="1" t="s">
        <v>18</v>
      </c>
      <c r="C59" s="1" t="s">
        <v>19</v>
      </c>
      <c r="D59" s="1" t="s">
        <v>40</v>
      </c>
      <c r="E59" s="4">
        <v>7.5727621386485264</v>
      </c>
      <c r="F59" s="11">
        <v>3.6816879121743931</v>
      </c>
      <c r="G59" s="11">
        <v>3.6816879121743931</v>
      </c>
      <c r="H59" s="4">
        <v>0</v>
      </c>
      <c r="I59" s="1">
        <v>2</v>
      </c>
      <c r="J59" s="5">
        <v>0</v>
      </c>
      <c r="K59" s="6">
        <v>-74.966050659407074</v>
      </c>
      <c r="L59" s="7">
        <v>40.012376213294132</v>
      </c>
    </row>
    <row r="60" spans="1:12" x14ac:dyDescent="0.25">
      <c r="A60" s="10">
        <v>164364791617700</v>
      </c>
      <c r="B60" s="1" t="s">
        <v>18</v>
      </c>
      <c r="C60" s="1" t="s">
        <v>19</v>
      </c>
      <c r="D60" s="1" t="s">
        <v>40</v>
      </c>
      <c r="E60" s="4">
        <v>7.5422566939546813</v>
      </c>
      <c r="F60" s="11">
        <v>3.6797932412901959</v>
      </c>
      <c r="G60" s="11">
        <v>3.6797932412901959</v>
      </c>
      <c r="H60" s="4">
        <v>0</v>
      </c>
      <c r="I60" s="1">
        <v>2</v>
      </c>
      <c r="J60" s="5">
        <v>0</v>
      </c>
      <c r="K60" s="6">
        <v>-74.966008034772941</v>
      </c>
      <c r="L60" s="7">
        <v>40.012370794086323</v>
      </c>
    </row>
    <row r="61" spans="1:12" x14ac:dyDescent="0.25">
      <c r="A61" s="10">
        <v>164367249965500</v>
      </c>
      <c r="B61" s="1" t="s">
        <v>18</v>
      </c>
      <c r="C61" s="1" t="s">
        <v>19</v>
      </c>
      <c r="D61" s="1" t="s">
        <v>40</v>
      </c>
      <c r="E61" s="4">
        <v>7.5038192617153836</v>
      </c>
      <c r="F61" s="11">
        <v>3.6954600417254229</v>
      </c>
      <c r="G61" s="11">
        <v>3.6954600417254229</v>
      </c>
      <c r="H61" s="4">
        <v>0</v>
      </c>
      <c r="I61" s="1">
        <v>2</v>
      </c>
      <c r="J61" s="5">
        <v>0</v>
      </c>
      <c r="K61" s="6">
        <v>-74.965973888605632</v>
      </c>
      <c r="L61" s="7">
        <v>40.01239130110298</v>
      </c>
    </row>
    <row r="62" spans="1:12" x14ac:dyDescent="0.25">
      <c r="A62" s="10">
        <v>164369590998700</v>
      </c>
      <c r="B62" s="1" t="s">
        <v>18</v>
      </c>
      <c r="C62" s="1" t="s">
        <v>19</v>
      </c>
      <c r="D62" s="1" t="s">
        <v>41</v>
      </c>
      <c r="E62" s="4">
        <v>8.0425249812920683</v>
      </c>
      <c r="F62" s="11">
        <v>3.115819116091906</v>
      </c>
      <c r="G62" s="11">
        <v>3.115819116091906</v>
      </c>
      <c r="H62" s="4">
        <v>1674.5407012065341</v>
      </c>
      <c r="I62" s="1">
        <v>2</v>
      </c>
      <c r="J62" s="5">
        <v>5250.0874440894959</v>
      </c>
      <c r="K62" s="6">
        <v>-74.965953299752456</v>
      </c>
      <c r="L62" s="7">
        <v>40.01241446410603</v>
      </c>
    </row>
    <row r="63" spans="1:12" x14ac:dyDescent="0.25">
      <c r="A63" s="10">
        <v>164371970842000</v>
      </c>
      <c r="B63" s="1" t="s">
        <v>18</v>
      </c>
      <c r="C63" s="1" t="s">
        <v>19</v>
      </c>
      <c r="D63" s="1" t="s">
        <v>41</v>
      </c>
      <c r="E63" s="4">
        <v>9.0148303663573337</v>
      </c>
      <c r="F63" s="11">
        <v>4.3244964381934494</v>
      </c>
      <c r="G63" s="11">
        <v>4.3244964381934494</v>
      </c>
      <c r="H63" s="4">
        <v>1697.548890301274</v>
      </c>
      <c r="I63" s="1">
        <v>2</v>
      </c>
      <c r="J63" s="5">
        <v>5322.2341409135643</v>
      </c>
      <c r="K63" s="6">
        <v>-74.96592588695367</v>
      </c>
      <c r="L63" s="7">
        <v>40.012447201010133</v>
      </c>
    </row>
    <row r="64" spans="1:12" x14ac:dyDescent="0.25">
      <c r="A64" s="10">
        <v>164374301917400</v>
      </c>
      <c r="B64" s="1" t="s">
        <v>18</v>
      </c>
      <c r="C64" s="1" t="s">
        <v>19</v>
      </c>
      <c r="D64" s="1" t="s">
        <v>42</v>
      </c>
      <c r="E64" s="4">
        <v>10.06481756437161</v>
      </c>
      <c r="F64" s="11">
        <v>4.6258449011285574</v>
      </c>
      <c r="G64" s="11">
        <v>4.6258449011285574</v>
      </c>
      <c r="H64" s="4">
        <v>2713.4513815427549</v>
      </c>
      <c r="I64" s="1">
        <v>2</v>
      </c>
      <c r="J64" s="5">
        <v>8507.4176440194096</v>
      </c>
      <c r="K64" s="6">
        <v>-74.965897406020218</v>
      </c>
      <c r="L64" s="7">
        <v>40.012482624522107</v>
      </c>
    </row>
    <row r="65" spans="1:12" x14ac:dyDescent="0.25">
      <c r="A65" s="10">
        <v>164376620068100</v>
      </c>
      <c r="B65" s="1" t="s">
        <v>18</v>
      </c>
      <c r="C65" s="1" t="s">
        <v>19</v>
      </c>
      <c r="D65" s="1" t="s">
        <v>42</v>
      </c>
      <c r="E65" s="4">
        <v>10.91890974092354</v>
      </c>
      <c r="F65" s="11">
        <v>4.2235619079836697</v>
      </c>
      <c r="G65" s="11">
        <v>4.2235619079836697</v>
      </c>
      <c r="H65" s="4">
        <v>2649.9001185489728</v>
      </c>
      <c r="I65" s="1">
        <v>2</v>
      </c>
      <c r="J65" s="5">
        <v>8308.1704463962596</v>
      </c>
      <c r="K65" s="6">
        <v>-74.96587219056029</v>
      </c>
      <c r="L65" s="7">
        <v>40.012515331730597</v>
      </c>
    </row>
    <row r="66" spans="1:12" x14ac:dyDescent="0.25">
      <c r="A66" s="10">
        <v>164378950433600</v>
      </c>
      <c r="B66" s="1" t="s">
        <v>18</v>
      </c>
      <c r="C66" s="1" t="s">
        <v>19</v>
      </c>
      <c r="D66" s="1" t="s">
        <v>42</v>
      </c>
      <c r="E66" s="4">
        <v>11.91266062581037</v>
      </c>
      <c r="F66" s="11">
        <v>5.7368281681780786</v>
      </c>
      <c r="G66" s="11">
        <v>5.7368281681780786</v>
      </c>
      <c r="H66" s="4">
        <v>2787.1412546075699</v>
      </c>
      <c r="I66" s="1">
        <v>2</v>
      </c>
      <c r="J66" s="5">
        <v>8738.4709255546586</v>
      </c>
      <c r="K66" s="6">
        <v>-74.965837940610811</v>
      </c>
      <c r="L66" s="7">
        <v>40.012559757659837</v>
      </c>
    </row>
    <row r="67" spans="1:12" x14ac:dyDescent="0.25">
      <c r="A67" s="10">
        <v>164381298570500</v>
      </c>
      <c r="B67" s="1" t="s">
        <v>18</v>
      </c>
      <c r="C67" s="1" t="s">
        <v>19</v>
      </c>
      <c r="D67" s="1" t="s">
        <v>42</v>
      </c>
      <c r="E67" s="4">
        <v>12.93237404292273</v>
      </c>
      <c r="F67" s="11">
        <v>6.2718540043649336</v>
      </c>
      <c r="G67" s="11">
        <v>6.2718540043649336</v>
      </c>
      <c r="H67" s="4">
        <v>2724.157513715169</v>
      </c>
      <c r="I67" s="1">
        <v>2</v>
      </c>
      <c r="J67" s="5">
        <v>8541.0023686216609</v>
      </c>
      <c r="K67" s="6">
        <v>-74.965800496449276</v>
      </c>
      <c r="L67" s="7">
        <v>40.012608326831348</v>
      </c>
    </row>
    <row r="68" spans="1:12" x14ac:dyDescent="0.25">
      <c r="A68" s="10">
        <v>164383640816500</v>
      </c>
      <c r="B68" s="1" t="s">
        <v>18</v>
      </c>
      <c r="C68" s="1" t="s">
        <v>19</v>
      </c>
      <c r="D68" s="1" t="s">
        <v>42</v>
      </c>
      <c r="E68" s="4">
        <v>13.96186665767627</v>
      </c>
      <c r="F68" s="11">
        <v>6.7474218119588771</v>
      </c>
      <c r="G68" s="11">
        <v>6.7474218119588771</v>
      </c>
      <c r="H68" s="4">
        <v>3643.6805879603439</v>
      </c>
      <c r="I68" s="1">
        <v>2</v>
      </c>
      <c r="J68" s="5">
        <v>11424.00192465176</v>
      </c>
      <c r="K68" s="6">
        <v>-74.965760213049776</v>
      </c>
      <c r="L68" s="7">
        <v>40.01266057880494</v>
      </c>
    </row>
    <row r="69" spans="1:12" x14ac:dyDescent="0.25">
      <c r="A69" s="10">
        <v>164385971746600</v>
      </c>
      <c r="B69" s="1" t="s">
        <v>18</v>
      </c>
      <c r="C69" s="1" t="s">
        <v>19</v>
      </c>
      <c r="D69" s="1" t="s">
        <v>42</v>
      </c>
      <c r="E69" s="4">
        <v>14.696266040197211</v>
      </c>
      <c r="F69" s="11">
        <v>5.7700437504948079</v>
      </c>
      <c r="G69" s="11">
        <v>5.7700437504948079</v>
      </c>
      <c r="H69" s="4">
        <v>2588.144635611985</v>
      </c>
      <c r="I69" s="1">
        <v>2</v>
      </c>
      <c r="J69" s="5">
        <v>8114.5659503098168</v>
      </c>
      <c r="K69" s="6">
        <v>-74.965725764778014</v>
      </c>
      <c r="L69" s="7">
        <v>40.012705261979853</v>
      </c>
    </row>
    <row r="70" spans="1:12" x14ac:dyDescent="0.25">
      <c r="A70" s="10">
        <v>164388372274700</v>
      </c>
      <c r="B70" s="1" t="s">
        <v>18</v>
      </c>
      <c r="C70" s="1" t="s">
        <v>19</v>
      </c>
      <c r="D70" s="1" t="s">
        <v>42</v>
      </c>
      <c r="E70" s="4">
        <v>15.7909505995811</v>
      </c>
      <c r="F70" s="11">
        <v>7.6632451478383938</v>
      </c>
      <c r="G70" s="11">
        <v>7.6632451478383938</v>
      </c>
      <c r="H70" s="4">
        <v>3834.4612454195571</v>
      </c>
      <c r="I70" s="1">
        <v>2</v>
      </c>
      <c r="J70" s="5">
        <v>12022.16480238855</v>
      </c>
      <c r="K70" s="6">
        <v>-74.965680013720515</v>
      </c>
      <c r="L70" s="7">
        <v>40.012764606103673</v>
      </c>
    </row>
    <row r="71" spans="1:12" x14ac:dyDescent="0.25">
      <c r="A71" s="10">
        <v>164390743212500</v>
      </c>
      <c r="B71" s="1" t="s">
        <v>18</v>
      </c>
      <c r="C71" s="1" t="s">
        <v>19</v>
      </c>
      <c r="D71" s="1" t="s">
        <v>42</v>
      </c>
      <c r="E71" s="4">
        <v>16.792414405756269</v>
      </c>
      <c r="F71" s="11">
        <v>8.1785767346834906</v>
      </c>
      <c r="G71" s="11">
        <v>8.1785767346834906</v>
      </c>
      <c r="H71" s="4">
        <v>3869.4689086132821</v>
      </c>
      <c r="I71" s="1">
        <v>2</v>
      </c>
      <c r="J71" s="5">
        <v>12131.926403709491</v>
      </c>
      <c r="K71" s="6">
        <v>-74.965631186022307</v>
      </c>
      <c r="L71" s="7">
        <v>40.012827940966893</v>
      </c>
    </row>
    <row r="72" spans="1:12" x14ac:dyDescent="0.25">
      <c r="A72" s="10">
        <v>164393092560600</v>
      </c>
      <c r="B72" s="1" t="s">
        <v>18</v>
      </c>
      <c r="C72" s="1" t="s">
        <v>19</v>
      </c>
      <c r="D72" s="1" t="s">
        <v>42</v>
      </c>
      <c r="E72" s="4">
        <v>17.60249585922865</v>
      </c>
      <c r="F72" s="11">
        <v>6.9133940020205316</v>
      </c>
      <c r="G72" s="11">
        <v>6.9133940020205316</v>
      </c>
      <c r="H72" s="4">
        <v>3762.7510199468861</v>
      </c>
      <c r="I72" s="1">
        <v>2</v>
      </c>
      <c r="J72" s="5">
        <v>11797.33265306564</v>
      </c>
      <c r="K72" s="6">
        <v>-74.965589911702637</v>
      </c>
      <c r="L72" s="7">
        <v>40.012881478272277</v>
      </c>
    </row>
    <row r="73" spans="1:12" x14ac:dyDescent="0.25">
      <c r="A73" s="10">
        <v>164395666098400</v>
      </c>
      <c r="B73" s="1" t="s">
        <v>18</v>
      </c>
      <c r="C73" s="1" t="s">
        <v>19</v>
      </c>
      <c r="D73" s="1" t="s">
        <v>42</v>
      </c>
      <c r="E73" s="4">
        <v>18.661099089747879</v>
      </c>
      <c r="F73" s="11">
        <v>10.92291151678354</v>
      </c>
      <c r="G73" s="11">
        <v>10.92291151678354</v>
      </c>
      <c r="H73" s="4">
        <v>3684.6832943918289</v>
      </c>
      <c r="I73" s="1">
        <v>2</v>
      </c>
      <c r="J73" s="5">
        <v>11552.565416814219</v>
      </c>
      <c r="K73" s="6">
        <v>-74.965524699759044</v>
      </c>
      <c r="L73" s="7">
        <v>40.012966065293149</v>
      </c>
    </row>
    <row r="74" spans="1:12" x14ac:dyDescent="0.25">
      <c r="A74" s="10">
        <v>164398029125800</v>
      </c>
      <c r="B74" s="1" t="s">
        <v>18</v>
      </c>
      <c r="C74" s="1" t="s">
        <v>19</v>
      </c>
      <c r="D74" s="1" t="s">
        <v>42</v>
      </c>
      <c r="E74" s="4">
        <v>19.3970072741382</v>
      </c>
      <c r="F74" s="11">
        <v>7.6558820592869026</v>
      </c>
      <c r="G74" s="11">
        <v>7.6558820592869026</v>
      </c>
      <c r="H74" s="4">
        <v>2936.8715885098691</v>
      </c>
      <c r="I74" s="1">
        <v>2</v>
      </c>
      <c r="J74" s="5">
        <v>9207.9387842621636</v>
      </c>
      <c r="K74" s="6">
        <v>-74.965478992615459</v>
      </c>
      <c r="L74" s="7">
        <v>40.01302535245582</v>
      </c>
    </row>
    <row r="75" spans="1:12" x14ac:dyDescent="0.25">
      <c r="A75" s="10">
        <v>164400379267400</v>
      </c>
      <c r="B75" s="1" t="s">
        <v>18</v>
      </c>
      <c r="C75" s="1" t="s">
        <v>19</v>
      </c>
      <c r="D75" s="1" t="s">
        <v>43</v>
      </c>
      <c r="E75" s="4">
        <v>19.381504065626689</v>
      </c>
      <c r="F75" s="11">
        <v>9.7014517415558839</v>
      </c>
      <c r="G75" s="11">
        <v>9.7014517415558839</v>
      </c>
      <c r="H75" s="4">
        <v>849.86356821240781</v>
      </c>
      <c r="I75" s="1">
        <v>2</v>
      </c>
      <c r="J75" s="5">
        <v>2664.509718288547</v>
      </c>
      <c r="K75" s="6">
        <v>-74.965421018137747</v>
      </c>
      <c r="L75" s="7">
        <v>40.013100455706827</v>
      </c>
    </row>
    <row r="76" spans="1:12" x14ac:dyDescent="0.25">
      <c r="A76" s="10">
        <v>164402765009100</v>
      </c>
      <c r="B76" s="1" t="s">
        <v>18</v>
      </c>
      <c r="C76" s="1" t="s">
        <v>19</v>
      </c>
      <c r="D76" s="1" t="s">
        <v>44</v>
      </c>
      <c r="E76" s="4">
        <v>19.4222664469801</v>
      </c>
      <c r="F76" s="11">
        <v>9.7879531421630741</v>
      </c>
      <c r="G76" s="11">
        <v>9.7879531421630741</v>
      </c>
      <c r="H76" s="4">
        <v>1259.3128172530371</v>
      </c>
      <c r="I76" s="1">
        <v>2</v>
      </c>
      <c r="J76" s="5">
        <v>3948.2623319494969</v>
      </c>
      <c r="K76" s="6">
        <v>-74.965361202108312</v>
      </c>
      <c r="L76" s="7">
        <v>40.013175619582967</v>
      </c>
    </row>
    <row r="77" spans="1:12" x14ac:dyDescent="0.25">
      <c r="A77" s="10">
        <v>164405141721900</v>
      </c>
      <c r="B77" s="1" t="s">
        <v>18</v>
      </c>
      <c r="C77" s="1" t="s">
        <v>19</v>
      </c>
      <c r="D77" s="1" t="s">
        <v>44</v>
      </c>
      <c r="E77" s="4">
        <v>19.40391670803951</v>
      </c>
      <c r="F77" s="11">
        <v>9.6989597648417529</v>
      </c>
      <c r="G77" s="11">
        <v>9.6989597648417529</v>
      </c>
      <c r="H77" s="4">
        <v>0</v>
      </c>
      <c r="I77" s="1">
        <v>2</v>
      </c>
      <c r="J77" s="5">
        <v>0</v>
      </c>
      <c r="K77" s="6">
        <v>-74.965301610723344</v>
      </c>
      <c r="L77" s="7">
        <v>40.013249950524447</v>
      </c>
    </row>
    <row r="78" spans="1:12" x14ac:dyDescent="0.25">
      <c r="A78" s="10"/>
      <c r="E78" s="4"/>
      <c r="F78" s="11"/>
      <c r="G78" s="11"/>
      <c r="H78" s="4"/>
      <c r="J78" s="5"/>
      <c r="K78" s="6"/>
      <c r="L78" s="7"/>
    </row>
    <row r="79" spans="1:12" x14ac:dyDescent="0.25">
      <c r="A79" s="10"/>
      <c r="E79" s="4"/>
      <c r="F79" s="11"/>
      <c r="G79" s="11"/>
      <c r="H79" s="4"/>
      <c r="J79" s="5"/>
      <c r="K79" s="6"/>
      <c r="L79" s="7"/>
    </row>
    <row r="80" spans="1:12" x14ac:dyDescent="0.25">
      <c r="A80" s="10"/>
      <c r="E80" s="4"/>
      <c r="F80" s="11"/>
      <c r="G80" s="11"/>
      <c r="H80" s="4"/>
      <c r="J80" s="5"/>
      <c r="K80" s="6"/>
      <c r="L80" s="7"/>
    </row>
    <row r="81" spans="1:12" x14ac:dyDescent="0.25">
      <c r="A81" s="10"/>
      <c r="E81" s="4"/>
      <c r="F81" s="11"/>
      <c r="G81" s="11"/>
      <c r="H81" s="4"/>
      <c r="J81" s="5"/>
      <c r="K81" s="6"/>
      <c r="L81" s="7"/>
    </row>
    <row r="82" spans="1:12" x14ac:dyDescent="0.25">
      <c r="A82" s="10"/>
      <c r="E82" s="4"/>
      <c r="F82" s="11"/>
      <c r="G82" s="11"/>
      <c r="H82" s="4"/>
      <c r="J82" s="5"/>
      <c r="K82" s="6"/>
      <c r="L82" s="7"/>
    </row>
    <row r="83" spans="1:12" x14ac:dyDescent="0.25">
      <c r="A83" s="10"/>
      <c r="E83" s="4"/>
      <c r="F83" s="11"/>
      <c r="G83" s="11"/>
      <c r="H83" s="4"/>
      <c r="J83" s="5"/>
      <c r="K83" s="6"/>
      <c r="L83" s="7"/>
    </row>
    <row r="84" spans="1:12" x14ac:dyDescent="0.25">
      <c r="A84" s="10"/>
      <c r="E84" s="4"/>
      <c r="F84" s="11"/>
      <c r="G84" s="11"/>
      <c r="H84" s="4"/>
      <c r="J84" s="5"/>
      <c r="K84" s="6"/>
      <c r="L84" s="7"/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164415671113000</v>
      </c>
      <c r="B2" s="1" t="s">
        <v>18</v>
      </c>
      <c r="C2" s="1" t="s">
        <v>19</v>
      </c>
      <c r="D2" s="1" t="s">
        <v>20</v>
      </c>
      <c r="E2" s="4">
        <v>3.4006056102572439</v>
      </c>
      <c r="F2" s="11">
        <v>1.2513349379052801</v>
      </c>
      <c r="G2" s="11">
        <v>1.2513349379052801</v>
      </c>
      <c r="H2" s="4">
        <v>1156.680973135245</v>
      </c>
      <c r="I2" s="1">
        <v>2</v>
      </c>
      <c r="J2" s="5">
        <v>3626.3793028312471</v>
      </c>
      <c r="K2" s="6">
        <v>-74.9678585442159</v>
      </c>
      <c r="L2" s="7">
        <v>40.011832672298773</v>
      </c>
      <c r="N2" s="12">
        <v>197.7566798</v>
      </c>
      <c r="O2" s="12">
        <f>S2/N2</f>
        <v>1.779063490675723</v>
      </c>
      <c r="P2" s="12">
        <v>2.9794987394155359</v>
      </c>
      <c r="Q2" s="12">
        <v>358.10952378528867</v>
      </c>
      <c r="R2" s="12">
        <v>358.10952378528867</v>
      </c>
      <c r="S2" s="9">
        <f>AVERAGE('0:100'!R2)</f>
        <v>351.82168906942923</v>
      </c>
    </row>
    <row r="3" spans="1:22" x14ac:dyDescent="0.25">
      <c r="A3" s="10">
        <v>164417945195600</v>
      </c>
      <c r="B3" s="1" t="s">
        <v>18</v>
      </c>
      <c r="C3" s="1" t="s">
        <v>19</v>
      </c>
      <c r="D3" s="1" t="s">
        <v>20</v>
      </c>
      <c r="E3" s="4">
        <v>4.2000174059809616</v>
      </c>
      <c r="F3" s="11">
        <v>1.5642322683963981</v>
      </c>
      <c r="G3" s="11">
        <v>1.5642322683963981</v>
      </c>
      <c r="H3" s="4">
        <v>1281.1907706541431</v>
      </c>
      <c r="I3" s="1">
        <v>2</v>
      </c>
      <c r="J3" s="5">
        <v>4016.7676778760701</v>
      </c>
      <c r="K3" s="6">
        <v>-74.967850042692831</v>
      </c>
      <c r="L3" s="7">
        <v>40.011845142079473</v>
      </c>
    </row>
    <row r="4" spans="1:22" x14ac:dyDescent="0.25">
      <c r="A4" s="10">
        <v>164420321686600</v>
      </c>
      <c r="B4" s="1" t="s">
        <v>18</v>
      </c>
      <c r="C4" s="1" t="s">
        <v>19</v>
      </c>
      <c r="D4" s="1" t="s">
        <v>20</v>
      </c>
      <c r="E4" s="4">
        <v>5.2911494502585814</v>
      </c>
      <c r="F4" s="11">
        <v>2.4106315716854492</v>
      </c>
      <c r="G4" s="11">
        <v>2.4106315716854492</v>
      </c>
      <c r="H4" s="4">
        <v>1805.50017984128</v>
      </c>
      <c r="I4" s="1">
        <v>2</v>
      </c>
      <c r="J4" s="5">
        <v>5660.6570306031635</v>
      </c>
      <c r="K4" s="6">
        <v>-74.967836941031806</v>
      </c>
      <c r="L4" s="7">
        <v>40.011864359205418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164422743540900</v>
      </c>
      <c r="B5" s="1" t="s">
        <v>18</v>
      </c>
      <c r="C5" s="1" t="s">
        <v>19</v>
      </c>
      <c r="D5" s="1" t="s">
        <v>20</v>
      </c>
      <c r="E5" s="4">
        <v>6.179879164227513</v>
      </c>
      <c r="F5" s="11">
        <v>2.8960872349079301</v>
      </c>
      <c r="G5" s="11">
        <v>2.8960872349079301</v>
      </c>
      <c r="H5" s="4">
        <v>1839.5806612022679</v>
      </c>
      <c r="I5" s="1">
        <v>2</v>
      </c>
      <c r="J5" s="5">
        <v>5767.5205008547919</v>
      </c>
      <c r="K5" s="6">
        <v>-74.967821200942694</v>
      </c>
      <c r="L5" s="7">
        <v>40.01188744629907</v>
      </c>
      <c r="N5" s="12">
        <v>0</v>
      </c>
      <c r="O5" s="12">
        <v>88.270818000000006</v>
      </c>
      <c r="P5" s="12">
        <v>59.634590600000003</v>
      </c>
      <c r="Q5" s="12">
        <v>11.846735000000001</v>
      </c>
      <c r="R5" s="12">
        <v>4.8937933999999998</v>
      </c>
      <c r="S5" s="12">
        <v>30.755922699999999</v>
      </c>
      <c r="T5" s="14" t="s">
        <v>27</v>
      </c>
      <c r="U5" s="15"/>
    </row>
    <row r="6" spans="1:22" x14ac:dyDescent="0.25">
      <c r="A6" s="10">
        <v>164425083944100</v>
      </c>
      <c r="B6" s="1" t="s">
        <v>18</v>
      </c>
      <c r="C6" s="1" t="s">
        <v>19</v>
      </c>
      <c r="D6" s="1" t="s">
        <v>20</v>
      </c>
      <c r="E6" s="4">
        <v>6.9462649667144234</v>
      </c>
      <c r="F6" s="11">
        <v>2.6522340626539229</v>
      </c>
      <c r="G6" s="11">
        <v>2.6522340626539229</v>
      </c>
      <c r="H6" s="4">
        <v>1831.4074267821229</v>
      </c>
      <c r="I6" s="1">
        <v>2</v>
      </c>
      <c r="J6" s="5">
        <v>5741.903187606893</v>
      </c>
      <c r="K6" s="6">
        <v>-74.967806786182365</v>
      </c>
      <c r="L6" s="7">
        <v>40.011908589439962</v>
      </c>
      <c r="N6" s="12">
        <f>N5</f>
        <v>0</v>
      </c>
      <c r="O6" s="12">
        <f>SUM(N5:O5)</f>
        <v>88.270818000000006</v>
      </c>
      <c r="P6" s="12">
        <f>SUM(N5:P5)</f>
        <v>147.90540860000002</v>
      </c>
      <c r="Q6" s="12">
        <f>SUM(N5:Q5)</f>
        <v>159.75214360000001</v>
      </c>
      <c r="R6" s="12">
        <f>SUM(O5:R5)</f>
        <v>164.645937</v>
      </c>
      <c r="S6" s="12">
        <f>SUM(O5:S5)</f>
        <v>195.40185969999999</v>
      </c>
      <c r="T6" s="14" t="s">
        <v>28</v>
      </c>
      <c r="U6" s="15"/>
    </row>
    <row r="7" spans="1:22" x14ac:dyDescent="0.25">
      <c r="A7" s="10">
        <v>164427606683500</v>
      </c>
      <c r="B7" s="1" t="s">
        <v>18</v>
      </c>
      <c r="C7" s="1" t="s">
        <v>19</v>
      </c>
      <c r="D7" s="1" t="s">
        <v>20</v>
      </c>
      <c r="E7" s="4">
        <v>8.0868548529429773</v>
      </c>
      <c r="F7" s="11">
        <v>3.8103101617338129</v>
      </c>
      <c r="G7" s="11">
        <v>3.8103101617338129</v>
      </c>
      <c r="H7" s="4">
        <v>2411.0565609098498</v>
      </c>
      <c r="I7" s="1">
        <v>2</v>
      </c>
      <c r="J7" s="5">
        <v>7559.2976285652276</v>
      </c>
      <c r="K7" s="6">
        <v>-74.967786077334296</v>
      </c>
      <c r="L7" s="7">
        <v>40.011938964561168</v>
      </c>
      <c r="N7" s="12">
        <v>3.4006056102572439</v>
      </c>
      <c r="O7" s="12">
        <v>6.3429478718842889</v>
      </c>
      <c r="P7" s="12">
        <v>6.7684832726849411</v>
      </c>
      <c r="Q7" s="12">
        <v>7.4126299023349729</v>
      </c>
      <c r="R7" s="12">
        <v>9.3272400905961117</v>
      </c>
      <c r="S7" s="12">
        <v>16.854337389822721</v>
      </c>
      <c r="T7" s="14" t="s">
        <v>29</v>
      </c>
      <c r="U7" s="15"/>
    </row>
    <row r="8" spans="1:22" x14ac:dyDescent="0.25">
      <c r="A8" s="10">
        <v>164429944103900</v>
      </c>
      <c r="B8" s="1" t="s">
        <v>18</v>
      </c>
      <c r="C8" s="1" t="s">
        <v>19</v>
      </c>
      <c r="D8" s="1" t="s">
        <v>20</v>
      </c>
      <c r="E8" s="4">
        <v>8.4662884743794393</v>
      </c>
      <c r="F8" s="11">
        <v>4.1987975985975261</v>
      </c>
      <c r="G8" s="11">
        <v>4.1987975985975261</v>
      </c>
      <c r="H8" s="4">
        <v>964.11761690812614</v>
      </c>
      <c r="I8" s="1">
        <v>2</v>
      </c>
      <c r="J8" s="5">
        <v>3022.6906979348269</v>
      </c>
      <c r="K8" s="6">
        <v>-74.967763257073869</v>
      </c>
      <c r="L8" s="7">
        <v>40.011972436639113</v>
      </c>
      <c r="N8" s="12">
        <f>MEDIAN('0:100'!N7)</f>
        <v>2.977872853216939</v>
      </c>
      <c r="O8" s="12">
        <f>O9/O5</f>
        <v>1.5539357074222275</v>
      </c>
      <c r="P8" s="12">
        <f t="shared" ref="P8:S8" si="0">P9/P5</f>
        <v>1.6457194300462841</v>
      </c>
      <c r="Q8" s="12">
        <f t="shared" si="0"/>
        <v>1.3614672344905838</v>
      </c>
      <c r="R8" s="12">
        <f t="shared" si="0"/>
        <v>1.6983536692072667</v>
      </c>
      <c r="S8" s="12">
        <f t="shared" si="0"/>
        <v>2.8835009072430737</v>
      </c>
      <c r="T8" s="14" t="s">
        <v>30</v>
      </c>
      <c r="U8" s="15"/>
    </row>
    <row r="9" spans="1:22" x14ac:dyDescent="0.25">
      <c r="A9" s="10">
        <v>164432445515300</v>
      </c>
      <c r="B9" s="1" t="s">
        <v>18</v>
      </c>
      <c r="C9" s="1" t="s">
        <v>19</v>
      </c>
      <c r="D9" s="1" t="s">
        <v>20</v>
      </c>
      <c r="E9" s="4">
        <v>8.4259020375766376</v>
      </c>
      <c r="F9" s="11">
        <v>4.1923147381036943</v>
      </c>
      <c r="G9" s="11">
        <v>4.1923147381036943</v>
      </c>
      <c r="H9" s="4">
        <v>1151.5908853248659</v>
      </c>
      <c r="I9" s="1">
        <v>2</v>
      </c>
      <c r="J9" s="5">
        <v>3610.4782195585681</v>
      </c>
      <c r="K9" s="6">
        <v>-74.96774047204508</v>
      </c>
      <c r="L9" s="7">
        <v>40.012005857040343</v>
      </c>
      <c r="N9" s="12">
        <v>1.2513349379052801</v>
      </c>
      <c r="O9" s="12">
        <v>137.16717601356871</v>
      </c>
      <c r="P9" s="12">
        <v>98.141804453275498</v>
      </c>
      <c r="Q9" s="12">
        <v>16.128941538192809</v>
      </c>
      <c r="R9" s="12">
        <v>8.3113919772323044</v>
      </c>
      <c r="S9" s="12">
        <v>88.684731008547843</v>
      </c>
      <c r="T9" s="14" t="s">
        <v>47</v>
      </c>
      <c r="U9" s="15"/>
    </row>
    <row r="10" spans="1:22" x14ac:dyDescent="0.25">
      <c r="A10" s="10">
        <v>164434816110400</v>
      </c>
      <c r="B10" s="1" t="s">
        <v>18</v>
      </c>
      <c r="C10" s="1" t="s">
        <v>19</v>
      </c>
      <c r="D10" s="1" t="s">
        <v>20</v>
      </c>
      <c r="E10" s="4">
        <v>8.3987749723441496</v>
      </c>
      <c r="F10" s="11">
        <v>4.210135329716417</v>
      </c>
      <c r="G10" s="11">
        <v>4.210135329716417</v>
      </c>
      <c r="H10" s="4">
        <v>0</v>
      </c>
      <c r="I10" s="1">
        <v>2</v>
      </c>
      <c r="J10" s="5">
        <v>0</v>
      </c>
      <c r="K10" s="6">
        <v>-74.967717590159822</v>
      </c>
      <c r="L10" s="7">
        <v>40.012039419507737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164437240255900</v>
      </c>
      <c r="B11" s="1" t="s">
        <v>18</v>
      </c>
      <c r="C11" s="1" t="s">
        <v>19</v>
      </c>
      <c r="D11" s="1" t="s">
        <v>20</v>
      </c>
      <c r="E11" s="4">
        <v>8.3527399647751412</v>
      </c>
      <c r="F11" s="11">
        <v>4.1831518899142957</v>
      </c>
      <c r="G11" s="11">
        <v>4.1831518899142957</v>
      </c>
      <c r="H11" s="4">
        <v>0</v>
      </c>
      <c r="I11" s="1">
        <v>2</v>
      </c>
      <c r="J11" s="5">
        <v>0</v>
      </c>
      <c r="K11" s="6">
        <v>-74.967694854925881</v>
      </c>
      <c r="L11" s="7">
        <v>40.012072766871363</v>
      </c>
    </row>
    <row r="12" spans="1:22" x14ac:dyDescent="0.25">
      <c r="A12" s="10">
        <v>164439598538200</v>
      </c>
      <c r="B12" s="1" t="s">
        <v>18</v>
      </c>
      <c r="C12" s="1" t="s">
        <v>19</v>
      </c>
      <c r="D12" s="1" t="s">
        <v>20</v>
      </c>
      <c r="E12" s="4">
        <v>8.3994894039680776</v>
      </c>
      <c r="F12" s="11">
        <v>3.3588469768807019</v>
      </c>
      <c r="G12" s="11">
        <v>3.3588469768807019</v>
      </c>
      <c r="H12" s="4">
        <v>0</v>
      </c>
      <c r="I12" s="1">
        <v>2</v>
      </c>
      <c r="J12" s="5">
        <v>0</v>
      </c>
      <c r="K12" s="6">
        <v>-74.9676765997487</v>
      </c>
      <c r="L12" s="7">
        <v>40.01209954302125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164441943390800</v>
      </c>
      <c r="B13" s="1" t="s">
        <v>18</v>
      </c>
      <c r="C13" s="1" t="s">
        <v>19</v>
      </c>
      <c r="D13" s="1" t="s">
        <v>20</v>
      </c>
      <c r="E13" s="4">
        <v>8.4666727702905007</v>
      </c>
      <c r="F13" s="11">
        <v>4.1948054759373852</v>
      </c>
      <c r="G13" s="11">
        <v>4.1948054759373852</v>
      </c>
      <c r="H13" s="4">
        <v>991.6292327196129</v>
      </c>
      <c r="I13" s="1">
        <v>2</v>
      </c>
      <c r="J13" s="5">
        <v>3108.9483034163168</v>
      </c>
      <c r="K13" s="6">
        <v>-74.967653801173768</v>
      </c>
      <c r="L13" s="7">
        <v>40.012132983291551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164444274053300</v>
      </c>
      <c r="B14" s="1" t="s">
        <v>18</v>
      </c>
      <c r="C14" s="1" t="s">
        <v>19</v>
      </c>
      <c r="D14" s="1" t="s">
        <v>20</v>
      </c>
      <c r="E14" s="4">
        <v>8.3617552663389176</v>
      </c>
      <c r="F14" s="11">
        <v>4.1988212490990753</v>
      </c>
      <c r="G14" s="11">
        <v>4.1988212490990753</v>
      </c>
      <c r="H14" s="4">
        <v>0</v>
      </c>
      <c r="I14" s="1">
        <v>2</v>
      </c>
      <c r="J14" s="5">
        <v>0</v>
      </c>
      <c r="K14" s="6">
        <v>-74.967630980770892</v>
      </c>
      <c r="L14" s="7">
        <v>40.012166455578424</v>
      </c>
      <c r="N14" s="12">
        <f t="shared" ref="N14:S14" si="1">N13-N5</f>
        <v>0</v>
      </c>
      <c r="O14" s="12">
        <f t="shared" si="1"/>
        <v>3.7430541999999889</v>
      </c>
      <c r="P14" s="12">
        <f t="shared" si="1"/>
        <v>2.9958918999999966</v>
      </c>
      <c r="Q14" s="12">
        <f t="shared" si="1"/>
        <v>-0.97842890000000082</v>
      </c>
      <c r="R14" s="12">
        <f t="shared" si="1"/>
        <v>1.4819418999999998</v>
      </c>
      <c r="S14" s="12">
        <f t="shared" si="1"/>
        <v>2.6355000000002349E-3</v>
      </c>
      <c r="T14" s="12">
        <f>T13-S6</f>
        <v>17.297229200000004</v>
      </c>
      <c r="U14" s="3" t="s">
        <v>32</v>
      </c>
      <c r="V14" s="8">
        <f>T14/$T$13</f>
        <v>8.1322535462915208E-2</v>
      </c>
    </row>
    <row r="15" spans="1:22" x14ac:dyDescent="0.25">
      <c r="A15" s="10">
        <v>164446616429000</v>
      </c>
      <c r="B15" s="1" t="s">
        <v>18</v>
      </c>
      <c r="C15" s="1" t="s">
        <v>19</v>
      </c>
      <c r="D15" s="1" t="s">
        <v>20</v>
      </c>
      <c r="E15" s="4">
        <v>8.3455081634087076</v>
      </c>
      <c r="F15" s="11">
        <v>3.354319493685574</v>
      </c>
      <c r="G15" s="11">
        <v>3.354319493685574</v>
      </c>
      <c r="H15" s="4">
        <v>644.34441271337482</v>
      </c>
      <c r="I15" s="1">
        <v>2</v>
      </c>
      <c r="J15" s="5">
        <v>2020.0996362318051</v>
      </c>
      <c r="K15" s="6">
        <v>-74.967612750195002</v>
      </c>
      <c r="L15" s="7">
        <v>40.012193195643853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164448996033000</v>
      </c>
      <c r="B16" s="1" t="s">
        <v>18</v>
      </c>
      <c r="C16" s="1" t="s">
        <v>19</v>
      </c>
      <c r="D16" s="1" t="s">
        <v>20</v>
      </c>
      <c r="E16" s="4">
        <v>8.359046516346611</v>
      </c>
      <c r="F16" s="11">
        <v>4.1891807004138144</v>
      </c>
      <c r="G16" s="11">
        <v>4.1891807004138144</v>
      </c>
      <c r="H16" s="4">
        <v>608.7300407071117</v>
      </c>
      <c r="I16" s="1">
        <v>2</v>
      </c>
      <c r="J16" s="5">
        <v>1908.437459497309</v>
      </c>
      <c r="K16" s="6">
        <v>-74.967589982183782</v>
      </c>
      <c r="L16" s="7">
        <v>40.012226591084229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164451344600500</v>
      </c>
      <c r="B17" s="1" t="s">
        <v>18</v>
      </c>
      <c r="C17" s="1" t="s">
        <v>19</v>
      </c>
      <c r="D17" s="1" t="s">
        <v>20</v>
      </c>
      <c r="E17" s="4">
        <v>8.3413639681533507</v>
      </c>
      <c r="F17" s="11">
        <v>4.182896105050145</v>
      </c>
      <c r="G17" s="11">
        <v>4.182896105050145</v>
      </c>
      <c r="H17" s="4">
        <v>0</v>
      </c>
      <c r="I17" s="1">
        <v>2</v>
      </c>
      <c r="J17" s="5">
        <v>0</v>
      </c>
      <c r="K17" s="6">
        <v>-74.967567248326674</v>
      </c>
      <c r="L17" s="7">
        <v>40.012259936428357</v>
      </c>
      <c r="N17" s="12">
        <f t="shared" ref="N17:T17" si="3">SQRT((N14^2)+(N16^2))</f>
        <v>0</v>
      </c>
      <c r="O17" s="12">
        <f t="shared" si="3"/>
        <v>22.394436468093446</v>
      </c>
      <c r="P17" s="12">
        <f t="shared" si="3"/>
        <v>29.637971906907797</v>
      </c>
      <c r="Q17" s="12">
        <f t="shared" si="3"/>
        <v>16.850099691142969</v>
      </c>
      <c r="R17" s="12">
        <f t="shared" si="3"/>
        <v>21.045837488470145</v>
      </c>
      <c r="S17" s="12">
        <f t="shared" si="3"/>
        <v>7.1102227320121454</v>
      </c>
      <c r="T17" s="12">
        <f t="shared" si="3"/>
        <v>59.443108999052761</v>
      </c>
      <c r="U17" s="3" t="s">
        <v>35</v>
      </c>
      <c r="V17" s="8">
        <f>T17/$T$13</f>
        <v>0.27947044487341366</v>
      </c>
    </row>
    <row r="18" spans="1:22" x14ac:dyDescent="0.25">
      <c r="A18" s="10">
        <v>164453689313200</v>
      </c>
      <c r="B18" s="1" t="s">
        <v>18</v>
      </c>
      <c r="C18" s="1" t="s">
        <v>19</v>
      </c>
      <c r="D18" s="1" t="s">
        <v>20</v>
      </c>
      <c r="E18" s="4">
        <v>8.3777375769269238</v>
      </c>
      <c r="F18" s="11">
        <v>4.1944438435228273</v>
      </c>
      <c r="G18" s="11">
        <v>4.1944438435228273</v>
      </c>
      <c r="H18" s="4">
        <v>0</v>
      </c>
      <c r="I18" s="1">
        <v>2</v>
      </c>
      <c r="J18" s="5">
        <v>0</v>
      </c>
      <c r="K18" s="6">
        <v>-74.96754445170572</v>
      </c>
      <c r="L18" s="7">
        <v>40.01229337383262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164456027804300</v>
      </c>
      <c r="B19" s="1" t="s">
        <v>18</v>
      </c>
      <c r="C19" s="1" t="s">
        <v>19</v>
      </c>
      <c r="D19" s="1" t="s">
        <v>20</v>
      </c>
      <c r="E19" s="4">
        <v>8.3691487249502501</v>
      </c>
      <c r="F19" s="11">
        <v>3.3498427510302231</v>
      </c>
      <c r="G19" s="11">
        <v>3.3498427510302231</v>
      </c>
      <c r="H19" s="4">
        <v>0</v>
      </c>
      <c r="I19" s="1">
        <v>2</v>
      </c>
      <c r="J19" s="5">
        <v>0</v>
      </c>
      <c r="K19" s="6">
        <v>-74.96752624545347</v>
      </c>
      <c r="L19" s="7">
        <v>40.01232007822086</v>
      </c>
    </row>
    <row r="20" spans="1:22" x14ac:dyDescent="0.25">
      <c r="A20" s="10">
        <v>164458369067300</v>
      </c>
      <c r="B20" s="1" t="s">
        <v>18</v>
      </c>
      <c r="C20" s="1" t="s">
        <v>19</v>
      </c>
      <c r="D20" s="1" t="s">
        <v>20</v>
      </c>
      <c r="E20" s="4">
        <v>8.4261472758328129</v>
      </c>
      <c r="F20" s="11">
        <v>4.1902919231627376</v>
      </c>
      <c r="G20" s="11">
        <v>4.1902919231627376</v>
      </c>
      <c r="H20" s="4">
        <v>1206.7499993957331</v>
      </c>
      <c r="I20" s="1">
        <v>2</v>
      </c>
      <c r="J20" s="5">
        <v>3783.4194601620652</v>
      </c>
      <c r="K20" s="6">
        <v>-74.967503471393726</v>
      </c>
      <c r="L20" s="7">
        <v>40.012353482533022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164460714787800</v>
      </c>
      <c r="B21" s="1" t="s">
        <v>18</v>
      </c>
      <c r="C21" s="1" t="s">
        <v>19</v>
      </c>
      <c r="D21" s="1" t="s">
        <v>20</v>
      </c>
      <c r="E21" s="4">
        <v>8.3645905338696718</v>
      </c>
      <c r="F21" s="11">
        <v>4.1961874170616147</v>
      </c>
      <c r="G21" s="11">
        <v>4.1961874170616147</v>
      </c>
      <c r="H21" s="4">
        <v>0</v>
      </c>
      <c r="I21" s="1">
        <v>2</v>
      </c>
      <c r="J21" s="5">
        <v>0</v>
      </c>
      <c r="K21" s="6">
        <v>-74.967480665289827</v>
      </c>
      <c r="L21" s="7">
        <v>40.012386933846578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164463042366500</v>
      </c>
      <c r="B22" s="1" t="s">
        <v>18</v>
      </c>
      <c r="C22" s="1" t="s">
        <v>19</v>
      </c>
      <c r="D22" s="1" t="s">
        <v>20</v>
      </c>
      <c r="E22" s="4">
        <v>8.3753059501809588</v>
      </c>
      <c r="F22" s="11">
        <v>3.362805279552588</v>
      </c>
      <c r="G22" s="11">
        <v>3.362805279552588</v>
      </c>
      <c r="H22" s="4">
        <v>0</v>
      </c>
      <c r="I22" s="1">
        <v>2</v>
      </c>
      <c r="J22" s="5">
        <v>0</v>
      </c>
      <c r="K22" s="6">
        <v>-74.967462388581424</v>
      </c>
      <c r="L22" s="7">
        <v>40.012413741577816</v>
      </c>
      <c r="N22" s="12">
        <f>N21-N9</f>
        <v>-0.18397228981876701</v>
      </c>
      <c r="O22" s="12">
        <f t="shared" ref="O22:S22" si="5">O21-O9</f>
        <v>2.4442236222855058</v>
      </c>
      <c r="P22" s="12">
        <f t="shared" si="5"/>
        <v>-0.34300333286330442</v>
      </c>
      <c r="Q22" s="12">
        <f t="shared" si="5"/>
        <v>-2.557345642274079</v>
      </c>
      <c r="R22" s="12">
        <f t="shared" si="5"/>
        <v>1.3684887844710261</v>
      </c>
      <c r="S22" s="12">
        <f t="shared" si="5"/>
        <v>-0.58719555526683109</v>
      </c>
      <c r="T22" s="12">
        <f>T21-S14</f>
        <v>-2.6355000000002349E-3</v>
      </c>
      <c r="U22" s="3" t="s">
        <v>32</v>
      </c>
      <c r="V22" s="8">
        <f>T22/$T$13</f>
        <v>-1.2390744189973044E-5</v>
      </c>
    </row>
    <row r="23" spans="1:22" x14ac:dyDescent="0.25">
      <c r="A23" s="10">
        <v>164465398991000</v>
      </c>
      <c r="B23" s="1" t="s">
        <v>18</v>
      </c>
      <c r="C23" s="1" t="s">
        <v>19</v>
      </c>
      <c r="D23" s="1" t="s">
        <v>20</v>
      </c>
      <c r="E23" s="4">
        <v>8.4591699921366352</v>
      </c>
      <c r="F23" s="11">
        <v>4.2157335004796712</v>
      </c>
      <c r="G23" s="11">
        <v>4.2157335004796712</v>
      </c>
      <c r="H23" s="4">
        <v>652.55731585005162</v>
      </c>
      <c r="I23" s="1">
        <v>2</v>
      </c>
      <c r="J23" s="5">
        <v>2045.8507185074791</v>
      </c>
      <c r="K23" s="6">
        <v>-74.96743947624104</v>
      </c>
      <c r="L23" s="7">
        <v>40.012447348715902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164467822624800</v>
      </c>
      <c r="B24" s="1" t="s">
        <v>18</v>
      </c>
      <c r="C24" s="1" t="s">
        <v>19</v>
      </c>
      <c r="D24" s="1" t="s">
        <v>20</v>
      </c>
      <c r="E24" s="4">
        <v>8.4153434368435818</v>
      </c>
      <c r="F24" s="11">
        <v>4.2021036496965642</v>
      </c>
      <c r="G24" s="11">
        <v>4.2021036496965642</v>
      </c>
      <c r="H24" s="4">
        <v>960.1686616061711</v>
      </c>
      <c r="I24" s="1">
        <v>2</v>
      </c>
      <c r="J24" s="5">
        <v>3010.309012952976</v>
      </c>
      <c r="K24" s="6">
        <v>-74.96741663797593</v>
      </c>
      <c r="L24" s="7">
        <v>40.012480847202561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164470218264500</v>
      </c>
      <c r="B25" s="1" t="s">
        <v>18</v>
      </c>
      <c r="C25" s="1" t="s">
        <v>19</v>
      </c>
      <c r="D25" s="1" t="s">
        <v>20</v>
      </c>
      <c r="E25" s="4">
        <v>8.3539088091839631</v>
      </c>
      <c r="F25" s="11">
        <v>4.196187762900867</v>
      </c>
      <c r="G25" s="11">
        <v>4.196187762900867</v>
      </c>
      <c r="H25" s="4">
        <v>547.02913428860063</v>
      </c>
      <c r="I25" s="1">
        <v>2</v>
      </c>
      <c r="J25" s="5">
        <v>1714.98558949473</v>
      </c>
      <c r="K25" s="6">
        <v>-74.967393831861045</v>
      </c>
      <c r="L25" s="7">
        <v>40.01251429853226</v>
      </c>
      <c r="N25" s="12">
        <f t="shared" ref="N25" si="13">SQRT((N22^2)+(N24^2))</f>
        <v>0.69524199566466005</v>
      </c>
      <c r="O25" s="12">
        <f t="shared" ref="O25" si="14">SQRT((O22^2)+(O24^2))</f>
        <v>3.4049781726573154</v>
      </c>
      <c r="P25" s="12">
        <f t="shared" ref="P25" si="15">SQRT((P22^2)+(P24^2))</f>
        <v>2.5386988708158555</v>
      </c>
      <c r="Q25" s="12">
        <f t="shared" ref="Q25" si="16">SQRT((Q22^2)+(Q24^2))</f>
        <v>3.869642899927852</v>
      </c>
      <c r="R25" s="12">
        <f t="shared" ref="R25" si="17">SQRT((R22^2)+(R24^2))</f>
        <v>3.3812700674466161</v>
      </c>
      <c r="S25" s="12">
        <f t="shared" ref="S25" si="18">SQRT((S22^2)+(S24^2))</f>
        <v>5.7327067425245817</v>
      </c>
      <c r="T25" s="12">
        <f t="shared" ref="T25" si="19">SQRT((T22^2)+(T24^2))</f>
        <v>7.110222732011791</v>
      </c>
      <c r="U25" s="3" t="s">
        <v>35</v>
      </c>
      <c r="V25" s="8">
        <f>T25/$T$13</f>
        <v>3.3428552838581489E-2</v>
      </c>
    </row>
    <row r="26" spans="1:22" x14ac:dyDescent="0.25">
      <c r="A26" s="10">
        <v>164472693864400</v>
      </c>
      <c r="B26" s="1" t="s">
        <v>18</v>
      </c>
      <c r="C26" s="1" t="s">
        <v>19</v>
      </c>
      <c r="D26" s="1" t="s">
        <v>20</v>
      </c>
      <c r="E26" s="4">
        <v>8.4285186798547915</v>
      </c>
      <c r="F26" s="11">
        <v>4.2095643636067548</v>
      </c>
      <c r="G26" s="11">
        <v>4.2095643636067548</v>
      </c>
      <c r="H26" s="4">
        <v>558.21865689172284</v>
      </c>
      <c r="I26" s="1">
        <v>2</v>
      </c>
      <c r="J26" s="5">
        <v>1750.0689578494621</v>
      </c>
      <c r="K26" s="6">
        <v>-74.967370953042447</v>
      </c>
      <c r="L26" s="7">
        <v>40.012547856501577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164475093245100</v>
      </c>
      <c r="B27" s="1" t="s">
        <v>18</v>
      </c>
      <c r="C27" s="1" t="s">
        <v>19</v>
      </c>
      <c r="D27" s="1" t="s">
        <v>20</v>
      </c>
      <c r="E27" s="4">
        <v>8.3434366045965405</v>
      </c>
      <c r="F27" s="11">
        <v>3.349613808788888</v>
      </c>
      <c r="G27" s="11">
        <v>3.349613808788888</v>
      </c>
      <c r="H27" s="4">
        <v>0</v>
      </c>
      <c r="I27" s="1">
        <v>2</v>
      </c>
      <c r="J27" s="5">
        <v>0</v>
      </c>
      <c r="K27" s="6">
        <v>-74.967352748019948</v>
      </c>
      <c r="L27" s="7">
        <v>40.012574559086062</v>
      </c>
    </row>
    <row r="28" spans="1:22" x14ac:dyDescent="0.25">
      <c r="A28" s="10">
        <v>164477593159300</v>
      </c>
      <c r="B28" s="1" t="s">
        <v>18</v>
      </c>
      <c r="C28" s="1" t="s">
        <v>19</v>
      </c>
      <c r="D28" s="1" t="s">
        <v>20</v>
      </c>
      <c r="E28" s="4">
        <v>8.4196196508736865</v>
      </c>
      <c r="F28" s="11">
        <v>4.1930950860466272</v>
      </c>
      <c r="G28" s="11">
        <v>4.1930950860466272</v>
      </c>
      <c r="H28" s="4">
        <v>802.41630403980298</v>
      </c>
      <c r="I28" s="1">
        <v>2</v>
      </c>
      <c r="J28" s="5">
        <v>2515.70560275356</v>
      </c>
      <c r="K28" s="6">
        <v>-74.967329958706927</v>
      </c>
      <c r="L28" s="7">
        <v>40.012607985771268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164479894480800</v>
      </c>
      <c r="B29" s="1" t="s">
        <v>18</v>
      </c>
      <c r="C29" s="1" t="s">
        <v>19</v>
      </c>
      <c r="D29" s="1" t="s">
        <v>20</v>
      </c>
      <c r="E29" s="4">
        <v>8.3776921825184072</v>
      </c>
      <c r="F29" s="11">
        <v>4.2054463822983337</v>
      </c>
      <c r="G29" s="11">
        <v>4.2054463822983337</v>
      </c>
      <c r="H29" s="4">
        <v>0</v>
      </c>
      <c r="I29" s="1">
        <v>2</v>
      </c>
      <c r="J29" s="5">
        <v>0</v>
      </c>
      <c r="K29" s="6">
        <v>-74.96730710226268</v>
      </c>
      <c r="L29" s="7">
        <v>40.012641510922563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164482310696600</v>
      </c>
      <c r="B30" s="1" t="s">
        <v>18</v>
      </c>
      <c r="C30" s="1" t="s">
        <v>19</v>
      </c>
      <c r="D30" s="1" t="s">
        <v>20</v>
      </c>
      <c r="E30" s="4">
        <v>8.3576118058691318</v>
      </c>
      <c r="F30" s="11">
        <v>4.191155680861284</v>
      </c>
      <c r="G30" s="11">
        <v>4.191155680861284</v>
      </c>
      <c r="H30" s="4">
        <v>0</v>
      </c>
      <c r="I30" s="1">
        <v>2</v>
      </c>
      <c r="J30" s="5">
        <v>0</v>
      </c>
      <c r="K30" s="6">
        <v>-74.967284323485458</v>
      </c>
      <c r="L30" s="7">
        <v>40.012674922154147</v>
      </c>
      <c r="N30" s="12">
        <f>N29-N7</f>
        <v>-0.422732757040305</v>
      </c>
      <c r="O30" s="12">
        <f t="shared" ref="O30:S30" si="21">O29-O7</f>
        <v>0.26057233496801935</v>
      </c>
      <c r="P30" s="12">
        <f t="shared" si="21"/>
        <v>-0.18896046412075229</v>
      </c>
      <c r="Q30" s="12">
        <f t="shared" si="21"/>
        <v>-0.47828508639053258</v>
      </c>
      <c r="R30" s="12">
        <f t="shared" si="21"/>
        <v>-0.12929359711120014</v>
      </c>
      <c r="S30" s="12">
        <f t="shared" si="21"/>
        <v>-9.8865107288702347E-2</v>
      </c>
      <c r="T30" s="12">
        <f>T29-S22</f>
        <v>0.58719555526683109</v>
      </c>
      <c r="U30" s="3" t="s">
        <v>32</v>
      </c>
      <c r="V30" s="8">
        <f>T30/$T$13</f>
        <v>2.7606867443748188E-3</v>
      </c>
    </row>
    <row r="31" spans="1:22" x14ac:dyDescent="0.25">
      <c r="A31" s="10">
        <v>164484764403500</v>
      </c>
      <c r="B31" s="1" t="s">
        <v>18</v>
      </c>
      <c r="C31" s="1" t="s">
        <v>19</v>
      </c>
      <c r="D31" s="1" t="s">
        <v>20</v>
      </c>
      <c r="E31" s="4">
        <v>8.3901114009440469</v>
      </c>
      <c r="F31" s="11">
        <v>4.2024992856245538</v>
      </c>
      <c r="G31" s="11">
        <v>4.2024992856245538</v>
      </c>
      <c r="H31" s="4">
        <v>611.88096482832862</v>
      </c>
      <c r="I31" s="1">
        <v>2</v>
      </c>
      <c r="J31" s="5">
        <v>1918.3168859597481</v>
      </c>
      <c r="K31" s="6">
        <v>-74.967261483053775</v>
      </c>
      <c r="L31" s="7">
        <v>40.012708423818701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164487291242600</v>
      </c>
      <c r="B32" s="1" t="s">
        <v>18</v>
      </c>
      <c r="C32" s="1" t="s">
        <v>19</v>
      </c>
      <c r="D32" s="1" t="s">
        <v>20</v>
      </c>
      <c r="E32" s="4">
        <v>8.4325440479701914</v>
      </c>
      <c r="F32" s="11">
        <v>4.1873154066424858</v>
      </c>
      <c r="G32" s="11">
        <v>4.1873154066424858</v>
      </c>
      <c r="H32" s="4">
        <v>1214.522716770631</v>
      </c>
      <c r="I32" s="1">
        <v>2</v>
      </c>
      <c r="J32" s="5">
        <v>3807.789441505889</v>
      </c>
      <c r="K32" s="6">
        <v>-74.967238725143531</v>
      </c>
      <c r="L32" s="7">
        <v>40.012741804443237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164489663230100</v>
      </c>
      <c r="B33" s="1" t="s">
        <v>18</v>
      </c>
      <c r="C33" s="1" t="s">
        <v>19</v>
      </c>
      <c r="D33" s="1" t="s">
        <v>20</v>
      </c>
      <c r="E33" s="4">
        <v>8.4324795632114231</v>
      </c>
      <c r="F33" s="11">
        <v>4.2018500303562636</v>
      </c>
      <c r="G33" s="11">
        <v>4.2018500303562636</v>
      </c>
      <c r="H33" s="4">
        <v>0</v>
      </c>
      <c r="I33" s="1">
        <v>2</v>
      </c>
      <c r="J33" s="5">
        <v>0</v>
      </c>
      <c r="K33" s="6">
        <v>-74.967215888235728</v>
      </c>
      <c r="L33" s="7">
        <v>40.012775300939062</v>
      </c>
      <c r="N33" s="12">
        <f t="shared" ref="N33" si="29">SQRT((N30^2)+(N32^2))</f>
        <v>1.6514209614870241</v>
      </c>
      <c r="O33" s="12">
        <f t="shared" ref="O33" si="30">SQRT((O30^2)+(O32^2))</f>
        <v>1.2702693490991517</v>
      </c>
      <c r="P33" s="12">
        <f t="shared" ref="P33" si="31">SQRT((P30^2)+(P32^2))</f>
        <v>3.4101141811486766</v>
      </c>
      <c r="Q33" s="12">
        <f t="shared" ref="Q33" si="32">SQRT((Q30^2)+(Q32^2))</f>
        <v>1.3279838003913023</v>
      </c>
      <c r="R33" s="12">
        <f t="shared" ref="R33" si="33">SQRT((R30^2)+(R32^2))</f>
        <v>3.8007014593112802</v>
      </c>
      <c r="S33" s="12">
        <f t="shared" ref="S33" si="34">SQRT((S30^2)+(S32^2))</f>
        <v>2.86694190004811</v>
      </c>
      <c r="T33" s="12">
        <f t="shared" ref="T33" si="35">SQRT((T30^2)+(T32^2))</f>
        <v>5.7327067425245817</v>
      </c>
      <c r="U33" s="3" t="s">
        <v>35</v>
      </c>
      <c r="V33" s="8">
        <f>T33/$T$13</f>
        <v>2.6952192283342603E-2</v>
      </c>
    </row>
    <row r="34" spans="1:22" x14ac:dyDescent="0.25">
      <c r="A34" s="10">
        <v>164492017921200</v>
      </c>
      <c r="B34" s="1" t="s">
        <v>18</v>
      </c>
      <c r="C34" s="1" t="s">
        <v>19</v>
      </c>
      <c r="D34" s="1" t="s">
        <v>20</v>
      </c>
      <c r="E34" s="4">
        <v>7.7207354373583286</v>
      </c>
      <c r="F34" s="11">
        <v>3.272012737358212</v>
      </c>
      <c r="G34" s="11">
        <v>3.272012737358212</v>
      </c>
      <c r="H34" s="4">
        <v>0</v>
      </c>
      <c r="I34" s="1">
        <v>2</v>
      </c>
      <c r="J34" s="5">
        <v>0</v>
      </c>
      <c r="K34" s="6">
        <v>-74.967198104959394</v>
      </c>
      <c r="L34" s="7">
        <v>40.012801384918838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164494394261000</v>
      </c>
      <c r="B35" s="1" t="s">
        <v>18</v>
      </c>
      <c r="C35" s="1" t="s">
        <v>19</v>
      </c>
      <c r="D35" s="1" t="s">
        <v>20</v>
      </c>
      <c r="E35" s="4">
        <v>6.9503822513765456</v>
      </c>
      <c r="F35" s="11">
        <v>3.4244220367976981</v>
      </c>
      <c r="G35" s="11">
        <v>3.4244220367976981</v>
      </c>
      <c r="H35" s="4">
        <v>2172.9133709087509</v>
      </c>
      <c r="I35" s="1">
        <v>2</v>
      </c>
      <c r="J35" s="5">
        <v>6812.6321917783389</v>
      </c>
      <c r="K35" s="6">
        <v>-74.967179493342215</v>
      </c>
      <c r="L35" s="7">
        <v>40.01282868388428</v>
      </c>
    </row>
    <row r="36" spans="1:22" x14ac:dyDescent="0.25">
      <c r="A36" s="10">
        <v>164496794438800</v>
      </c>
      <c r="B36" s="1" t="s">
        <v>18</v>
      </c>
      <c r="C36" s="1" t="s">
        <v>19</v>
      </c>
      <c r="D36" s="1" t="s">
        <v>37</v>
      </c>
      <c r="E36" s="4">
        <v>6.4363439999999992</v>
      </c>
      <c r="F36" s="11">
        <v>3.52578309573087</v>
      </c>
      <c r="G36" s="11">
        <v>3.52578309573087</v>
      </c>
      <c r="H36" s="4">
        <v>0</v>
      </c>
      <c r="I36" s="1">
        <v>2</v>
      </c>
      <c r="J36" s="5">
        <v>0</v>
      </c>
      <c r="K36" s="6">
        <v>-74.967159666666674</v>
      </c>
      <c r="L36" s="7">
        <v>40.012856519354543</v>
      </c>
    </row>
    <row r="37" spans="1:22" x14ac:dyDescent="0.25">
      <c r="A37" s="10">
        <v>164499244653300</v>
      </c>
      <c r="B37" s="1" t="s">
        <v>18</v>
      </c>
      <c r="C37" s="1" t="s">
        <v>19</v>
      </c>
      <c r="D37" s="1" t="s">
        <v>37</v>
      </c>
      <c r="E37" s="4">
        <v>6.3695740715730524</v>
      </c>
      <c r="F37" s="11">
        <v>3.1092555419688099</v>
      </c>
      <c r="G37" s="11">
        <v>3.1092555419688099</v>
      </c>
      <c r="H37" s="4">
        <v>0</v>
      </c>
      <c r="I37" s="1">
        <v>2</v>
      </c>
      <c r="J37" s="5">
        <v>0</v>
      </c>
      <c r="K37" s="6">
        <v>-74.967134188562568</v>
      </c>
      <c r="L37" s="7">
        <v>40.012876546866408</v>
      </c>
    </row>
    <row r="38" spans="1:22" x14ac:dyDescent="0.25">
      <c r="A38" s="10">
        <v>164501591058400</v>
      </c>
      <c r="B38" s="1" t="s">
        <v>18</v>
      </c>
      <c r="C38" s="1" t="s">
        <v>19</v>
      </c>
      <c r="D38" s="1" t="s">
        <v>37</v>
      </c>
      <c r="E38" s="4">
        <v>6.3097971762497496</v>
      </c>
      <c r="F38" s="11">
        <v>2.4576447432255208</v>
      </c>
      <c r="G38" s="11">
        <v>2.4576447432255208</v>
      </c>
      <c r="H38" s="4">
        <v>656.44102929404812</v>
      </c>
      <c r="I38" s="1">
        <v>2</v>
      </c>
      <c r="J38" s="5">
        <v>2058.0056507965751</v>
      </c>
      <c r="K38" s="6">
        <v>-74.967105802029749</v>
      </c>
      <c r="L38" s="7">
        <v>40.012880524613728</v>
      </c>
    </row>
    <row r="39" spans="1:22" x14ac:dyDescent="0.25">
      <c r="A39" s="10">
        <v>164503941931000</v>
      </c>
      <c r="B39" s="1" t="s">
        <v>18</v>
      </c>
      <c r="C39" s="1" t="s">
        <v>19</v>
      </c>
      <c r="D39" s="1" t="s">
        <v>38</v>
      </c>
      <c r="E39" s="4">
        <v>6.3429478718842889</v>
      </c>
      <c r="F39" s="11">
        <v>3.1331568300791468</v>
      </c>
      <c r="G39" s="11">
        <v>3.1331568300791468</v>
      </c>
      <c r="H39" s="4">
        <v>822.68401364171268</v>
      </c>
      <c r="I39" s="1">
        <v>2</v>
      </c>
      <c r="J39" s="5">
        <v>2579.2302648091372</v>
      </c>
      <c r="K39" s="6">
        <v>-74.967071781409288</v>
      </c>
      <c r="L39" s="7">
        <v>40.012869800037002</v>
      </c>
    </row>
    <row r="40" spans="1:22" x14ac:dyDescent="0.25">
      <c r="A40" s="10">
        <v>164506290789600</v>
      </c>
      <c r="B40" s="1" t="s">
        <v>18</v>
      </c>
      <c r="C40" s="1" t="s">
        <v>19</v>
      </c>
      <c r="D40" s="1" t="s">
        <v>38</v>
      </c>
      <c r="E40" s="4">
        <v>7.2519497415367082</v>
      </c>
      <c r="F40" s="11">
        <v>3.44617613974023</v>
      </c>
      <c r="G40" s="11">
        <v>3.44617613974023</v>
      </c>
      <c r="H40" s="4">
        <v>1798.603665829228</v>
      </c>
      <c r="I40" s="1">
        <v>2</v>
      </c>
      <c r="J40" s="5">
        <v>5639.056215048925</v>
      </c>
      <c r="K40" s="6">
        <v>-74.967037587682384</v>
      </c>
      <c r="L40" s="7">
        <v>40.012853227342703</v>
      </c>
    </row>
    <row r="41" spans="1:22" x14ac:dyDescent="0.25">
      <c r="A41" s="10">
        <v>164508795548900</v>
      </c>
      <c r="B41" s="1" t="s">
        <v>18</v>
      </c>
      <c r="C41" s="1" t="s">
        <v>19</v>
      </c>
      <c r="D41" s="1" t="s">
        <v>38</v>
      </c>
      <c r="E41" s="4">
        <v>8.4265843359999852</v>
      </c>
      <c r="F41" s="11">
        <v>3.9721475922184921</v>
      </c>
      <c r="G41" s="11">
        <v>3.9721475922184921</v>
      </c>
      <c r="H41" s="4">
        <v>2189.5203061185362</v>
      </c>
      <c r="I41" s="1">
        <v>2</v>
      </c>
      <c r="J41" s="5">
        <v>6864.7146723908327</v>
      </c>
      <c r="K41" s="6">
        <v>-74.966998175156974</v>
      </c>
      <c r="L41" s="7">
        <v>40.012834125250187</v>
      </c>
    </row>
    <row r="42" spans="1:22" x14ac:dyDescent="0.25">
      <c r="A42" s="10">
        <v>164511250526800</v>
      </c>
      <c r="B42" s="1" t="s">
        <v>18</v>
      </c>
      <c r="C42" s="1" t="s">
        <v>19</v>
      </c>
      <c r="D42" s="1" t="s">
        <v>38</v>
      </c>
      <c r="E42" s="4">
        <v>8.3966524644641733</v>
      </c>
      <c r="F42" s="11">
        <v>4.1914847544405287</v>
      </c>
      <c r="G42" s="11">
        <v>4.1914847544405287</v>
      </c>
      <c r="H42" s="4">
        <v>634.26891565598532</v>
      </c>
      <c r="I42" s="1">
        <v>2</v>
      </c>
      <c r="J42" s="5">
        <v>1988.5102402844541</v>
      </c>
      <c r="K42" s="6">
        <v>-74.966956586328351</v>
      </c>
      <c r="L42" s="7">
        <v>40.012813968367468</v>
      </c>
    </row>
    <row r="43" spans="1:22" x14ac:dyDescent="0.25">
      <c r="A43" s="10">
        <v>164513646859700</v>
      </c>
      <c r="B43" s="1" t="s">
        <v>18</v>
      </c>
      <c r="C43" s="1" t="s">
        <v>19</v>
      </c>
      <c r="D43" s="1" t="s">
        <v>38</v>
      </c>
      <c r="E43" s="4">
        <v>8.3498125155552803</v>
      </c>
      <c r="F43" s="11">
        <v>4.1915679360041427</v>
      </c>
      <c r="G43" s="11">
        <v>4.1915679360041427</v>
      </c>
      <c r="H43" s="4">
        <v>678.8350832088945</v>
      </c>
      <c r="I43" s="1">
        <v>2</v>
      </c>
      <c r="J43" s="5">
        <v>2128.2388177357111</v>
      </c>
      <c r="K43" s="6">
        <v>-74.966914996683158</v>
      </c>
      <c r="L43" s="7">
        <v>40.01279381108899</v>
      </c>
    </row>
    <row r="44" spans="1:22" x14ac:dyDescent="0.25">
      <c r="A44" s="10">
        <v>164516018623700</v>
      </c>
      <c r="B44" s="1" t="s">
        <v>18</v>
      </c>
      <c r="C44" s="1" t="s">
        <v>19</v>
      </c>
      <c r="D44" s="1" t="s">
        <v>38</v>
      </c>
      <c r="E44" s="4">
        <v>8.4106912137617886</v>
      </c>
      <c r="F44" s="11">
        <v>3.369976375376373</v>
      </c>
      <c r="G44" s="11">
        <v>3.369976375376373</v>
      </c>
      <c r="H44" s="4">
        <v>0</v>
      </c>
      <c r="I44" s="1">
        <v>2</v>
      </c>
      <c r="J44" s="5">
        <v>0</v>
      </c>
      <c r="K44" s="6">
        <v>-74.966881559053789</v>
      </c>
      <c r="L44" s="7">
        <v>40.01277760485295</v>
      </c>
    </row>
    <row r="45" spans="1:22" x14ac:dyDescent="0.25">
      <c r="A45" s="10">
        <v>164518341937600</v>
      </c>
      <c r="B45" s="1" t="s">
        <v>18</v>
      </c>
      <c r="C45" s="1" t="s">
        <v>19</v>
      </c>
      <c r="D45" s="1" t="s">
        <v>38</v>
      </c>
      <c r="E45" s="4">
        <v>8.4692007554651756</v>
      </c>
      <c r="F45" s="11">
        <v>4.213367285836771</v>
      </c>
      <c r="G45" s="11">
        <v>4.213367285836771</v>
      </c>
      <c r="H45" s="4">
        <v>924.15247384826239</v>
      </c>
      <c r="I45" s="1">
        <v>2</v>
      </c>
      <c r="J45" s="5">
        <v>2897.387382386848</v>
      </c>
      <c r="K45" s="6">
        <v>-74.966839753126663</v>
      </c>
      <c r="L45" s="7">
        <v>40.012757342748969</v>
      </c>
    </row>
    <row r="46" spans="1:22" x14ac:dyDescent="0.25">
      <c r="A46" s="10">
        <v>164520698312600</v>
      </c>
      <c r="B46" s="1" t="s">
        <v>18</v>
      </c>
      <c r="C46" s="1" t="s">
        <v>19</v>
      </c>
      <c r="D46" s="1" t="s">
        <v>38</v>
      </c>
      <c r="E46" s="4">
        <v>8.340721352617587</v>
      </c>
      <c r="F46" s="11">
        <v>4.1956789947296764</v>
      </c>
      <c r="G46" s="11">
        <v>4.1956789947296764</v>
      </c>
      <c r="H46" s="4">
        <v>0</v>
      </c>
      <c r="I46" s="1">
        <v>2</v>
      </c>
      <c r="J46" s="5">
        <v>0</v>
      </c>
      <c r="K46" s="6">
        <v>-74.966798122715318</v>
      </c>
      <c r="L46" s="7">
        <v>40.012737165712331</v>
      </c>
    </row>
    <row r="47" spans="1:22" x14ac:dyDescent="0.25">
      <c r="A47" s="10">
        <v>164523095301200</v>
      </c>
      <c r="B47" s="1" t="s">
        <v>18</v>
      </c>
      <c r="C47" s="1" t="s">
        <v>19</v>
      </c>
      <c r="D47" s="1" t="s">
        <v>38</v>
      </c>
      <c r="E47" s="4">
        <v>8.3813765355482293</v>
      </c>
      <c r="F47" s="11">
        <v>3.349339080349671</v>
      </c>
      <c r="G47" s="11">
        <v>3.349339080349671</v>
      </c>
      <c r="H47" s="4">
        <v>715.81779848771873</v>
      </c>
      <c r="I47" s="1">
        <v>2</v>
      </c>
      <c r="J47" s="5">
        <v>2244.191596260383</v>
      </c>
      <c r="K47" s="6">
        <v>-74.966764889873303</v>
      </c>
      <c r="L47" s="7">
        <v>40.012721058730698</v>
      </c>
    </row>
    <row r="48" spans="1:22" x14ac:dyDescent="0.25">
      <c r="A48" s="10">
        <v>164525467814500</v>
      </c>
      <c r="B48" s="1" t="s">
        <v>18</v>
      </c>
      <c r="C48" s="1" t="s">
        <v>19</v>
      </c>
      <c r="D48" s="1" t="s">
        <v>38</v>
      </c>
      <c r="E48" s="4">
        <v>8.3625193014674402</v>
      </c>
      <c r="F48" s="11">
        <v>4.1989124319624924</v>
      </c>
      <c r="G48" s="11">
        <v>4.1989124319624924</v>
      </c>
      <c r="H48" s="4">
        <v>0</v>
      </c>
      <c r="I48" s="1">
        <v>2</v>
      </c>
      <c r="J48" s="5">
        <v>0</v>
      </c>
      <c r="K48" s="6">
        <v>-74.966723227394937</v>
      </c>
      <c r="L48" s="7">
        <v>40.012700866152123</v>
      </c>
    </row>
    <row r="49" spans="1:12" x14ac:dyDescent="0.25">
      <c r="A49" s="10">
        <v>164527915081900</v>
      </c>
      <c r="B49" s="1" t="s">
        <v>18</v>
      </c>
      <c r="C49" s="1" t="s">
        <v>19</v>
      </c>
      <c r="D49" s="1" t="s">
        <v>38</v>
      </c>
      <c r="E49" s="4">
        <v>8.4514244571866985</v>
      </c>
      <c r="F49" s="11">
        <v>4.2026284355946908</v>
      </c>
      <c r="G49" s="11">
        <v>4.2026284355946908</v>
      </c>
      <c r="H49" s="4">
        <v>1264.0675435779549</v>
      </c>
      <c r="I49" s="1">
        <v>2</v>
      </c>
      <c r="J49" s="5">
        <v>3963.1282883398349</v>
      </c>
      <c r="K49" s="6">
        <v>-74.966681528054423</v>
      </c>
      <c r="L49" s="7">
        <v>40.012680655707541</v>
      </c>
    </row>
    <row r="50" spans="1:12" x14ac:dyDescent="0.25">
      <c r="A50" s="10">
        <v>164530277362900</v>
      </c>
      <c r="B50" s="1" t="s">
        <v>18</v>
      </c>
      <c r="C50" s="1" t="s">
        <v>19</v>
      </c>
      <c r="D50" s="1" t="s">
        <v>38</v>
      </c>
      <c r="E50" s="4">
        <v>8.3553634126278169</v>
      </c>
      <c r="F50" s="11">
        <v>4.1921353674826056</v>
      </c>
      <c r="G50" s="11">
        <v>4.1921353674826056</v>
      </c>
      <c r="H50" s="4">
        <v>0</v>
      </c>
      <c r="I50" s="1">
        <v>2</v>
      </c>
      <c r="J50" s="5">
        <v>0</v>
      </c>
      <c r="K50" s="6">
        <v>-74.966639932837069</v>
      </c>
      <c r="L50" s="7">
        <v>40.012660495728397</v>
      </c>
    </row>
    <row r="51" spans="1:12" x14ac:dyDescent="0.25">
      <c r="A51" s="10">
        <v>164532797143600</v>
      </c>
      <c r="B51" s="1" t="s">
        <v>18</v>
      </c>
      <c r="C51" s="1" t="s">
        <v>19</v>
      </c>
      <c r="D51" s="1" t="s">
        <v>38</v>
      </c>
      <c r="E51" s="4">
        <v>8.3972068336935308</v>
      </c>
      <c r="F51" s="11">
        <v>4.1989273610354489</v>
      </c>
      <c r="G51" s="11">
        <v>4.1989273610354489</v>
      </c>
      <c r="H51" s="4">
        <v>948.33595640875217</v>
      </c>
      <c r="I51" s="1">
        <v>2</v>
      </c>
      <c r="J51" s="5">
        <v>2973.2095806061188</v>
      </c>
      <c r="K51" s="6">
        <v>-74.966598270236972</v>
      </c>
      <c r="L51" s="7">
        <v>40.012640303090812</v>
      </c>
    </row>
    <row r="52" spans="1:12" x14ac:dyDescent="0.25">
      <c r="A52" s="10">
        <v>164535113316200</v>
      </c>
      <c r="B52" s="1" t="s">
        <v>18</v>
      </c>
      <c r="C52" s="1" t="s">
        <v>19</v>
      </c>
      <c r="D52" s="1" t="s">
        <v>38</v>
      </c>
      <c r="E52" s="4">
        <v>8.3492292227250111</v>
      </c>
      <c r="F52" s="11">
        <v>3.3392792240507769</v>
      </c>
      <c r="G52" s="11">
        <v>3.3392792240507769</v>
      </c>
      <c r="H52" s="4">
        <v>0</v>
      </c>
      <c r="I52" s="1">
        <v>2</v>
      </c>
      <c r="J52" s="5">
        <v>0</v>
      </c>
      <c r="K52" s="6">
        <v>-74.966565137244515</v>
      </c>
      <c r="L52" s="7">
        <v>40.012624244503343</v>
      </c>
    </row>
    <row r="53" spans="1:12" x14ac:dyDescent="0.25">
      <c r="A53" s="10">
        <v>164537540267600</v>
      </c>
      <c r="B53" s="1" t="s">
        <v>18</v>
      </c>
      <c r="C53" s="1" t="s">
        <v>19</v>
      </c>
      <c r="D53" s="1" t="s">
        <v>38</v>
      </c>
      <c r="E53" s="4">
        <v>8.4075359776852245</v>
      </c>
      <c r="F53" s="11">
        <v>4.1855217685088411</v>
      </c>
      <c r="G53" s="11">
        <v>4.1855217685088411</v>
      </c>
      <c r="H53" s="4">
        <v>1136.7907030751369</v>
      </c>
      <c r="I53" s="1">
        <v>2</v>
      </c>
      <c r="J53" s="5">
        <v>3564.0748078019892</v>
      </c>
      <c r="K53" s="6">
        <v>-74.966523607673139</v>
      </c>
      <c r="L53" s="7">
        <v>40.01260411634086</v>
      </c>
    </row>
    <row r="54" spans="1:12" x14ac:dyDescent="0.25">
      <c r="A54" s="10">
        <v>164539873570500</v>
      </c>
      <c r="B54" s="1" t="s">
        <v>18</v>
      </c>
      <c r="C54" s="1" t="s">
        <v>19</v>
      </c>
      <c r="D54" s="1" t="s">
        <v>38</v>
      </c>
      <c r="E54" s="4">
        <v>8.3740669508817192</v>
      </c>
      <c r="F54" s="11">
        <v>4.1969692548185131</v>
      </c>
      <c r="G54" s="11">
        <v>4.1969692548185131</v>
      </c>
      <c r="H54" s="4">
        <v>0</v>
      </c>
      <c r="I54" s="1">
        <v>2</v>
      </c>
      <c r="J54" s="5">
        <v>0</v>
      </c>
      <c r="K54" s="6">
        <v>-74.966481964526324</v>
      </c>
      <c r="L54" s="7">
        <v>40.012583933131722</v>
      </c>
    </row>
    <row r="55" spans="1:12" x14ac:dyDescent="0.25">
      <c r="A55" s="10">
        <v>164542246651800</v>
      </c>
      <c r="B55" s="1" t="s">
        <v>18</v>
      </c>
      <c r="C55" s="1" t="s">
        <v>19</v>
      </c>
      <c r="D55" s="1" t="s">
        <v>38</v>
      </c>
      <c r="E55" s="4">
        <v>8.393438196981192</v>
      </c>
      <c r="F55" s="11">
        <v>4.2015525521513473</v>
      </c>
      <c r="G55" s="11">
        <v>4.2015525521513473</v>
      </c>
      <c r="H55" s="4">
        <v>596.40974192010333</v>
      </c>
      <c r="I55" s="1">
        <v>2</v>
      </c>
      <c r="J55" s="5">
        <v>1869.809747719615</v>
      </c>
      <c r="K55" s="6">
        <v>-74.96644027591195</v>
      </c>
      <c r="L55" s="7">
        <v>40.012563727885777</v>
      </c>
    </row>
    <row r="56" spans="1:12" x14ac:dyDescent="0.25">
      <c r="A56" s="10">
        <v>164544615799400</v>
      </c>
      <c r="B56" s="1" t="s">
        <v>18</v>
      </c>
      <c r="C56" s="1" t="s">
        <v>19</v>
      </c>
      <c r="D56" s="1" t="s">
        <v>38</v>
      </c>
      <c r="E56" s="4">
        <v>8.4565270600564375</v>
      </c>
      <c r="F56" s="11">
        <v>3.3614662931939421</v>
      </c>
      <c r="G56" s="11">
        <v>3.3614662931939421</v>
      </c>
      <c r="H56" s="4">
        <v>1295.442571812818</v>
      </c>
      <c r="I56" s="1">
        <v>2</v>
      </c>
      <c r="J56" s="5">
        <v>4061.4989544414939</v>
      </c>
      <c r="K56" s="6">
        <v>-74.966406922801724</v>
      </c>
      <c r="L56" s="7">
        <v>40.012547562613683</v>
      </c>
    </row>
    <row r="57" spans="1:12" x14ac:dyDescent="0.25">
      <c r="A57" s="10">
        <v>164547068190500</v>
      </c>
      <c r="B57" s="1" t="s">
        <v>18</v>
      </c>
      <c r="C57" s="1" t="s">
        <v>19</v>
      </c>
      <c r="D57" s="1" t="s">
        <v>38</v>
      </c>
      <c r="E57" s="4">
        <v>8.4528655427977029</v>
      </c>
      <c r="F57" s="11">
        <v>4.1991108046492851</v>
      </c>
      <c r="G57" s="11">
        <v>4.1991108046492851</v>
      </c>
      <c r="H57" s="4">
        <v>563.28693906355215</v>
      </c>
      <c r="I57" s="1">
        <v>2</v>
      </c>
      <c r="J57" s="5">
        <v>1765.9598441074529</v>
      </c>
      <c r="K57" s="6">
        <v>-74.966365258430685</v>
      </c>
      <c r="L57" s="7">
        <v>40.012527369117777</v>
      </c>
    </row>
    <row r="58" spans="1:12" x14ac:dyDescent="0.25">
      <c r="A58" s="10">
        <v>164549417018000</v>
      </c>
      <c r="B58" s="1" t="s">
        <v>18</v>
      </c>
      <c r="C58" s="1" t="s">
        <v>19</v>
      </c>
      <c r="D58" s="1" t="s">
        <v>38</v>
      </c>
      <c r="E58" s="4">
        <v>8.3593632048418343</v>
      </c>
      <c r="F58" s="11">
        <v>4.1882879471466854</v>
      </c>
      <c r="G58" s="11">
        <v>4.1882879471466854</v>
      </c>
      <c r="H58" s="4">
        <v>707.55357888329343</v>
      </c>
      <c r="I58" s="1">
        <v>2</v>
      </c>
      <c r="J58" s="5">
        <v>2218.2804568041479</v>
      </c>
      <c r="K58" s="6">
        <v>-74.966323701454854</v>
      </c>
      <c r="L58" s="7">
        <v>40.012507227673183</v>
      </c>
    </row>
    <row r="59" spans="1:12" x14ac:dyDescent="0.25">
      <c r="A59" s="10">
        <v>164551782482600</v>
      </c>
      <c r="B59" s="1" t="s">
        <v>18</v>
      </c>
      <c r="C59" s="1" t="s">
        <v>19</v>
      </c>
      <c r="D59" s="1" t="s">
        <v>38</v>
      </c>
      <c r="E59" s="4">
        <v>8.3531140969394304</v>
      </c>
      <c r="F59" s="11">
        <v>4.1962643002298643</v>
      </c>
      <c r="G59" s="11">
        <v>4.1962643002298643</v>
      </c>
      <c r="H59" s="4">
        <v>0</v>
      </c>
      <c r="I59" s="1">
        <v>2</v>
      </c>
      <c r="J59" s="5">
        <v>0</v>
      </c>
      <c r="K59" s="6">
        <v>-74.966282065344942</v>
      </c>
      <c r="L59" s="7">
        <v>40.012487047874608</v>
      </c>
    </row>
    <row r="60" spans="1:12" x14ac:dyDescent="0.25">
      <c r="A60" s="10">
        <v>164554199549800</v>
      </c>
      <c r="B60" s="1" t="s">
        <v>18</v>
      </c>
      <c r="C60" s="1" t="s">
        <v>19</v>
      </c>
      <c r="D60" s="1" t="s">
        <v>38</v>
      </c>
      <c r="E60" s="4">
        <v>8.3633860186420907</v>
      </c>
      <c r="F60" s="11">
        <v>4.1926212010277624</v>
      </c>
      <c r="G60" s="11">
        <v>4.1926212010277624</v>
      </c>
      <c r="H60" s="4">
        <v>0</v>
      </c>
      <c r="I60" s="1">
        <v>2</v>
      </c>
      <c r="J60" s="5">
        <v>0</v>
      </c>
      <c r="K60" s="6">
        <v>-74.966240465391309</v>
      </c>
      <c r="L60" s="7">
        <v>40.012466885599927</v>
      </c>
    </row>
    <row r="61" spans="1:12" x14ac:dyDescent="0.25">
      <c r="A61" s="10">
        <v>164556564464700</v>
      </c>
      <c r="B61" s="1" t="s">
        <v>18</v>
      </c>
      <c r="C61" s="1" t="s">
        <v>19</v>
      </c>
      <c r="D61" s="1" t="s">
        <v>38</v>
      </c>
      <c r="E61" s="4">
        <v>8.4425971050913038</v>
      </c>
      <c r="F61" s="11">
        <v>3.3714290222783712</v>
      </c>
      <c r="G61" s="11">
        <v>3.3714290222783712</v>
      </c>
      <c r="H61" s="4">
        <v>705.03865602388237</v>
      </c>
      <c r="I61" s="1">
        <v>2</v>
      </c>
      <c r="J61" s="5">
        <v>2210.396139690281</v>
      </c>
      <c r="K61" s="6">
        <v>-74.966207013462892</v>
      </c>
      <c r="L61" s="7">
        <v>40.012450672433559</v>
      </c>
    </row>
    <row r="62" spans="1:12" x14ac:dyDescent="0.25">
      <c r="A62" s="10">
        <v>164558890771000</v>
      </c>
      <c r="B62" s="1" t="s">
        <v>18</v>
      </c>
      <c r="C62" s="1" t="s">
        <v>19</v>
      </c>
      <c r="D62" s="1" t="s">
        <v>38</v>
      </c>
      <c r="E62" s="4">
        <v>8.4223327787666165</v>
      </c>
      <c r="F62" s="11">
        <v>4.1934615498546144</v>
      </c>
      <c r="G62" s="11">
        <v>4.1934615498546144</v>
      </c>
      <c r="H62" s="4">
        <v>1117.6010034118119</v>
      </c>
      <c r="I62" s="1">
        <v>2</v>
      </c>
      <c r="J62" s="5">
        <v>3503.909175392017</v>
      </c>
      <c r="K62" s="6">
        <v>-74.966165405186999</v>
      </c>
      <c r="L62" s="7">
        <v>40.012430506125327</v>
      </c>
    </row>
    <row r="63" spans="1:12" x14ac:dyDescent="0.25">
      <c r="A63" s="10">
        <v>164561229985200</v>
      </c>
      <c r="B63" s="1" t="s">
        <v>18</v>
      </c>
      <c r="C63" s="1" t="s">
        <v>19</v>
      </c>
      <c r="D63" s="1" t="s">
        <v>38</v>
      </c>
      <c r="E63" s="4">
        <v>7.8584832726849418</v>
      </c>
      <c r="F63" s="11">
        <v>4.1320451782274228</v>
      </c>
      <c r="G63" s="11">
        <v>4.1320451782274228</v>
      </c>
      <c r="H63" s="4">
        <v>0</v>
      </c>
      <c r="I63" s="1">
        <v>2</v>
      </c>
      <c r="J63" s="5">
        <v>0</v>
      </c>
      <c r="K63" s="6">
        <v>-74.966124406303919</v>
      </c>
      <c r="L63" s="7">
        <v>40.012410635171882</v>
      </c>
    </row>
    <row r="64" spans="1:12" x14ac:dyDescent="0.25">
      <c r="A64" s="10">
        <v>164563576521600</v>
      </c>
      <c r="B64" s="1" t="s">
        <v>18</v>
      </c>
      <c r="C64" s="1" t="s">
        <v>19</v>
      </c>
      <c r="D64" s="1" t="s">
        <v>39</v>
      </c>
      <c r="E64" s="4">
        <v>6.7684832726849411</v>
      </c>
      <c r="F64" s="11">
        <v>2.6614536023669242</v>
      </c>
      <c r="G64" s="11">
        <v>2.6614536023669242</v>
      </c>
      <c r="H64" s="4">
        <v>2134.8741585952289</v>
      </c>
      <c r="I64" s="1">
        <v>2</v>
      </c>
      <c r="J64" s="5">
        <v>6693.3653192280553</v>
      </c>
      <c r="K64" s="6">
        <v>-74.966098001440926</v>
      </c>
      <c r="L64" s="7">
        <v>40.01239783319626</v>
      </c>
    </row>
    <row r="65" spans="1:12" x14ac:dyDescent="0.25">
      <c r="A65" s="10">
        <v>164565887464400</v>
      </c>
      <c r="B65" s="1" t="s">
        <v>18</v>
      </c>
      <c r="C65" s="1" t="s">
        <v>19</v>
      </c>
      <c r="D65" s="1" t="s">
        <v>39</v>
      </c>
      <c r="E65" s="4">
        <v>7.0897040000000002</v>
      </c>
      <c r="F65" s="11">
        <v>3.6465543424028608</v>
      </c>
      <c r="G65" s="11">
        <v>3.6465543424028608</v>
      </c>
      <c r="H65" s="4">
        <v>0</v>
      </c>
      <c r="I65" s="1">
        <v>2</v>
      </c>
      <c r="J65" s="5">
        <v>0</v>
      </c>
      <c r="K65" s="6">
        <v>-74.96606183302903</v>
      </c>
      <c r="L65" s="7">
        <v>40.012380280840631</v>
      </c>
    </row>
    <row r="66" spans="1:12" x14ac:dyDescent="0.25">
      <c r="A66" s="10">
        <v>164568248461600</v>
      </c>
      <c r="B66" s="1" t="s">
        <v>18</v>
      </c>
      <c r="C66" s="1" t="s">
        <v>19</v>
      </c>
      <c r="D66" s="1" t="s">
        <v>40</v>
      </c>
      <c r="E66" s="4">
        <v>6.5467680325290152</v>
      </c>
      <c r="F66" s="11">
        <v>3.2411159302106221</v>
      </c>
      <c r="G66" s="11">
        <v>3.2411159302106221</v>
      </c>
      <c r="H66" s="4">
        <v>0</v>
      </c>
      <c r="I66" s="1">
        <v>2</v>
      </c>
      <c r="J66" s="5">
        <v>0</v>
      </c>
      <c r="K66" s="6">
        <v>-74.966026054355311</v>
      </c>
      <c r="L66" s="7">
        <v>40.01237034705855</v>
      </c>
    </row>
    <row r="67" spans="1:12" x14ac:dyDescent="0.25">
      <c r="A67" s="10">
        <v>164570600724300</v>
      </c>
      <c r="B67" s="1" t="s">
        <v>18</v>
      </c>
      <c r="C67" s="1" t="s">
        <v>19</v>
      </c>
      <c r="D67" s="1" t="s">
        <v>40</v>
      </c>
      <c r="E67" s="4">
        <v>6.514886380254846</v>
      </c>
      <c r="F67" s="11">
        <v>2.5407191998185068</v>
      </c>
      <c r="G67" s="11">
        <v>2.5407191998185068</v>
      </c>
      <c r="H67" s="4">
        <v>0</v>
      </c>
      <c r="I67" s="1">
        <v>2</v>
      </c>
      <c r="J67" s="5">
        <v>0</v>
      </c>
      <c r="K67" s="6">
        <v>-74.965996883762628</v>
      </c>
      <c r="L67" s="7">
        <v>40.01237513518884</v>
      </c>
    </row>
    <row r="68" spans="1:12" x14ac:dyDescent="0.25">
      <c r="A68" s="10">
        <v>164573056472600</v>
      </c>
      <c r="B68" s="1" t="s">
        <v>18</v>
      </c>
      <c r="C68" s="1" t="s">
        <v>19</v>
      </c>
      <c r="D68" s="1" t="s">
        <v>40</v>
      </c>
      <c r="E68" s="4">
        <v>6.5716875076085293</v>
      </c>
      <c r="F68" s="11">
        <v>3.2234292682098551</v>
      </c>
      <c r="G68" s="11">
        <v>3.2234292682098551</v>
      </c>
      <c r="H68" s="4">
        <v>0</v>
      </c>
      <c r="I68" s="1">
        <v>2</v>
      </c>
      <c r="J68" s="5">
        <v>0</v>
      </c>
      <c r="K68" s="6">
        <v>-74.965969530797011</v>
      </c>
      <c r="L68" s="7">
        <v>40.012395171863659</v>
      </c>
    </row>
    <row r="69" spans="1:12" x14ac:dyDescent="0.25">
      <c r="A69" s="10">
        <v>164575423256600</v>
      </c>
      <c r="B69" s="1" t="s">
        <v>18</v>
      </c>
      <c r="C69" s="1" t="s">
        <v>19</v>
      </c>
      <c r="D69" s="1" t="s">
        <v>41</v>
      </c>
      <c r="E69" s="4">
        <v>7.4126299023349729</v>
      </c>
      <c r="F69" s="11">
        <v>3.4771227975509649</v>
      </c>
      <c r="G69" s="11">
        <v>3.4771227975509649</v>
      </c>
      <c r="H69" s="4">
        <v>2119.813306636921</v>
      </c>
      <c r="I69" s="1">
        <v>2</v>
      </c>
      <c r="J69" s="5">
        <v>6646.1514896300223</v>
      </c>
      <c r="K69" s="6">
        <v>-74.965947435387761</v>
      </c>
      <c r="L69" s="7">
        <v>40.012421467445833</v>
      </c>
    </row>
    <row r="70" spans="1:12" x14ac:dyDescent="0.25">
      <c r="A70" s="10">
        <v>164577975290500</v>
      </c>
      <c r="B70" s="1" t="s">
        <v>18</v>
      </c>
      <c r="C70" s="1" t="s">
        <v>19</v>
      </c>
      <c r="D70" s="1" t="s">
        <v>41</v>
      </c>
      <c r="E70" s="4">
        <v>8.4125061526755758</v>
      </c>
      <c r="F70" s="11">
        <v>4.0103276112233406</v>
      </c>
      <c r="G70" s="11">
        <v>4.0103276112233406</v>
      </c>
      <c r="H70" s="4">
        <v>1895.305456801917</v>
      </c>
      <c r="I70" s="1">
        <v>2</v>
      </c>
      <c r="J70" s="5">
        <v>5942.2580970401204</v>
      </c>
      <c r="K70" s="6">
        <v>-74.965922014091163</v>
      </c>
      <c r="L70" s="7">
        <v>40.0124518260588</v>
      </c>
    </row>
    <row r="71" spans="1:12" x14ac:dyDescent="0.25">
      <c r="A71" s="10">
        <v>164580317050000</v>
      </c>
      <c r="B71" s="1" t="s">
        <v>18</v>
      </c>
      <c r="C71" s="1" t="s">
        <v>19</v>
      </c>
      <c r="D71" s="1" t="s">
        <v>42</v>
      </c>
      <c r="E71" s="4">
        <v>9.3272400905961117</v>
      </c>
      <c r="F71" s="11">
        <v>4.3010643660089629</v>
      </c>
      <c r="G71" s="11">
        <v>4.3010643660089629</v>
      </c>
      <c r="H71" s="4">
        <v>2461.6792489066011</v>
      </c>
      <c r="I71" s="1">
        <v>2</v>
      </c>
      <c r="J71" s="5">
        <v>7718.026700098073</v>
      </c>
      <c r="K71" s="6">
        <v>-74.965895697968961</v>
      </c>
      <c r="L71" s="7">
        <v>40.012484840051343</v>
      </c>
    </row>
    <row r="72" spans="1:12" x14ac:dyDescent="0.25">
      <c r="A72" s="10">
        <v>164582778996700</v>
      </c>
      <c r="B72" s="1" t="s">
        <v>18</v>
      </c>
      <c r="C72" s="1" t="s">
        <v>19</v>
      </c>
      <c r="D72" s="1" t="s">
        <v>42</v>
      </c>
      <c r="E72" s="4">
        <v>10.3191843342619</v>
      </c>
      <c r="F72" s="11">
        <v>4.9358511622700796</v>
      </c>
      <c r="G72" s="11">
        <v>4.9358511622700796</v>
      </c>
      <c r="H72" s="4">
        <v>2557.5561473563889</v>
      </c>
      <c r="I72" s="1">
        <v>2</v>
      </c>
      <c r="J72" s="5">
        <v>8018.6387465183489</v>
      </c>
      <c r="K72" s="6">
        <v>-74.965866230007492</v>
      </c>
      <c r="L72" s="7">
        <v>40.012523063219277</v>
      </c>
    </row>
    <row r="73" spans="1:12" x14ac:dyDescent="0.25">
      <c r="A73" s="10">
        <v>164585144224500</v>
      </c>
      <c r="B73" s="1" t="s">
        <v>18</v>
      </c>
      <c r="C73" s="1" t="s">
        <v>19</v>
      </c>
      <c r="D73" s="1" t="s">
        <v>42</v>
      </c>
      <c r="E73" s="4">
        <v>11.307880324432711</v>
      </c>
      <c r="F73" s="11">
        <v>5.4309473573661666</v>
      </c>
      <c r="G73" s="11">
        <v>5.4309473573661666</v>
      </c>
      <c r="H73" s="4">
        <v>2849.408242978599</v>
      </c>
      <c r="I73" s="1">
        <v>2</v>
      </c>
      <c r="J73" s="5">
        <v>8933.6939430922575</v>
      </c>
      <c r="K73" s="6">
        <v>-74.965833806223515</v>
      </c>
      <c r="L73" s="7">
        <v>40.012565120412191</v>
      </c>
    </row>
    <row r="74" spans="1:12" x14ac:dyDescent="0.25">
      <c r="A74" s="10">
        <v>164587554323200</v>
      </c>
      <c r="B74" s="1" t="s">
        <v>18</v>
      </c>
      <c r="C74" s="1" t="s">
        <v>19</v>
      </c>
      <c r="D74" s="1" t="s">
        <v>42</v>
      </c>
      <c r="E74" s="4">
        <v>12.09301806116718</v>
      </c>
      <c r="F74" s="11">
        <v>4.7152614160956476</v>
      </c>
      <c r="G74" s="11">
        <v>4.7152614160956476</v>
      </c>
      <c r="H74" s="4">
        <v>2533.5563715796279</v>
      </c>
      <c r="I74" s="1">
        <v>2</v>
      </c>
      <c r="J74" s="5">
        <v>7943.4032717102509</v>
      </c>
      <c r="K74" s="6">
        <v>-74.965805655215931</v>
      </c>
      <c r="L74" s="7">
        <v>40.012601635346961</v>
      </c>
    </row>
    <row r="75" spans="1:12" x14ac:dyDescent="0.25">
      <c r="A75" s="10">
        <v>164589904921300</v>
      </c>
      <c r="B75" s="1" t="s">
        <v>18</v>
      </c>
      <c r="C75" s="1" t="s">
        <v>19</v>
      </c>
      <c r="D75" s="1" t="s">
        <v>42</v>
      </c>
      <c r="E75" s="4">
        <v>12.977495137988679</v>
      </c>
      <c r="F75" s="11">
        <v>6.2911278499710406</v>
      </c>
      <c r="G75" s="11">
        <v>6.2911278499710406</v>
      </c>
      <c r="H75" s="4">
        <v>2658.2053239208208</v>
      </c>
      <c r="I75" s="1">
        <v>2</v>
      </c>
      <c r="J75" s="5">
        <v>8334.2216439613821</v>
      </c>
      <c r="K75" s="6">
        <v>-74.965768095979897</v>
      </c>
      <c r="L75" s="7">
        <v>40.012650353782668</v>
      </c>
    </row>
    <row r="76" spans="1:12" x14ac:dyDescent="0.25">
      <c r="A76" s="10">
        <v>164592231353900</v>
      </c>
      <c r="B76" s="1" t="s">
        <v>18</v>
      </c>
      <c r="C76" s="1" t="s">
        <v>19</v>
      </c>
      <c r="D76" s="1" t="s">
        <v>42</v>
      </c>
      <c r="E76" s="4">
        <v>14.02181094732377</v>
      </c>
      <c r="F76" s="11">
        <v>6.8163363083678394</v>
      </c>
      <c r="G76" s="11">
        <v>6.8163363083678394</v>
      </c>
      <c r="H76" s="4">
        <v>2775.4977042758769</v>
      </c>
      <c r="I76" s="1">
        <v>2</v>
      </c>
      <c r="J76" s="5">
        <v>8701.9746912721694</v>
      </c>
      <c r="K76" s="6">
        <v>-74.965727401141137</v>
      </c>
      <c r="L76" s="7">
        <v>40.01270313943796</v>
      </c>
    </row>
    <row r="77" spans="1:12" x14ac:dyDescent="0.25">
      <c r="A77" s="10">
        <v>164594594704100</v>
      </c>
      <c r="B77" s="1" t="s">
        <v>18</v>
      </c>
      <c r="C77" s="1" t="s">
        <v>19</v>
      </c>
      <c r="D77" s="1" t="s">
        <v>42</v>
      </c>
      <c r="E77" s="4">
        <v>14.739636853542271</v>
      </c>
      <c r="F77" s="11">
        <v>5.7837015148748652</v>
      </c>
      <c r="G77" s="11">
        <v>5.7837015148748652</v>
      </c>
      <c r="H77" s="4">
        <v>2950.8908926191398</v>
      </c>
      <c r="I77" s="1">
        <v>2</v>
      </c>
      <c r="J77" s="5">
        <v>9251.8901301700553</v>
      </c>
      <c r="K77" s="6">
        <v>-74.965692871324336</v>
      </c>
      <c r="L77" s="7">
        <v>40.012747928385728</v>
      </c>
    </row>
    <row r="78" spans="1:12" x14ac:dyDescent="0.25">
      <c r="A78" s="10">
        <v>164596948176600</v>
      </c>
      <c r="B78" s="1" t="s">
        <v>18</v>
      </c>
      <c r="C78" s="1" t="s">
        <v>19</v>
      </c>
      <c r="D78" s="1" t="s">
        <v>42</v>
      </c>
      <c r="E78" s="4">
        <v>15.75308209141027</v>
      </c>
      <c r="F78" s="11">
        <v>7.6566385268621282</v>
      </c>
      <c r="G78" s="11">
        <v>7.6566385268621282</v>
      </c>
      <c r="H78" s="4">
        <v>3746.2202841559579</v>
      </c>
      <c r="I78" s="1">
        <v>2</v>
      </c>
      <c r="J78" s="5">
        <v>11745.501451308341</v>
      </c>
      <c r="K78" s="6">
        <v>-74.965647159702257</v>
      </c>
      <c r="L78" s="7">
        <v>40.012807221357491</v>
      </c>
    </row>
    <row r="79" spans="1:12" x14ac:dyDescent="0.25">
      <c r="A79" s="10">
        <v>164599301240800</v>
      </c>
      <c r="B79" s="1" t="s">
        <v>18</v>
      </c>
      <c r="C79" s="1" t="s">
        <v>19</v>
      </c>
      <c r="D79" s="1" t="s">
        <v>42</v>
      </c>
      <c r="E79" s="4">
        <v>16.745566768592781</v>
      </c>
      <c r="F79" s="11">
        <v>8.1615111669683937</v>
      </c>
      <c r="G79" s="11">
        <v>8.1615111669683937</v>
      </c>
      <c r="H79" s="4">
        <v>3253.5735903383788</v>
      </c>
      <c r="I79" s="1">
        <v>2</v>
      </c>
      <c r="J79" s="5">
        <v>10200.900070425339</v>
      </c>
      <c r="K79" s="6">
        <v>-74.96559843388097</v>
      </c>
      <c r="L79" s="7">
        <v>40.01287042407521</v>
      </c>
    </row>
    <row r="80" spans="1:12" x14ac:dyDescent="0.25">
      <c r="A80" s="10">
        <v>164601672373800</v>
      </c>
      <c r="B80" s="1" t="s">
        <v>18</v>
      </c>
      <c r="C80" s="1" t="s">
        <v>19</v>
      </c>
      <c r="D80" s="1" t="s">
        <v>42</v>
      </c>
      <c r="E80" s="4">
        <v>16.926055017357829</v>
      </c>
      <c r="F80" s="11">
        <v>8.4356038087114715</v>
      </c>
      <c r="G80" s="11">
        <v>8.4356038087114715</v>
      </c>
      <c r="H80" s="4">
        <v>1037.2387081466211</v>
      </c>
      <c r="I80" s="1">
        <v>2</v>
      </c>
      <c r="J80" s="5">
        <v>3251.990616393301</v>
      </c>
      <c r="K80" s="6">
        <v>-74.965548071660621</v>
      </c>
      <c r="L80" s="7">
        <v>40.012935749381413</v>
      </c>
    </row>
    <row r="81" spans="1:12" x14ac:dyDescent="0.25">
      <c r="A81" s="10">
        <v>164603975454800</v>
      </c>
      <c r="B81" s="1" t="s">
        <v>18</v>
      </c>
      <c r="C81" s="1" t="s">
        <v>19</v>
      </c>
      <c r="D81" s="1" t="s">
        <v>42</v>
      </c>
      <c r="E81" s="4">
        <v>16.831124889063322</v>
      </c>
      <c r="F81" s="11">
        <v>6.739279611572087</v>
      </c>
      <c r="G81" s="11">
        <v>6.739279611572087</v>
      </c>
      <c r="H81" s="4">
        <v>739.74757361095578</v>
      </c>
      <c r="I81" s="1">
        <v>2</v>
      </c>
      <c r="J81" s="5">
        <v>2319.2618900226039</v>
      </c>
      <c r="K81" s="6">
        <v>-74.965507836821715</v>
      </c>
      <c r="L81" s="7">
        <v>40.012987938366592</v>
      </c>
    </row>
    <row r="82" spans="1:12" x14ac:dyDescent="0.25">
      <c r="A82" s="10">
        <v>164606346161800</v>
      </c>
      <c r="B82" s="1" t="s">
        <v>18</v>
      </c>
      <c r="C82" s="1" t="s">
        <v>19</v>
      </c>
      <c r="D82" s="1" t="s">
        <v>42</v>
      </c>
      <c r="E82" s="4">
        <v>16.94752867203405</v>
      </c>
      <c r="F82" s="11">
        <v>8.4430063241638802</v>
      </c>
      <c r="G82" s="11">
        <v>8.4430063241638802</v>
      </c>
      <c r="H82" s="4">
        <v>2477.6319813926798</v>
      </c>
      <c r="I82" s="1">
        <v>2</v>
      </c>
      <c r="J82" s="5">
        <v>7768.0783323832766</v>
      </c>
      <c r="K82" s="6">
        <v>-74.965457430384447</v>
      </c>
      <c r="L82" s="7">
        <v>40.01305332102698</v>
      </c>
    </row>
    <row r="83" spans="1:12" x14ac:dyDescent="0.25">
      <c r="A83" s="10">
        <v>164608720485100</v>
      </c>
      <c r="B83" s="1" t="s">
        <v>18</v>
      </c>
      <c r="C83" s="1" t="s">
        <v>19</v>
      </c>
      <c r="D83" s="1" t="s">
        <v>43</v>
      </c>
      <c r="E83" s="4">
        <v>16.89380465591293</v>
      </c>
      <c r="F83" s="11">
        <v>8.4941875435044238</v>
      </c>
      <c r="G83" s="11">
        <v>8.4941875435044238</v>
      </c>
      <c r="H83" s="4">
        <v>675.64756847111778</v>
      </c>
      <c r="I83" s="1">
        <v>2</v>
      </c>
      <c r="J83" s="5">
        <v>2118.2881960630289</v>
      </c>
      <c r="K83" s="6">
        <v>-74.965406419495935</v>
      </c>
      <c r="L83" s="7">
        <v>40.013118964350262</v>
      </c>
    </row>
    <row r="84" spans="1:12" x14ac:dyDescent="0.25">
      <c r="A84" s="10">
        <v>164611072972700</v>
      </c>
      <c r="B84" s="1" t="s">
        <v>18</v>
      </c>
      <c r="C84" s="1" t="s">
        <v>19</v>
      </c>
      <c r="D84" s="1" t="s">
        <v>44</v>
      </c>
      <c r="E84" s="4">
        <v>16.854337389822721</v>
      </c>
      <c r="F84" s="11">
        <v>6.7812784178198218</v>
      </c>
      <c r="G84" s="11">
        <v>6.7812784178198218</v>
      </c>
      <c r="H84" s="4">
        <v>959.00241846498648</v>
      </c>
      <c r="I84" s="1">
        <v>2</v>
      </c>
      <c r="J84" s="5">
        <v>3006.6950784327869</v>
      </c>
      <c r="K84" s="6">
        <v>-74.965364902398861</v>
      </c>
      <c r="L84" s="7">
        <v>40.013171004048687</v>
      </c>
    </row>
    <row r="85" spans="1:12" x14ac:dyDescent="0.25">
      <c r="A85" s="10">
        <v>164613427792800</v>
      </c>
      <c r="B85" s="1" t="s">
        <v>18</v>
      </c>
      <c r="C85" s="1" t="s">
        <v>19</v>
      </c>
      <c r="D85" s="1" t="s">
        <v>44</v>
      </c>
      <c r="E85" s="4">
        <v>16.93976693181753</v>
      </c>
      <c r="F85" s="11">
        <v>8.4241438565663298</v>
      </c>
      <c r="G85" s="11">
        <v>8.4241438565663298</v>
      </c>
      <c r="H85" s="4">
        <v>2527.0711384051319</v>
      </c>
      <c r="I85" s="1">
        <v>2</v>
      </c>
      <c r="J85" s="5">
        <v>7923.0856924435093</v>
      </c>
      <c r="K85" s="6">
        <v>-74.965313143613116</v>
      </c>
      <c r="L85" s="7">
        <v>40.0132355650465</v>
      </c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3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164623816989500</v>
      </c>
      <c r="B2" s="1" t="s">
        <v>18</v>
      </c>
      <c r="C2" s="1" t="s">
        <v>19</v>
      </c>
      <c r="D2" s="1" t="s">
        <v>20</v>
      </c>
      <c r="E2" s="4">
        <v>3.1450829543461518</v>
      </c>
      <c r="F2" s="11">
        <v>1.1589048425427031</v>
      </c>
      <c r="G2" s="11">
        <v>1.1589048425427031</v>
      </c>
      <c r="H2" s="4">
        <v>1178.1090052117611</v>
      </c>
      <c r="I2" s="1">
        <v>2</v>
      </c>
      <c r="J2" s="5">
        <v>3693.5593517367638</v>
      </c>
      <c r="K2" s="6">
        <v>-74.967860497391669</v>
      </c>
      <c r="L2" s="7">
        <v>40.011829807438772</v>
      </c>
      <c r="N2" s="12">
        <v>217.7299658</v>
      </c>
      <c r="O2" s="12">
        <f>S2/N2</f>
        <v>1.6158625101360726</v>
      </c>
      <c r="P2" s="12">
        <v>4.3270758717777289</v>
      </c>
      <c r="Q2" s="12">
        <v>353.06481470792539</v>
      </c>
      <c r="R2" s="12">
        <v>353.06481470792539</v>
      </c>
      <c r="S2" s="9">
        <f>AVERAGE('0:100'!R2)</f>
        <v>351.82168906942923</v>
      </c>
    </row>
    <row r="3" spans="1:22" x14ac:dyDescent="0.25">
      <c r="A3" s="10">
        <v>164626093892900</v>
      </c>
      <c r="B3" s="1" t="s">
        <v>18</v>
      </c>
      <c r="C3" s="1" t="s">
        <v>19</v>
      </c>
      <c r="D3" s="1" t="s">
        <v>20</v>
      </c>
      <c r="E3" s="4">
        <v>3.9457659685178159</v>
      </c>
      <c r="F3" s="11">
        <v>1.44687279427014</v>
      </c>
      <c r="G3" s="11">
        <v>1.44687279427014</v>
      </c>
      <c r="H3" s="4">
        <v>1488.996033195094</v>
      </c>
      <c r="I3" s="1">
        <v>2</v>
      </c>
      <c r="J3" s="5">
        <v>4668.2994045056394</v>
      </c>
      <c r="K3" s="6">
        <v>-74.967852633711473</v>
      </c>
      <c r="L3" s="7">
        <v>40.011841341650538</v>
      </c>
    </row>
    <row r="4" spans="1:22" x14ac:dyDescent="0.25">
      <c r="A4" s="10">
        <v>164628437618800</v>
      </c>
      <c r="B4" s="1" t="s">
        <v>18</v>
      </c>
      <c r="C4" s="1" t="s">
        <v>19</v>
      </c>
      <c r="D4" s="1" t="s">
        <v>20</v>
      </c>
      <c r="E4" s="4">
        <v>4.9624960669185452</v>
      </c>
      <c r="F4" s="11">
        <v>2.273115551205187</v>
      </c>
      <c r="G4" s="11">
        <v>2.273115551205187</v>
      </c>
      <c r="H4" s="4">
        <v>1397.141031236996</v>
      </c>
      <c r="I4" s="1">
        <v>2</v>
      </c>
      <c r="J4" s="5">
        <v>4380.3181266080383</v>
      </c>
      <c r="K4" s="6">
        <v>-74.967840279443251</v>
      </c>
      <c r="L4" s="7">
        <v>40.011859462522999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164630824952900</v>
      </c>
      <c r="B5" s="1" t="s">
        <v>18</v>
      </c>
      <c r="C5" s="1" t="s">
        <v>19</v>
      </c>
      <c r="D5" s="1" t="s">
        <v>20</v>
      </c>
      <c r="E5" s="4">
        <v>6.0561622795448109</v>
      </c>
      <c r="F5" s="11">
        <v>2.8055998576888879</v>
      </c>
      <c r="G5" s="11">
        <v>2.8055998576888879</v>
      </c>
      <c r="H5" s="4">
        <v>1892.7117948689061</v>
      </c>
      <c r="I5" s="1">
        <v>2</v>
      </c>
      <c r="J5" s="5">
        <v>5934.1019781429777</v>
      </c>
      <c r="K5" s="6">
        <v>-74.967825031148749</v>
      </c>
      <c r="L5" s="7">
        <v>40.011881828266972</v>
      </c>
      <c r="N5" s="12">
        <v>0</v>
      </c>
      <c r="O5" s="12">
        <v>83.8123705</v>
      </c>
      <c r="P5" s="12">
        <v>86.113900000000001</v>
      </c>
      <c r="Q5" s="12">
        <v>12.0251775</v>
      </c>
      <c r="R5" s="12">
        <v>4.8772333999999997</v>
      </c>
      <c r="S5" s="12">
        <v>30.901284400000002</v>
      </c>
      <c r="T5" s="14" t="s">
        <v>27</v>
      </c>
      <c r="U5" s="15"/>
    </row>
    <row r="6" spans="1:22" x14ac:dyDescent="0.25">
      <c r="A6" s="10">
        <v>164633228030900</v>
      </c>
      <c r="B6" s="1" t="s">
        <v>18</v>
      </c>
      <c r="C6" s="1" t="s">
        <v>19</v>
      </c>
      <c r="D6" s="1" t="s">
        <v>20</v>
      </c>
      <c r="E6" s="4">
        <v>7.0520661391862127</v>
      </c>
      <c r="F6" s="11">
        <v>3.3142205769599822</v>
      </c>
      <c r="G6" s="11">
        <v>3.3142205769599822</v>
      </c>
      <c r="H6" s="4">
        <v>1808.8301697789821</v>
      </c>
      <c r="I6" s="1">
        <v>2</v>
      </c>
      <c r="J6" s="5">
        <v>5671.1174676688725</v>
      </c>
      <c r="K6" s="6">
        <v>-74.96780701852478</v>
      </c>
      <c r="L6" s="7">
        <v>40.011908248647032</v>
      </c>
      <c r="N6" s="12">
        <f>N5</f>
        <v>0</v>
      </c>
      <c r="O6" s="12">
        <f>SUM(N5:O5)</f>
        <v>83.8123705</v>
      </c>
      <c r="P6" s="12">
        <f>SUM(N5:P5)</f>
        <v>169.92627049999999</v>
      </c>
      <c r="Q6" s="12">
        <f>SUM(N5:Q5)</f>
        <v>181.951448</v>
      </c>
      <c r="R6" s="12">
        <f>SUM(O5:R5)</f>
        <v>186.82868139999999</v>
      </c>
      <c r="S6" s="12">
        <f>SUM(O5:S5)</f>
        <v>217.7299658</v>
      </c>
      <c r="T6" s="14" t="s">
        <v>28</v>
      </c>
      <c r="U6" s="15"/>
    </row>
    <row r="7" spans="1:22" x14ac:dyDescent="0.25">
      <c r="A7" s="10">
        <v>164635594821100</v>
      </c>
      <c r="B7" s="1" t="s">
        <v>18</v>
      </c>
      <c r="C7" s="1" t="s">
        <v>19</v>
      </c>
      <c r="D7" s="1" t="s">
        <v>20</v>
      </c>
      <c r="E7" s="4">
        <v>7.8701121064214421</v>
      </c>
      <c r="F7" s="11">
        <v>3.0251269291469449</v>
      </c>
      <c r="G7" s="11">
        <v>3.0251269291469449</v>
      </c>
      <c r="H7" s="4">
        <v>2277.856791378445</v>
      </c>
      <c r="I7" s="1">
        <v>2</v>
      </c>
      <c r="J7" s="5">
        <v>7141.6722273805799</v>
      </c>
      <c r="K7" s="6">
        <v>-74.967790577109099</v>
      </c>
      <c r="L7" s="7">
        <v>40.01193236442559</v>
      </c>
      <c r="N7" s="12">
        <v>3.1450829543461518</v>
      </c>
      <c r="O7" s="12">
        <v>7.1234292806327684</v>
      </c>
      <c r="P7" s="12">
        <v>3.41287020773161</v>
      </c>
      <c r="Q7" s="12">
        <v>7.6807143596065934</v>
      </c>
      <c r="R7" s="12">
        <v>9.6398574126437051</v>
      </c>
      <c r="S7" s="12">
        <v>18.260726366254939</v>
      </c>
      <c r="T7" s="14" t="s">
        <v>29</v>
      </c>
      <c r="U7" s="15"/>
    </row>
    <row r="8" spans="1:22" x14ac:dyDescent="0.25">
      <c r="A8" s="10">
        <v>164638100473600</v>
      </c>
      <c r="B8" s="1" t="s">
        <v>18</v>
      </c>
      <c r="C8" s="1" t="s">
        <v>19</v>
      </c>
      <c r="D8" s="1" t="s">
        <v>20</v>
      </c>
      <c r="E8" s="4">
        <v>8.8489484874517128</v>
      </c>
      <c r="F8" s="11">
        <v>4.2151330246199832</v>
      </c>
      <c r="G8" s="11">
        <v>4.2151330246199832</v>
      </c>
      <c r="H8" s="4">
        <v>1812.9931424399699</v>
      </c>
      <c r="I8" s="1">
        <v>2</v>
      </c>
      <c r="J8" s="5">
        <v>5684.1868914401384</v>
      </c>
      <c r="K8" s="6">
        <v>-74.967767668066884</v>
      </c>
      <c r="L8" s="7">
        <v>40.011965966726002</v>
      </c>
      <c r="N8" s="12">
        <f>MEDIAN('0:100'!N7)</f>
        <v>2.977872853216939</v>
      </c>
      <c r="O8" s="12">
        <f>O9/O5</f>
        <v>1.6432470935258168</v>
      </c>
      <c r="P8" s="12">
        <f t="shared" ref="P8:S8" si="0">P9/P5</f>
        <v>1.1455937783894716</v>
      </c>
      <c r="Q8" s="12">
        <f t="shared" si="0"/>
        <v>1.1878296446296308</v>
      </c>
      <c r="R8" s="12">
        <f t="shared" si="0"/>
        <v>1.7669522209244377</v>
      </c>
      <c r="S8" s="12">
        <f t="shared" si="0"/>
        <v>2.9975526474351226</v>
      </c>
      <c r="T8" s="14" t="s">
        <v>30</v>
      </c>
      <c r="U8" s="15"/>
    </row>
    <row r="9" spans="1:22" x14ac:dyDescent="0.25">
      <c r="A9" s="10">
        <v>164640706823100</v>
      </c>
      <c r="B9" s="1" t="s">
        <v>18</v>
      </c>
      <c r="C9" s="1" t="s">
        <v>19</v>
      </c>
      <c r="D9" s="1" t="s">
        <v>20</v>
      </c>
      <c r="E9" s="4">
        <v>9.032342367791605</v>
      </c>
      <c r="F9" s="11">
        <v>5.4421996731073774</v>
      </c>
      <c r="G9" s="11">
        <v>5.4421996731073774</v>
      </c>
      <c r="H9" s="4">
        <v>0</v>
      </c>
      <c r="I9" s="1">
        <v>2</v>
      </c>
      <c r="J9" s="5">
        <v>0</v>
      </c>
      <c r="K9" s="6">
        <v>-74.967738089973778</v>
      </c>
      <c r="L9" s="7">
        <v>40.012009350991534</v>
      </c>
      <c r="N9" s="12">
        <v>1.1589048425427031</v>
      </c>
      <c r="O9" s="12">
        <v>137.7244342256339</v>
      </c>
      <c r="P9" s="12">
        <v>98.651548072853132</v>
      </c>
      <c r="Q9" s="12">
        <v>14.283862316433231</v>
      </c>
      <c r="R9" s="12">
        <v>8.6178383880968461</v>
      </c>
      <c r="S9" s="12">
        <v>92.628226862365665</v>
      </c>
      <c r="T9" s="14" t="s">
        <v>47</v>
      </c>
      <c r="U9" s="15"/>
    </row>
    <row r="10" spans="1:22" x14ac:dyDescent="0.25">
      <c r="A10" s="10">
        <v>164643223758700</v>
      </c>
      <c r="B10" s="1" t="s">
        <v>18</v>
      </c>
      <c r="C10" s="1" t="s">
        <v>19</v>
      </c>
      <c r="D10" s="1" t="s">
        <v>20</v>
      </c>
      <c r="E10" s="4">
        <v>9.1138640040275973</v>
      </c>
      <c r="F10" s="11">
        <v>4.5307454294226286</v>
      </c>
      <c r="G10" s="11">
        <v>4.5307454294226286</v>
      </c>
      <c r="H10" s="4">
        <v>890.14961460159759</v>
      </c>
      <c r="I10" s="1">
        <v>2</v>
      </c>
      <c r="J10" s="5">
        <v>2790.7833270245192</v>
      </c>
      <c r="K10" s="6">
        <v>-74.967713465587508</v>
      </c>
      <c r="L10" s="7">
        <v>40.012045469307488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164645593045600</v>
      </c>
      <c r="B11" s="1" t="s">
        <v>18</v>
      </c>
      <c r="C11" s="1" t="s">
        <v>19</v>
      </c>
      <c r="D11" s="1" t="s">
        <v>20</v>
      </c>
      <c r="E11" s="4">
        <v>9.1194785918691537</v>
      </c>
      <c r="F11" s="11">
        <v>3.6244571201836848</v>
      </c>
      <c r="G11" s="11">
        <v>3.6244571201836848</v>
      </c>
      <c r="H11" s="4">
        <v>1560.2940827156469</v>
      </c>
      <c r="I11" s="1">
        <v>2</v>
      </c>
      <c r="J11" s="5">
        <v>4891.8978711753562</v>
      </c>
      <c r="K11" s="6">
        <v>-74.967693766833165</v>
      </c>
      <c r="L11" s="7">
        <v>40.012074362853348</v>
      </c>
    </row>
    <row r="12" spans="1:22" x14ac:dyDescent="0.25">
      <c r="A12" s="10">
        <v>164648092656900</v>
      </c>
      <c r="B12" s="1" t="s">
        <v>18</v>
      </c>
      <c r="C12" s="1" t="s">
        <v>19</v>
      </c>
      <c r="D12" s="1" t="s">
        <v>20</v>
      </c>
      <c r="E12" s="4">
        <v>9.0474287122837609</v>
      </c>
      <c r="F12" s="11">
        <v>4.5209491338770604</v>
      </c>
      <c r="G12" s="11">
        <v>4.5209491338770604</v>
      </c>
      <c r="H12" s="4">
        <v>680.11148841679153</v>
      </c>
      <c r="I12" s="1">
        <v>2</v>
      </c>
      <c r="J12" s="5">
        <v>2132.2469215393671</v>
      </c>
      <c r="K12" s="6">
        <v>-74.96766919568428</v>
      </c>
      <c r="L12" s="7">
        <v>40.012110403082282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164650443675300</v>
      </c>
      <c r="B13" s="1" t="s">
        <v>18</v>
      </c>
      <c r="C13" s="1" t="s">
        <v>19</v>
      </c>
      <c r="D13" s="1" t="s">
        <v>20</v>
      </c>
      <c r="E13" s="4">
        <v>9.0017794387485246</v>
      </c>
      <c r="F13" s="11">
        <v>4.5184401192174963</v>
      </c>
      <c r="G13" s="11">
        <v>4.5184401192174963</v>
      </c>
      <c r="H13" s="4">
        <v>0</v>
      </c>
      <c r="I13" s="1">
        <v>2</v>
      </c>
      <c r="J13" s="5">
        <v>0</v>
      </c>
      <c r="K13" s="6">
        <v>-74.967644638169006</v>
      </c>
      <c r="L13" s="7">
        <v>40.012146423313872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164652939225200</v>
      </c>
      <c r="B14" s="1" t="s">
        <v>18</v>
      </c>
      <c r="C14" s="1" t="s">
        <v>19</v>
      </c>
      <c r="D14" s="1" t="s">
        <v>20</v>
      </c>
      <c r="E14" s="4">
        <v>9.122829778876655</v>
      </c>
      <c r="F14" s="11">
        <v>4.5316221804751686</v>
      </c>
      <c r="G14" s="11">
        <v>4.5316221804751686</v>
      </c>
      <c r="H14" s="4">
        <v>854.48511025536573</v>
      </c>
      <c r="I14" s="1">
        <v>2</v>
      </c>
      <c r="J14" s="5">
        <v>2678.963920978988</v>
      </c>
      <c r="K14" s="6">
        <v>-74.967620009007049</v>
      </c>
      <c r="L14" s="7">
        <v>40.012182548634676</v>
      </c>
      <c r="N14" s="12">
        <f t="shared" ref="N14:S14" si="1">N13-N5</f>
        <v>0</v>
      </c>
      <c r="O14" s="12">
        <f t="shared" si="1"/>
        <v>8.2015016999999943</v>
      </c>
      <c r="P14" s="12">
        <f t="shared" si="1"/>
        <v>-23.483417500000002</v>
      </c>
      <c r="Q14" s="12">
        <f t="shared" si="1"/>
        <v>-1.1568714</v>
      </c>
      <c r="R14" s="12">
        <f t="shared" si="1"/>
        <v>1.4985018999999999</v>
      </c>
      <c r="S14" s="12">
        <f t="shared" si="1"/>
        <v>-0.14272620000000202</v>
      </c>
      <c r="T14" s="12">
        <f>T13-S6</f>
        <v>-5.0308769000000098</v>
      </c>
      <c r="U14" s="3" t="s">
        <v>32</v>
      </c>
      <c r="V14" s="8">
        <f>T14/$T$13</f>
        <v>-2.3652555006313476E-2</v>
      </c>
    </row>
    <row r="15" spans="1:22" x14ac:dyDescent="0.25">
      <c r="A15" s="10">
        <v>164655278212800</v>
      </c>
      <c r="B15" s="1" t="s">
        <v>18</v>
      </c>
      <c r="C15" s="1" t="s">
        <v>19</v>
      </c>
      <c r="D15" s="1" t="s">
        <v>20</v>
      </c>
      <c r="E15" s="4">
        <v>9.0509802376269697</v>
      </c>
      <c r="F15" s="11">
        <v>4.521225532255337</v>
      </c>
      <c r="G15" s="11">
        <v>4.521225532255337</v>
      </c>
      <c r="H15" s="4">
        <v>611.07788576989071</v>
      </c>
      <c r="I15" s="1">
        <v>2</v>
      </c>
      <c r="J15" s="5">
        <v>1915.8048110107741</v>
      </c>
      <c r="K15" s="6">
        <v>-74.967595436347608</v>
      </c>
      <c r="L15" s="7">
        <v>40.012218591079261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164657717489100</v>
      </c>
      <c r="B16" s="1" t="s">
        <v>18</v>
      </c>
      <c r="C16" s="1" t="s">
        <v>19</v>
      </c>
      <c r="D16" s="1" t="s">
        <v>20</v>
      </c>
      <c r="E16" s="4">
        <v>9.0739360068622386</v>
      </c>
      <c r="F16" s="11">
        <v>4.5252264155797777</v>
      </c>
      <c r="G16" s="11">
        <v>4.5252264155797777</v>
      </c>
      <c r="H16" s="4">
        <v>948.361851478419</v>
      </c>
      <c r="I16" s="1">
        <v>2</v>
      </c>
      <c r="J16" s="5">
        <v>2973.296731429823</v>
      </c>
      <c r="K16" s="6">
        <v>-74.96757084194077</v>
      </c>
      <c r="L16" s="7">
        <v>40.01225466542229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164660069311800</v>
      </c>
      <c r="B17" s="1" t="s">
        <v>18</v>
      </c>
      <c r="C17" s="1" t="s">
        <v>19</v>
      </c>
      <c r="D17" s="1" t="s">
        <v>20</v>
      </c>
      <c r="E17" s="4">
        <v>9.1267983514815914</v>
      </c>
      <c r="F17" s="11">
        <v>3.6293756089814759</v>
      </c>
      <c r="G17" s="11">
        <v>3.6293756089814759</v>
      </c>
      <c r="H17" s="4">
        <v>1282.0095670157391</v>
      </c>
      <c r="I17" s="1">
        <v>2</v>
      </c>
      <c r="J17" s="5">
        <v>4019.3881115630711</v>
      </c>
      <c r="K17" s="6">
        <v>-74.967551116441712</v>
      </c>
      <c r="L17" s="7">
        <v>40.012283598196483</v>
      </c>
      <c r="N17" s="12">
        <f t="shared" ref="N17:T17" si="3">SQRT((N14^2)+(N16^2))</f>
        <v>0</v>
      </c>
      <c r="O17" s="12">
        <f t="shared" si="3"/>
        <v>23.553449006768389</v>
      </c>
      <c r="P17" s="12">
        <f t="shared" si="3"/>
        <v>37.69489233248288</v>
      </c>
      <c r="Q17" s="12">
        <f t="shared" si="3"/>
        <v>16.861402311944257</v>
      </c>
      <c r="R17" s="12">
        <f t="shared" si="3"/>
        <v>21.047010042769099</v>
      </c>
      <c r="S17" s="12">
        <f t="shared" si="3"/>
        <v>7.1116545979911345</v>
      </c>
      <c r="T17" s="12">
        <f t="shared" si="3"/>
        <v>57.092896159319928</v>
      </c>
      <c r="U17" s="3" t="s">
        <v>35</v>
      </c>
      <c r="V17" s="8">
        <f>T17/$T$13</f>
        <v>0.26842097187431785</v>
      </c>
    </row>
    <row r="18" spans="1:22" x14ac:dyDescent="0.25">
      <c r="A18" s="10">
        <v>164662452181300</v>
      </c>
      <c r="B18" s="1" t="s">
        <v>18</v>
      </c>
      <c r="C18" s="1" t="s">
        <v>19</v>
      </c>
      <c r="D18" s="1" t="s">
        <v>20</v>
      </c>
      <c r="E18" s="4">
        <v>9.019772177445736</v>
      </c>
      <c r="F18" s="11">
        <v>4.5135229902328549</v>
      </c>
      <c r="G18" s="11">
        <v>4.5135229902328549</v>
      </c>
      <c r="H18" s="4">
        <v>784.01570067438774</v>
      </c>
      <c r="I18" s="1">
        <v>2</v>
      </c>
      <c r="J18" s="5">
        <v>2458.019197653065</v>
      </c>
      <c r="K18" s="6">
        <v>-74.967526585637472</v>
      </c>
      <c r="L18" s="7">
        <v>40.012319579249123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164664776449400</v>
      </c>
      <c r="B19" s="1" t="s">
        <v>18</v>
      </c>
      <c r="C19" s="1" t="s">
        <v>19</v>
      </c>
      <c r="D19" s="1" t="s">
        <v>20</v>
      </c>
      <c r="E19" s="4">
        <v>9.1084848694387226</v>
      </c>
      <c r="F19" s="11">
        <v>4.5267425016704976</v>
      </c>
      <c r="G19" s="11">
        <v>4.5267425016704976</v>
      </c>
      <c r="H19" s="4">
        <v>1215.5408177236241</v>
      </c>
      <c r="I19" s="1">
        <v>2</v>
      </c>
      <c r="J19" s="5">
        <v>3810.9874413244211</v>
      </c>
      <c r="K19" s="6">
        <v>-74.967501982982967</v>
      </c>
      <c r="L19" s="7">
        <v>40.012355665689562</v>
      </c>
    </row>
    <row r="20" spans="1:22" x14ac:dyDescent="0.25">
      <c r="A20" s="10">
        <v>164667126675500</v>
      </c>
      <c r="B20" s="1" t="s">
        <v>18</v>
      </c>
      <c r="C20" s="1" t="s">
        <v>19</v>
      </c>
      <c r="D20" s="1" t="s">
        <v>20</v>
      </c>
      <c r="E20" s="4">
        <v>9.0894525325601325</v>
      </c>
      <c r="F20" s="11">
        <v>4.5331354558605046</v>
      </c>
      <c r="G20" s="11">
        <v>4.5331354558605046</v>
      </c>
      <c r="H20" s="4">
        <v>1135.794674170352</v>
      </c>
      <c r="I20" s="1">
        <v>2</v>
      </c>
      <c r="J20" s="5">
        <v>3560.9579415055682</v>
      </c>
      <c r="K20" s="6">
        <v>-74.967477345580235</v>
      </c>
      <c r="L20" s="7">
        <v>40.012391803097692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164669468446000</v>
      </c>
      <c r="B21" s="1" t="s">
        <v>18</v>
      </c>
      <c r="C21" s="1" t="s">
        <v>19</v>
      </c>
      <c r="D21" s="1" t="s">
        <v>20</v>
      </c>
      <c r="E21" s="4">
        <v>9.0861871997802854</v>
      </c>
      <c r="F21" s="11">
        <v>3.627561021026712</v>
      </c>
      <c r="G21" s="11">
        <v>3.627561021026712</v>
      </c>
      <c r="H21" s="4">
        <v>1273.816585357938</v>
      </c>
      <c r="I21" s="1">
        <v>2</v>
      </c>
      <c r="J21" s="5">
        <v>3993.7001840076359</v>
      </c>
      <c r="K21" s="6">
        <v>-74.967457629934898</v>
      </c>
      <c r="L21" s="7">
        <v>40.012420721418742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164671817165500</v>
      </c>
      <c r="B22" s="1" t="s">
        <v>18</v>
      </c>
      <c r="C22" s="1" t="s">
        <v>19</v>
      </c>
      <c r="D22" s="1" t="s">
        <v>20</v>
      </c>
      <c r="E22" s="4">
        <v>9.1113054793654342</v>
      </c>
      <c r="F22" s="11">
        <v>4.5343924452144044</v>
      </c>
      <c r="G22" s="11">
        <v>4.5343924452144044</v>
      </c>
      <c r="H22" s="4">
        <v>1002.7484385282301</v>
      </c>
      <c r="I22" s="1">
        <v>2</v>
      </c>
      <c r="J22" s="5">
        <v>3143.8161700089058</v>
      </c>
      <c r="K22" s="6">
        <v>-74.967432985695453</v>
      </c>
      <c r="L22" s="7">
        <v>40.012456868854748</v>
      </c>
      <c r="N22" s="12">
        <f>N21-N9</f>
        <v>-9.1542194456190051E-2</v>
      </c>
      <c r="O22" s="12">
        <f t="shared" ref="O22:S22" si="5">O21-O9</f>
        <v>1.8869654102203128</v>
      </c>
      <c r="P22" s="12">
        <f t="shared" si="5"/>
        <v>-0.85274695244093834</v>
      </c>
      <c r="Q22" s="12">
        <f t="shared" si="5"/>
        <v>-0.71226642051450106</v>
      </c>
      <c r="R22" s="12">
        <f t="shared" si="5"/>
        <v>1.0620423736064843</v>
      </c>
      <c r="S22" s="12">
        <f t="shared" si="5"/>
        <v>-4.5306914090846533</v>
      </c>
      <c r="T22" s="12">
        <f>T21-S14</f>
        <v>0.14272620000000202</v>
      </c>
      <c r="U22" s="3" t="s">
        <v>32</v>
      </c>
      <c r="V22" s="8">
        <f>T22/$T$13</f>
        <v>6.7102403088855939E-4</v>
      </c>
    </row>
    <row r="23" spans="1:22" x14ac:dyDescent="0.25">
      <c r="A23" s="10">
        <v>164674145769600</v>
      </c>
      <c r="B23" s="1" t="s">
        <v>18</v>
      </c>
      <c r="C23" s="1" t="s">
        <v>19</v>
      </c>
      <c r="D23" s="1" t="s">
        <v>20</v>
      </c>
      <c r="E23" s="4">
        <v>9.0919894265407102</v>
      </c>
      <c r="F23" s="11">
        <v>4.5277114424274458</v>
      </c>
      <c r="G23" s="11">
        <v>4.5277114424274458</v>
      </c>
      <c r="H23" s="4">
        <v>1331.49912499931</v>
      </c>
      <c r="I23" s="1">
        <v>2</v>
      </c>
      <c r="J23" s="5">
        <v>4174.5532074151961</v>
      </c>
      <c r="K23" s="6">
        <v>-74.967408377764187</v>
      </c>
      <c r="L23" s="7">
        <v>40.012492963034987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164676517385500</v>
      </c>
      <c r="B24" s="1" t="s">
        <v>18</v>
      </c>
      <c r="C24" s="1" t="s">
        <v>19</v>
      </c>
      <c r="D24" s="1" t="s">
        <v>20</v>
      </c>
      <c r="E24" s="4">
        <v>9.1000560140540223</v>
      </c>
      <c r="F24" s="11">
        <v>3.638234611876439</v>
      </c>
      <c r="G24" s="11">
        <v>3.638234611876439</v>
      </c>
      <c r="H24" s="4">
        <v>838.23065718895498</v>
      </c>
      <c r="I24" s="1">
        <v>2</v>
      </c>
      <c r="J24" s="5">
        <v>2628.000886119914</v>
      </c>
      <c r="K24" s="6">
        <v>-74.967388604102041</v>
      </c>
      <c r="L24" s="7">
        <v>40.012521966453377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164678841939300</v>
      </c>
      <c r="B25" s="1" t="s">
        <v>18</v>
      </c>
      <c r="C25" s="1" t="s">
        <v>19</v>
      </c>
      <c r="D25" s="1" t="s">
        <v>20</v>
      </c>
      <c r="E25" s="4">
        <v>9.1151877129101528</v>
      </c>
      <c r="F25" s="11">
        <v>4.52219579594761</v>
      </c>
      <c r="G25" s="11">
        <v>4.52219579594761</v>
      </c>
      <c r="H25" s="4">
        <v>1283.9643765226849</v>
      </c>
      <c r="I25" s="1">
        <v>2</v>
      </c>
      <c r="J25" s="5">
        <v>4025.516958605283</v>
      </c>
      <c r="K25" s="6">
        <v>-74.967364026143073</v>
      </c>
      <c r="L25" s="7">
        <v>40.012558016671143</v>
      </c>
      <c r="N25" s="12">
        <f t="shared" ref="N25" si="13">SQRT((N22^2)+(N24^2))</f>
        <v>0.6766798375010693</v>
      </c>
      <c r="O25" s="12">
        <f t="shared" ref="O25" si="14">SQRT((O22^2)+(O24^2))</f>
        <v>3.0298986286511607</v>
      </c>
      <c r="P25" s="12">
        <f t="shared" ref="P25" si="15">SQRT((P22^2)+(P24^2))</f>
        <v>2.6560342684580851</v>
      </c>
      <c r="Q25" s="12">
        <f t="shared" ref="Q25" si="16">SQRT((Q22^2)+(Q24^2))</f>
        <v>2.9902245555637381</v>
      </c>
      <c r="R25" s="12">
        <f t="shared" ref="R25" si="17">SQRT((R22^2)+(R24^2))</f>
        <v>3.2692751060629868</v>
      </c>
      <c r="S25" s="12">
        <f t="shared" ref="S25" si="18">SQRT((S22^2)+(S24^2))</f>
        <v>7.2832885855233798</v>
      </c>
      <c r="T25" s="12">
        <f t="shared" ref="T25" si="19">SQRT((T22^2)+(T24^2))</f>
        <v>7.111654597990781</v>
      </c>
      <c r="U25" s="3" t="s">
        <v>35</v>
      </c>
      <c r="V25" s="8">
        <f>T25/$T$13</f>
        <v>3.3435284724394422E-2</v>
      </c>
    </row>
    <row r="26" spans="1:22" x14ac:dyDescent="0.25">
      <c r="A26" s="10">
        <v>164681201012900</v>
      </c>
      <c r="B26" s="1" t="s">
        <v>18</v>
      </c>
      <c r="C26" s="1" t="s">
        <v>19</v>
      </c>
      <c r="D26" s="1" t="s">
        <v>20</v>
      </c>
      <c r="E26" s="4">
        <v>9.0182841798803182</v>
      </c>
      <c r="F26" s="11">
        <v>4.5362569970001836</v>
      </c>
      <c r="G26" s="11">
        <v>4.5362569970001836</v>
      </c>
      <c r="H26" s="4">
        <v>0</v>
      </c>
      <c r="I26" s="1">
        <v>2</v>
      </c>
      <c r="J26" s="5">
        <v>0</v>
      </c>
      <c r="K26" s="6">
        <v>-74.967339371759238</v>
      </c>
      <c r="L26" s="7">
        <v>40.012594178986653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164683594281100</v>
      </c>
      <c r="B27" s="1" t="s">
        <v>18</v>
      </c>
      <c r="C27" s="1" t="s">
        <v>19</v>
      </c>
      <c r="D27" s="1" t="s">
        <v>20</v>
      </c>
      <c r="E27" s="4">
        <v>9.0419395036320545</v>
      </c>
      <c r="F27" s="11">
        <v>3.6267301083976</v>
      </c>
      <c r="G27" s="11">
        <v>3.6267301083976</v>
      </c>
      <c r="H27" s="4">
        <v>561.29548073469493</v>
      </c>
      <c r="I27" s="1">
        <v>2</v>
      </c>
      <c r="J27" s="5">
        <v>1759.7211761592171</v>
      </c>
      <c r="K27" s="6">
        <v>-74.967319660617349</v>
      </c>
      <c r="L27" s="7">
        <v>40.012623090702157</v>
      </c>
    </row>
    <row r="28" spans="1:22" x14ac:dyDescent="0.25">
      <c r="A28" s="10">
        <v>164685967552600</v>
      </c>
      <c r="B28" s="1" t="s">
        <v>18</v>
      </c>
      <c r="C28" s="1" t="s">
        <v>19</v>
      </c>
      <c r="D28" s="1" t="s">
        <v>20</v>
      </c>
      <c r="E28" s="4">
        <v>9.0009089272702454</v>
      </c>
      <c r="F28" s="11">
        <v>4.5228999658141049</v>
      </c>
      <c r="G28" s="11">
        <v>4.5228999658141049</v>
      </c>
      <c r="H28" s="4">
        <v>687.78669435039967</v>
      </c>
      <c r="I28" s="1">
        <v>2</v>
      </c>
      <c r="J28" s="5">
        <v>2156.310718620884</v>
      </c>
      <c r="K28" s="6">
        <v>-74.967295078823454</v>
      </c>
      <c r="L28" s="7">
        <v>40.012659146544912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164688341661500</v>
      </c>
      <c r="B29" s="1" t="s">
        <v>18</v>
      </c>
      <c r="C29" s="1" t="s">
        <v>19</v>
      </c>
      <c r="D29" s="1" t="s">
        <v>20</v>
      </c>
      <c r="E29" s="4">
        <v>9.0020154571044593</v>
      </c>
      <c r="F29" s="11">
        <v>4.5330615625568003</v>
      </c>
      <c r="G29" s="11">
        <v>4.5330615625568003</v>
      </c>
      <c r="H29" s="4">
        <v>0</v>
      </c>
      <c r="I29" s="1">
        <v>2</v>
      </c>
      <c r="J29" s="5">
        <v>0</v>
      </c>
      <c r="K29" s="6">
        <v>-74.96727044179886</v>
      </c>
      <c r="L29" s="7">
        <v>40.012695283398394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164690724126200</v>
      </c>
      <c r="B30" s="1" t="s">
        <v>18</v>
      </c>
      <c r="C30" s="1" t="s">
        <v>19</v>
      </c>
      <c r="D30" s="1" t="s">
        <v>20</v>
      </c>
      <c r="E30" s="4">
        <v>9.1011563055357296</v>
      </c>
      <c r="F30" s="11">
        <v>4.5201867790182986</v>
      </c>
      <c r="G30" s="11">
        <v>4.5201867790182986</v>
      </c>
      <c r="H30" s="4">
        <v>637.5790717036931</v>
      </c>
      <c r="I30" s="1">
        <v>2</v>
      </c>
      <c r="J30" s="5">
        <v>1998.8948218559281</v>
      </c>
      <c r="K30" s="6">
        <v>-74.967245874745458</v>
      </c>
      <c r="L30" s="7">
        <v>40.012731317620201</v>
      </c>
      <c r="N30" s="12">
        <f>N29-N7</f>
        <v>-0.16721010112921286</v>
      </c>
      <c r="O30" s="12">
        <f t="shared" ref="O30:S30" si="21">O29-O7</f>
        <v>-0.51990907378046014</v>
      </c>
      <c r="P30" s="12">
        <f t="shared" si="21"/>
        <v>3.1666526008325788</v>
      </c>
      <c r="Q30" s="12">
        <f t="shared" si="21"/>
        <v>-0.74636954366215313</v>
      </c>
      <c r="R30" s="12">
        <f t="shared" si="21"/>
        <v>-0.44191091915879355</v>
      </c>
      <c r="S30" s="12">
        <f t="shared" si="21"/>
        <v>-1.5052540837209207</v>
      </c>
      <c r="T30" s="12">
        <f>T29-S22</f>
        <v>4.5306914090846533</v>
      </c>
      <c r="U30" s="3" t="s">
        <v>32</v>
      </c>
      <c r="V30" s="8">
        <f>T30/$T$13</f>
        <v>2.1300944129641983E-2</v>
      </c>
    </row>
    <row r="31" spans="1:22" x14ac:dyDescent="0.25">
      <c r="A31" s="10">
        <v>164693227111200</v>
      </c>
      <c r="B31" s="1" t="s">
        <v>18</v>
      </c>
      <c r="C31" s="1" t="s">
        <v>19</v>
      </c>
      <c r="D31" s="1" t="s">
        <v>20</v>
      </c>
      <c r="E31" s="4">
        <v>9.1130494160089057</v>
      </c>
      <c r="F31" s="11">
        <v>4.5530024285835227</v>
      </c>
      <c r="G31" s="11">
        <v>4.5530024285835227</v>
      </c>
      <c r="H31" s="4">
        <v>596.17253093049214</v>
      </c>
      <c r="I31" s="1">
        <v>2</v>
      </c>
      <c r="J31" s="5">
        <v>1869.072343476563</v>
      </c>
      <c r="K31" s="6">
        <v>-74.967221129337375</v>
      </c>
      <c r="L31" s="7">
        <v>40.012767613447359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164695577885500</v>
      </c>
      <c r="B32" s="1" t="s">
        <v>18</v>
      </c>
      <c r="C32" s="1" t="s">
        <v>19</v>
      </c>
      <c r="D32" s="1" t="s">
        <v>20</v>
      </c>
      <c r="E32" s="4">
        <v>8.2087112388295171</v>
      </c>
      <c r="F32" s="11">
        <v>3.4979732905397891</v>
      </c>
      <c r="G32" s="11">
        <v>3.4979732905397891</v>
      </c>
      <c r="H32" s="4">
        <v>0</v>
      </c>
      <c r="I32" s="1">
        <v>2</v>
      </c>
      <c r="J32" s="5">
        <v>0</v>
      </c>
      <c r="K32" s="6">
        <v>-74.967202117973642</v>
      </c>
      <c r="L32" s="7">
        <v>40.012795498749142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164698100272300</v>
      </c>
      <c r="B33" s="1" t="s">
        <v>18</v>
      </c>
      <c r="C33" s="1" t="s">
        <v>19</v>
      </c>
      <c r="D33" s="1" t="s">
        <v>20</v>
      </c>
      <c r="E33" s="4">
        <v>6.6687112388295162</v>
      </c>
      <c r="F33" s="11">
        <v>3.496507252880229</v>
      </c>
      <c r="G33" s="11">
        <v>3.496507252880229</v>
      </c>
      <c r="H33" s="4">
        <v>2114.0799242952739</v>
      </c>
      <c r="I33" s="1">
        <v>2</v>
      </c>
      <c r="J33" s="5">
        <v>6628.1677561705737</v>
      </c>
      <c r="K33" s="6">
        <v>-74.967183114576102</v>
      </c>
      <c r="L33" s="7">
        <v>40.012823372366327</v>
      </c>
      <c r="N33" s="12">
        <f t="shared" ref="N33" si="29">SQRT((N30^2)+(N32^2))</f>
        <v>1.6051315915162443</v>
      </c>
      <c r="O33" s="12">
        <f t="shared" ref="O33" si="30">SQRT((O30^2)+(O32^2))</f>
        <v>1.3475873710113764</v>
      </c>
      <c r="P33" s="12">
        <f t="shared" ref="P33" si="31">SQRT((P30^2)+(P32^2))</f>
        <v>4.6498237994391047</v>
      </c>
      <c r="Q33" s="12">
        <f t="shared" ref="Q33" si="32">SQRT((Q30^2)+(Q32^2))</f>
        <v>1.446323561982096</v>
      </c>
      <c r="R33" s="12">
        <f t="shared" ref="R33" si="33">SQRT((R30^2)+(R32^2))</f>
        <v>3.8241208151716015</v>
      </c>
      <c r="S33" s="12">
        <f t="shared" ref="S33" si="34">SQRT((S30^2)+(S32^2))</f>
        <v>3.2365678434679488</v>
      </c>
      <c r="T33" s="12">
        <f t="shared" ref="T33" si="35">SQRT((T30^2)+(T32^2))</f>
        <v>7.2832885855233798</v>
      </c>
      <c r="U33" s="3" t="s">
        <v>35</v>
      </c>
      <c r="V33" s="8">
        <f>T33/$T$13</f>
        <v>3.4242218070560715E-2</v>
      </c>
    </row>
    <row r="34" spans="1:22" x14ac:dyDescent="0.25">
      <c r="A34" s="10">
        <v>164700466354300</v>
      </c>
      <c r="B34" s="1" t="s">
        <v>18</v>
      </c>
      <c r="C34" s="1" t="s">
        <v>19</v>
      </c>
      <c r="D34" s="1" t="s">
        <v>20</v>
      </c>
      <c r="E34" s="4">
        <v>7.3864140000000011</v>
      </c>
      <c r="F34" s="11">
        <v>3.6620949484797292</v>
      </c>
      <c r="G34" s="11">
        <v>3.6620949484797292</v>
      </c>
      <c r="H34" s="4">
        <v>0</v>
      </c>
      <c r="I34" s="1">
        <v>2</v>
      </c>
      <c r="J34" s="5">
        <v>0</v>
      </c>
      <c r="K34" s="6">
        <v>-74.967163211213304</v>
      </c>
      <c r="L34" s="7">
        <v>40.012852566025749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164702896681200</v>
      </c>
      <c r="B35" s="1" t="s">
        <v>18</v>
      </c>
      <c r="C35" s="1" t="s">
        <v>19</v>
      </c>
      <c r="D35" s="1" t="s">
        <v>37</v>
      </c>
      <c r="E35" s="4">
        <v>6.9181696662554861</v>
      </c>
      <c r="F35" s="11">
        <v>3.387249629157985</v>
      </c>
      <c r="G35" s="11">
        <v>3.387249629157985</v>
      </c>
      <c r="H35" s="4">
        <v>568.18003395635867</v>
      </c>
      <c r="I35" s="1">
        <v>2</v>
      </c>
      <c r="J35" s="5">
        <v>1781.28616745616</v>
      </c>
      <c r="K35" s="6">
        <v>-74.967136838489935</v>
      </c>
      <c r="L35" s="7">
        <v>40.012875368555051</v>
      </c>
    </row>
    <row r="36" spans="1:22" x14ac:dyDescent="0.25">
      <c r="A36" s="10">
        <v>164705251118200</v>
      </c>
      <c r="B36" s="1" t="s">
        <v>18</v>
      </c>
      <c r="C36" s="1" t="s">
        <v>19</v>
      </c>
      <c r="D36" s="1" t="s">
        <v>37</v>
      </c>
      <c r="E36" s="4">
        <v>6.9160387909730314</v>
      </c>
      <c r="F36" s="11">
        <v>3.2983334837202878</v>
      </c>
      <c r="G36" s="11">
        <v>3.2983334837202878</v>
      </c>
      <c r="H36" s="4">
        <v>771.86882515639581</v>
      </c>
      <c r="I36" s="1">
        <v>2</v>
      </c>
      <c r="J36" s="5">
        <v>2419.9148173898338</v>
      </c>
      <c r="K36" s="6">
        <v>-74.967098479616155</v>
      </c>
      <c r="L36" s="7">
        <v>40.012879460279748</v>
      </c>
    </row>
    <row r="37" spans="1:22" x14ac:dyDescent="0.25">
      <c r="A37" s="10">
        <v>164707629360000</v>
      </c>
      <c r="B37" s="1" t="s">
        <v>18</v>
      </c>
      <c r="C37" s="1" t="s">
        <v>19</v>
      </c>
      <c r="D37" s="1" t="s">
        <v>38</v>
      </c>
      <c r="E37" s="4">
        <v>7.1234292806327684</v>
      </c>
      <c r="F37" s="11">
        <v>2.742331568237748</v>
      </c>
      <c r="G37" s="11">
        <v>2.742331568237748</v>
      </c>
      <c r="H37" s="4">
        <v>1837.44835223109</v>
      </c>
      <c r="I37" s="1">
        <v>2</v>
      </c>
      <c r="J37" s="5">
        <v>5760.845247552571</v>
      </c>
      <c r="K37" s="6">
        <v>-74.967069507042424</v>
      </c>
      <c r="L37" s="7">
        <v>40.012868697718233</v>
      </c>
    </row>
    <row r="38" spans="1:22" x14ac:dyDescent="0.25">
      <c r="A38" s="10">
        <v>164709968937300</v>
      </c>
      <c r="B38" s="1" t="s">
        <v>18</v>
      </c>
      <c r="C38" s="1" t="s">
        <v>19</v>
      </c>
      <c r="D38" s="1" t="s">
        <v>38</v>
      </c>
      <c r="E38" s="4">
        <v>7.974572557075077</v>
      </c>
      <c r="F38" s="11">
        <v>3.7622743134891219</v>
      </c>
      <c r="G38" s="11">
        <v>3.7622743134891219</v>
      </c>
      <c r="H38" s="4">
        <v>2072.9057307399189</v>
      </c>
      <c r="I38" s="1">
        <v>2</v>
      </c>
      <c r="J38" s="5">
        <v>6499.0869438735281</v>
      </c>
      <c r="K38" s="6">
        <v>-74.967032176919787</v>
      </c>
      <c r="L38" s="7">
        <v>40.012850604905132</v>
      </c>
    </row>
    <row r="39" spans="1:22" x14ac:dyDescent="0.25">
      <c r="A39" s="10">
        <v>164712341389200</v>
      </c>
      <c r="B39" s="1" t="s">
        <v>18</v>
      </c>
      <c r="C39" s="1" t="s">
        <v>19</v>
      </c>
      <c r="D39" s="1" t="s">
        <v>38</v>
      </c>
      <c r="E39" s="4">
        <v>9.0784470676351674</v>
      </c>
      <c r="F39" s="11">
        <v>4.3298237289811103</v>
      </c>
      <c r="G39" s="11">
        <v>4.3298237289811103</v>
      </c>
      <c r="H39" s="4">
        <v>1826.766103020431</v>
      </c>
      <c r="I39" s="1">
        <v>2</v>
      </c>
      <c r="J39" s="5">
        <v>5727.3714427483246</v>
      </c>
      <c r="K39" s="6">
        <v>-74.966989215454348</v>
      </c>
      <c r="L39" s="7">
        <v>40.012829782745698</v>
      </c>
    </row>
    <row r="40" spans="1:22" x14ac:dyDescent="0.25">
      <c r="A40" s="10">
        <v>164714715089100</v>
      </c>
      <c r="B40" s="1" t="s">
        <v>18</v>
      </c>
      <c r="C40" s="1" t="s">
        <v>19</v>
      </c>
      <c r="D40" s="1" t="s">
        <v>38</v>
      </c>
      <c r="E40" s="4">
        <v>9.0544412176893427</v>
      </c>
      <c r="F40" s="11">
        <v>4.5387519548781343</v>
      </c>
      <c r="G40" s="11">
        <v>4.5387519548781343</v>
      </c>
      <c r="H40" s="4">
        <v>0</v>
      </c>
      <c r="I40" s="1">
        <v>2</v>
      </c>
      <c r="J40" s="5">
        <v>0</v>
      </c>
      <c r="K40" s="6">
        <v>-74.966944180967047</v>
      </c>
      <c r="L40" s="7">
        <v>40.012807955853503</v>
      </c>
    </row>
    <row r="41" spans="1:22" x14ac:dyDescent="0.25">
      <c r="A41" s="10">
        <v>164717048280700</v>
      </c>
      <c r="B41" s="1" t="s">
        <v>18</v>
      </c>
      <c r="C41" s="1" t="s">
        <v>19</v>
      </c>
      <c r="D41" s="1" t="s">
        <v>38</v>
      </c>
      <c r="E41" s="4">
        <v>9.038167015318793</v>
      </c>
      <c r="F41" s="11">
        <v>3.6165459779052762</v>
      </c>
      <c r="G41" s="11">
        <v>3.6165459779052762</v>
      </c>
      <c r="H41" s="4">
        <v>892.9152087866762</v>
      </c>
      <c r="I41" s="1">
        <v>2</v>
      </c>
      <c r="J41" s="5">
        <v>2799.4536960014129</v>
      </c>
      <c r="K41" s="6">
        <v>-74.96690829681603</v>
      </c>
      <c r="L41" s="7">
        <v>40.012790563860342</v>
      </c>
    </row>
    <row r="42" spans="1:22" x14ac:dyDescent="0.25">
      <c r="A42" s="10">
        <v>164719446044700</v>
      </c>
      <c r="B42" s="1" t="s">
        <v>18</v>
      </c>
      <c r="C42" s="1" t="s">
        <v>19</v>
      </c>
      <c r="D42" s="1" t="s">
        <v>38</v>
      </c>
      <c r="E42" s="4">
        <v>9.1111149318749423</v>
      </c>
      <c r="F42" s="11">
        <v>4.519511792328661</v>
      </c>
      <c r="G42" s="11">
        <v>4.519511792328661</v>
      </c>
      <c r="H42" s="4">
        <v>1157.2546040114919</v>
      </c>
      <c r="I42" s="1">
        <v>2</v>
      </c>
      <c r="J42" s="5">
        <v>3628.241780459105</v>
      </c>
      <c r="K42" s="6">
        <v>-74.966863453252202</v>
      </c>
      <c r="L42" s="7">
        <v>40.012768829503138</v>
      </c>
    </row>
    <row r="43" spans="1:22" x14ac:dyDescent="0.25">
      <c r="A43" s="10">
        <v>164721790315200</v>
      </c>
      <c r="B43" s="1" t="s">
        <v>18</v>
      </c>
      <c r="C43" s="1" t="s">
        <v>19</v>
      </c>
      <c r="D43" s="1" t="s">
        <v>38</v>
      </c>
      <c r="E43" s="4">
        <v>9.1102410981525068</v>
      </c>
      <c r="F43" s="11">
        <v>4.5270180213706928</v>
      </c>
      <c r="G43" s="11">
        <v>4.5270180213706928</v>
      </c>
      <c r="H43" s="4">
        <v>952.06164047355435</v>
      </c>
      <c r="I43" s="1">
        <v>2</v>
      </c>
      <c r="J43" s="5">
        <v>2984.89704543275</v>
      </c>
      <c r="K43" s="6">
        <v>-74.96681853522017</v>
      </c>
      <c r="L43" s="7">
        <v>40.012747059053403</v>
      </c>
    </row>
    <row r="44" spans="1:22" x14ac:dyDescent="0.25">
      <c r="A44" s="10">
        <v>164724171915500</v>
      </c>
      <c r="B44" s="1" t="s">
        <v>18</v>
      </c>
      <c r="C44" s="1" t="s">
        <v>19</v>
      </c>
      <c r="D44" s="1" t="s">
        <v>38</v>
      </c>
      <c r="E44" s="4">
        <v>9.1211713763769122</v>
      </c>
      <c r="F44" s="11">
        <v>4.5296443625989236</v>
      </c>
      <c r="G44" s="11">
        <v>4.5296443625989236</v>
      </c>
      <c r="H44" s="4">
        <v>1298.214743716733</v>
      </c>
      <c r="I44" s="1">
        <v>2</v>
      </c>
      <c r="J44" s="5">
        <v>4070.196409627461</v>
      </c>
      <c r="K44" s="6">
        <v>-74.966773591139273</v>
      </c>
      <c r="L44" s="7">
        <v>40.012725275978539</v>
      </c>
    </row>
    <row r="45" spans="1:22" x14ac:dyDescent="0.25">
      <c r="A45" s="10">
        <v>164726536334800</v>
      </c>
      <c r="B45" s="1" t="s">
        <v>18</v>
      </c>
      <c r="C45" s="1" t="s">
        <v>19</v>
      </c>
      <c r="D45" s="1" t="s">
        <v>38</v>
      </c>
      <c r="E45" s="4">
        <v>9.0749874727265318</v>
      </c>
      <c r="F45" s="11">
        <v>3.6153390274932802</v>
      </c>
      <c r="G45" s="11">
        <v>3.6153390274932802</v>
      </c>
      <c r="H45" s="4">
        <v>693.29318803602871</v>
      </c>
      <c r="I45" s="1">
        <v>2</v>
      </c>
      <c r="J45" s="5">
        <v>2173.5759459141641</v>
      </c>
      <c r="K45" s="6">
        <v>-74.966737718994921</v>
      </c>
      <c r="L45" s="7">
        <v>40.012707889804638</v>
      </c>
    </row>
    <row r="46" spans="1:22" x14ac:dyDescent="0.25">
      <c r="A46" s="10">
        <v>164728929322900</v>
      </c>
      <c r="B46" s="1" t="s">
        <v>18</v>
      </c>
      <c r="C46" s="1" t="s">
        <v>19</v>
      </c>
      <c r="D46" s="1" t="s">
        <v>38</v>
      </c>
      <c r="E46" s="4">
        <v>9.0969263360509984</v>
      </c>
      <c r="F46" s="11">
        <v>4.5310139047763043</v>
      </c>
      <c r="G46" s="11">
        <v>4.5310139047763043</v>
      </c>
      <c r="H46" s="4">
        <v>1092.454798982488</v>
      </c>
      <c r="I46" s="1">
        <v>2</v>
      </c>
      <c r="J46" s="5">
        <v>3425.0738120638262</v>
      </c>
      <c r="K46" s="6">
        <v>-74.966692761343566</v>
      </c>
      <c r="L46" s="7">
        <v>40.012686100152578</v>
      </c>
    </row>
    <row r="47" spans="1:22" x14ac:dyDescent="0.25">
      <c r="A47" s="10">
        <v>164731296004600</v>
      </c>
      <c r="B47" s="1" t="s">
        <v>18</v>
      </c>
      <c r="C47" s="1" t="s">
        <v>19</v>
      </c>
      <c r="D47" s="1" t="s">
        <v>38</v>
      </c>
      <c r="E47" s="4">
        <v>9.0459913157648746</v>
      </c>
      <c r="F47" s="11">
        <v>4.5249257398849148</v>
      </c>
      <c r="G47" s="11">
        <v>4.5249257398849148</v>
      </c>
      <c r="H47" s="4">
        <v>603.07185504064034</v>
      </c>
      <c r="I47" s="1">
        <v>2</v>
      </c>
      <c r="J47" s="5">
        <v>1890.703334432741</v>
      </c>
      <c r="K47" s="6">
        <v>-74.966647864110456</v>
      </c>
      <c r="L47" s="7">
        <v>40.012664339783463</v>
      </c>
    </row>
    <row r="48" spans="1:22" x14ac:dyDescent="0.25">
      <c r="A48" s="10">
        <v>164733695969400</v>
      </c>
      <c r="B48" s="1" t="s">
        <v>18</v>
      </c>
      <c r="C48" s="1" t="s">
        <v>19</v>
      </c>
      <c r="D48" s="1" t="s">
        <v>38</v>
      </c>
      <c r="E48" s="4">
        <v>9.0941457137628792</v>
      </c>
      <c r="F48" s="11">
        <v>4.5263333472821374</v>
      </c>
      <c r="G48" s="11">
        <v>4.5263333472821374</v>
      </c>
      <c r="H48" s="4">
        <v>909.81936319780448</v>
      </c>
      <c r="I48" s="1">
        <v>2</v>
      </c>
      <c r="J48" s="5">
        <v>2852.4540326352171</v>
      </c>
      <c r="K48" s="6">
        <v>-74.966602952921008</v>
      </c>
      <c r="L48" s="7">
        <v>40.012642572650122</v>
      </c>
    </row>
    <row r="49" spans="1:12" x14ac:dyDescent="0.25">
      <c r="A49" s="10">
        <v>164736046468600</v>
      </c>
      <c r="B49" s="1" t="s">
        <v>18</v>
      </c>
      <c r="C49" s="1" t="s">
        <v>19</v>
      </c>
      <c r="D49" s="1" t="s">
        <v>38</v>
      </c>
      <c r="E49" s="4">
        <v>9.1191326947394167</v>
      </c>
      <c r="F49" s="11">
        <v>3.6251531639149301</v>
      </c>
      <c r="G49" s="11">
        <v>3.6251531639149301</v>
      </c>
      <c r="H49" s="4">
        <v>921.47834401977002</v>
      </c>
      <c r="I49" s="1">
        <v>2</v>
      </c>
      <c r="J49" s="5">
        <v>2889.0088298592518</v>
      </c>
      <c r="K49" s="6">
        <v>-74.966566983429885</v>
      </c>
      <c r="L49" s="7">
        <v>40.012625139295103</v>
      </c>
    </row>
    <row r="50" spans="1:12" x14ac:dyDescent="0.25">
      <c r="A50" s="10">
        <v>164738471421800</v>
      </c>
      <c r="B50" s="1" t="s">
        <v>18</v>
      </c>
      <c r="C50" s="1" t="s">
        <v>19</v>
      </c>
      <c r="D50" s="1" t="s">
        <v>38</v>
      </c>
      <c r="E50" s="4">
        <v>9.0648292172304696</v>
      </c>
      <c r="F50" s="11">
        <v>4.5173933500385779</v>
      </c>
      <c r="G50" s="11">
        <v>4.5173933500385779</v>
      </c>
      <c r="H50" s="4">
        <v>973.1927711396263</v>
      </c>
      <c r="I50" s="1">
        <v>2</v>
      </c>
      <c r="J50" s="5">
        <v>3051.149427307053</v>
      </c>
      <c r="K50" s="6">
        <v>-74.966522160963265</v>
      </c>
      <c r="L50" s="7">
        <v>40.012603415163113</v>
      </c>
    </row>
    <row r="51" spans="1:12" x14ac:dyDescent="0.25">
      <c r="A51" s="10">
        <v>164740840550000</v>
      </c>
      <c r="B51" s="1" t="s">
        <v>18</v>
      </c>
      <c r="C51" s="1" t="s">
        <v>19</v>
      </c>
      <c r="D51" s="1" t="s">
        <v>38</v>
      </c>
      <c r="E51" s="4">
        <v>9.1103784905234697</v>
      </c>
      <c r="F51" s="11">
        <v>4.5460567969864316</v>
      </c>
      <c r="G51" s="11">
        <v>4.5460567969864316</v>
      </c>
      <c r="H51" s="4">
        <v>611.13003616389676</v>
      </c>
      <c r="I51" s="1">
        <v>2</v>
      </c>
      <c r="J51" s="5">
        <v>1915.9688224565141</v>
      </c>
      <c r="K51" s="6">
        <v>-74.966477054102555</v>
      </c>
      <c r="L51" s="7">
        <v>40.012581553193662</v>
      </c>
    </row>
    <row r="52" spans="1:12" x14ac:dyDescent="0.25">
      <c r="A52" s="10">
        <v>164743315508900</v>
      </c>
      <c r="B52" s="1" t="s">
        <v>18</v>
      </c>
      <c r="C52" s="1" t="s">
        <v>19</v>
      </c>
      <c r="D52" s="1" t="s">
        <v>38</v>
      </c>
      <c r="E52" s="4">
        <v>9.0241895071114744</v>
      </c>
      <c r="F52" s="11">
        <v>4.5208663995831682</v>
      </c>
      <c r="G52" s="11">
        <v>4.5208663995831682</v>
      </c>
      <c r="H52" s="4">
        <v>0</v>
      </c>
      <c r="I52" s="1">
        <v>2</v>
      </c>
      <c r="J52" s="5">
        <v>0</v>
      </c>
      <c r="K52" s="6">
        <v>-74.966432197196099</v>
      </c>
      <c r="L52" s="7">
        <v>40.01255981236968</v>
      </c>
    </row>
    <row r="53" spans="1:12" x14ac:dyDescent="0.25">
      <c r="A53" s="10">
        <v>164745901567300</v>
      </c>
      <c r="B53" s="1" t="s">
        <v>18</v>
      </c>
      <c r="C53" s="1" t="s">
        <v>19</v>
      </c>
      <c r="D53" s="1" t="s">
        <v>38</v>
      </c>
      <c r="E53" s="4">
        <v>9.0617913561268111</v>
      </c>
      <c r="F53" s="11">
        <v>4.5333560442426917</v>
      </c>
      <c r="G53" s="11">
        <v>4.5333560442426917</v>
      </c>
      <c r="H53" s="4">
        <v>0</v>
      </c>
      <c r="I53" s="1">
        <v>2</v>
      </c>
      <c r="J53" s="5">
        <v>0</v>
      </c>
      <c r="K53" s="6">
        <v>-74.966387216375239</v>
      </c>
      <c r="L53" s="7">
        <v>40.01253801148804</v>
      </c>
    </row>
    <row r="54" spans="1:12" x14ac:dyDescent="0.25">
      <c r="A54" s="10">
        <v>164748370045800</v>
      </c>
      <c r="B54" s="1" t="s">
        <v>18</v>
      </c>
      <c r="C54" s="1" t="s">
        <v>19</v>
      </c>
      <c r="D54" s="1" t="s">
        <v>38</v>
      </c>
      <c r="E54" s="4">
        <v>9.0042201721319337</v>
      </c>
      <c r="F54" s="11">
        <v>4.5219640722103582</v>
      </c>
      <c r="G54" s="11">
        <v>4.5219640722103582</v>
      </c>
      <c r="H54" s="4">
        <v>0</v>
      </c>
      <c r="I54" s="1">
        <v>2</v>
      </c>
      <c r="J54" s="5">
        <v>0</v>
      </c>
      <c r="K54" s="6">
        <v>-74.966342348597905</v>
      </c>
      <c r="L54" s="7">
        <v>40.012516265395277</v>
      </c>
    </row>
    <row r="55" spans="1:12" x14ac:dyDescent="0.25">
      <c r="A55" s="10">
        <v>164750718595900</v>
      </c>
      <c r="B55" s="1" t="s">
        <v>18</v>
      </c>
      <c r="C55" s="1" t="s">
        <v>19</v>
      </c>
      <c r="D55" s="1" t="s">
        <v>38</v>
      </c>
      <c r="E55" s="4">
        <v>9.1073263085168197</v>
      </c>
      <c r="F55" s="11">
        <v>4.5177152029579943</v>
      </c>
      <c r="G55" s="11">
        <v>4.5177152029579943</v>
      </c>
      <c r="H55" s="4">
        <v>1115.084595333632</v>
      </c>
      <c r="I55" s="1">
        <v>2</v>
      </c>
      <c r="J55" s="5">
        <v>3496.0254566235112</v>
      </c>
      <c r="K55" s="6">
        <v>-74.966297522988853</v>
      </c>
      <c r="L55" s="7">
        <v>40.012494539740231</v>
      </c>
    </row>
    <row r="56" spans="1:12" x14ac:dyDescent="0.25">
      <c r="A56" s="10">
        <v>164753239821000</v>
      </c>
      <c r="B56" s="1" t="s">
        <v>18</v>
      </c>
      <c r="C56" s="1" t="s">
        <v>19</v>
      </c>
      <c r="D56" s="1" t="s">
        <v>38</v>
      </c>
      <c r="E56" s="4">
        <v>9.0303704773937685</v>
      </c>
      <c r="F56" s="11">
        <v>4.5421080524425301</v>
      </c>
      <c r="G56" s="11">
        <v>4.5421080524425301</v>
      </c>
      <c r="H56" s="4">
        <v>0</v>
      </c>
      <c r="I56" s="1">
        <v>2</v>
      </c>
      <c r="J56" s="5">
        <v>0</v>
      </c>
      <c r="K56" s="6">
        <v>-74.966252455359694</v>
      </c>
      <c r="L56" s="7">
        <v>40.012472696785153</v>
      </c>
    </row>
    <row r="57" spans="1:12" x14ac:dyDescent="0.25">
      <c r="A57" s="10">
        <v>164755619574200</v>
      </c>
      <c r="B57" s="1" t="s">
        <v>18</v>
      </c>
      <c r="C57" s="1" t="s">
        <v>19</v>
      </c>
      <c r="D57" s="1" t="s">
        <v>38</v>
      </c>
      <c r="E57" s="4">
        <v>9.0095949647482829</v>
      </c>
      <c r="F57" s="11">
        <v>3.6064806348329381</v>
      </c>
      <c r="G57" s="11">
        <v>3.6064806348329381</v>
      </c>
      <c r="H57" s="4">
        <v>0</v>
      </c>
      <c r="I57" s="1">
        <v>2</v>
      </c>
      <c r="J57" s="5">
        <v>0</v>
      </c>
      <c r="K57" s="6">
        <v>-74.966216671204691</v>
      </c>
      <c r="L57" s="7">
        <v>40.012455353257117</v>
      </c>
    </row>
    <row r="58" spans="1:12" x14ac:dyDescent="0.25">
      <c r="A58" s="10">
        <v>164758145370700</v>
      </c>
      <c r="B58" s="1" t="s">
        <v>18</v>
      </c>
      <c r="C58" s="1" t="s">
        <v>19</v>
      </c>
      <c r="D58" s="1" t="s">
        <v>38</v>
      </c>
      <c r="E58" s="4">
        <v>7.165756452237428</v>
      </c>
      <c r="F58" s="11">
        <v>4.2052505339812276</v>
      </c>
      <c r="G58" s="11">
        <v>4.2052505339812276</v>
      </c>
      <c r="H58" s="4">
        <v>0</v>
      </c>
      <c r="I58" s="1">
        <v>2</v>
      </c>
      <c r="J58" s="5">
        <v>0</v>
      </c>
      <c r="K58" s="6">
        <v>-74.966174945954364</v>
      </c>
      <c r="L58" s="7">
        <v>40.012435130254808</v>
      </c>
    </row>
    <row r="59" spans="1:12" x14ac:dyDescent="0.25">
      <c r="A59" s="10">
        <v>164760499720400</v>
      </c>
      <c r="B59" s="1" t="s">
        <v>18</v>
      </c>
      <c r="C59" s="1" t="s">
        <v>19</v>
      </c>
      <c r="D59" s="1" t="s">
        <v>38</v>
      </c>
      <c r="E59" s="4">
        <v>5.3657564522374273</v>
      </c>
      <c r="F59" s="11">
        <v>3.1290880688396618</v>
      </c>
      <c r="G59" s="11">
        <v>3.1290880688396618</v>
      </c>
      <c r="H59" s="4">
        <v>0</v>
      </c>
      <c r="I59" s="1">
        <v>2</v>
      </c>
      <c r="J59" s="5">
        <v>0</v>
      </c>
      <c r="K59" s="6">
        <v>-74.966143898586836</v>
      </c>
      <c r="L59" s="7">
        <v>40.01242008250842</v>
      </c>
    </row>
    <row r="60" spans="1:12" x14ac:dyDescent="0.25">
      <c r="A60" s="10">
        <v>164762897679200</v>
      </c>
      <c r="B60" s="1" t="s">
        <v>18</v>
      </c>
      <c r="C60" s="1" t="s">
        <v>19</v>
      </c>
      <c r="D60" s="1" t="s">
        <v>38</v>
      </c>
      <c r="E60" s="4">
        <v>3.1157564522374259</v>
      </c>
      <c r="F60" s="11">
        <v>2.0054493519167198</v>
      </c>
      <c r="G60" s="11">
        <v>2.0054493519167198</v>
      </c>
      <c r="H60" s="4">
        <v>0</v>
      </c>
      <c r="I60" s="1">
        <v>2</v>
      </c>
      <c r="J60" s="5">
        <v>0</v>
      </c>
      <c r="K60" s="6">
        <v>-74.966124000164768</v>
      </c>
      <c r="L60" s="7">
        <v>40.012410438328168</v>
      </c>
    </row>
    <row r="61" spans="1:12" x14ac:dyDescent="0.25">
      <c r="A61" s="10">
        <v>164765267407500</v>
      </c>
      <c r="B61" s="1" t="s">
        <v>18</v>
      </c>
      <c r="C61" s="1" t="s">
        <v>19</v>
      </c>
      <c r="D61" s="1" t="s">
        <v>38</v>
      </c>
      <c r="E61" s="4">
        <v>0.87016562884970039</v>
      </c>
      <c r="F61" s="11">
        <v>0.88225068149314922</v>
      </c>
      <c r="G61" s="11">
        <v>0.88225068149314922</v>
      </c>
      <c r="H61" s="4">
        <v>0</v>
      </c>
      <c r="I61" s="1">
        <v>2</v>
      </c>
      <c r="J61" s="5">
        <v>0</v>
      </c>
      <c r="K61" s="6">
        <v>-74.966115246318594</v>
      </c>
      <c r="L61" s="7">
        <v>40.012406195596249</v>
      </c>
    </row>
    <row r="62" spans="1:12" x14ac:dyDescent="0.25">
      <c r="A62" s="10">
        <v>164767602936700</v>
      </c>
      <c r="B62" s="1" t="s">
        <v>18</v>
      </c>
      <c r="C62" s="1" t="s">
        <v>19</v>
      </c>
      <c r="D62" s="1" t="s">
        <v>38</v>
      </c>
      <c r="E62" s="4">
        <v>0</v>
      </c>
      <c r="F62" s="11">
        <v>4.1973656102883117E-2</v>
      </c>
      <c r="G62" s="11">
        <v>4.1973656102883117E-2</v>
      </c>
      <c r="H62" s="4">
        <v>837.22222222222217</v>
      </c>
      <c r="I62" s="1">
        <v>2</v>
      </c>
      <c r="J62" s="5">
        <v>2624.7222222222222</v>
      </c>
      <c r="K62" s="6">
        <v>-74.966114829848621</v>
      </c>
      <c r="L62" s="7">
        <v>40.012405993745489</v>
      </c>
    </row>
    <row r="63" spans="1:12" x14ac:dyDescent="0.25">
      <c r="A63" s="10">
        <v>164769949653100</v>
      </c>
      <c r="B63" s="1" t="s">
        <v>18</v>
      </c>
      <c r="C63" s="1" t="s">
        <v>19</v>
      </c>
      <c r="D63" s="1" t="s">
        <v>38</v>
      </c>
      <c r="E63" s="4">
        <v>0</v>
      </c>
      <c r="F63" s="11">
        <v>0</v>
      </c>
      <c r="G63" s="11">
        <v>0</v>
      </c>
      <c r="H63" s="4">
        <v>837.22222222222217</v>
      </c>
      <c r="I63" s="1">
        <v>2</v>
      </c>
      <c r="J63" s="5">
        <v>2624.7222222222222</v>
      </c>
      <c r="K63" s="6">
        <v>-74.966114829848621</v>
      </c>
      <c r="L63" s="7">
        <v>40.012405993745489</v>
      </c>
    </row>
    <row r="64" spans="1:12" x14ac:dyDescent="0.25">
      <c r="A64" s="10">
        <v>164772288478700</v>
      </c>
      <c r="B64" s="1" t="s">
        <v>18</v>
      </c>
      <c r="C64" s="1" t="s">
        <v>19</v>
      </c>
      <c r="D64" s="1" t="s">
        <v>38</v>
      </c>
      <c r="E64" s="4">
        <v>0</v>
      </c>
      <c r="F64" s="11">
        <v>0</v>
      </c>
      <c r="G64" s="11">
        <v>0</v>
      </c>
      <c r="H64" s="4">
        <v>837.22222222222217</v>
      </c>
      <c r="I64" s="1">
        <v>2</v>
      </c>
      <c r="J64" s="5">
        <v>2624.7222222222222</v>
      </c>
      <c r="K64" s="6">
        <v>-74.966114829848621</v>
      </c>
      <c r="L64" s="7">
        <v>40.012405993745489</v>
      </c>
    </row>
    <row r="65" spans="1:12" x14ac:dyDescent="0.25">
      <c r="A65" s="10">
        <v>164774688796300</v>
      </c>
      <c r="B65" s="1" t="s">
        <v>18</v>
      </c>
      <c r="C65" s="1" t="s">
        <v>19</v>
      </c>
      <c r="D65" s="1" t="s">
        <v>38</v>
      </c>
      <c r="E65" s="4">
        <v>0</v>
      </c>
      <c r="F65" s="11">
        <v>0</v>
      </c>
      <c r="G65" s="11">
        <v>0</v>
      </c>
      <c r="H65" s="4">
        <v>837.22222222222217</v>
      </c>
      <c r="I65" s="1">
        <v>2</v>
      </c>
      <c r="J65" s="5">
        <v>2624.7222222222222</v>
      </c>
      <c r="K65" s="6">
        <v>-74.966114829848621</v>
      </c>
      <c r="L65" s="7">
        <v>40.012405993745489</v>
      </c>
    </row>
    <row r="66" spans="1:12" x14ac:dyDescent="0.25">
      <c r="A66" s="10">
        <v>164777044416600</v>
      </c>
      <c r="B66" s="1" t="s">
        <v>18</v>
      </c>
      <c r="C66" s="1" t="s">
        <v>19</v>
      </c>
      <c r="D66" s="1" t="s">
        <v>38</v>
      </c>
      <c r="E66" s="4">
        <v>0</v>
      </c>
      <c r="F66" s="11">
        <v>0</v>
      </c>
      <c r="G66" s="11">
        <v>0</v>
      </c>
      <c r="H66" s="4">
        <v>837.22222222222217</v>
      </c>
      <c r="I66" s="1">
        <v>2</v>
      </c>
      <c r="J66" s="5">
        <v>2624.7222222222222</v>
      </c>
      <c r="K66" s="6">
        <v>-74.966114829848621</v>
      </c>
      <c r="L66" s="7">
        <v>40.012405993745489</v>
      </c>
    </row>
    <row r="67" spans="1:12" x14ac:dyDescent="0.25">
      <c r="A67" s="10">
        <v>164779395480300</v>
      </c>
      <c r="B67" s="1" t="s">
        <v>18</v>
      </c>
      <c r="C67" s="1" t="s">
        <v>19</v>
      </c>
      <c r="D67" s="1" t="s">
        <v>38</v>
      </c>
      <c r="E67" s="4">
        <v>0</v>
      </c>
      <c r="F67" s="11">
        <v>0</v>
      </c>
      <c r="G67" s="11">
        <v>0</v>
      </c>
      <c r="H67" s="4">
        <v>837.22222222222217</v>
      </c>
      <c r="I67" s="1">
        <v>2</v>
      </c>
      <c r="J67" s="5">
        <v>2624.7222222222222</v>
      </c>
      <c r="K67" s="6">
        <v>-74.966114829848621</v>
      </c>
      <c r="L67" s="7">
        <v>40.012405993745489</v>
      </c>
    </row>
    <row r="68" spans="1:12" x14ac:dyDescent="0.25">
      <c r="A68" s="10">
        <v>164781749382400</v>
      </c>
      <c r="B68" s="1" t="s">
        <v>18</v>
      </c>
      <c r="C68" s="1" t="s">
        <v>19</v>
      </c>
      <c r="D68" s="1" t="s">
        <v>38</v>
      </c>
      <c r="E68" s="4">
        <v>0</v>
      </c>
      <c r="F68" s="11">
        <v>0</v>
      </c>
      <c r="G68" s="11">
        <v>0</v>
      </c>
      <c r="H68" s="4">
        <v>837.22222222222217</v>
      </c>
      <c r="I68" s="1">
        <v>2</v>
      </c>
      <c r="J68" s="5">
        <v>2624.7222222222222</v>
      </c>
      <c r="K68" s="6">
        <v>-74.966114829848621</v>
      </c>
      <c r="L68" s="7">
        <v>40.012405993745489</v>
      </c>
    </row>
    <row r="69" spans="1:12" x14ac:dyDescent="0.25">
      <c r="A69" s="10">
        <v>164784221097200</v>
      </c>
      <c r="B69" s="1" t="s">
        <v>18</v>
      </c>
      <c r="C69" s="1" t="s">
        <v>19</v>
      </c>
      <c r="D69" s="1" t="s">
        <v>38</v>
      </c>
      <c r="E69" s="4">
        <v>0</v>
      </c>
      <c r="F69" s="11">
        <v>0</v>
      </c>
      <c r="G69" s="11">
        <v>0</v>
      </c>
      <c r="H69" s="4">
        <v>837.22222222222217</v>
      </c>
      <c r="I69" s="1">
        <v>2</v>
      </c>
      <c r="J69" s="5">
        <v>2624.7222222222222</v>
      </c>
      <c r="K69" s="6">
        <v>-74.966114829848621</v>
      </c>
      <c r="L69" s="7">
        <v>40.012405993745489</v>
      </c>
    </row>
    <row r="70" spans="1:12" x14ac:dyDescent="0.25">
      <c r="A70" s="10">
        <v>164786594595100</v>
      </c>
      <c r="B70" s="1" t="s">
        <v>18</v>
      </c>
      <c r="C70" s="1" t="s">
        <v>19</v>
      </c>
      <c r="D70" s="1" t="s">
        <v>38</v>
      </c>
      <c r="E70" s="4">
        <v>0</v>
      </c>
      <c r="F70" s="11">
        <v>0</v>
      </c>
      <c r="G70" s="11">
        <v>0</v>
      </c>
      <c r="H70" s="4">
        <v>837.22222222222217</v>
      </c>
      <c r="I70" s="1">
        <v>2</v>
      </c>
      <c r="J70" s="5">
        <v>2624.7222222222222</v>
      </c>
      <c r="K70" s="6">
        <v>-74.966114829848621</v>
      </c>
      <c r="L70" s="7">
        <v>40.012405993745489</v>
      </c>
    </row>
    <row r="71" spans="1:12" x14ac:dyDescent="0.25">
      <c r="A71" s="10">
        <v>164788949140600</v>
      </c>
      <c r="B71" s="1" t="s">
        <v>18</v>
      </c>
      <c r="C71" s="1" t="s">
        <v>19</v>
      </c>
      <c r="D71" s="1" t="s">
        <v>38</v>
      </c>
      <c r="E71" s="4">
        <v>0.99660347581801678</v>
      </c>
      <c r="F71" s="11">
        <v>0.24937322641951329</v>
      </c>
      <c r="G71" s="11">
        <v>0.24937322641951329</v>
      </c>
      <c r="H71" s="4">
        <v>1005.53603469436</v>
      </c>
      <c r="I71" s="1">
        <v>2</v>
      </c>
      <c r="J71" s="5">
        <v>3152.4558643279629</v>
      </c>
      <c r="K71" s="6">
        <v>-74.966112355523748</v>
      </c>
      <c r="L71" s="7">
        <v>40.012404794512967</v>
      </c>
    </row>
    <row r="72" spans="1:12" x14ac:dyDescent="0.25">
      <c r="A72" s="10">
        <v>164791373778900</v>
      </c>
      <c r="B72" s="1" t="s">
        <v>18</v>
      </c>
      <c r="C72" s="1" t="s">
        <v>19</v>
      </c>
      <c r="D72" s="1" t="s">
        <v>46</v>
      </c>
      <c r="E72" s="4">
        <v>2.1148589911978162</v>
      </c>
      <c r="F72" s="11">
        <v>0.75041636177442383</v>
      </c>
      <c r="G72" s="11">
        <v>0.75041636177442383</v>
      </c>
      <c r="H72" s="4">
        <v>1138.779104186651</v>
      </c>
      <c r="I72" s="1">
        <v>2</v>
      </c>
      <c r="J72" s="5">
        <v>3570.2325517700401</v>
      </c>
      <c r="K72" s="6">
        <v>-74.966104909761256</v>
      </c>
      <c r="L72" s="7">
        <v>40.012401185770749</v>
      </c>
    </row>
    <row r="73" spans="1:12" x14ac:dyDescent="0.25">
      <c r="A73" s="10">
        <v>164793743260000</v>
      </c>
      <c r="B73" s="1" t="s">
        <v>18</v>
      </c>
      <c r="C73" s="1" t="s">
        <v>19</v>
      </c>
      <c r="D73" s="1" t="s">
        <v>39</v>
      </c>
      <c r="E73" s="4">
        <v>3.41287020773161</v>
      </c>
      <c r="F73" s="11">
        <v>1.435470304127398</v>
      </c>
      <c r="G73" s="11">
        <v>1.435470304127398</v>
      </c>
      <c r="H73" s="4">
        <v>1462.861636765761</v>
      </c>
      <c r="I73" s="1">
        <v>2</v>
      </c>
      <c r="J73" s="5">
        <v>4586.3525268693656</v>
      </c>
      <c r="K73" s="6">
        <v>-74.966090672023086</v>
      </c>
      <c r="L73" s="7">
        <v>40.012394276265177</v>
      </c>
    </row>
    <row r="74" spans="1:12" x14ac:dyDescent="0.25">
      <c r="A74" s="10">
        <v>164796103681100</v>
      </c>
      <c r="B74" s="1" t="s">
        <v>18</v>
      </c>
      <c r="C74" s="1" t="s">
        <v>19</v>
      </c>
      <c r="D74" s="1" t="s">
        <v>39</v>
      </c>
      <c r="E74" s="4">
        <v>4.4528702077316087</v>
      </c>
      <c r="F74" s="11">
        <v>1.623842666422268</v>
      </c>
      <c r="G74" s="11">
        <v>1.623842666422268</v>
      </c>
      <c r="H74" s="4">
        <v>1665.1074855072</v>
      </c>
      <c r="I74" s="1">
        <v>2</v>
      </c>
      <c r="J74" s="5">
        <v>5220.4710982878723</v>
      </c>
      <c r="K74" s="6">
        <v>-74.966074565911484</v>
      </c>
      <c r="L74" s="7">
        <v>40.012386460046997</v>
      </c>
    </row>
    <row r="75" spans="1:12" x14ac:dyDescent="0.25">
      <c r="A75" s="10">
        <v>164798568151800</v>
      </c>
      <c r="B75" s="1" t="s">
        <v>18</v>
      </c>
      <c r="C75" s="1" t="s">
        <v>19</v>
      </c>
      <c r="D75" s="1" t="s">
        <v>40</v>
      </c>
      <c r="E75" s="4">
        <v>5.6013895490439563</v>
      </c>
      <c r="F75" s="11">
        <v>2.5878591319739441</v>
      </c>
      <c r="G75" s="11">
        <v>2.5878591319739441</v>
      </c>
      <c r="H75" s="4">
        <v>1333.8942739191791</v>
      </c>
      <c r="I75" s="1">
        <v>2</v>
      </c>
      <c r="J75" s="5">
        <v>4182.027329495806</v>
      </c>
      <c r="K75" s="6">
        <v>-74.966047918164534</v>
      </c>
      <c r="L75" s="7">
        <v>40.012375275832689</v>
      </c>
    </row>
    <row r="76" spans="1:12" x14ac:dyDescent="0.25">
      <c r="A76" s="10">
        <v>164800903876300</v>
      </c>
      <c r="B76" s="1" t="s">
        <v>18</v>
      </c>
      <c r="C76" s="1" t="s">
        <v>19</v>
      </c>
      <c r="D76" s="1" t="s">
        <v>40</v>
      </c>
      <c r="E76" s="4">
        <v>6.5957779879937828</v>
      </c>
      <c r="F76" s="11">
        <v>3.040888182024744</v>
      </c>
      <c r="G76" s="11">
        <v>3.040888182024744</v>
      </c>
      <c r="H76" s="4">
        <v>1987.697924330399</v>
      </c>
      <c r="I76" s="1">
        <v>2</v>
      </c>
      <c r="J76" s="5">
        <v>6231.9194923891864</v>
      </c>
      <c r="K76" s="6">
        <v>-74.966012845150772</v>
      </c>
      <c r="L76" s="7">
        <v>40.012370149617823</v>
      </c>
    </row>
    <row r="77" spans="1:12" x14ac:dyDescent="0.25">
      <c r="A77" s="10">
        <v>164803419622400</v>
      </c>
      <c r="B77" s="1" t="s">
        <v>18</v>
      </c>
      <c r="C77" s="1" t="s">
        <v>19</v>
      </c>
      <c r="D77" s="1" t="s">
        <v>40</v>
      </c>
      <c r="E77" s="4">
        <v>7.1058448100853493</v>
      </c>
      <c r="F77" s="11">
        <v>3.385522181187739</v>
      </c>
      <c r="G77" s="11">
        <v>3.385522181187739</v>
      </c>
      <c r="H77" s="4">
        <v>804.21770215164031</v>
      </c>
      <c r="I77" s="1">
        <v>2</v>
      </c>
      <c r="J77" s="5">
        <v>2521.3407482981129</v>
      </c>
      <c r="K77" s="6">
        <v>-74.965979303689167</v>
      </c>
      <c r="L77" s="7">
        <v>40.012386491233109</v>
      </c>
    </row>
    <row r="78" spans="1:12" x14ac:dyDescent="0.25">
      <c r="A78" s="10">
        <v>164805768437500</v>
      </c>
      <c r="B78" s="1" t="s">
        <v>18</v>
      </c>
      <c r="C78" s="1" t="s">
        <v>19</v>
      </c>
      <c r="D78" s="1" t="s">
        <v>41</v>
      </c>
      <c r="E78" s="4">
        <v>7.6807143596065934</v>
      </c>
      <c r="F78" s="11">
        <v>3.6457501548245381</v>
      </c>
      <c r="G78" s="11">
        <v>3.6457501548245381</v>
      </c>
      <c r="H78" s="4">
        <v>2305.5241765048959</v>
      </c>
      <c r="I78" s="1">
        <v>2</v>
      </c>
      <c r="J78" s="5">
        <v>7228.4163714824499</v>
      </c>
      <c r="K78" s="6">
        <v>-74.965954394862081</v>
      </c>
      <c r="L78" s="7">
        <v>40.012413156304561</v>
      </c>
    </row>
    <row r="79" spans="1:12" x14ac:dyDescent="0.25">
      <c r="A79" s="10">
        <v>164808265671100</v>
      </c>
      <c r="B79" s="1" t="s">
        <v>18</v>
      </c>
      <c r="C79" s="1" t="s">
        <v>19</v>
      </c>
      <c r="D79" s="1" t="s">
        <v>41</v>
      </c>
      <c r="E79" s="4">
        <v>8.7544715355564602</v>
      </c>
      <c r="F79" s="11">
        <v>4.1459336901256307</v>
      </c>
      <c r="G79" s="11">
        <v>4.1459336901256307</v>
      </c>
      <c r="H79" s="4">
        <v>2541.1984569532219</v>
      </c>
      <c r="I79" s="1">
        <v>2</v>
      </c>
      <c r="J79" s="5">
        <v>7967.3396473335997</v>
      </c>
      <c r="K79" s="6">
        <v>-74.965928113965177</v>
      </c>
      <c r="L79" s="7">
        <v>40.012444541469137</v>
      </c>
    </row>
    <row r="80" spans="1:12" x14ac:dyDescent="0.25">
      <c r="A80" s="10">
        <v>164810645670900</v>
      </c>
      <c r="B80" s="1" t="s">
        <v>18</v>
      </c>
      <c r="C80" s="1" t="s">
        <v>19</v>
      </c>
      <c r="D80" s="1" t="s">
        <v>42</v>
      </c>
      <c r="E80" s="4">
        <v>9.6398574126437051</v>
      </c>
      <c r="F80" s="11">
        <v>4.4719046979712154</v>
      </c>
      <c r="G80" s="11">
        <v>4.4719046979712154</v>
      </c>
      <c r="H80" s="4">
        <v>1905.2129600009971</v>
      </c>
      <c r="I80" s="1">
        <v>2</v>
      </c>
      <c r="J80" s="5">
        <v>5973.3317159986009</v>
      </c>
      <c r="K80" s="6">
        <v>-74.965900422862447</v>
      </c>
      <c r="L80" s="7">
        <v>40.012478711347889</v>
      </c>
    </row>
    <row r="81" spans="1:12" x14ac:dyDescent="0.25">
      <c r="A81" s="10">
        <v>164813018240700</v>
      </c>
      <c r="B81" s="1" t="s">
        <v>18</v>
      </c>
      <c r="C81" s="1" t="s">
        <v>19</v>
      </c>
      <c r="D81" s="1" t="s">
        <v>42</v>
      </c>
      <c r="E81" s="4">
        <v>10.26274953946189</v>
      </c>
      <c r="F81" s="11">
        <v>4.0039931133081277</v>
      </c>
      <c r="G81" s="11">
        <v>4.0039931133081277</v>
      </c>
      <c r="H81" s="4">
        <v>1963.539336250358</v>
      </c>
      <c r="I81" s="1">
        <v>2</v>
      </c>
      <c r="J81" s="5">
        <v>6156.2080782829871</v>
      </c>
      <c r="K81" s="6">
        <v>-74.965876518269994</v>
      </c>
      <c r="L81" s="7">
        <v>40.012509718217927</v>
      </c>
    </row>
    <row r="82" spans="1:12" x14ac:dyDescent="0.25">
      <c r="A82" s="10">
        <v>164815392489600</v>
      </c>
      <c r="B82" s="1" t="s">
        <v>18</v>
      </c>
      <c r="C82" s="1" t="s">
        <v>19</v>
      </c>
      <c r="D82" s="1" t="s">
        <v>42</v>
      </c>
      <c r="E82" s="4">
        <v>11.4244162595337</v>
      </c>
      <c r="F82" s="11">
        <v>5.4762648162039316</v>
      </c>
      <c r="G82" s="11">
        <v>5.4762648162039316</v>
      </c>
      <c r="H82" s="4">
        <v>2925.465817259038</v>
      </c>
      <c r="I82" s="1">
        <v>2</v>
      </c>
      <c r="J82" s="5">
        <v>9172.1591835809959</v>
      </c>
      <c r="K82" s="6">
        <v>-74.965843823933838</v>
      </c>
      <c r="L82" s="7">
        <v>40.012552126346598</v>
      </c>
    </row>
    <row r="83" spans="1:12" x14ac:dyDescent="0.25">
      <c r="A83" s="10">
        <v>164817725164900</v>
      </c>
      <c r="B83" s="1" t="s">
        <v>18</v>
      </c>
      <c r="C83" s="1" t="s">
        <v>19</v>
      </c>
      <c r="D83" s="1" t="s">
        <v>42</v>
      </c>
      <c r="E83" s="4">
        <v>12.396634528438531</v>
      </c>
      <c r="F83" s="11">
        <v>6.0006546919109622</v>
      </c>
      <c r="G83" s="11">
        <v>6.0006546919109622</v>
      </c>
      <c r="H83" s="4">
        <v>2304.5510028282379</v>
      </c>
      <c r="I83" s="1">
        <v>2</v>
      </c>
      <c r="J83" s="5">
        <v>7225.4007823472439</v>
      </c>
      <c r="K83" s="6">
        <v>-74.965807998884969</v>
      </c>
      <c r="L83" s="7">
        <v>40.012598595351953</v>
      </c>
    </row>
    <row r="84" spans="1:12" x14ac:dyDescent="0.25">
      <c r="A84" s="10">
        <v>164820094285000</v>
      </c>
      <c r="B84" s="1" t="s">
        <v>18</v>
      </c>
      <c r="C84" s="1" t="s">
        <v>19</v>
      </c>
      <c r="D84" s="1" t="s">
        <v>42</v>
      </c>
      <c r="E84" s="4">
        <v>13.17012762763488</v>
      </c>
      <c r="F84" s="11">
        <v>5.1379469978756083</v>
      </c>
      <c r="G84" s="11">
        <v>5.1379469978756083</v>
      </c>
      <c r="H84" s="4">
        <v>3041.3736612328721</v>
      </c>
      <c r="I84" s="1">
        <v>2</v>
      </c>
      <c r="J84" s="5">
        <v>9535.5762527361894</v>
      </c>
      <c r="K84" s="6">
        <v>-74.965777324359976</v>
      </c>
      <c r="L84" s="7">
        <v>40.012638383564713</v>
      </c>
    </row>
    <row r="85" spans="1:12" x14ac:dyDescent="0.25">
      <c r="A85" s="10">
        <v>164822493606500</v>
      </c>
      <c r="B85" s="1" t="s">
        <v>18</v>
      </c>
      <c r="C85" s="1" t="s">
        <v>19</v>
      </c>
      <c r="D85" s="1" t="s">
        <v>42</v>
      </c>
      <c r="E85" s="4">
        <v>14.204553284316299</v>
      </c>
      <c r="F85" s="11">
        <v>6.8708453670550389</v>
      </c>
      <c r="G85" s="11">
        <v>6.8708453670550389</v>
      </c>
      <c r="H85" s="4">
        <v>3489.7195571542788</v>
      </c>
      <c r="I85" s="1">
        <v>2</v>
      </c>
      <c r="J85" s="5">
        <v>10941.286368164059</v>
      </c>
      <c r="K85" s="6">
        <v>-74.965736304093483</v>
      </c>
      <c r="L85" s="7">
        <v>40.012691591335347</v>
      </c>
    </row>
    <row r="86" spans="1:12" x14ac:dyDescent="0.25">
      <c r="A86" s="10">
        <v>164824843578400</v>
      </c>
      <c r="B86" s="1" t="s">
        <v>18</v>
      </c>
      <c r="C86" s="1" t="s">
        <v>19</v>
      </c>
      <c r="D86" s="1" t="s">
        <v>42</v>
      </c>
      <c r="E86" s="4">
        <v>15.167069027500199</v>
      </c>
      <c r="F86" s="11">
        <v>7.3904173062174889</v>
      </c>
      <c r="G86" s="11">
        <v>7.3904173062174889</v>
      </c>
      <c r="H86" s="4">
        <v>3239.778530790823</v>
      </c>
      <c r="I86" s="1">
        <v>2</v>
      </c>
      <c r="J86" s="5">
        <v>10157.64529045135</v>
      </c>
      <c r="K86" s="6">
        <v>-74.965692181873493</v>
      </c>
      <c r="L86" s="7">
        <v>40.012748822678837</v>
      </c>
    </row>
    <row r="87" spans="1:12" x14ac:dyDescent="0.25">
      <c r="A87" s="10">
        <v>164827207995900</v>
      </c>
      <c r="B87" s="1" t="s">
        <v>18</v>
      </c>
      <c r="C87" s="1" t="s">
        <v>19</v>
      </c>
      <c r="D87" s="1" t="s">
        <v>42</v>
      </c>
      <c r="E87" s="4">
        <v>16.029854585511579</v>
      </c>
      <c r="F87" s="11">
        <v>7.8380190155456466</v>
      </c>
      <c r="G87" s="11">
        <v>7.8380190155456466</v>
      </c>
      <c r="H87" s="4">
        <v>2696.883400034963</v>
      </c>
      <c r="I87" s="1">
        <v>2</v>
      </c>
      <c r="J87" s="5">
        <v>8455.4995334228806</v>
      </c>
      <c r="K87" s="6">
        <v>-74.965645387374323</v>
      </c>
      <c r="L87" s="7">
        <v>40.012809520260603</v>
      </c>
    </row>
    <row r="88" spans="1:12" x14ac:dyDescent="0.25">
      <c r="A88" s="10">
        <v>164829598587600</v>
      </c>
      <c r="B88" s="1" t="s">
        <v>18</v>
      </c>
      <c r="C88" s="1" t="s">
        <v>19</v>
      </c>
      <c r="D88" s="1" t="s">
        <v>42</v>
      </c>
      <c r="E88" s="4">
        <v>16.872991399610861</v>
      </c>
      <c r="F88" s="11">
        <v>6.6144866380480973</v>
      </c>
      <c r="G88" s="11">
        <v>6.6144866380480973</v>
      </c>
      <c r="H88" s="4">
        <v>3764.5112204531101</v>
      </c>
      <c r="I88" s="1">
        <v>2</v>
      </c>
      <c r="J88" s="5">
        <v>11802.850992906389</v>
      </c>
      <c r="K88" s="6">
        <v>-74.965605897593221</v>
      </c>
      <c r="L88" s="7">
        <v>40.012860742824337</v>
      </c>
    </row>
    <row r="89" spans="1:12" x14ac:dyDescent="0.25">
      <c r="A89" s="10">
        <v>164831962878900</v>
      </c>
      <c r="B89" s="1" t="s">
        <v>18</v>
      </c>
      <c r="C89" s="1" t="s">
        <v>19</v>
      </c>
      <c r="D89" s="1" t="s">
        <v>42</v>
      </c>
      <c r="E89" s="4">
        <v>17.752296909626551</v>
      </c>
      <c r="F89" s="11">
        <v>8.6821073297385301</v>
      </c>
      <c r="G89" s="11">
        <v>8.6821073297385301</v>
      </c>
      <c r="H89" s="4">
        <v>3448.1493627900381</v>
      </c>
      <c r="I89" s="1">
        <v>2</v>
      </c>
      <c r="J89" s="5">
        <v>10810.957154341009</v>
      </c>
      <c r="K89" s="6">
        <v>-74.965554063699898</v>
      </c>
      <c r="L89" s="7">
        <v>40.012927977051312</v>
      </c>
    </row>
    <row r="90" spans="1:12" x14ac:dyDescent="0.25">
      <c r="A90" s="10">
        <v>164834348792800</v>
      </c>
      <c r="B90" s="1" t="s">
        <v>18</v>
      </c>
      <c r="C90" s="1" t="s">
        <v>19</v>
      </c>
      <c r="D90" s="1" t="s">
        <v>42</v>
      </c>
      <c r="E90" s="4">
        <v>18.239873743499601</v>
      </c>
      <c r="F90" s="11">
        <v>9.0529153237149238</v>
      </c>
      <c r="G90" s="11">
        <v>9.0529153237149238</v>
      </c>
      <c r="H90" s="4">
        <v>1673.015266315794</v>
      </c>
      <c r="I90" s="1">
        <v>2</v>
      </c>
      <c r="J90" s="5">
        <v>5245.3512273585666</v>
      </c>
      <c r="K90" s="6">
        <v>-74.965500015995659</v>
      </c>
      <c r="L90" s="7">
        <v>40.012998082833093</v>
      </c>
    </row>
    <row r="91" spans="1:12" x14ac:dyDescent="0.25">
      <c r="A91" s="10">
        <v>164836751992700</v>
      </c>
      <c r="B91" s="1" t="s">
        <v>18</v>
      </c>
      <c r="C91" s="1" t="s">
        <v>19</v>
      </c>
      <c r="D91" s="1" t="s">
        <v>42</v>
      </c>
      <c r="E91" s="4">
        <v>18.214592297144669</v>
      </c>
      <c r="F91" s="11">
        <v>9.0895968751666789</v>
      </c>
      <c r="G91" s="11">
        <v>9.0895968751666789</v>
      </c>
      <c r="H91" s="4">
        <v>473.13209910427128</v>
      </c>
      <c r="I91" s="1">
        <v>2</v>
      </c>
      <c r="J91" s="5">
        <v>1483.3386596983651</v>
      </c>
      <c r="K91" s="6">
        <v>-74.965445749280818</v>
      </c>
      <c r="L91" s="7">
        <v>40.013068472695558</v>
      </c>
    </row>
    <row r="92" spans="1:12" x14ac:dyDescent="0.25">
      <c r="A92" s="10">
        <v>164839117043100</v>
      </c>
      <c r="B92" s="1" t="s">
        <v>18</v>
      </c>
      <c r="C92" s="1" t="s">
        <v>19</v>
      </c>
      <c r="D92" s="1" t="s">
        <v>43</v>
      </c>
      <c r="E92" s="4">
        <v>18.187633651508921</v>
      </c>
      <c r="F92" s="11">
        <v>7.3405753357544654</v>
      </c>
      <c r="G92" s="11">
        <v>7.3405753357544654</v>
      </c>
      <c r="H92" s="4">
        <v>1290.260320045646</v>
      </c>
      <c r="I92" s="1">
        <v>2</v>
      </c>
      <c r="J92" s="5">
        <v>4045.2936383549031</v>
      </c>
      <c r="K92" s="6">
        <v>-74.965401544369485</v>
      </c>
      <c r="L92" s="7">
        <v>40.013125145197641</v>
      </c>
    </row>
    <row r="93" spans="1:12" x14ac:dyDescent="0.25">
      <c r="A93" s="10">
        <v>164841546955300</v>
      </c>
      <c r="B93" s="1" t="s">
        <v>18</v>
      </c>
      <c r="C93" s="1" t="s">
        <v>19</v>
      </c>
      <c r="D93" s="1" t="s">
        <v>44</v>
      </c>
      <c r="E93" s="4">
        <v>18.260726366254939</v>
      </c>
      <c r="F93" s="11">
        <v>9.1304040518261651</v>
      </c>
      <c r="G93" s="11">
        <v>9.1304040518261651</v>
      </c>
      <c r="H93" s="4">
        <v>1463.818673084475</v>
      </c>
      <c r="I93" s="1">
        <v>2</v>
      </c>
      <c r="J93" s="5">
        <v>4589.4538488741382</v>
      </c>
      <c r="K93" s="6">
        <v>-74.965345535781537</v>
      </c>
      <c r="L93" s="7">
        <v>40.013195160877743</v>
      </c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164852017295700</v>
      </c>
      <c r="B2" s="1" t="s">
        <v>18</v>
      </c>
      <c r="C2" s="1" t="s">
        <v>19</v>
      </c>
      <c r="D2" s="1" t="s">
        <v>20</v>
      </c>
      <c r="E2" s="4">
        <v>3.0549699822437901</v>
      </c>
      <c r="F2" s="11">
        <v>1.129722987866121</v>
      </c>
      <c r="G2" s="11">
        <v>1.129722987866121</v>
      </c>
      <c r="H2" s="4">
        <v>1075.2297779178541</v>
      </c>
      <c r="I2" s="1">
        <v>2</v>
      </c>
      <c r="J2" s="5">
        <v>3370.9992077823149</v>
      </c>
      <c r="K2" s="6">
        <v>-74.967860855647515</v>
      </c>
      <c r="L2" s="7">
        <v>40.011829281959763</v>
      </c>
      <c r="N2" s="12">
        <v>196.97324889999999</v>
      </c>
      <c r="O2" s="12">
        <f>S2/N2</f>
        <v>1.7861394429658983</v>
      </c>
      <c r="P2" s="12">
        <v>2.8708082626476248</v>
      </c>
      <c r="Q2" s="12">
        <v>348.68247934239349</v>
      </c>
      <c r="R2" s="12">
        <v>348.68247934239349</v>
      </c>
      <c r="S2" s="9">
        <f>AVERAGE('0:100'!R2)</f>
        <v>351.82168906942923</v>
      </c>
    </row>
    <row r="3" spans="1:22" x14ac:dyDescent="0.25">
      <c r="A3" s="10">
        <v>164854367282600</v>
      </c>
      <c r="B3" s="1" t="s">
        <v>18</v>
      </c>
      <c r="C3" s="1" t="s">
        <v>19</v>
      </c>
      <c r="D3" s="1" t="s">
        <v>20</v>
      </c>
      <c r="E3" s="4">
        <v>4.0129979285664801</v>
      </c>
      <c r="F3" s="11">
        <v>1.820784203511399</v>
      </c>
      <c r="G3" s="11">
        <v>1.820784203511399</v>
      </c>
      <c r="H3" s="4">
        <v>1239.543494057863</v>
      </c>
      <c r="I3" s="1">
        <v>2</v>
      </c>
      <c r="J3" s="5">
        <v>3886.1878336674422</v>
      </c>
      <c r="K3" s="6">
        <v>-74.967850959777763</v>
      </c>
      <c r="L3" s="7">
        <v>40.011843796926613</v>
      </c>
    </row>
    <row r="4" spans="1:22" x14ac:dyDescent="0.25">
      <c r="A4" s="10">
        <v>164856767625600</v>
      </c>
      <c r="B4" s="1" t="s">
        <v>18</v>
      </c>
      <c r="C4" s="1" t="s">
        <v>19</v>
      </c>
      <c r="D4" s="1" t="s">
        <v>20</v>
      </c>
      <c r="E4" s="4">
        <v>5.0330001708908867</v>
      </c>
      <c r="F4" s="11">
        <v>2.3118210651117268</v>
      </c>
      <c r="G4" s="11">
        <v>2.3118210651117268</v>
      </c>
      <c r="H4" s="4">
        <v>1331.2395903616759</v>
      </c>
      <c r="I4" s="1">
        <v>2</v>
      </c>
      <c r="J4" s="5">
        <v>4173.6971772300776</v>
      </c>
      <c r="K4" s="6">
        <v>-74.967838395146927</v>
      </c>
      <c r="L4" s="7">
        <v>40.01186222635269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164859217104700</v>
      </c>
      <c r="B5" s="1" t="s">
        <v>18</v>
      </c>
      <c r="C5" s="1" t="s">
        <v>19</v>
      </c>
      <c r="D5" s="1" t="s">
        <v>20</v>
      </c>
      <c r="E5" s="4">
        <v>6.0301247741209272</v>
      </c>
      <c r="F5" s="11">
        <v>2.8010569126117111</v>
      </c>
      <c r="G5" s="11">
        <v>2.8010569126117111</v>
      </c>
      <c r="H5" s="4">
        <v>1869.1913313011139</v>
      </c>
      <c r="I5" s="1">
        <v>2</v>
      </c>
      <c r="J5" s="5">
        <v>5860.3576015946483</v>
      </c>
      <c r="K5" s="6">
        <v>-74.967823171542975</v>
      </c>
      <c r="L5" s="7">
        <v>40.011884555881302</v>
      </c>
      <c r="N5" s="12">
        <v>0</v>
      </c>
      <c r="O5" s="12">
        <v>91.324217399999995</v>
      </c>
      <c r="P5" s="12">
        <v>59.7537345</v>
      </c>
      <c r="Q5" s="12">
        <v>9.4407378000000008</v>
      </c>
      <c r="R5" s="12">
        <v>7.2541907999999999</v>
      </c>
      <c r="S5" s="12">
        <v>29.200368399999999</v>
      </c>
      <c r="T5" s="14" t="s">
        <v>27</v>
      </c>
      <c r="U5" s="15"/>
    </row>
    <row r="6" spans="1:22" x14ac:dyDescent="0.25">
      <c r="A6" s="10">
        <v>164861568264800</v>
      </c>
      <c r="B6" s="1" t="s">
        <v>18</v>
      </c>
      <c r="C6" s="1" t="s">
        <v>19</v>
      </c>
      <c r="D6" s="1" t="s">
        <v>20</v>
      </c>
      <c r="E6" s="4">
        <v>6.8578193289550873</v>
      </c>
      <c r="F6" s="11">
        <v>2.6266501908388888</v>
      </c>
      <c r="G6" s="11">
        <v>2.6266501908388888</v>
      </c>
      <c r="H6" s="4">
        <v>1800.4374233164619</v>
      </c>
      <c r="I6" s="1">
        <v>2</v>
      </c>
      <c r="J6" s="5">
        <v>5644.801512812046</v>
      </c>
      <c r="K6" s="6">
        <v>-74.967808895829847</v>
      </c>
      <c r="L6" s="7">
        <v>40.011905495071893</v>
      </c>
      <c r="N6" s="12">
        <f>N5</f>
        <v>0</v>
      </c>
      <c r="O6" s="12">
        <f>SUM(N5:O5)</f>
        <v>91.324217399999995</v>
      </c>
      <c r="P6" s="12">
        <f>SUM(N5:P5)</f>
        <v>151.07795189999999</v>
      </c>
      <c r="Q6" s="12">
        <f>SUM(N5:Q5)</f>
        <v>160.51868969999998</v>
      </c>
      <c r="R6" s="12">
        <f>SUM(O5:R5)</f>
        <v>167.77288049999999</v>
      </c>
      <c r="S6" s="12">
        <f>SUM(O5:S5)</f>
        <v>196.97324889999999</v>
      </c>
      <c r="T6" s="14" t="s">
        <v>28</v>
      </c>
      <c r="U6" s="15"/>
    </row>
    <row r="7" spans="1:22" x14ac:dyDescent="0.25">
      <c r="A7" s="10">
        <v>164863893897400</v>
      </c>
      <c r="B7" s="1" t="s">
        <v>18</v>
      </c>
      <c r="C7" s="1" t="s">
        <v>19</v>
      </c>
      <c r="D7" s="1" t="s">
        <v>20</v>
      </c>
      <c r="E7" s="4">
        <v>7.8492590006414709</v>
      </c>
      <c r="F7" s="11">
        <v>3.7231354626990791</v>
      </c>
      <c r="G7" s="11">
        <v>3.7231354626990791</v>
      </c>
      <c r="H7" s="4">
        <v>1756.3793038387421</v>
      </c>
      <c r="I7" s="1">
        <v>2</v>
      </c>
      <c r="J7" s="5">
        <v>5506.675453032457</v>
      </c>
      <c r="K7" s="6">
        <v>-74.9677886607722</v>
      </c>
      <c r="L7" s="7">
        <v>40.011935175251438</v>
      </c>
      <c r="N7" s="12">
        <v>3.0549699822437901</v>
      </c>
      <c r="O7" s="12">
        <v>6.7530437454739074</v>
      </c>
      <c r="P7" s="12">
        <v>6.7137623664577042</v>
      </c>
      <c r="Q7" s="12">
        <v>6.6862436640582086</v>
      </c>
      <c r="R7" s="12">
        <v>9.8420455517846168</v>
      </c>
      <c r="S7" s="12">
        <v>16.709224604928831</v>
      </c>
      <c r="T7" s="14" t="s">
        <v>29</v>
      </c>
      <c r="U7" s="15"/>
    </row>
    <row r="8" spans="1:22" x14ac:dyDescent="0.25">
      <c r="A8" s="10">
        <v>164866291167300</v>
      </c>
      <c r="B8" s="1" t="s">
        <v>18</v>
      </c>
      <c r="C8" s="1" t="s">
        <v>19</v>
      </c>
      <c r="D8" s="1" t="s">
        <v>20</v>
      </c>
      <c r="E8" s="4">
        <v>8.2686591529641724</v>
      </c>
      <c r="F8" s="11">
        <v>4.1032761547491337</v>
      </c>
      <c r="G8" s="11">
        <v>4.1032761547491337</v>
      </c>
      <c r="H8" s="4">
        <v>839.81005506232759</v>
      </c>
      <c r="I8" s="1">
        <v>2</v>
      </c>
      <c r="J8" s="5">
        <v>2632.945431920723</v>
      </c>
      <c r="K8" s="6">
        <v>-74.967766359666456</v>
      </c>
      <c r="L8" s="7">
        <v>40.011967885848762</v>
      </c>
      <c r="N8" s="12">
        <f>MEDIAN('0:100'!N7)</f>
        <v>2.977872853216939</v>
      </c>
      <c r="O8" s="12">
        <f>O9/O5</f>
        <v>1.5293060854279983</v>
      </c>
      <c r="P8" s="12">
        <f t="shared" ref="P8:S8" si="0">P9/P5</f>
        <v>1.6239519370435569</v>
      </c>
      <c r="Q8" s="12">
        <f t="shared" si="0"/>
        <v>1.309525595226535</v>
      </c>
      <c r="R8" s="12">
        <f t="shared" si="0"/>
        <v>1.699789125175762</v>
      </c>
      <c r="S8" s="12">
        <f t="shared" si="0"/>
        <v>2.9506271444912229</v>
      </c>
      <c r="T8" s="14" t="s">
        <v>30</v>
      </c>
      <c r="U8" s="15"/>
    </row>
    <row r="9" spans="1:22" x14ac:dyDescent="0.25">
      <c r="A9" s="10">
        <v>164868855008900</v>
      </c>
      <c r="B9" s="1" t="s">
        <v>18</v>
      </c>
      <c r="C9" s="1" t="s">
        <v>19</v>
      </c>
      <c r="D9" s="1" t="s">
        <v>20</v>
      </c>
      <c r="E9" s="4">
        <v>8.3055106793977735</v>
      </c>
      <c r="F9" s="11">
        <v>4.1425170108397991</v>
      </c>
      <c r="G9" s="11">
        <v>4.1425170108397991</v>
      </c>
      <c r="H9" s="4">
        <v>649.1500695186345</v>
      </c>
      <c r="I9" s="1">
        <v>2</v>
      </c>
      <c r="J9" s="5">
        <v>2035.166519464469</v>
      </c>
      <c r="K9" s="6">
        <v>-74.96774384528625</v>
      </c>
      <c r="L9" s="7">
        <v>40.012000909270697</v>
      </c>
      <c r="N9" s="12">
        <v>1.129722987866121</v>
      </c>
      <c r="O9" s="12">
        <v>139.66268141676949</v>
      </c>
      <c r="P9" s="12">
        <v>97.037192886861419</v>
      </c>
      <c r="Q9" s="12">
        <v>12.36288778692265</v>
      </c>
      <c r="R9" s="12">
        <v>12.33059463379006</v>
      </c>
      <c r="S9" s="12">
        <v>86.159399630183728</v>
      </c>
      <c r="T9" s="14" t="s">
        <v>47</v>
      </c>
      <c r="U9" s="15"/>
    </row>
    <row r="10" spans="1:22" x14ac:dyDescent="0.25">
      <c r="A10" s="10">
        <v>164871248460000</v>
      </c>
      <c r="B10" s="1" t="s">
        <v>18</v>
      </c>
      <c r="C10" s="1" t="s">
        <v>19</v>
      </c>
      <c r="D10" s="1" t="s">
        <v>20</v>
      </c>
      <c r="E10" s="4">
        <v>8.3374897408537052</v>
      </c>
      <c r="F10" s="11">
        <v>4.1573752127833457</v>
      </c>
      <c r="G10" s="11">
        <v>4.1573752127833457</v>
      </c>
      <c r="H10" s="4">
        <v>700.17824596214439</v>
      </c>
      <c r="I10" s="1">
        <v>2</v>
      </c>
      <c r="J10" s="5">
        <v>2195.156258572636</v>
      </c>
      <c r="K10" s="6">
        <v>-74.967721250150092</v>
      </c>
      <c r="L10" s="7">
        <v>40.01203405114309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164873742690400</v>
      </c>
      <c r="B11" s="1" t="s">
        <v>18</v>
      </c>
      <c r="C11" s="1" t="s">
        <v>19</v>
      </c>
      <c r="D11" s="1" t="s">
        <v>20</v>
      </c>
      <c r="E11" s="4">
        <v>8.2666078497288229</v>
      </c>
      <c r="F11" s="11">
        <v>4.1332935629392296</v>
      </c>
      <c r="G11" s="11">
        <v>4.1332935629392296</v>
      </c>
      <c r="H11" s="4">
        <v>923.46719810578247</v>
      </c>
      <c r="I11" s="1">
        <v>2</v>
      </c>
      <c r="J11" s="5">
        <v>2895.2369699972091</v>
      </c>
      <c r="K11" s="6">
        <v>-74.967698785894214</v>
      </c>
      <c r="L11" s="7">
        <v>40.012067001044159</v>
      </c>
    </row>
    <row r="12" spans="1:22" x14ac:dyDescent="0.25">
      <c r="A12" s="10">
        <v>164876098971800</v>
      </c>
      <c r="B12" s="1" t="s">
        <v>18</v>
      </c>
      <c r="C12" s="1" t="s">
        <v>19</v>
      </c>
      <c r="D12" s="1" t="s">
        <v>20</v>
      </c>
      <c r="E12" s="4">
        <v>8.3463710716604673</v>
      </c>
      <c r="F12" s="11">
        <v>3.3212820352420431</v>
      </c>
      <c r="G12" s="11">
        <v>3.3212820352420431</v>
      </c>
      <c r="H12" s="4">
        <v>916.21739312562795</v>
      </c>
      <c r="I12" s="1">
        <v>2</v>
      </c>
      <c r="J12" s="5">
        <v>2872.5072780330511</v>
      </c>
      <c r="K12" s="6">
        <v>-74.967680734881071</v>
      </c>
      <c r="L12" s="7">
        <v>40.012093477732307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164878615159000</v>
      </c>
      <c r="B13" s="1" t="s">
        <v>18</v>
      </c>
      <c r="C13" s="1" t="s">
        <v>19</v>
      </c>
      <c r="D13" s="1" t="s">
        <v>20</v>
      </c>
      <c r="E13" s="4">
        <v>8.3367751360969109</v>
      </c>
      <c r="F13" s="11">
        <v>4.1410186068187036</v>
      </c>
      <c r="G13" s="11">
        <v>4.1410186068187036</v>
      </c>
      <c r="H13" s="4">
        <v>865.59763461543582</v>
      </c>
      <c r="I13" s="1">
        <v>2</v>
      </c>
      <c r="J13" s="5">
        <v>2713.7982644058611</v>
      </c>
      <c r="K13" s="6">
        <v>-74.967658228635742</v>
      </c>
      <c r="L13" s="7">
        <v>40.012126489222261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164880974918500</v>
      </c>
      <c r="B14" s="1" t="s">
        <v>18</v>
      </c>
      <c r="C14" s="1" t="s">
        <v>19</v>
      </c>
      <c r="D14" s="1" t="s">
        <v>20</v>
      </c>
      <c r="E14" s="4">
        <v>8.3395710733794104</v>
      </c>
      <c r="F14" s="11">
        <v>4.1432561479502459</v>
      </c>
      <c r="G14" s="11">
        <v>4.1432561479502459</v>
      </c>
      <c r="H14" s="4">
        <v>709.90900466203379</v>
      </c>
      <c r="I14" s="1">
        <v>2</v>
      </c>
      <c r="J14" s="5">
        <v>2225.665278587001</v>
      </c>
      <c r="K14" s="6">
        <v>-74.967635710227157</v>
      </c>
      <c r="L14" s="7">
        <v>40.012159518552927</v>
      </c>
      <c r="N14" s="12">
        <f t="shared" ref="N14:S14" si="1">N13-N5</f>
        <v>0</v>
      </c>
      <c r="O14" s="12">
        <f t="shared" si="1"/>
        <v>0.68965479999999957</v>
      </c>
      <c r="P14" s="12">
        <f t="shared" si="1"/>
        <v>2.8767479999999992</v>
      </c>
      <c r="Q14" s="12">
        <f t="shared" si="1"/>
        <v>1.427568299999999</v>
      </c>
      <c r="R14" s="12">
        <f t="shared" si="1"/>
        <v>-0.87845550000000028</v>
      </c>
      <c r="S14" s="12">
        <f t="shared" si="1"/>
        <v>1.558189800000001</v>
      </c>
      <c r="T14" s="12">
        <f>T13-S6</f>
        <v>15.725840000000005</v>
      </c>
      <c r="U14" s="3" t="s">
        <v>32</v>
      </c>
      <c r="V14" s="8">
        <f>T14/$T$13</f>
        <v>7.3934684353036767E-2</v>
      </c>
    </row>
    <row r="15" spans="1:22" x14ac:dyDescent="0.25">
      <c r="A15" s="10">
        <v>164883467099200</v>
      </c>
      <c r="B15" s="1" t="s">
        <v>18</v>
      </c>
      <c r="C15" s="1" t="s">
        <v>19</v>
      </c>
      <c r="D15" s="1" t="s">
        <v>20</v>
      </c>
      <c r="E15" s="4">
        <v>8.2834930100180628</v>
      </c>
      <c r="F15" s="11">
        <v>4.1439833365198133</v>
      </c>
      <c r="G15" s="11">
        <v>4.1439833365198133</v>
      </c>
      <c r="H15" s="4">
        <v>0</v>
      </c>
      <c r="I15" s="1">
        <v>2</v>
      </c>
      <c r="J15" s="5">
        <v>0</v>
      </c>
      <c r="K15" s="6">
        <v>-74.967613187863989</v>
      </c>
      <c r="L15" s="7">
        <v>40.012192553684038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164885839934700</v>
      </c>
      <c r="B16" s="1" t="s">
        <v>18</v>
      </c>
      <c r="C16" s="1" t="s">
        <v>19</v>
      </c>
      <c r="D16" s="1" t="s">
        <v>20</v>
      </c>
      <c r="E16" s="4">
        <v>8.3433390956516789</v>
      </c>
      <c r="F16" s="11">
        <v>4.1580235768524281</v>
      </c>
      <c r="G16" s="11">
        <v>4.1580235768524281</v>
      </c>
      <c r="H16" s="4">
        <v>1093.6618760463989</v>
      </c>
      <c r="I16" s="1">
        <v>2</v>
      </c>
      <c r="J16" s="5">
        <v>3428.8517298759498</v>
      </c>
      <c r="K16" s="6">
        <v>-74.967590589190408</v>
      </c>
      <c r="L16" s="7">
        <v>40.012225700745013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164888300049100</v>
      </c>
      <c r="B17" s="1" t="s">
        <v>18</v>
      </c>
      <c r="C17" s="1" t="s">
        <v>19</v>
      </c>
      <c r="D17" s="1" t="s">
        <v>20</v>
      </c>
      <c r="E17" s="4">
        <v>8.2767823004727674</v>
      </c>
      <c r="F17" s="11">
        <v>4.1442932551543166</v>
      </c>
      <c r="G17" s="11">
        <v>4.1442932551543166</v>
      </c>
      <c r="H17" s="4">
        <v>660.46532139401131</v>
      </c>
      <c r="I17" s="1">
        <v>2</v>
      </c>
      <c r="J17" s="5">
        <v>2070.6431413393698</v>
      </c>
      <c r="K17" s="6">
        <v>-74.967568065138167</v>
      </c>
      <c r="L17" s="7">
        <v>40.012258738353601</v>
      </c>
      <c r="N17" s="12">
        <f t="shared" ref="N17:T17" si="3">SQRT((N14^2)+(N16^2))</f>
        <v>0</v>
      </c>
      <c r="O17" s="12">
        <f t="shared" si="3"/>
        <v>22.090177765751434</v>
      </c>
      <c r="P17" s="12">
        <f t="shared" si="3"/>
        <v>29.626165623206695</v>
      </c>
      <c r="Q17" s="12">
        <f t="shared" si="3"/>
        <v>16.882135165323909</v>
      </c>
      <c r="R17" s="12">
        <f t="shared" si="3"/>
        <v>21.011968205325267</v>
      </c>
      <c r="S17" s="12">
        <f t="shared" si="3"/>
        <v>7.2789570548112215</v>
      </c>
      <c r="T17" s="12">
        <f t="shared" si="3"/>
        <v>59.005009221095243</v>
      </c>
      <c r="U17" s="3" t="s">
        <v>35</v>
      </c>
      <c r="V17" s="8">
        <f>T17/$T$13</f>
        <v>0.27741072858490862</v>
      </c>
    </row>
    <row r="18" spans="1:22" x14ac:dyDescent="0.25">
      <c r="A18" s="10">
        <v>164890693838000</v>
      </c>
      <c r="B18" s="1" t="s">
        <v>18</v>
      </c>
      <c r="C18" s="1" t="s">
        <v>19</v>
      </c>
      <c r="D18" s="1" t="s">
        <v>20</v>
      </c>
      <c r="E18" s="4">
        <v>8.2660389081906018</v>
      </c>
      <c r="F18" s="11">
        <v>4.1420066371469781</v>
      </c>
      <c r="G18" s="11">
        <v>4.1420066371469781</v>
      </c>
      <c r="H18" s="4">
        <v>0</v>
      </c>
      <c r="I18" s="1">
        <v>2</v>
      </c>
      <c r="J18" s="5">
        <v>0</v>
      </c>
      <c r="K18" s="6">
        <v>-74.967545553511258</v>
      </c>
      <c r="L18" s="7">
        <v>40.012291757737088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164893091064800</v>
      </c>
      <c r="B19" s="1" t="s">
        <v>18</v>
      </c>
      <c r="C19" s="1" t="s">
        <v>19</v>
      </c>
      <c r="D19" s="1" t="s">
        <v>20</v>
      </c>
      <c r="E19" s="4">
        <v>8.3296755071455095</v>
      </c>
      <c r="F19" s="11">
        <v>3.315149998097223</v>
      </c>
      <c r="G19" s="11">
        <v>3.315149998097223</v>
      </c>
      <c r="H19" s="4">
        <v>548.52863607130644</v>
      </c>
      <c r="I19" s="1">
        <v>2</v>
      </c>
      <c r="J19" s="5">
        <v>1719.6867783459429</v>
      </c>
      <c r="K19" s="6">
        <v>-74.967527535812735</v>
      </c>
      <c r="L19" s="7">
        <v>40.012318185560339</v>
      </c>
    </row>
    <row r="20" spans="1:22" x14ac:dyDescent="0.25">
      <c r="A20" s="10">
        <v>164895426728700</v>
      </c>
      <c r="B20" s="1" t="s">
        <v>18</v>
      </c>
      <c r="C20" s="1" t="s">
        <v>19</v>
      </c>
      <c r="D20" s="1" t="s">
        <v>20</v>
      </c>
      <c r="E20" s="4">
        <v>8.315846469421448</v>
      </c>
      <c r="F20" s="11">
        <v>4.1413855810922078</v>
      </c>
      <c r="G20" s="11">
        <v>4.1413855810922078</v>
      </c>
      <c r="H20" s="4">
        <v>949.64917699389412</v>
      </c>
      <c r="I20" s="1">
        <v>2</v>
      </c>
      <c r="J20" s="5">
        <v>2977.3261952897592</v>
      </c>
      <c r="K20" s="6">
        <v>-74.967505027557053</v>
      </c>
      <c r="L20" s="7">
        <v>40.012351199999031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164897813702700</v>
      </c>
      <c r="B21" s="1" t="s">
        <v>18</v>
      </c>
      <c r="C21" s="1" t="s">
        <v>19</v>
      </c>
      <c r="D21" s="1" t="s">
        <v>20</v>
      </c>
      <c r="E21" s="4">
        <v>8.2630749644390722</v>
      </c>
      <c r="F21" s="11">
        <v>4.1428015123782584</v>
      </c>
      <c r="G21" s="11">
        <v>4.1428015123782584</v>
      </c>
      <c r="H21" s="4">
        <v>0</v>
      </c>
      <c r="I21" s="1">
        <v>2</v>
      </c>
      <c r="J21" s="5">
        <v>0</v>
      </c>
      <c r="K21" s="6">
        <v>-74.967482511603492</v>
      </c>
      <c r="L21" s="7">
        <v>40.012384225728709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164900146103700</v>
      </c>
      <c r="B22" s="1" t="s">
        <v>18</v>
      </c>
      <c r="C22" s="1" t="s">
        <v>19</v>
      </c>
      <c r="D22" s="1" t="s">
        <v>20</v>
      </c>
      <c r="E22" s="4">
        <v>8.2333483541924934</v>
      </c>
      <c r="F22" s="11">
        <v>3.3033455844125532</v>
      </c>
      <c r="G22" s="11">
        <v>3.3033455844125532</v>
      </c>
      <c r="H22" s="4">
        <v>559.84162856741443</v>
      </c>
      <c r="I22" s="1">
        <v>2</v>
      </c>
      <c r="J22" s="5">
        <v>1755.1556909758569</v>
      </c>
      <c r="K22" s="6">
        <v>-74.96746455805625</v>
      </c>
      <c r="L22" s="7">
        <v>40.012410559456782</v>
      </c>
      <c r="N22" s="12">
        <f>N21-N9</f>
        <v>-6.2360339779607976E-2</v>
      </c>
      <c r="O22" s="12">
        <f t="shared" ref="O22:S22" si="5">O21-O9</f>
        <v>-5.1281780915275021E-2</v>
      </c>
      <c r="P22" s="12">
        <f t="shared" si="5"/>
        <v>0.76160823355077412</v>
      </c>
      <c r="Q22" s="12">
        <f t="shared" si="5"/>
        <v>1.2087081089960794</v>
      </c>
      <c r="R22" s="12">
        <f t="shared" si="5"/>
        <v>-2.6507138720867296</v>
      </c>
      <c r="S22" s="12">
        <f t="shared" si="5"/>
        <v>1.9381358230972836</v>
      </c>
      <c r="T22" s="12">
        <f>T21-S14</f>
        <v>-1.558189800000001</v>
      </c>
      <c r="U22" s="3" t="s">
        <v>32</v>
      </c>
      <c r="V22" s="8">
        <f>T22/$T$13</f>
        <v>-7.3257944265693606E-3</v>
      </c>
    </row>
    <row r="23" spans="1:22" x14ac:dyDescent="0.25">
      <c r="A23" s="10">
        <v>164902570301600</v>
      </c>
      <c r="B23" s="1" t="s">
        <v>18</v>
      </c>
      <c r="C23" s="1" t="s">
        <v>19</v>
      </c>
      <c r="D23" s="1" t="s">
        <v>20</v>
      </c>
      <c r="E23" s="4">
        <v>8.2480078110290176</v>
      </c>
      <c r="F23" s="11">
        <v>4.1425135489005527</v>
      </c>
      <c r="G23" s="11">
        <v>4.1425135489005527</v>
      </c>
      <c r="H23" s="4">
        <v>0</v>
      </c>
      <c r="I23" s="1">
        <v>2</v>
      </c>
      <c r="J23" s="5">
        <v>0</v>
      </c>
      <c r="K23" s="6">
        <v>-74.967442043663581</v>
      </c>
      <c r="L23" s="7">
        <v>40.012443582897028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164905002048500</v>
      </c>
      <c r="B24" s="1" t="s">
        <v>18</v>
      </c>
      <c r="C24" s="1" t="s">
        <v>19</v>
      </c>
      <c r="D24" s="1" t="s">
        <v>20</v>
      </c>
      <c r="E24" s="4">
        <v>8.2553099652990181</v>
      </c>
      <c r="F24" s="11">
        <v>4.1329364713189749</v>
      </c>
      <c r="G24" s="11">
        <v>4.1329364713189749</v>
      </c>
      <c r="H24" s="4">
        <v>606.44937684966442</v>
      </c>
      <c r="I24" s="1">
        <v>2</v>
      </c>
      <c r="J24" s="5">
        <v>1901.2859014928899</v>
      </c>
      <c r="K24" s="6">
        <v>-74.967419581319604</v>
      </c>
      <c r="L24" s="7">
        <v>40.012476529993783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164907455031000</v>
      </c>
      <c r="B25" s="1" t="s">
        <v>18</v>
      </c>
      <c r="C25" s="1" t="s">
        <v>19</v>
      </c>
      <c r="D25" s="1" t="s">
        <v>20</v>
      </c>
      <c r="E25" s="4">
        <v>8.2290381988259451</v>
      </c>
      <c r="F25" s="11">
        <v>4.1388471492828947</v>
      </c>
      <c r="G25" s="11">
        <v>4.1388471492828947</v>
      </c>
      <c r="H25" s="4">
        <v>535.20999664724377</v>
      </c>
      <c r="I25" s="1">
        <v>2</v>
      </c>
      <c r="J25" s="5">
        <v>1677.927707728712</v>
      </c>
      <c r="K25" s="6">
        <v>-74.967397086849004</v>
      </c>
      <c r="L25" s="7">
        <v>40.012509524212909</v>
      </c>
      <c r="N25" s="12">
        <f t="shared" ref="N25" si="13">SQRT((N22^2)+(N24^2))</f>
        <v>0.67335313253303197</v>
      </c>
      <c r="O25" s="12">
        <f t="shared" ref="O25" si="14">SQRT((O22^2)+(O24^2))</f>
        <v>2.3711341298180737</v>
      </c>
      <c r="P25" s="12">
        <f t="shared" ref="P25" si="15">SQRT((P22^2)+(P24^2))</f>
        <v>2.6281909694195922</v>
      </c>
      <c r="Q25" s="12">
        <f t="shared" ref="Q25" si="16">SQRT((Q22^2)+(Q24^2))</f>
        <v>3.1456469496204895</v>
      </c>
      <c r="R25" s="12">
        <f t="shared" ref="R25" si="17">SQRT((R22^2)+(R24^2))</f>
        <v>4.072653894877452</v>
      </c>
      <c r="S25" s="12">
        <f t="shared" ref="S25" si="18">SQRT((S22^2)+(S24^2))</f>
        <v>6.0229144477100673</v>
      </c>
      <c r="T25" s="12">
        <f t="shared" ref="T25" si="19">SQRT((T22^2)+(T24^2))</f>
        <v>7.2789570548108751</v>
      </c>
      <c r="U25" s="3" t="s">
        <v>35</v>
      </c>
      <c r="V25" s="8">
        <f>T25/$T$13</f>
        <v>3.4221853475982965E-2</v>
      </c>
    </row>
    <row r="26" spans="1:22" x14ac:dyDescent="0.25">
      <c r="A26" s="10">
        <v>164909839184100</v>
      </c>
      <c r="B26" s="1" t="s">
        <v>18</v>
      </c>
      <c r="C26" s="1" t="s">
        <v>19</v>
      </c>
      <c r="D26" s="1" t="s">
        <v>20</v>
      </c>
      <c r="E26" s="4">
        <v>8.2735656657005148</v>
      </c>
      <c r="F26" s="11">
        <v>4.1403520826707281</v>
      </c>
      <c r="G26" s="11">
        <v>4.1403520826707281</v>
      </c>
      <c r="H26" s="4">
        <v>823.92456600142123</v>
      </c>
      <c r="I26" s="1">
        <v>2</v>
      </c>
      <c r="J26" s="5">
        <v>2583.1394535041209</v>
      </c>
      <c r="K26" s="6">
        <v>-74.967374584196818</v>
      </c>
      <c r="L26" s="7">
        <v>40.012542530432547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164912203035600</v>
      </c>
      <c r="B27" s="1" t="s">
        <v>18</v>
      </c>
      <c r="C27" s="1" t="s">
        <v>19</v>
      </c>
      <c r="D27" s="1" t="s">
        <v>20</v>
      </c>
      <c r="E27" s="4">
        <v>8.3548577262722379</v>
      </c>
      <c r="F27" s="11">
        <v>4.1388101936136312</v>
      </c>
      <c r="G27" s="11">
        <v>4.1388101936136312</v>
      </c>
      <c r="H27" s="4">
        <v>1283.229280936172</v>
      </c>
      <c r="I27" s="1">
        <v>2</v>
      </c>
      <c r="J27" s="5">
        <v>4023.2055033619981</v>
      </c>
      <c r="K27" s="6">
        <v>-74.967352089922414</v>
      </c>
      <c r="L27" s="7">
        <v>40.012575524363911</v>
      </c>
    </row>
    <row r="28" spans="1:22" x14ac:dyDescent="0.25">
      <c r="A28" s="10">
        <v>164914526579300</v>
      </c>
      <c r="B28" s="1" t="s">
        <v>18</v>
      </c>
      <c r="C28" s="1" t="s">
        <v>19</v>
      </c>
      <c r="D28" s="1" t="s">
        <v>20</v>
      </c>
      <c r="E28" s="4">
        <v>8.3243186388356101</v>
      </c>
      <c r="F28" s="11">
        <v>3.3173216791973319</v>
      </c>
      <c r="G28" s="11">
        <v>3.3173216791973319</v>
      </c>
      <c r="H28" s="4">
        <v>914.22527791923619</v>
      </c>
      <c r="I28" s="1">
        <v>2</v>
      </c>
      <c r="J28" s="5">
        <v>2866.2611650951289</v>
      </c>
      <c r="K28" s="6">
        <v>-74.967334060404838</v>
      </c>
      <c r="L28" s="7">
        <v>40.012601969522997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164916916715300</v>
      </c>
      <c r="B29" s="1" t="s">
        <v>18</v>
      </c>
      <c r="C29" s="1" t="s">
        <v>19</v>
      </c>
      <c r="D29" s="1" t="s">
        <v>20</v>
      </c>
      <c r="E29" s="4">
        <v>8.3228351509273466</v>
      </c>
      <c r="F29" s="11">
        <v>4.1431540920232983</v>
      </c>
      <c r="G29" s="11">
        <v>4.1431540920232983</v>
      </c>
      <c r="H29" s="4">
        <v>1026.5589012605781</v>
      </c>
      <c r="I29" s="1">
        <v>2</v>
      </c>
      <c r="J29" s="5">
        <v>3218.4625284617318</v>
      </c>
      <c r="K29" s="6">
        <v>-74.967311542517308</v>
      </c>
      <c r="L29" s="7">
        <v>40.012634998089389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164919266463600</v>
      </c>
      <c r="B30" s="1" t="s">
        <v>18</v>
      </c>
      <c r="C30" s="1" t="s">
        <v>19</v>
      </c>
      <c r="D30" s="1" t="s">
        <v>20</v>
      </c>
      <c r="E30" s="4">
        <v>8.3190856712456274</v>
      </c>
      <c r="F30" s="11">
        <v>4.1382921834428661</v>
      </c>
      <c r="G30" s="11">
        <v>4.1382921834428661</v>
      </c>
      <c r="H30" s="4">
        <v>721.63807618742305</v>
      </c>
      <c r="I30" s="1">
        <v>2</v>
      </c>
      <c r="J30" s="5">
        <v>2262.4394326263682</v>
      </c>
      <c r="K30" s="6">
        <v>-74.967289051051736</v>
      </c>
      <c r="L30" s="7">
        <v>40.012667987900826</v>
      </c>
      <c r="N30" s="12">
        <f>N29-N7</f>
        <v>-7.7097129026851174E-2</v>
      </c>
      <c r="O30" s="12">
        <f t="shared" ref="O30:S30" si="21">O29-O7</f>
        <v>-0.14952353862159917</v>
      </c>
      <c r="P30" s="12">
        <f t="shared" si="21"/>
        <v>-0.13423955789351538</v>
      </c>
      <c r="Q30" s="12">
        <f t="shared" si="21"/>
        <v>0.24810115188623172</v>
      </c>
      <c r="R30" s="12">
        <f t="shared" si="21"/>
        <v>-0.64409905829970526</v>
      </c>
      <c r="S30" s="12">
        <f t="shared" si="21"/>
        <v>4.6247677605187221E-2</v>
      </c>
      <c r="T30" s="12">
        <f>T29-S22</f>
        <v>-1.9381358230972836</v>
      </c>
      <c r="U30" s="3" t="s">
        <v>32</v>
      </c>
      <c r="V30" s="8">
        <f>T30/$T$13</f>
        <v>-9.1121021397909882E-3</v>
      </c>
    </row>
    <row r="31" spans="1:22" x14ac:dyDescent="0.25">
      <c r="A31" s="10">
        <v>164921647402200</v>
      </c>
      <c r="B31" s="1" t="s">
        <v>18</v>
      </c>
      <c r="C31" s="1" t="s">
        <v>19</v>
      </c>
      <c r="D31" s="1" t="s">
        <v>20</v>
      </c>
      <c r="E31" s="4">
        <v>8.3128383559645567</v>
      </c>
      <c r="F31" s="11">
        <v>4.1399206169666822</v>
      </c>
      <c r="G31" s="11">
        <v>4.1399206169666822</v>
      </c>
      <c r="H31" s="4">
        <v>949.86063787767353</v>
      </c>
      <c r="I31" s="1">
        <v>2</v>
      </c>
      <c r="J31" s="5">
        <v>2977.989164204495</v>
      </c>
      <c r="K31" s="6">
        <v>-74.967266550733356</v>
      </c>
      <c r="L31" s="7">
        <v>40.012700990697297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164924019964600</v>
      </c>
      <c r="B32" s="1" t="s">
        <v>18</v>
      </c>
      <c r="C32" s="1" t="s">
        <v>19</v>
      </c>
      <c r="D32" s="1" t="s">
        <v>20</v>
      </c>
      <c r="E32" s="4">
        <v>8.3366002232004384</v>
      </c>
      <c r="F32" s="11">
        <v>3.3219404478658641</v>
      </c>
      <c r="G32" s="11">
        <v>3.3219404478658641</v>
      </c>
      <c r="H32" s="4">
        <v>660.255990761612</v>
      </c>
      <c r="I32" s="1">
        <v>2</v>
      </c>
      <c r="J32" s="5">
        <v>2069.9873754190412</v>
      </c>
      <c r="K32" s="6">
        <v>-74.967248496105839</v>
      </c>
      <c r="L32" s="7">
        <v>40.012727472686912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164926353597800</v>
      </c>
      <c r="B33" s="1" t="s">
        <v>18</v>
      </c>
      <c r="C33" s="1" t="s">
        <v>19</v>
      </c>
      <c r="D33" s="1" t="s">
        <v>20</v>
      </c>
      <c r="E33" s="4">
        <v>8.3230469439393335</v>
      </c>
      <c r="F33" s="11">
        <v>4.1580487792843304</v>
      </c>
      <c r="G33" s="11">
        <v>4.1580487792843304</v>
      </c>
      <c r="H33" s="4">
        <v>695.99606543958407</v>
      </c>
      <c r="I33" s="1">
        <v>2</v>
      </c>
      <c r="J33" s="5">
        <v>2182.0436692877729</v>
      </c>
      <c r="K33" s="6">
        <v>-74.967225897257336</v>
      </c>
      <c r="L33" s="7">
        <v>40.01276062000445</v>
      </c>
      <c r="N33" s="12">
        <f t="shared" ref="N33" si="29">SQRT((N30^2)+(N32^2))</f>
        <v>1.5982591077381705</v>
      </c>
      <c r="O33" s="12">
        <f t="shared" ref="O33" si="30">SQRT((O30^2)+(O32^2))</f>
        <v>1.2522154631340492</v>
      </c>
      <c r="P33" s="12">
        <f t="shared" ref="P33" si="31">SQRT((P30^2)+(P32^2))</f>
        <v>3.407520055755215</v>
      </c>
      <c r="Q33" s="12">
        <f t="shared" ref="Q33" si="32">SQRT((Q30^2)+(Q32^2))</f>
        <v>1.2634629127146559</v>
      </c>
      <c r="R33" s="12">
        <f t="shared" ref="R33" si="33">SQRT((R30^2)+(R32^2))</f>
        <v>3.8527234971458189</v>
      </c>
      <c r="S33" s="12">
        <f t="shared" ref="S33" si="34">SQRT((S30^2)+(S32^2))</f>
        <v>2.8656099519118321</v>
      </c>
      <c r="T33" s="12">
        <f t="shared" ref="T33" si="35">SQRT((T30^2)+(T32^2))</f>
        <v>6.0229144477100673</v>
      </c>
      <c r="U33" s="3" t="s">
        <v>35</v>
      </c>
      <c r="V33" s="8">
        <f>T33/$T$13</f>
        <v>2.8316597305885628E-2</v>
      </c>
    </row>
    <row r="34" spans="1:22" x14ac:dyDescent="0.25">
      <c r="A34" s="10">
        <v>164928800699800</v>
      </c>
      <c r="B34" s="1" t="s">
        <v>18</v>
      </c>
      <c r="C34" s="1" t="s">
        <v>19</v>
      </c>
      <c r="D34" s="1" t="s">
        <v>20</v>
      </c>
      <c r="E34" s="4">
        <v>8.2333740858226498</v>
      </c>
      <c r="F34" s="11">
        <v>4.1289789779887611</v>
      </c>
      <c r="G34" s="11">
        <v>4.1289789779887611</v>
      </c>
      <c r="H34" s="4">
        <v>649.73619607975297</v>
      </c>
      <c r="I34" s="1">
        <v>2</v>
      </c>
      <c r="J34" s="5">
        <v>2037.003543381986</v>
      </c>
      <c r="K34" s="6">
        <v>-74.967203456399844</v>
      </c>
      <c r="L34" s="7">
        <v>40.012793535585473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164931166337100</v>
      </c>
      <c r="B35" s="1" t="s">
        <v>18</v>
      </c>
      <c r="C35" s="1" t="s">
        <v>19</v>
      </c>
      <c r="D35" s="1" t="s">
        <v>20</v>
      </c>
      <c r="E35" s="4">
        <v>6.1252418856597659</v>
      </c>
      <c r="F35" s="11">
        <v>3.499567755177257</v>
      </c>
      <c r="G35" s="11">
        <v>3.499567755177257</v>
      </c>
      <c r="H35" s="4">
        <v>0</v>
      </c>
      <c r="I35" s="1">
        <v>2</v>
      </c>
      <c r="J35" s="5">
        <v>0</v>
      </c>
      <c r="K35" s="6">
        <v>-74.967184436368697</v>
      </c>
      <c r="L35" s="7">
        <v>40.012821433600337</v>
      </c>
    </row>
    <row r="36" spans="1:22" x14ac:dyDescent="0.25">
      <c r="A36" s="10">
        <v>164933692073100</v>
      </c>
      <c r="B36" s="1" t="s">
        <v>18</v>
      </c>
      <c r="C36" s="1" t="s">
        <v>19</v>
      </c>
      <c r="D36" s="1" t="s">
        <v>20</v>
      </c>
      <c r="E36" s="4">
        <v>6.800256000000001</v>
      </c>
      <c r="F36" s="11">
        <v>3.3863949078347622</v>
      </c>
      <c r="G36" s="11">
        <v>3.3863949078347622</v>
      </c>
      <c r="H36" s="4">
        <v>0</v>
      </c>
      <c r="I36" s="1">
        <v>2</v>
      </c>
      <c r="J36" s="5">
        <v>0</v>
      </c>
      <c r="K36" s="6">
        <v>-74.96716603142653</v>
      </c>
      <c r="L36" s="7">
        <v>40.012848429421062</v>
      </c>
    </row>
    <row r="37" spans="1:22" x14ac:dyDescent="0.25">
      <c r="A37" s="10">
        <v>164936052987500</v>
      </c>
      <c r="B37" s="1" t="s">
        <v>18</v>
      </c>
      <c r="C37" s="1" t="s">
        <v>19</v>
      </c>
      <c r="D37" s="1" t="s">
        <v>37</v>
      </c>
      <c r="E37" s="4">
        <v>6.3328858262970531</v>
      </c>
      <c r="F37" s="11">
        <v>2.5241516506053121</v>
      </c>
      <c r="G37" s="11">
        <v>2.5241516506053121</v>
      </c>
      <c r="H37" s="4">
        <v>776.19072139302716</v>
      </c>
      <c r="I37" s="1">
        <v>2</v>
      </c>
      <c r="J37" s="5">
        <v>2433.4590020607811</v>
      </c>
      <c r="K37" s="6">
        <v>-74.967149549064573</v>
      </c>
      <c r="L37" s="7">
        <v>40.012867295780367</v>
      </c>
    </row>
    <row r="38" spans="1:22" x14ac:dyDescent="0.25">
      <c r="A38" s="10">
        <v>164938541312100</v>
      </c>
      <c r="B38" s="1" t="s">
        <v>18</v>
      </c>
      <c r="C38" s="1" t="s">
        <v>19</v>
      </c>
      <c r="D38" s="1" t="s">
        <v>37</v>
      </c>
      <c r="E38" s="4">
        <v>6.2671801321017044</v>
      </c>
      <c r="F38" s="11">
        <v>3.00674254051872</v>
      </c>
      <c r="G38" s="11">
        <v>3.00674254051872</v>
      </c>
      <c r="H38" s="4">
        <v>772.36904503305857</v>
      </c>
      <c r="I38" s="1">
        <v>2</v>
      </c>
      <c r="J38" s="5">
        <v>2421.4761068550802</v>
      </c>
      <c r="K38" s="6">
        <v>-74.967118757364759</v>
      </c>
      <c r="L38" s="7">
        <v>40.012880524613728</v>
      </c>
    </row>
    <row r="39" spans="1:22" x14ac:dyDescent="0.25">
      <c r="A39" s="10">
        <v>164940918407000</v>
      </c>
      <c r="B39" s="1" t="s">
        <v>18</v>
      </c>
      <c r="C39" s="1" t="s">
        <v>19</v>
      </c>
      <c r="D39" s="1" t="s">
        <v>37</v>
      </c>
      <c r="E39" s="4">
        <v>6.3082589322020706</v>
      </c>
      <c r="F39" s="11">
        <v>3.071352385775036</v>
      </c>
      <c r="G39" s="11">
        <v>3.071352385775036</v>
      </c>
      <c r="H39" s="4">
        <v>674.8836233609037</v>
      </c>
      <c r="I39" s="1">
        <v>2</v>
      </c>
      <c r="J39" s="5">
        <v>2115.8289890492351</v>
      </c>
      <c r="K39" s="6">
        <v>-74.96708361615589</v>
      </c>
      <c r="L39" s="7">
        <v>40.012874316572173</v>
      </c>
    </row>
    <row r="40" spans="1:22" x14ac:dyDescent="0.25">
      <c r="A40" s="10">
        <v>164943341513100</v>
      </c>
      <c r="B40" s="1" t="s">
        <v>18</v>
      </c>
      <c r="C40" s="1" t="s">
        <v>19</v>
      </c>
      <c r="D40" s="1" t="s">
        <v>38</v>
      </c>
      <c r="E40" s="4">
        <v>6.7530437454739074</v>
      </c>
      <c r="F40" s="11">
        <v>3.2168999065534152</v>
      </c>
      <c r="G40" s="11">
        <v>3.2168999065534152</v>
      </c>
      <c r="H40" s="4">
        <v>1685.1636874524211</v>
      </c>
      <c r="I40" s="1">
        <v>2</v>
      </c>
      <c r="J40" s="5">
        <v>5283.3808366662497</v>
      </c>
      <c r="K40" s="6">
        <v>-74.967050998181705</v>
      </c>
      <c r="L40" s="7">
        <v>40.012859727017521</v>
      </c>
    </row>
    <row r="41" spans="1:22" x14ac:dyDescent="0.25">
      <c r="A41" s="10">
        <v>164945684543500</v>
      </c>
      <c r="B41" s="1" t="s">
        <v>18</v>
      </c>
      <c r="C41" s="1" t="s">
        <v>19</v>
      </c>
      <c r="D41" s="1" t="s">
        <v>38</v>
      </c>
      <c r="E41" s="4">
        <v>7.8077886421391218</v>
      </c>
      <c r="F41" s="11">
        <v>3.672964862816865</v>
      </c>
      <c r="G41" s="11">
        <v>3.672964862816865</v>
      </c>
      <c r="H41" s="4">
        <v>2268.837909815587</v>
      </c>
      <c r="I41" s="1">
        <v>2</v>
      </c>
      <c r="J41" s="5">
        <v>7113.3945831589526</v>
      </c>
      <c r="K41" s="6">
        <v>-74.967014554210635</v>
      </c>
      <c r="L41" s="7">
        <v>40.012842063696027</v>
      </c>
    </row>
    <row r="42" spans="1:22" x14ac:dyDescent="0.25">
      <c r="A42" s="10">
        <v>164948033673400</v>
      </c>
      <c r="B42" s="1" t="s">
        <v>18</v>
      </c>
      <c r="C42" s="1" t="s">
        <v>19</v>
      </c>
      <c r="D42" s="1" t="s">
        <v>38</v>
      </c>
      <c r="E42" s="4">
        <v>8.2651798334699542</v>
      </c>
      <c r="F42" s="11">
        <v>3.269687629628121</v>
      </c>
      <c r="G42" s="11">
        <v>3.269687629628121</v>
      </c>
      <c r="H42" s="4">
        <v>676.74705862556698</v>
      </c>
      <c r="I42" s="1">
        <v>2</v>
      </c>
      <c r="J42" s="5">
        <v>2121.6914208924791</v>
      </c>
      <c r="K42" s="6">
        <v>-74.966982111651291</v>
      </c>
      <c r="L42" s="7">
        <v>40.012826339741167</v>
      </c>
    </row>
    <row r="43" spans="1:22" x14ac:dyDescent="0.25">
      <c r="A43" s="10">
        <v>164950419200000</v>
      </c>
      <c r="B43" s="1" t="s">
        <v>18</v>
      </c>
      <c r="C43" s="1" t="s">
        <v>19</v>
      </c>
      <c r="D43" s="1" t="s">
        <v>38</v>
      </c>
      <c r="E43" s="4">
        <v>8.345936279551168</v>
      </c>
      <c r="F43" s="11">
        <v>4.1531792758433159</v>
      </c>
      <c r="G43" s="11">
        <v>4.1531792758433159</v>
      </c>
      <c r="H43" s="4">
        <v>1028.2057595426641</v>
      </c>
      <c r="I43" s="1">
        <v>2</v>
      </c>
      <c r="J43" s="5">
        <v>3223.626161596264</v>
      </c>
      <c r="K43" s="6">
        <v>-74.966940902901328</v>
      </c>
      <c r="L43" s="7">
        <v>40.012806367071413</v>
      </c>
    </row>
    <row r="44" spans="1:22" x14ac:dyDescent="0.25">
      <c r="A44" s="10">
        <v>164952824467900</v>
      </c>
      <c r="B44" s="1" t="s">
        <v>18</v>
      </c>
      <c r="C44" s="1" t="s">
        <v>19</v>
      </c>
      <c r="D44" s="1" t="s">
        <v>38</v>
      </c>
      <c r="E44" s="4">
        <v>8.3064609817909503</v>
      </c>
      <c r="F44" s="11">
        <v>4.1411617392200384</v>
      </c>
      <c r="G44" s="11">
        <v>4.1411617392200384</v>
      </c>
      <c r="H44" s="4">
        <v>795.19389743975182</v>
      </c>
      <c r="I44" s="1">
        <v>2</v>
      </c>
      <c r="J44" s="5">
        <v>2493.0600401615939</v>
      </c>
      <c r="K44" s="6">
        <v>-74.966899813400559</v>
      </c>
      <c r="L44" s="7">
        <v>40.012786452198227</v>
      </c>
    </row>
    <row r="45" spans="1:22" x14ac:dyDescent="0.25">
      <c r="A45" s="10">
        <v>164955193751900</v>
      </c>
      <c r="B45" s="1" t="s">
        <v>18</v>
      </c>
      <c r="C45" s="1" t="s">
        <v>19</v>
      </c>
      <c r="D45" s="1" t="s">
        <v>38</v>
      </c>
      <c r="E45" s="4">
        <v>8.331227695416235</v>
      </c>
      <c r="F45" s="11">
        <v>4.1354834819341537</v>
      </c>
      <c r="G45" s="11">
        <v>4.1354834819341537</v>
      </c>
      <c r="H45" s="4">
        <v>1270.8716576528591</v>
      </c>
      <c r="I45" s="1">
        <v>2</v>
      </c>
      <c r="J45" s="5">
        <v>3984.4602355001339</v>
      </c>
      <c r="K45" s="6">
        <v>-74.966858780249225</v>
      </c>
      <c r="L45" s="7">
        <v>40.012766564635967</v>
      </c>
    </row>
    <row r="46" spans="1:22" x14ac:dyDescent="0.25">
      <c r="A46" s="10">
        <v>164957564965100</v>
      </c>
      <c r="B46" s="1" t="s">
        <v>18</v>
      </c>
      <c r="C46" s="1" t="s">
        <v>19</v>
      </c>
      <c r="D46" s="1" t="s">
        <v>38</v>
      </c>
      <c r="E46" s="4">
        <v>8.3262742842552679</v>
      </c>
      <c r="F46" s="11">
        <v>3.322795740304755</v>
      </c>
      <c r="G46" s="11">
        <v>3.322795740304755</v>
      </c>
      <c r="H46" s="4">
        <v>1132.612992458179</v>
      </c>
      <c r="I46" s="1">
        <v>2</v>
      </c>
      <c r="J46" s="5">
        <v>3550.9756211971612</v>
      </c>
      <c r="K46" s="6">
        <v>-74.966825810765613</v>
      </c>
      <c r="L46" s="7">
        <v>40.012750585296409</v>
      </c>
    </row>
    <row r="47" spans="1:22" x14ac:dyDescent="0.25">
      <c r="A47" s="10">
        <v>164959901637100</v>
      </c>
      <c r="B47" s="1" t="s">
        <v>18</v>
      </c>
      <c r="C47" s="1" t="s">
        <v>19</v>
      </c>
      <c r="D47" s="1" t="s">
        <v>38</v>
      </c>
      <c r="E47" s="4">
        <v>8.2884860123978417</v>
      </c>
      <c r="F47" s="11">
        <v>4.1441095616003576</v>
      </c>
      <c r="G47" s="11">
        <v>4.1441095616003576</v>
      </c>
      <c r="H47" s="4">
        <v>665.30532693354871</v>
      </c>
      <c r="I47" s="1">
        <v>2</v>
      </c>
      <c r="J47" s="5">
        <v>2085.818195089139</v>
      </c>
      <c r="K47" s="6">
        <v>-74.966784692039909</v>
      </c>
      <c r="L47" s="7">
        <v>40.012730656258761</v>
      </c>
    </row>
    <row r="48" spans="1:22" x14ac:dyDescent="0.25">
      <c r="A48" s="10">
        <v>164962224546000</v>
      </c>
      <c r="B48" s="1" t="s">
        <v>18</v>
      </c>
      <c r="C48" s="1" t="s">
        <v>19</v>
      </c>
      <c r="D48" s="1" t="s">
        <v>38</v>
      </c>
      <c r="E48" s="4">
        <v>8.2553881287952375</v>
      </c>
      <c r="F48" s="11">
        <v>4.1341731855079873</v>
      </c>
      <c r="G48" s="11">
        <v>4.1341731855079873</v>
      </c>
      <c r="H48" s="4">
        <v>716.94856441072261</v>
      </c>
      <c r="I48" s="1">
        <v>2</v>
      </c>
      <c r="J48" s="5">
        <v>2247.7357438725198</v>
      </c>
      <c r="K48" s="6">
        <v>-74.966743671913562</v>
      </c>
      <c r="L48" s="7">
        <v>40.012710775009317</v>
      </c>
    </row>
    <row r="49" spans="1:12" x14ac:dyDescent="0.25">
      <c r="A49" s="10">
        <v>164964643377900</v>
      </c>
      <c r="B49" s="1" t="s">
        <v>18</v>
      </c>
      <c r="C49" s="1" t="s">
        <v>19</v>
      </c>
      <c r="D49" s="1" t="s">
        <v>38</v>
      </c>
      <c r="E49" s="4">
        <v>8.3370868340372528</v>
      </c>
      <c r="F49" s="11">
        <v>4.1541023564719444</v>
      </c>
      <c r="G49" s="11">
        <v>4.1541023564719444</v>
      </c>
      <c r="H49" s="4">
        <v>787.63688289183006</v>
      </c>
      <c r="I49" s="1">
        <v>2</v>
      </c>
      <c r="J49" s="5">
        <v>2469.3666955461208</v>
      </c>
      <c r="K49" s="6">
        <v>-74.966702454054428</v>
      </c>
      <c r="L49" s="7">
        <v>40.012690797924613</v>
      </c>
    </row>
    <row r="50" spans="1:12" x14ac:dyDescent="0.25">
      <c r="A50" s="10">
        <v>164966967258000</v>
      </c>
      <c r="B50" s="1" t="s">
        <v>18</v>
      </c>
      <c r="C50" s="1" t="s">
        <v>19</v>
      </c>
      <c r="D50" s="1" t="s">
        <v>38</v>
      </c>
      <c r="E50" s="4">
        <v>8.26758239502138</v>
      </c>
      <c r="F50" s="11">
        <v>3.3044753691990221</v>
      </c>
      <c r="G50" s="11">
        <v>3.3044753691990221</v>
      </c>
      <c r="H50" s="4">
        <v>0</v>
      </c>
      <c r="I50" s="1">
        <v>2</v>
      </c>
      <c r="J50" s="5">
        <v>0</v>
      </c>
      <c r="K50" s="6">
        <v>-74.966669666375395</v>
      </c>
      <c r="L50" s="7">
        <v>40.012674906700397</v>
      </c>
    </row>
    <row r="51" spans="1:12" x14ac:dyDescent="0.25">
      <c r="A51" s="10">
        <v>164969322007500</v>
      </c>
      <c r="B51" s="1" t="s">
        <v>18</v>
      </c>
      <c r="C51" s="1" t="s">
        <v>19</v>
      </c>
      <c r="D51" s="1" t="s">
        <v>38</v>
      </c>
      <c r="E51" s="4">
        <v>8.2884528221008793</v>
      </c>
      <c r="F51" s="11">
        <v>4.1394330860189994</v>
      </c>
      <c r="G51" s="11">
        <v>4.1394330860189994</v>
      </c>
      <c r="H51" s="4">
        <v>785.9659533307946</v>
      </c>
      <c r="I51" s="1">
        <v>2</v>
      </c>
      <c r="J51" s="5">
        <v>2464.1273555280982</v>
      </c>
      <c r="K51" s="6">
        <v>-74.966628594083176</v>
      </c>
      <c r="L51" s="7">
        <v>40.01265500016769</v>
      </c>
    </row>
    <row r="52" spans="1:12" x14ac:dyDescent="0.25">
      <c r="A52" s="10">
        <v>164971697039500</v>
      </c>
      <c r="B52" s="1" t="s">
        <v>18</v>
      </c>
      <c r="C52" s="1" t="s">
        <v>19</v>
      </c>
      <c r="D52" s="1" t="s">
        <v>38</v>
      </c>
      <c r="E52" s="4">
        <v>8.2794603087571872</v>
      </c>
      <c r="F52" s="11">
        <v>4.1400631269377852</v>
      </c>
      <c r="G52" s="11">
        <v>4.1400631269377852</v>
      </c>
      <c r="H52" s="4">
        <v>692.12575714837737</v>
      </c>
      <c r="I52" s="1">
        <v>2</v>
      </c>
      <c r="J52" s="5">
        <v>2169.9086285646981</v>
      </c>
      <c r="K52" s="6">
        <v>-74.966587515548127</v>
      </c>
      <c r="L52" s="7">
        <v>40.012635090609272</v>
      </c>
    </row>
    <row r="53" spans="1:12" x14ac:dyDescent="0.25">
      <c r="A53" s="10">
        <v>164974025888900</v>
      </c>
      <c r="B53" s="1" t="s">
        <v>18</v>
      </c>
      <c r="C53" s="1" t="s">
        <v>19</v>
      </c>
      <c r="D53" s="1" t="s">
        <v>38</v>
      </c>
      <c r="E53" s="4">
        <v>8.3144056989909565</v>
      </c>
      <c r="F53" s="11">
        <v>3.3109495446972428</v>
      </c>
      <c r="G53" s="11">
        <v>3.3109495446972428</v>
      </c>
      <c r="H53" s="4">
        <v>569.89737966146856</v>
      </c>
      <c r="I53" s="1">
        <v>2</v>
      </c>
      <c r="J53" s="5">
        <v>1786.684395789453</v>
      </c>
      <c r="K53" s="6">
        <v>-74.966554663650157</v>
      </c>
      <c r="L53" s="7">
        <v>40.012619168260017</v>
      </c>
    </row>
    <row r="54" spans="1:12" x14ac:dyDescent="0.25">
      <c r="A54" s="10">
        <v>164976378928900</v>
      </c>
      <c r="B54" s="1" t="s">
        <v>18</v>
      </c>
      <c r="C54" s="1" t="s">
        <v>19</v>
      </c>
      <c r="D54" s="1" t="s">
        <v>38</v>
      </c>
      <c r="E54" s="4">
        <v>8.2624395390931014</v>
      </c>
      <c r="F54" s="11">
        <v>4.1307194106983767</v>
      </c>
      <c r="G54" s="11">
        <v>4.1307194106983767</v>
      </c>
      <c r="H54" s="4">
        <v>0</v>
      </c>
      <c r="I54" s="1">
        <v>2</v>
      </c>
      <c r="J54" s="5">
        <v>0</v>
      </c>
      <c r="K54" s="6">
        <v>-74.96651367784068</v>
      </c>
      <c r="L54" s="7">
        <v>40.012599303642958</v>
      </c>
    </row>
    <row r="55" spans="1:12" x14ac:dyDescent="0.25">
      <c r="A55" s="10">
        <v>164978866555100</v>
      </c>
      <c r="B55" s="1" t="s">
        <v>18</v>
      </c>
      <c r="C55" s="1" t="s">
        <v>19</v>
      </c>
      <c r="D55" s="1" t="s">
        <v>38</v>
      </c>
      <c r="E55" s="4">
        <v>8.3070804202235724</v>
      </c>
      <c r="F55" s="11">
        <v>4.1400267953970387</v>
      </c>
      <c r="G55" s="11">
        <v>4.1400267953970387</v>
      </c>
      <c r="H55" s="4">
        <v>982.33264216853638</v>
      </c>
      <c r="I55" s="1">
        <v>2</v>
      </c>
      <c r="J55" s="5">
        <v>3079.7990971726781</v>
      </c>
      <c r="K55" s="6">
        <v>-74.966472599690064</v>
      </c>
      <c r="L55" s="7">
        <v>40.012579394270858</v>
      </c>
    </row>
    <row r="56" spans="1:12" x14ac:dyDescent="0.25">
      <c r="A56" s="10">
        <v>164981237355100</v>
      </c>
      <c r="B56" s="1" t="s">
        <v>18</v>
      </c>
      <c r="C56" s="1" t="s">
        <v>19</v>
      </c>
      <c r="D56" s="1" t="s">
        <v>38</v>
      </c>
      <c r="E56" s="4">
        <v>8.2281829358432859</v>
      </c>
      <c r="F56" s="11">
        <v>4.119193550102648</v>
      </c>
      <c r="G56" s="11">
        <v>4.119193550102648</v>
      </c>
      <c r="H56" s="4">
        <v>586.27491320029458</v>
      </c>
      <c r="I56" s="1">
        <v>2</v>
      </c>
      <c r="J56" s="5">
        <v>1838.032336239168</v>
      </c>
      <c r="K56" s="6">
        <v>-74.966431728259437</v>
      </c>
      <c r="L56" s="7">
        <v>40.012559585089868</v>
      </c>
    </row>
    <row r="57" spans="1:12" x14ac:dyDescent="0.25">
      <c r="A57" s="10">
        <v>164983763602400</v>
      </c>
      <c r="B57" s="1" t="s">
        <v>18</v>
      </c>
      <c r="C57" s="1" t="s">
        <v>19</v>
      </c>
      <c r="D57" s="1" t="s">
        <v>38</v>
      </c>
      <c r="E57" s="4">
        <v>8.3553623171691278</v>
      </c>
      <c r="F57" s="11">
        <v>4.1510844336252726</v>
      </c>
      <c r="G57" s="11">
        <v>4.1510844336252726</v>
      </c>
      <c r="H57" s="4">
        <v>710.79509355777191</v>
      </c>
      <c r="I57" s="1">
        <v>2</v>
      </c>
      <c r="J57" s="5">
        <v>2228.4435920688588</v>
      </c>
      <c r="K57" s="6">
        <v>-74.96639054040989</v>
      </c>
      <c r="L57" s="7">
        <v>40.01253962254993</v>
      </c>
    </row>
    <row r="58" spans="1:12" x14ac:dyDescent="0.25">
      <c r="A58" s="10">
        <v>164986137069000</v>
      </c>
      <c r="B58" s="1" t="s">
        <v>18</v>
      </c>
      <c r="C58" s="1" t="s">
        <v>19</v>
      </c>
      <c r="D58" s="1" t="s">
        <v>38</v>
      </c>
      <c r="E58" s="4">
        <v>8.2710598671092139</v>
      </c>
      <c r="F58" s="11">
        <v>3.3188405194963368</v>
      </c>
      <c r="G58" s="11">
        <v>3.3188405194963368</v>
      </c>
      <c r="H58" s="4">
        <v>0</v>
      </c>
      <c r="I58" s="1">
        <v>2</v>
      </c>
      <c r="J58" s="5">
        <v>0</v>
      </c>
      <c r="K58" s="6">
        <v>-74.966357610249005</v>
      </c>
      <c r="L58" s="7">
        <v>40.01252366226894</v>
      </c>
    </row>
    <row r="59" spans="1:12" x14ac:dyDescent="0.25">
      <c r="A59" s="10">
        <v>164988643561400</v>
      </c>
      <c r="B59" s="1" t="s">
        <v>18</v>
      </c>
      <c r="C59" s="1" t="s">
        <v>19</v>
      </c>
      <c r="D59" s="1" t="s">
        <v>38</v>
      </c>
      <c r="E59" s="4">
        <v>8.2733113114540888</v>
      </c>
      <c r="F59" s="11">
        <v>4.9827498030059099</v>
      </c>
      <c r="G59" s="11">
        <v>4.9827498030059099</v>
      </c>
      <c r="H59" s="4">
        <v>0</v>
      </c>
      <c r="I59" s="1">
        <v>2</v>
      </c>
      <c r="J59" s="5">
        <v>0</v>
      </c>
      <c r="K59" s="6">
        <v>-74.966308170477049</v>
      </c>
      <c r="L59" s="7">
        <v>40.012499700264783</v>
      </c>
    </row>
    <row r="60" spans="1:12" x14ac:dyDescent="0.25">
      <c r="A60" s="10">
        <v>164990994619100</v>
      </c>
      <c r="B60" s="1" t="s">
        <v>18</v>
      </c>
      <c r="C60" s="1" t="s">
        <v>19</v>
      </c>
      <c r="D60" s="1" t="s">
        <v>38</v>
      </c>
      <c r="E60" s="4">
        <v>8.3102111883280294</v>
      </c>
      <c r="F60" s="11">
        <v>3.3103226875520742</v>
      </c>
      <c r="G60" s="11">
        <v>3.3103226875520742</v>
      </c>
      <c r="H60" s="4">
        <v>966.67676477835687</v>
      </c>
      <c r="I60" s="1">
        <v>2</v>
      </c>
      <c r="J60" s="5">
        <v>3030.7130072885338</v>
      </c>
      <c r="K60" s="6">
        <v>-74.966275324845412</v>
      </c>
      <c r="L60" s="7">
        <v>40.012483780952628</v>
      </c>
    </row>
    <row r="61" spans="1:12" x14ac:dyDescent="0.25">
      <c r="A61" s="10">
        <v>164993391809700</v>
      </c>
      <c r="B61" s="1" t="s">
        <v>18</v>
      </c>
      <c r="C61" s="1" t="s">
        <v>19</v>
      </c>
      <c r="D61" s="1" t="s">
        <v>38</v>
      </c>
      <c r="E61" s="4">
        <v>8.2894336448521777</v>
      </c>
      <c r="F61" s="11">
        <v>4.1585353474970814</v>
      </c>
      <c r="G61" s="11">
        <v>4.1585353474970814</v>
      </c>
      <c r="H61" s="4">
        <v>0</v>
      </c>
      <c r="I61" s="1">
        <v>2</v>
      </c>
      <c r="J61" s="5">
        <v>0</v>
      </c>
      <c r="K61" s="6">
        <v>-74.966234063099222</v>
      </c>
      <c r="L61" s="7">
        <v>40.012463782597152</v>
      </c>
    </row>
    <row r="62" spans="1:12" x14ac:dyDescent="0.25">
      <c r="A62" s="10">
        <v>164995896071500</v>
      </c>
      <c r="B62" s="1" t="s">
        <v>18</v>
      </c>
      <c r="C62" s="1" t="s">
        <v>19</v>
      </c>
      <c r="D62" s="1" t="s">
        <v>38</v>
      </c>
      <c r="E62" s="4">
        <v>8.3250860091327183</v>
      </c>
      <c r="F62" s="11">
        <v>4.1498051420988036</v>
      </c>
      <c r="G62" s="11">
        <v>4.1498051420988036</v>
      </c>
      <c r="H62" s="4">
        <v>616.53854688052934</v>
      </c>
      <c r="I62" s="1">
        <v>2</v>
      </c>
      <c r="J62" s="5">
        <v>1932.9192797212211</v>
      </c>
      <c r="K62" s="6">
        <v>-74.96619288798432</v>
      </c>
      <c r="L62" s="7">
        <v>40.012443826229322</v>
      </c>
    </row>
    <row r="63" spans="1:12" x14ac:dyDescent="0.25">
      <c r="A63" s="10">
        <v>164998377031900</v>
      </c>
      <c r="B63" s="1" t="s">
        <v>18</v>
      </c>
      <c r="C63" s="1" t="s">
        <v>19</v>
      </c>
      <c r="D63" s="1" t="s">
        <v>38</v>
      </c>
      <c r="E63" s="4">
        <v>8.2702706372742956</v>
      </c>
      <c r="F63" s="11">
        <v>4.1426170991180209</v>
      </c>
      <c r="G63" s="11">
        <v>4.1426170991180209</v>
      </c>
      <c r="H63" s="4">
        <v>581.07076450815327</v>
      </c>
      <c r="I63" s="1">
        <v>2</v>
      </c>
      <c r="J63" s="5">
        <v>1821.716077459417</v>
      </c>
      <c r="K63" s="6">
        <v>-74.96615178419907</v>
      </c>
      <c r="L63" s="7">
        <v>40.012423904432872</v>
      </c>
    </row>
    <row r="64" spans="1:12" x14ac:dyDescent="0.25">
      <c r="A64" s="10">
        <v>165000718568000</v>
      </c>
      <c r="B64" s="1" t="s">
        <v>18</v>
      </c>
      <c r="C64" s="1" t="s">
        <v>19</v>
      </c>
      <c r="D64" s="1" t="s">
        <v>38</v>
      </c>
      <c r="E64" s="4">
        <v>7.093762366457705</v>
      </c>
      <c r="F64" s="11">
        <v>3.912553124062363</v>
      </c>
      <c r="G64" s="11">
        <v>3.912553124062363</v>
      </c>
      <c r="H64" s="4">
        <v>0</v>
      </c>
      <c r="I64" s="1">
        <v>2</v>
      </c>
      <c r="J64" s="5">
        <v>0</v>
      </c>
      <c r="K64" s="6">
        <v>-74.966112963157443</v>
      </c>
      <c r="L64" s="7">
        <v>40.012405089015147</v>
      </c>
    </row>
    <row r="65" spans="1:12" x14ac:dyDescent="0.25">
      <c r="A65" s="10">
        <v>165003095247600</v>
      </c>
      <c r="B65" s="1" t="s">
        <v>18</v>
      </c>
      <c r="C65" s="1" t="s">
        <v>19</v>
      </c>
      <c r="D65" s="1" t="s">
        <v>39</v>
      </c>
      <c r="E65" s="4">
        <v>6.7137623664577042</v>
      </c>
      <c r="F65" s="11">
        <v>2.4981660140269062</v>
      </c>
      <c r="G65" s="11">
        <v>2.4981660140269062</v>
      </c>
      <c r="H65" s="4">
        <v>2123.463193394115</v>
      </c>
      <c r="I65" s="1">
        <v>2</v>
      </c>
      <c r="J65" s="5">
        <v>6657.5877531407186</v>
      </c>
      <c r="K65" s="6">
        <v>-74.966088182083638</v>
      </c>
      <c r="L65" s="7">
        <v>40.012393067909592</v>
      </c>
    </row>
    <row r="66" spans="1:12" x14ac:dyDescent="0.25">
      <c r="A66" s="10">
        <v>165005422008400</v>
      </c>
      <c r="B66" s="1" t="s">
        <v>18</v>
      </c>
      <c r="C66" s="1" t="s">
        <v>19</v>
      </c>
      <c r="D66" s="1" t="s">
        <v>40</v>
      </c>
      <c r="E66" s="4">
        <v>6.5494048323778484</v>
      </c>
      <c r="F66" s="11">
        <v>3.477826304244596</v>
      </c>
      <c r="G66" s="11">
        <v>3.477826304244596</v>
      </c>
      <c r="H66" s="4">
        <v>0</v>
      </c>
      <c r="I66" s="1">
        <v>2</v>
      </c>
      <c r="J66" s="5">
        <v>0</v>
      </c>
      <c r="K66" s="6">
        <v>-74.966053107135011</v>
      </c>
      <c r="L66" s="7">
        <v>40.012377050378227</v>
      </c>
    </row>
    <row r="67" spans="1:12" x14ac:dyDescent="0.25">
      <c r="A67" s="10">
        <v>165007791222900</v>
      </c>
      <c r="B67" s="1" t="s">
        <v>18</v>
      </c>
      <c r="C67" s="1" t="s">
        <v>19</v>
      </c>
      <c r="D67" s="1" t="s">
        <v>40</v>
      </c>
      <c r="E67" s="4">
        <v>6.5362761150713116</v>
      </c>
      <c r="F67" s="11">
        <v>3.1668530201386891</v>
      </c>
      <c r="G67" s="11">
        <v>3.1668530201386891</v>
      </c>
      <c r="H67" s="4">
        <v>1296.6466753163179</v>
      </c>
      <c r="I67" s="1">
        <v>2</v>
      </c>
      <c r="J67" s="5">
        <v>4065.2549877922411</v>
      </c>
      <c r="K67" s="6">
        <v>-74.966017010006439</v>
      </c>
      <c r="L67" s="7">
        <v>40.012370211870781</v>
      </c>
    </row>
    <row r="68" spans="1:12" x14ac:dyDescent="0.25">
      <c r="A68" s="10">
        <v>165010175917300</v>
      </c>
      <c r="B68" s="1" t="s">
        <v>18</v>
      </c>
      <c r="C68" s="1" t="s">
        <v>19</v>
      </c>
      <c r="D68" s="1" t="s">
        <v>40</v>
      </c>
      <c r="E68" s="4">
        <v>6.5483929158717444</v>
      </c>
      <c r="F68" s="11">
        <v>3.118876317462477</v>
      </c>
      <c r="G68" s="11">
        <v>3.118876317462477</v>
      </c>
      <c r="H68" s="4">
        <v>1062.2763249358709</v>
      </c>
      <c r="I68" s="1">
        <v>2</v>
      </c>
      <c r="J68" s="5">
        <v>3330.4300723971642</v>
      </c>
      <c r="K68" s="6">
        <v>-74.965983984700571</v>
      </c>
      <c r="L68" s="7">
        <v>40.012382333392232</v>
      </c>
    </row>
    <row r="69" spans="1:12" x14ac:dyDescent="0.25">
      <c r="A69" s="10">
        <v>165012535985400</v>
      </c>
      <c r="B69" s="1" t="s">
        <v>18</v>
      </c>
      <c r="C69" s="1" t="s">
        <v>19</v>
      </c>
      <c r="D69" s="1" t="s">
        <v>41</v>
      </c>
      <c r="E69" s="4">
        <v>6.6862436640582086</v>
      </c>
      <c r="F69" s="11">
        <v>2.5993321450768838</v>
      </c>
      <c r="G69" s="11">
        <v>2.5993321450768838</v>
      </c>
      <c r="H69" s="4">
        <v>2008.0440481316191</v>
      </c>
      <c r="I69" s="1">
        <v>2</v>
      </c>
      <c r="J69" s="5">
        <v>6295.711994230136</v>
      </c>
      <c r="K69" s="6">
        <v>-74.965964919252556</v>
      </c>
      <c r="L69" s="7">
        <v>40.012400587870218</v>
      </c>
    </row>
    <row r="70" spans="1:12" x14ac:dyDescent="0.25">
      <c r="A70" s="10">
        <v>165014976941700</v>
      </c>
      <c r="B70" s="1" t="s">
        <v>18</v>
      </c>
      <c r="C70" s="1" t="s">
        <v>19</v>
      </c>
      <c r="D70" s="1" t="s">
        <v>41</v>
      </c>
      <c r="E70" s="4">
        <v>7.7447005572908587</v>
      </c>
      <c r="F70" s="11">
        <v>3.6413417471146192</v>
      </c>
      <c r="G70" s="11">
        <v>3.6413417471146192</v>
      </c>
      <c r="H70" s="4">
        <v>2071.4275344620628</v>
      </c>
      <c r="I70" s="1">
        <v>2</v>
      </c>
      <c r="J70" s="5">
        <v>6494.4501125789157</v>
      </c>
      <c r="K70" s="6">
        <v>-74.965941836943884</v>
      </c>
      <c r="L70" s="7">
        <v>40.012428153217741</v>
      </c>
    </row>
    <row r="71" spans="1:12" x14ac:dyDescent="0.25">
      <c r="A71" s="10">
        <v>165017416317700</v>
      </c>
      <c r="B71" s="1" t="s">
        <v>18</v>
      </c>
      <c r="C71" s="1" t="s">
        <v>19</v>
      </c>
      <c r="D71" s="1" t="s">
        <v>41</v>
      </c>
      <c r="E71" s="4">
        <v>8.7172046780020942</v>
      </c>
      <c r="F71" s="11">
        <v>4.1682167330443569</v>
      </c>
      <c r="G71" s="11">
        <v>4.1682167330443569</v>
      </c>
      <c r="H71" s="4">
        <v>2373.1618765180829</v>
      </c>
      <c r="I71" s="1">
        <v>2</v>
      </c>
      <c r="J71" s="5">
        <v>7440.4915840603389</v>
      </c>
      <c r="K71" s="6">
        <v>-74.965915414794026</v>
      </c>
      <c r="L71" s="7">
        <v>40.012459707069389</v>
      </c>
    </row>
    <row r="72" spans="1:12" x14ac:dyDescent="0.25">
      <c r="A72" s="10">
        <v>165019790176200</v>
      </c>
      <c r="B72" s="1" t="s">
        <v>18</v>
      </c>
      <c r="C72" s="1" t="s">
        <v>19</v>
      </c>
      <c r="D72" s="1" t="s">
        <v>42</v>
      </c>
      <c r="E72" s="4">
        <v>9.8420455517846168</v>
      </c>
      <c r="F72" s="11">
        <v>4.5210361536310844</v>
      </c>
      <c r="G72" s="11">
        <v>4.5210361536310844</v>
      </c>
      <c r="H72" s="4">
        <v>2525.6698606376658</v>
      </c>
      <c r="I72" s="1">
        <v>2</v>
      </c>
      <c r="J72" s="5">
        <v>7918.6615856306335</v>
      </c>
      <c r="K72" s="6">
        <v>-74.965888171165844</v>
      </c>
      <c r="L72" s="7">
        <v>40.012494603137931</v>
      </c>
    </row>
    <row r="73" spans="1:12" x14ac:dyDescent="0.25">
      <c r="A73" s="10">
        <v>165022144769500</v>
      </c>
      <c r="B73" s="1" t="s">
        <v>18</v>
      </c>
      <c r="C73" s="1" t="s">
        <v>19</v>
      </c>
      <c r="D73" s="1" t="s">
        <v>42</v>
      </c>
      <c r="E73" s="4">
        <v>10.94544525113124</v>
      </c>
      <c r="F73" s="11">
        <v>5.2643189523677716</v>
      </c>
      <c r="G73" s="11">
        <v>5.2643189523677716</v>
      </c>
      <c r="H73" s="4">
        <v>2194.5203730928511</v>
      </c>
      <c r="I73" s="1">
        <v>2</v>
      </c>
      <c r="J73" s="5">
        <v>6880.411341830295</v>
      </c>
      <c r="K73" s="6">
        <v>-74.965856742188464</v>
      </c>
      <c r="L73" s="7">
        <v>40.012535369957916</v>
      </c>
    </row>
    <row r="74" spans="1:12" x14ac:dyDescent="0.25">
      <c r="A74" s="10">
        <v>165024481888800</v>
      </c>
      <c r="B74" s="1" t="s">
        <v>18</v>
      </c>
      <c r="C74" s="1" t="s">
        <v>19</v>
      </c>
      <c r="D74" s="1" t="s">
        <v>42</v>
      </c>
      <c r="E74" s="4">
        <v>11.89188049680954</v>
      </c>
      <c r="F74" s="11">
        <v>4.6145581747911084</v>
      </c>
      <c r="G74" s="11">
        <v>4.6145581747911084</v>
      </c>
      <c r="H74" s="4">
        <v>3047.1247264321751</v>
      </c>
      <c r="I74" s="1">
        <v>2</v>
      </c>
      <c r="J74" s="5">
        <v>9553.6010764584717</v>
      </c>
      <c r="K74" s="6">
        <v>-74.965829192401529</v>
      </c>
      <c r="L74" s="7">
        <v>40.012571105043769</v>
      </c>
    </row>
    <row r="75" spans="1:12" x14ac:dyDescent="0.25">
      <c r="A75" s="10">
        <v>165026802686100</v>
      </c>
      <c r="B75" s="1" t="s">
        <v>18</v>
      </c>
      <c r="C75" s="1" t="s">
        <v>19</v>
      </c>
      <c r="D75" s="1" t="s">
        <v>42</v>
      </c>
      <c r="E75" s="4">
        <v>12.93310979307098</v>
      </c>
      <c r="F75" s="11">
        <v>6.2360569539610511</v>
      </c>
      <c r="G75" s="11">
        <v>6.2360569539610511</v>
      </c>
      <c r="H75" s="4">
        <v>3440.7090503938948</v>
      </c>
      <c r="I75" s="1">
        <v>2</v>
      </c>
      <c r="J75" s="5">
        <v>10787.61768124385</v>
      </c>
      <c r="K75" s="6">
        <v>-74.965791961953613</v>
      </c>
      <c r="L75" s="7">
        <v>40.012619397005352</v>
      </c>
    </row>
    <row r="76" spans="1:12" x14ac:dyDescent="0.25">
      <c r="A76" s="10">
        <v>165029320338100</v>
      </c>
      <c r="B76" s="1" t="s">
        <v>18</v>
      </c>
      <c r="C76" s="1" t="s">
        <v>19</v>
      </c>
      <c r="D76" s="1" t="s">
        <v>42</v>
      </c>
      <c r="E76" s="4">
        <v>14.020483386962949</v>
      </c>
      <c r="F76" s="11">
        <v>6.774444524424502</v>
      </c>
      <c r="G76" s="11">
        <v>6.774444524424502</v>
      </c>
      <c r="H76" s="4">
        <v>3395.863561891435</v>
      </c>
      <c r="I76" s="1">
        <v>2</v>
      </c>
      <c r="J76" s="5">
        <v>10647.01752224998</v>
      </c>
      <c r="K76" s="6">
        <v>-74.965751517221634</v>
      </c>
      <c r="L76" s="7">
        <v>40.012671858244808</v>
      </c>
    </row>
    <row r="77" spans="1:12" x14ac:dyDescent="0.25">
      <c r="A77" s="10">
        <v>165031677838900</v>
      </c>
      <c r="B77" s="1" t="s">
        <v>18</v>
      </c>
      <c r="C77" s="1" t="s">
        <v>19</v>
      </c>
      <c r="D77" s="1" t="s">
        <v>42</v>
      </c>
      <c r="E77" s="4">
        <v>14.954169868516541</v>
      </c>
      <c r="F77" s="11">
        <v>7.2805238616364614</v>
      </c>
      <c r="G77" s="11">
        <v>7.2805238616364614</v>
      </c>
      <c r="H77" s="4">
        <v>3500.0102052470129</v>
      </c>
      <c r="I77" s="1">
        <v>2</v>
      </c>
      <c r="J77" s="5">
        <v>10973.553177800841</v>
      </c>
      <c r="K77" s="6">
        <v>-74.965708051090076</v>
      </c>
      <c r="L77" s="7">
        <v>40.012728238569863</v>
      </c>
    </row>
    <row r="78" spans="1:12" x14ac:dyDescent="0.25">
      <c r="A78" s="10">
        <v>165034286148700</v>
      </c>
      <c r="B78" s="1" t="s">
        <v>18</v>
      </c>
      <c r="C78" s="1" t="s">
        <v>19</v>
      </c>
      <c r="D78" s="1" t="s">
        <v>42</v>
      </c>
      <c r="E78" s="4">
        <v>15.89442916431166</v>
      </c>
      <c r="F78" s="11">
        <v>7.7522567228530539</v>
      </c>
      <c r="G78" s="11">
        <v>7.7522567228530539</v>
      </c>
      <c r="H78" s="4">
        <v>3541.9015617667819</v>
      </c>
      <c r="I78" s="1">
        <v>2</v>
      </c>
      <c r="J78" s="5">
        <v>11104.89802458417</v>
      </c>
      <c r="K78" s="6">
        <v>-74.965661768612136</v>
      </c>
      <c r="L78" s="7">
        <v>40.012788272004087</v>
      </c>
    </row>
    <row r="79" spans="1:12" x14ac:dyDescent="0.25">
      <c r="A79" s="10">
        <v>165036691054300</v>
      </c>
      <c r="B79" s="1" t="s">
        <v>18</v>
      </c>
      <c r="C79" s="1" t="s">
        <v>19</v>
      </c>
      <c r="D79" s="1" t="s">
        <v>42</v>
      </c>
      <c r="E79" s="4">
        <v>16.596098169402179</v>
      </c>
      <c r="F79" s="11">
        <v>8.1967816813400596</v>
      </c>
      <c r="G79" s="11">
        <v>8.1967816813400596</v>
      </c>
      <c r="H79" s="4">
        <v>836.89592392797613</v>
      </c>
      <c r="I79" s="1">
        <v>2</v>
      </c>
      <c r="J79" s="5">
        <v>2623.8523795512938</v>
      </c>
      <c r="K79" s="6">
        <v>-74.965612832222448</v>
      </c>
      <c r="L79" s="7">
        <v>40.012851747852032</v>
      </c>
    </row>
    <row r="80" spans="1:12" x14ac:dyDescent="0.25">
      <c r="A80" s="10">
        <v>165039099697000</v>
      </c>
      <c r="B80" s="1" t="s">
        <v>18</v>
      </c>
      <c r="C80" s="1" t="s">
        <v>19</v>
      </c>
      <c r="D80" s="1" t="s">
        <v>42</v>
      </c>
      <c r="E80" s="4">
        <v>16.65312052726463</v>
      </c>
      <c r="F80" s="11">
        <v>6.6531481283082528</v>
      </c>
      <c r="G80" s="11">
        <v>6.6531481283082528</v>
      </c>
      <c r="H80" s="4">
        <v>1281.625827974696</v>
      </c>
      <c r="I80" s="1">
        <v>2</v>
      </c>
      <c r="J80" s="5">
        <v>4018.22111476397</v>
      </c>
      <c r="K80" s="6">
        <v>-74.965573111618312</v>
      </c>
      <c r="L80" s="7">
        <v>40.012903269818509</v>
      </c>
    </row>
    <row r="81" spans="1:12" x14ac:dyDescent="0.25">
      <c r="A81" s="10">
        <v>165041460982800</v>
      </c>
      <c r="B81" s="1" t="s">
        <v>18</v>
      </c>
      <c r="C81" s="1" t="s">
        <v>19</v>
      </c>
      <c r="D81" s="1" t="s">
        <v>42</v>
      </c>
      <c r="E81" s="4">
        <v>16.696976811831782</v>
      </c>
      <c r="F81" s="11">
        <v>8.323610546166675</v>
      </c>
      <c r="G81" s="11">
        <v>8.323610546166675</v>
      </c>
      <c r="H81" s="4">
        <v>2050.4731471074369</v>
      </c>
      <c r="I81" s="1">
        <v>2</v>
      </c>
      <c r="J81" s="5">
        <v>6428.8002640988389</v>
      </c>
      <c r="K81" s="6">
        <v>-74.96552341801376</v>
      </c>
      <c r="L81" s="7">
        <v>40.012967727856932</v>
      </c>
    </row>
    <row r="82" spans="1:12" x14ac:dyDescent="0.25">
      <c r="A82" s="10">
        <v>165044017234200</v>
      </c>
      <c r="B82" s="1" t="s">
        <v>18</v>
      </c>
      <c r="C82" s="1" t="s">
        <v>19</v>
      </c>
      <c r="D82" s="1" t="s">
        <v>42</v>
      </c>
      <c r="E82" s="4">
        <v>16.66038915750288</v>
      </c>
      <c r="F82" s="11">
        <v>8.3116258277900172</v>
      </c>
      <c r="G82" s="11">
        <v>8.3116258277900172</v>
      </c>
      <c r="H82" s="4">
        <v>1677.6717622909439</v>
      </c>
      <c r="I82" s="1">
        <v>2</v>
      </c>
      <c r="J82" s="5">
        <v>5259.9501735912136</v>
      </c>
      <c r="K82" s="6">
        <v>-74.965473795948242</v>
      </c>
      <c r="L82" s="7">
        <v>40.013032093101387</v>
      </c>
    </row>
    <row r="83" spans="1:12" x14ac:dyDescent="0.25">
      <c r="A83" s="10">
        <v>165046419379400</v>
      </c>
      <c r="B83" s="1" t="s">
        <v>18</v>
      </c>
      <c r="C83" s="1" t="s">
        <v>19</v>
      </c>
      <c r="D83" s="1" t="s">
        <v>43</v>
      </c>
      <c r="E83" s="4">
        <v>16.60067573904475</v>
      </c>
      <c r="F83" s="11">
        <v>8.3353285287248085</v>
      </c>
      <c r="G83" s="11">
        <v>8.3353285287248085</v>
      </c>
      <c r="H83" s="4">
        <v>0</v>
      </c>
      <c r="I83" s="1">
        <v>2</v>
      </c>
      <c r="J83" s="5">
        <v>0</v>
      </c>
      <c r="K83" s="6">
        <v>-74.965424027860593</v>
      </c>
      <c r="L83" s="7">
        <v>40.013096639880139</v>
      </c>
    </row>
    <row r="84" spans="1:12" x14ac:dyDescent="0.25">
      <c r="A84" s="10">
        <v>165048990544600</v>
      </c>
      <c r="B84" s="1" t="s">
        <v>18</v>
      </c>
      <c r="C84" s="1" t="s">
        <v>19</v>
      </c>
      <c r="D84" s="1" t="s">
        <v>44</v>
      </c>
      <c r="E84" s="4">
        <v>16.709224604928831</v>
      </c>
      <c r="F84" s="11">
        <v>8.416745727819956</v>
      </c>
      <c r="G84" s="11">
        <v>8.416745727819956</v>
      </c>
      <c r="H84" s="4">
        <v>1478.587625452262</v>
      </c>
      <c r="I84" s="1">
        <v>2</v>
      </c>
      <c r="J84" s="5">
        <v>4635.7586022300648</v>
      </c>
      <c r="K84" s="6">
        <v>-74.965372672711624</v>
      </c>
      <c r="L84" s="7">
        <v>40.013161311797631</v>
      </c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165059350193700</v>
      </c>
      <c r="B2" s="1" t="s">
        <v>18</v>
      </c>
      <c r="C2" s="1" t="s">
        <v>19</v>
      </c>
      <c r="D2" s="1" t="s">
        <v>20</v>
      </c>
      <c r="E2" s="4">
        <v>2.957031109035591</v>
      </c>
      <c r="F2" s="11">
        <v>1.067362648086513</v>
      </c>
      <c r="G2" s="11">
        <v>1.067362648086513</v>
      </c>
      <c r="H2" s="4">
        <v>1221.991192370029</v>
      </c>
      <c r="I2" s="1">
        <v>2</v>
      </c>
      <c r="J2" s="5">
        <v>3831.1411760592182</v>
      </c>
      <c r="K2" s="6">
        <v>-74.967863485110186</v>
      </c>
      <c r="L2" s="7">
        <v>40.011825425142277</v>
      </c>
      <c r="N2" s="12">
        <v>234.44576409999999</v>
      </c>
      <c r="O2" s="12">
        <f>S2/N2</f>
        <v>1.5006527860292838</v>
      </c>
      <c r="P2" s="12">
        <v>3.996650600424426</v>
      </c>
      <c r="Q2" s="12">
        <v>354.01002696590552</v>
      </c>
      <c r="R2" s="12">
        <v>354.01002696590552</v>
      </c>
      <c r="S2" s="9">
        <f>AVERAGE('0:100'!R2)</f>
        <v>351.82168906942923</v>
      </c>
    </row>
    <row r="3" spans="1:22" x14ac:dyDescent="0.25">
      <c r="A3" s="10">
        <v>165061641133800</v>
      </c>
      <c r="B3" s="1" t="s">
        <v>18</v>
      </c>
      <c r="C3" s="1" t="s">
        <v>19</v>
      </c>
      <c r="D3" s="1" t="s">
        <v>20</v>
      </c>
      <c r="E3" s="4">
        <v>3.8608293978596269</v>
      </c>
      <c r="F3" s="11">
        <v>1.752222386314346</v>
      </c>
      <c r="G3" s="11">
        <v>1.752222386314346</v>
      </c>
      <c r="H3" s="4">
        <v>1191.762509311887</v>
      </c>
      <c r="I3" s="1">
        <v>2</v>
      </c>
      <c r="J3" s="5">
        <v>3736.3773154956152</v>
      </c>
      <c r="K3" s="6">
        <v>-74.967853961870546</v>
      </c>
      <c r="L3" s="7">
        <v>40.011839393546381</v>
      </c>
    </row>
    <row r="4" spans="1:22" x14ac:dyDescent="0.25">
      <c r="A4" s="10">
        <v>165064079612700</v>
      </c>
      <c r="B4" s="1" t="s">
        <v>18</v>
      </c>
      <c r="C4" s="1" t="s">
        <v>19</v>
      </c>
      <c r="D4" s="1" t="s">
        <v>20</v>
      </c>
      <c r="E4" s="4">
        <v>4.5943865705263969</v>
      </c>
      <c r="F4" s="11">
        <v>1.717878411286516</v>
      </c>
      <c r="G4" s="11">
        <v>1.717878411286516</v>
      </c>
      <c r="H4" s="4">
        <v>1371.153452872572</v>
      </c>
      <c r="I4" s="1">
        <v>2</v>
      </c>
      <c r="J4" s="5">
        <v>4298.8342154587272</v>
      </c>
      <c r="K4" s="6">
        <v>-74.967844625288265</v>
      </c>
      <c r="L4" s="7">
        <v>40.011853088167037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165066538344200</v>
      </c>
      <c r="B5" s="1" t="s">
        <v>18</v>
      </c>
      <c r="C5" s="1" t="s">
        <v>19</v>
      </c>
      <c r="D5" s="1" t="s">
        <v>20</v>
      </c>
      <c r="E5" s="4">
        <v>5.5021393746259779</v>
      </c>
      <c r="F5" s="11">
        <v>2.5646173837446629</v>
      </c>
      <c r="G5" s="11">
        <v>2.5646173837446629</v>
      </c>
      <c r="H5" s="4">
        <v>1425.9856784177191</v>
      </c>
      <c r="I5" s="1">
        <v>2</v>
      </c>
      <c r="J5" s="5">
        <v>4470.7617801312999</v>
      </c>
      <c r="K5" s="6">
        <v>-74.96783068672174</v>
      </c>
      <c r="L5" s="7">
        <v>40.011873532841037</v>
      </c>
      <c r="N5" s="12">
        <v>0</v>
      </c>
      <c r="O5" s="12">
        <v>92.308691899999999</v>
      </c>
      <c r="P5" s="12">
        <v>91.002756300000001</v>
      </c>
      <c r="Q5" s="12">
        <v>12.031060699999999</v>
      </c>
      <c r="R5" s="12">
        <v>7.4314571999999997</v>
      </c>
      <c r="S5" s="12">
        <v>29.271003100000001</v>
      </c>
      <c r="T5" s="14" t="s">
        <v>27</v>
      </c>
      <c r="U5" s="15"/>
    </row>
    <row r="6" spans="1:22" x14ac:dyDescent="0.25">
      <c r="A6" s="10">
        <v>165069019457300</v>
      </c>
      <c r="B6" s="1" t="s">
        <v>18</v>
      </c>
      <c r="C6" s="1" t="s">
        <v>19</v>
      </c>
      <c r="D6" s="1" t="s">
        <v>20</v>
      </c>
      <c r="E6" s="4">
        <v>6.4930657230113784</v>
      </c>
      <c r="F6" s="11">
        <v>3.0378202130255789</v>
      </c>
      <c r="G6" s="11">
        <v>3.0378202130255789</v>
      </c>
      <c r="H6" s="4">
        <v>1969.5564664827009</v>
      </c>
      <c r="I6" s="1">
        <v>2</v>
      </c>
      <c r="J6" s="5">
        <v>6175.0391722126305</v>
      </c>
      <c r="K6" s="6">
        <v>-74.967814176320488</v>
      </c>
      <c r="L6" s="7">
        <v>40.011897749805577</v>
      </c>
      <c r="N6" s="12">
        <f>N5</f>
        <v>0</v>
      </c>
      <c r="O6" s="12">
        <f>SUM(N5:O5)</f>
        <v>92.308691899999999</v>
      </c>
      <c r="P6" s="12">
        <f>SUM(N5:P5)</f>
        <v>183.3114482</v>
      </c>
      <c r="Q6" s="12">
        <f>SUM(N5:Q5)</f>
        <v>195.34250890000001</v>
      </c>
      <c r="R6" s="12">
        <f>SUM(O5:R5)</f>
        <v>202.77396610000002</v>
      </c>
      <c r="S6" s="12">
        <f>SUM(O5:S5)</f>
        <v>232.04496920000003</v>
      </c>
      <c r="T6" s="14" t="s">
        <v>28</v>
      </c>
      <c r="U6" s="15"/>
    </row>
    <row r="7" spans="1:22" x14ac:dyDescent="0.25">
      <c r="A7" s="10">
        <v>165071389857500</v>
      </c>
      <c r="B7" s="1" t="s">
        <v>18</v>
      </c>
      <c r="C7" s="1" t="s">
        <v>19</v>
      </c>
      <c r="D7" s="1" t="s">
        <v>20</v>
      </c>
      <c r="E7" s="4">
        <v>7.4588493474788171</v>
      </c>
      <c r="F7" s="11">
        <v>3.5441291859142892</v>
      </c>
      <c r="G7" s="11">
        <v>3.5441291859142892</v>
      </c>
      <c r="H7" s="4">
        <v>1577.2347437816829</v>
      </c>
      <c r="I7" s="1">
        <v>2</v>
      </c>
      <c r="J7" s="5">
        <v>4944.9968482140948</v>
      </c>
      <c r="K7" s="6">
        <v>-74.967794914153643</v>
      </c>
      <c r="L7" s="7">
        <v>40.011926002977901</v>
      </c>
      <c r="N7" s="12">
        <v>2.957031109035591</v>
      </c>
      <c r="O7" s="12">
        <v>6.8144266846625321</v>
      </c>
      <c r="P7" s="12">
        <v>2.85952200038242</v>
      </c>
      <c r="Q7" s="12">
        <v>6.4655921398472236</v>
      </c>
      <c r="R7" s="12">
        <v>9.2335612732587524</v>
      </c>
      <c r="S7" s="12">
        <v>16.524199691380542</v>
      </c>
      <c r="T7" s="14" t="s">
        <v>29</v>
      </c>
      <c r="U7" s="15"/>
    </row>
    <row r="8" spans="1:22" x14ac:dyDescent="0.25">
      <c r="A8" s="10">
        <v>165073938641900</v>
      </c>
      <c r="B8" s="1" t="s">
        <v>18</v>
      </c>
      <c r="C8" s="1" t="s">
        <v>19</v>
      </c>
      <c r="D8" s="1" t="s">
        <v>20</v>
      </c>
      <c r="E8" s="4">
        <v>8.2466544326784277</v>
      </c>
      <c r="F8" s="11">
        <v>3.9998412586637202</v>
      </c>
      <c r="G8" s="11">
        <v>3.9998412586637202</v>
      </c>
      <c r="H8" s="4">
        <v>1044.611064831857</v>
      </c>
      <c r="I8" s="1">
        <v>2</v>
      </c>
      <c r="J8" s="5">
        <v>3275.0610567550748</v>
      </c>
      <c r="K8" s="6">
        <v>-74.967773175212159</v>
      </c>
      <c r="L8" s="7">
        <v>40.011957889009423</v>
      </c>
      <c r="N8" s="12">
        <f>MEDIAN('0:100'!N7)</f>
        <v>2.977872853216939</v>
      </c>
      <c r="O8" s="12">
        <f>O9/O5</f>
        <v>1.516785409497508</v>
      </c>
      <c r="P8" s="12">
        <f t="shared" ref="P8:S8" si="0">P9/P5</f>
        <v>1.0576379738621109</v>
      </c>
      <c r="Q8" s="12">
        <f t="shared" si="0"/>
        <v>1.0676518650142244</v>
      </c>
      <c r="R8" s="12">
        <f t="shared" si="0"/>
        <v>1.4710572910092723</v>
      </c>
      <c r="S8" s="12">
        <f t="shared" si="0"/>
        <v>2.8919738514310085</v>
      </c>
      <c r="T8" s="14" t="s">
        <v>30</v>
      </c>
      <c r="U8" s="15"/>
    </row>
    <row r="9" spans="1:22" x14ac:dyDescent="0.25">
      <c r="A9" s="10">
        <v>165076331732900</v>
      </c>
      <c r="B9" s="1" t="s">
        <v>18</v>
      </c>
      <c r="C9" s="1" t="s">
        <v>19</v>
      </c>
      <c r="D9" s="1" t="s">
        <v>20</v>
      </c>
      <c r="E9" s="4">
        <v>8.285063554667234</v>
      </c>
      <c r="F9" s="11">
        <v>4.1091336520973138</v>
      </c>
      <c r="G9" s="11">
        <v>4.1091336520973138</v>
      </c>
      <c r="H9" s="4">
        <v>1394.7797314847469</v>
      </c>
      <c r="I9" s="1">
        <v>2</v>
      </c>
      <c r="J9" s="5">
        <v>4372.9507435808928</v>
      </c>
      <c r="K9" s="6">
        <v>-74.967750842269609</v>
      </c>
      <c r="L9" s="7">
        <v>40.011990646304028</v>
      </c>
      <c r="N9" s="12">
        <v>1.067362648086513</v>
      </c>
      <c r="O9" s="12">
        <v>140.01247704372079</v>
      </c>
      <c r="P9" s="12">
        <v>96.247970788999453</v>
      </c>
      <c r="Q9" s="12">
        <v>12.84498439445434</v>
      </c>
      <c r="R9" s="12">
        <v>10.932099296883351</v>
      </c>
      <c r="S9" s="12">
        <v>84.650975570355996</v>
      </c>
      <c r="T9" s="14" t="s">
        <v>47</v>
      </c>
      <c r="U9" s="15"/>
    </row>
    <row r="10" spans="1:22" x14ac:dyDescent="0.25">
      <c r="A10" s="10">
        <v>165078822812000</v>
      </c>
      <c r="B10" s="1" t="s">
        <v>18</v>
      </c>
      <c r="C10" s="1" t="s">
        <v>19</v>
      </c>
      <c r="D10" s="1" t="s">
        <v>20</v>
      </c>
      <c r="E10" s="4">
        <v>8.266679679161701</v>
      </c>
      <c r="F10" s="11">
        <v>4.097721067727977</v>
      </c>
      <c r="G10" s="11">
        <v>4.097721067727977</v>
      </c>
      <c r="H10" s="4">
        <v>1213.708324899927</v>
      </c>
      <c r="I10" s="1">
        <v>2</v>
      </c>
      <c r="J10" s="5">
        <v>3805.2345429432089</v>
      </c>
      <c r="K10" s="6">
        <v>-74.967728571351614</v>
      </c>
      <c r="L10" s="7">
        <v>40.012023312622858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165081189880200</v>
      </c>
      <c r="B11" s="1" t="s">
        <v>18</v>
      </c>
      <c r="C11" s="1" t="s">
        <v>19</v>
      </c>
      <c r="D11" s="1" t="s">
        <v>20</v>
      </c>
      <c r="E11" s="4">
        <v>8.1795351389859068</v>
      </c>
      <c r="F11" s="11">
        <v>4.0982267856179639</v>
      </c>
      <c r="G11" s="11">
        <v>4.0982267856179639</v>
      </c>
      <c r="H11" s="4">
        <v>0</v>
      </c>
      <c r="I11" s="1">
        <v>2</v>
      </c>
      <c r="J11" s="5">
        <v>0</v>
      </c>
      <c r="K11" s="6">
        <v>-74.967706297682781</v>
      </c>
      <c r="L11" s="7">
        <v>40.012055982976527</v>
      </c>
    </row>
    <row r="12" spans="1:22" x14ac:dyDescent="0.25">
      <c r="A12" s="10">
        <v>165083753100700</v>
      </c>
      <c r="B12" s="1" t="s">
        <v>18</v>
      </c>
      <c r="C12" s="1" t="s">
        <v>19</v>
      </c>
      <c r="D12" s="1" t="s">
        <v>20</v>
      </c>
      <c r="E12" s="4">
        <v>8.2051960022042696</v>
      </c>
      <c r="F12" s="11">
        <v>4.1036004508836132</v>
      </c>
      <c r="G12" s="11">
        <v>4.1036004508836132</v>
      </c>
      <c r="H12" s="4">
        <v>0</v>
      </c>
      <c r="I12" s="1">
        <v>2</v>
      </c>
      <c r="J12" s="5">
        <v>0</v>
      </c>
      <c r="K12" s="6">
        <v>-74.967683994806052</v>
      </c>
      <c r="L12" s="7">
        <v>40.012088696171503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165086238498700</v>
      </c>
      <c r="B13" s="1" t="s">
        <v>18</v>
      </c>
      <c r="C13" s="1" t="s">
        <v>19</v>
      </c>
      <c r="D13" s="1" t="s">
        <v>20</v>
      </c>
      <c r="E13" s="4">
        <v>8.2145370456593305</v>
      </c>
      <c r="F13" s="11">
        <v>4.0953830652004344</v>
      </c>
      <c r="G13" s="11">
        <v>4.0953830652004344</v>
      </c>
      <c r="H13" s="4">
        <v>964.16440512940721</v>
      </c>
      <c r="I13" s="1">
        <v>2</v>
      </c>
      <c r="J13" s="5">
        <v>3022.8350800450489</v>
      </c>
      <c r="K13" s="6">
        <v>-74.967661736588141</v>
      </c>
      <c r="L13" s="7">
        <v>40.012121343862233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165088865941900</v>
      </c>
      <c r="B14" s="1" t="s">
        <v>18</v>
      </c>
      <c r="C14" s="1" t="s">
        <v>19</v>
      </c>
      <c r="D14" s="1" t="s">
        <v>20</v>
      </c>
      <c r="E14" s="4">
        <v>8.2757238598324552</v>
      </c>
      <c r="F14" s="11">
        <v>4.1200400790320222</v>
      </c>
      <c r="G14" s="11">
        <v>4.1200400790320222</v>
      </c>
      <c r="H14" s="4">
        <v>853.11570075292752</v>
      </c>
      <c r="I14" s="1">
        <v>2</v>
      </c>
      <c r="J14" s="5">
        <v>2674.6628976351112</v>
      </c>
      <c r="K14" s="6">
        <v>-74.96763934435819</v>
      </c>
      <c r="L14" s="7">
        <v>40.012154188117819</v>
      </c>
      <c r="N14" s="12">
        <f t="shared" ref="N14:S14" si="1">N13-N5</f>
        <v>0</v>
      </c>
      <c r="O14" s="12">
        <f t="shared" si="1"/>
        <v>-0.29481970000000501</v>
      </c>
      <c r="P14" s="12">
        <f t="shared" si="1"/>
        <v>-28.372273800000002</v>
      </c>
      <c r="Q14" s="12">
        <f t="shared" si="1"/>
        <v>-1.1627545999999995</v>
      </c>
      <c r="R14" s="12">
        <f t="shared" si="1"/>
        <v>-1.0557219</v>
      </c>
      <c r="S14" s="12">
        <f t="shared" si="1"/>
        <v>1.487555099999998</v>
      </c>
      <c r="T14" s="12">
        <f>T13-S6</f>
        <v>-19.345880300000033</v>
      </c>
      <c r="U14" s="3" t="s">
        <v>32</v>
      </c>
      <c r="V14" s="8">
        <f>T14/$T$13</f>
        <v>-9.0954222700481133E-2</v>
      </c>
    </row>
    <row r="15" spans="1:22" x14ac:dyDescent="0.25">
      <c r="A15" s="10">
        <v>165091218282000</v>
      </c>
      <c r="B15" s="1" t="s">
        <v>18</v>
      </c>
      <c r="C15" s="1" t="s">
        <v>19</v>
      </c>
      <c r="D15" s="1" t="s">
        <v>20</v>
      </c>
      <c r="E15" s="4">
        <v>8.2418513368343191</v>
      </c>
      <c r="F15" s="11">
        <v>4.1234341583111176</v>
      </c>
      <c r="G15" s="11">
        <v>4.1234341583111176</v>
      </c>
      <c r="H15" s="4">
        <v>0</v>
      </c>
      <c r="I15" s="1">
        <v>2</v>
      </c>
      <c r="J15" s="5">
        <v>0</v>
      </c>
      <c r="K15" s="6">
        <v>-74.967616933679267</v>
      </c>
      <c r="L15" s="7">
        <v>40.012187059433813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165093605624800</v>
      </c>
      <c r="B16" s="1" t="s">
        <v>18</v>
      </c>
      <c r="C16" s="1" t="s">
        <v>19</v>
      </c>
      <c r="D16" s="1" t="s">
        <v>20</v>
      </c>
      <c r="E16" s="4">
        <v>8.2579089624591369</v>
      </c>
      <c r="F16" s="11">
        <v>3.2886928866420839</v>
      </c>
      <c r="G16" s="11">
        <v>3.2886928866420839</v>
      </c>
      <c r="H16" s="4">
        <v>1021.827119009215</v>
      </c>
      <c r="I16" s="1">
        <v>2</v>
      </c>
      <c r="J16" s="5">
        <v>3203.6262972648419</v>
      </c>
      <c r="K16" s="6">
        <v>-74.9675990597799</v>
      </c>
      <c r="L16" s="7">
        <v>40.012213276336759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165095945506300</v>
      </c>
      <c r="B17" s="1" t="s">
        <v>18</v>
      </c>
      <c r="C17" s="1" t="s">
        <v>19</v>
      </c>
      <c r="D17" s="1" t="s">
        <v>20</v>
      </c>
      <c r="E17" s="4">
        <v>8.2033313575986035</v>
      </c>
      <c r="F17" s="11">
        <v>4.1108472779919198</v>
      </c>
      <c r="G17" s="11">
        <v>4.1108472779919198</v>
      </c>
      <c r="H17" s="4">
        <v>790.01035711545057</v>
      </c>
      <c r="I17" s="1">
        <v>2</v>
      </c>
      <c r="J17" s="5">
        <v>2476.8070482860749</v>
      </c>
      <c r="K17" s="6">
        <v>-74.967576717505963</v>
      </c>
      <c r="L17" s="7">
        <v>40.012246047318357</v>
      </c>
      <c r="N17" s="12">
        <f t="shared" ref="N17:T17" si="3">SQRT((N14^2)+(N16^2))</f>
        <v>0</v>
      </c>
      <c r="O17" s="12">
        <f t="shared" si="3"/>
        <v>22.081377869934752</v>
      </c>
      <c r="P17" s="12">
        <f t="shared" si="3"/>
        <v>40.919676575705445</v>
      </c>
      <c r="Q17" s="12">
        <f t="shared" si="3"/>
        <v>16.861806983503353</v>
      </c>
      <c r="R17" s="12">
        <f t="shared" si="3"/>
        <v>21.020125416520695</v>
      </c>
      <c r="S17" s="12">
        <f t="shared" si="3"/>
        <v>7.2641641314399008</v>
      </c>
      <c r="T17" s="12">
        <f t="shared" si="3"/>
        <v>60.071225674676093</v>
      </c>
      <c r="U17" s="3" t="s">
        <v>35</v>
      </c>
      <c r="V17" s="8">
        <f>T17/$T$13</f>
        <v>0.28242352134812598</v>
      </c>
    </row>
    <row r="18" spans="1:22" x14ac:dyDescent="0.25">
      <c r="A18" s="10">
        <v>165098297304800</v>
      </c>
      <c r="B18" s="1" t="s">
        <v>18</v>
      </c>
      <c r="C18" s="1" t="s">
        <v>19</v>
      </c>
      <c r="D18" s="1" t="s">
        <v>20</v>
      </c>
      <c r="E18" s="4">
        <v>8.2929076162928901</v>
      </c>
      <c r="F18" s="11">
        <v>4.1273250373204089</v>
      </c>
      <c r="G18" s="11">
        <v>4.1273250373204089</v>
      </c>
      <c r="H18" s="4">
        <v>1247.507006081388</v>
      </c>
      <c r="I18" s="1">
        <v>2</v>
      </c>
      <c r="J18" s="5">
        <v>3911.2043225146158</v>
      </c>
      <c r="K18" s="6">
        <v>-74.967554285673813</v>
      </c>
      <c r="L18" s="7">
        <v>40.012278949661273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165100747758400</v>
      </c>
      <c r="B19" s="1" t="s">
        <v>18</v>
      </c>
      <c r="C19" s="1" t="s">
        <v>19</v>
      </c>
      <c r="D19" s="1" t="s">
        <v>20</v>
      </c>
      <c r="E19" s="4">
        <v>8.2624048105434706</v>
      </c>
      <c r="F19" s="11">
        <v>4.1013621686592474</v>
      </c>
      <c r="G19" s="11">
        <v>4.1013621686592474</v>
      </c>
      <c r="H19" s="4">
        <v>1314.366316733822</v>
      </c>
      <c r="I19" s="1">
        <v>2</v>
      </c>
      <c r="J19" s="5">
        <v>4120.8290891653151</v>
      </c>
      <c r="K19" s="6">
        <v>-74.967531994946441</v>
      </c>
      <c r="L19" s="7">
        <v>40.012311645035908</v>
      </c>
    </row>
    <row r="20" spans="1:22" x14ac:dyDescent="0.25">
      <c r="A20" s="10">
        <v>165103097192100</v>
      </c>
      <c r="B20" s="1" t="s">
        <v>18</v>
      </c>
      <c r="C20" s="1" t="s">
        <v>19</v>
      </c>
      <c r="D20" s="1" t="s">
        <v>20</v>
      </c>
      <c r="E20" s="4">
        <v>8.2697561300376616</v>
      </c>
      <c r="F20" s="11">
        <v>3.288533051551537</v>
      </c>
      <c r="G20" s="11">
        <v>3.288533051551537</v>
      </c>
      <c r="H20" s="4">
        <v>728.65384510843546</v>
      </c>
      <c r="I20" s="1">
        <v>2</v>
      </c>
      <c r="J20" s="5">
        <v>2284.43562777541</v>
      </c>
      <c r="K20" s="6">
        <v>-74.967514121908778</v>
      </c>
      <c r="L20" s="7">
        <v>40.012337860674933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165105464874800</v>
      </c>
      <c r="B21" s="1" t="s">
        <v>18</v>
      </c>
      <c r="C21" s="1" t="s">
        <v>19</v>
      </c>
      <c r="D21" s="1" t="s">
        <v>20</v>
      </c>
      <c r="E21" s="4">
        <v>8.2647225288178969</v>
      </c>
      <c r="F21" s="11">
        <v>4.1282311675296341</v>
      </c>
      <c r="G21" s="11">
        <v>4.1282311675296341</v>
      </c>
      <c r="H21" s="4">
        <v>592.57996535227505</v>
      </c>
      <c r="I21" s="1">
        <v>2</v>
      </c>
      <c r="J21" s="5">
        <v>1857.801004602662</v>
      </c>
      <c r="K21" s="6">
        <v>-74.96749168514539</v>
      </c>
      <c r="L21" s="7">
        <v>40.012370770250847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165107814811700</v>
      </c>
      <c r="B22" s="1" t="s">
        <v>18</v>
      </c>
      <c r="C22" s="1" t="s">
        <v>19</v>
      </c>
      <c r="D22" s="1" t="s">
        <v>20</v>
      </c>
      <c r="E22" s="4">
        <v>8.2892531214182448</v>
      </c>
      <c r="F22" s="11">
        <v>4.1301340128532447</v>
      </c>
      <c r="G22" s="11">
        <v>4.1301340128532447</v>
      </c>
      <c r="H22" s="4">
        <v>789.14837357357965</v>
      </c>
      <c r="I22" s="1">
        <v>2</v>
      </c>
      <c r="J22" s="5">
        <v>2474.1052551911498</v>
      </c>
      <c r="K22" s="6">
        <v>-74.967469238037793</v>
      </c>
      <c r="L22" s="7">
        <v>40.012403694999342</v>
      </c>
      <c r="N22" s="12">
        <f>N21-N9</f>
        <v>0</v>
      </c>
      <c r="O22" s="12">
        <f t="shared" ref="O22:S22" si="5">O21-O9</f>
        <v>-0.40107740786658042</v>
      </c>
      <c r="P22" s="12">
        <f t="shared" si="5"/>
        <v>1.5508303314127403</v>
      </c>
      <c r="Q22" s="12">
        <f t="shared" si="5"/>
        <v>0.72661150146439013</v>
      </c>
      <c r="R22" s="12">
        <f t="shared" si="5"/>
        <v>-1.2522185351800204</v>
      </c>
      <c r="S22" s="12">
        <f t="shared" si="5"/>
        <v>3.4465598829250155</v>
      </c>
      <c r="T22" s="12">
        <f>T21-S14</f>
        <v>-1.487555099999998</v>
      </c>
      <c r="U22" s="3" t="s">
        <v>32</v>
      </c>
      <c r="V22" s="8">
        <f>T22/$T$13</f>
        <v>-6.9937069674020505E-3</v>
      </c>
    </row>
    <row r="23" spans="1:22" x14ac:dyDescent="0.25">
      <c r="A23" s="10">
        <v>165110227762800</v>
      </c>
      <c r="B23" s="1" t="s">
        <v>18</v>
      </c>
      <c r="C23" s="1" t="s">
        <v>19</v>
      </c>
      <c r="D23" s="1" t="s">
        <v>20</v>
      </c>
      <c r="E23" s="4">
        <v>8.2164425241661441</v>
      </c>
      <c r="F23" s="11">
        <v>4.1168909449848856</v>
      </c>
      <c r="G23" s="11">
        <v>4.1168909449848856</v>
      </c>
      <c r="H23" s="4">
        <v>858.07077816107517</v>
      </c>
      <c r="I23" s="1">
        <v>2</v>
      </c>
      <c r="J23" s="5">
        <v>2690.1980795876339</v>
      </c>
      <c r="K23" s="6">
        <v>-74.967446862903415</v>
      </c>
      <c r="L23" s="7">
        <v>40.012436514179647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165112718995900</v>
      </c>
      <c r="B24" s="1" t="s">
        <v>18</v>
      </c>
      <c r="C24" s="1" t="s">
        <v>19</v>
      </c>
      <c r="D24" s="1" t="s">
        <v>20</v>
      </c>
      <c r="E24" s="4">
        <v>8.2360803996928222</v>
      </c>
      <c r="F24" s="11">
        <v>4.1177822008256406</v>
      </c>
      <c r="G24" s="11">
        <v>4.1177822008256406</v>
      </c>
      <c r="H24" s="4">
        <v>0</v>
      </c>
      <c r="I24" s="1">
        <v>2</v>
      </c>
      <c r="J24" s="5">
        <v>0</v>
      </c>
      <c r="K24" s="6">
        <v>-74.967424482922794</v>
      </c>
      <c r="L24" s="7">
        <v>40.012469340468293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165115164731000</v>
      </c>
      <c r="B25" s="1" t="s">
        <v>18</v>
      </c>
      <c r="C25" s="1" t="s">
        <v>19</v>
      </c>
      <c r="D25" s="1" t="s">
        <v>20</v>
      </c>
      <c r="E25" s="4">
        <v>8.2692109942383318</v>
      </c>
      <c r="F25" s="11">
        <v>4.1156049427391794</v>
      </c>
      <c r="G25" s="11">
        <v>4.1156049427391794</v>
      </c>
      <c r="H25" s="4">
        <v>967.45243322401825</v>
      </c>
      <c r="I25" s="1">
        <v>2</v>
      </c>
      <c r="J25" s="5">
        <v>3033.1445939530831</v>
      </c>
      <c r="K25" s="6">
        <v>-74.967402114773179</v>
      </c>
      <c r="L25" s="7">
        <v>40.012502149403574</v>
      </c>
      <c r="N25" s="12">
        <f t="shared" ref="N25" si="13">SQRT((N22^2)+(N24^2))</f>
        <v>0.67045926730459826</v>
      </c>
      <c r="O25" s="12">
        <f t="shared" ref="O25" si="14">SQRT((O22^2)+(O24^2))</f>
        <v>2.4042691878479925</v>
      </c>
      <c r="P25" s="12">
        <f t="shared" ref="P25" si="15">SQRT((P22^2)+(P24^2))</f>
        <v>2.9550660546180887</v>
      </c>
      <c r="Q25" s="12">
        <f t="shared" ref="Q25" si="16">SQRT((Q22^2)+(Q24^2))</f>
        <v>2.9936739490071642</v>
      </c>
      <c r="R25" s="12">
        <f t="shared" ref="R25" si="17">SQRT((R22^2)+(R24^2))</f>
        <v>3.3359072192787158</v>
      </c>
      <c r="S25" s="12">
        <f t="shared" ref="S25" si="18">SQRT((S22^2)+(S24^2))</f>
        <v>6.6631751441973792</v>
      </c>
      <c r="T25" s="12">
        <f t="shared" ref="T25" si="19">SQRT((T22^2)+(T24^2))</f>
        <v>7.2641641314395544</v>
      </c>
      <c r="U25" s="3" t="s">
        <v>35</v>
      </c>
      <c r="V25" s="8">
        <f>T25/$T$13</f>
        <v>3.4152304878253548E-2</v>
      </c>
    </row>
    <row r="26" spans="1:22" x14ac:dyDescent="0.25">
      <c r="A26" s="10">
        <v>165117669025100</v>
      </c>
      <c r="B26" s="1" t="s">
        <v>18</v>
      </c>
      <c r="C26" s="1" t="s">
        <v>19</v>
      </c>
      <c r="D26" s="1" t="s">
        <v>20</v>
      </c>
      <c r="E26" s="4">
        <v>8.2110053979063604</v>
      </c>
      <c r="F26" s="11">
        <v>4.1155462125879856</v>
      </c>
      <c r="G26" s="11">
        <v>4.1155462125879856</v>
      </c>
      <c r="H26" s="4">
        <v>0</v>
      </c>
      <c r="I26" s="1">
        <v>2</v>
      </c>
      <c r="J26" s="5">
        <v>0</v>
      </c>
      <c r="K26" s="6">
        <v>-74.967379746940452</v>
      </c>
      <c r="L26" s="7">
        <v>40.012534957874031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165120044333600</v>
      </c>
      <c r="B27" s="1" t="s">
        <v>18</v>
      </c>
      <c r="C27" s="1" t="s">
        <v>19</v>
      </c>
      <c r="D27" s="1" t="s">
        <v>20</v>
      </c>
      <c r="E27" s="4">
        <v>8.231399338123687</v>
      </c>
      <c r="F27" s="11">
        <v>3.2858849887701882</v>
      </c>
      <c r="G27" s="11">
        <v>3.2858849887701882</v>
      </c>
      <c r="H27" s="4">
        <v>544.14681974266171</v>
      </c>
      <c r="I27" s="1">
        <v>2</v>
      </c>
      <c r="J27" s="5">
        <v>1705.947491767178</v>
      </c>
      <c r="K27" s="6">
        <v>-74.967361888282383</v>
      </c>
      <c r="L27" s="7">
        <v>40.012561152421497</v>
      </c>
    </row>
    <row r="28" spans="1:22" x14ac:dyDescent="0.25">
      <c r="A28" s="10">
        <v>165122390375700</v>
      </c>
      <c r="B28" s="1" t="s">
        <v>18</v>
      </c>
      <c r="C28" s="1" t="s">
        <v>19</v>
      </c>
      <c r="D28" s="1" t="s">
        <v>20</v>
      </c>
      <c r="E28" s="4">
        <v>8.2066541412815646</v>
      </c>
      <c r="F28" s="11">
        <v>4.1067050383477461</v>
      </c>
      <c r="G28" s="11">
        <v>4.1067050383477461</v>
      </c>
      <c r="H28" s="4">
        <v>0</v>
      </c>
      <c r="I28" s="1">
        <v>2</v>
      </c>
      <c r="J28" s="5">
        <v>0</v>
      </c>
      <c r="K28" s="6">
        <v>-74.967339568496968</v>
      </c>
      <c r="L28" s="7">
        <v>40.012593890417612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165124787291900</v>
      </c>
      <c r="B29" s="1" t="s">
        <v>18</v>
      </c>
      <c r="C29" s="1" t="s">
        <v>19</v>
      </c>
      <c r="D29" s="1" t="s">
        <v>20</v>
      </c>
      <c r="E29" s="4">
        <v>8.187173510684465</v>
      </c>
      <c r="F29" s="11">
        <v>4.1023437923668844</v>
      </c>
      <c r="G29" s="11">
        <v>4.1023437923668844</v>
      </c>
      <c r="H29" s="4">
        <v>0</v>
      </c>
      <c r="I29" s="1">
        <v>2</v>
      </c>
      <c r="J29" s="5">
        <v>0</v>
      </c>
      <c r="K29" s="6">
        <v>-74.967317272412458</v>
      </c>
      <c r="L29" s="7">
        <v>40.012626593649919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165127134005000</v>
      </c>
      <c r="B30" s="1" t="s">
        <v>18</v>
      </c>
      <c r="C30" s="1" t="s">
        <v>19</v>
      </c>
      <c r="D30" s="1" t="s">
        <v>20</v>
      </c>
      <c r="E30" s="4">
        <v>8.1822449442411962</v>
      </c>
      <c r="F30" s="11">
        <v>4.105744151719172</v>
      </c>
      <c r="G30" s="11">
        <v>4.105744151719172</v>
      </c>
      <c r="H30" s="4">
        <v>0</v>
      </c>
      <c r="I30" s="1">
        <v>2</v>
      </c>
      <c r="J30" s="5">
        <v>0</v>
      </c>
      <c r="K30" s="6">
        <v>-74.967294957844842</v>
      </c>
      <c r="L30" s="7">
        <v>40.012659323992729</v>
      </c>
      <c r="N30" s="12">
        <f>N29-N7</f>
        <v>2.0841744181347988E-2</v>
      </c>
      <c r="O30" s="12">
        <f t="shared" ref="O30:S30" si="21">O29-O7</f>
        <v>-0.21090647781022387</v>
      </c>
      <c r="P30" s="12">
        <f t="shared" si="21"/>
        <v>3.7200008081817688</v>
      </c>
      <c r="Q30" s="12">
        <f t="shared" si="21"/>
        <v>0.46875267609721671</v>
      </c>
      <c r="R30" s="12">
        <f t="shared" si="21"/>
        <v>-3.5614779773840866E-2</v>
      </c>
      <c r="S30" s="12">
        <f t="shared" si="21"/>
        <v>0.23127259115347698</v>
      </c>
      <c r="T30" s="12">
        <f>T29-S22</f>
        <v>-3.4465598829250155</v>
      </c>
      <c r="U30" s="3" t="s">
        <v>32</v>
      </c>
      <c r="V30" s="8">
        <f>T30/$T$13</f>
        <v>-1.6203924054161829E-2</v>
      </c>
    </row>
    <row r="31" spans="1:22" x14ac:dyDescent="0.25">
      <c r="A31" s="10">
        <v>165129522584900</v>
      </c>
      <c r="B31" s="1" t="s">
        <v>18</v>
      </c>
      <c r="C31" s="1" t="s">
        <v>19</v>
      </c>
      <c r="D31" s="1" t="s">
        <v>20</v>
      </c>
      <c r="E31" s="4">
        <v>8.2469928154180021</v>
      </c>
      <c r="F31" s="11">
        <v>3.2820298446330129</v>
      </c>
      <c r="G31" s="11">
        <v>3.2820298446330129</v>
      </c>
      <c r="H31" s="4">
        <v>855.50399322648138</v>
      </c>
      <c r="I31" s="1">
        <v>2</v>
      </c>
      <c r="J31" s="5">
        <v>2682.1506823663631</v>
      </c>
      <c r="K31" s="6">
        <v>-74.967277120132366</v>
      </c>
      <c r="L31" s="7">
        <v>40.012685487817812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165131870686100</v>
      </c>
      <c r="B32" s="1" t="s">
        <v>18</v>
      </c>
      <c r="C32" s="1" t="s">
        <v>19</v>
      </c>
      <c r="D32" s="1" t="s">
        <v>20</v>
      </c>
      <c r="E32" s="4">
        <v>8.2424175444774512</v>
      </c>
      <c r="F32" s="11">
        <v>4.1276780607057573</v>
      </c>
      <c r="G32" s="11">
        <v>4.1276780607057573</v>
      </c>
      <c r="H32" s="4">
        <v>0</v>
      </c>
      <c r="I32" s="1">
        <v>2</v>
      </c>
      <c r="J32" s="5">
        <v>0</v>
      </c>
      <c r="K32" s="6">
        <v>-74.967254686350614</v>
      </c>
      <c r="L32" s="7">
        <v>40.012718393020357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165134469178600</v>
      </c>
      <c r="B33" s="1" t="s">
        <v>18</v>
      </c>
      <c r="C33" s="1" t="s">
        <v>19</v>
      </c>
      <c r="D33" s="1" t="s">
        <v>20</v>
      </c>
      <c r="E33" s="4">
        <v>8.2527745320175967</v>
      </c>
      <c r="F33" s="11">
        <v>4.1095030482012724</v>
      </c>
      <c r="G33" s="11">
        <v>4.1095030482012724</v>
      </c>
      <c r="H33" s="4">
        <v>740.111146442944</v>
      </c>
      <c r="I33" s="1">
        <v>2</v>
      </c>
      <c r="J33" s="5">
        <v>2320.3577275831549</v>
      </c>
      <c r="K33" s="6">
        <v>-74.967232351347093</v>
      </c>
      <c r="L33" s="7">
        <v>40.012751153337931</v>
      </c>
      <c r="N33" s="12">
        <f t="shared" ref="N33" si="29">SQRT((N30^2)+(N32^2))</f>
        <v>1.5965345553618158</v>
      </c>
      <c r="O33" s="12">
        <f t="shared" ref="O33" si="30">SQRT((O30^2)+(O32^2))</f>
        <v>1.2610185644519318</v>
      </c>
      <c r="P33" s="12">
        <f t="shared" ref="P33" si="31">SQRT((P30^2)+(P32^2))</f>
        <v>5.0429731988523985</v>
      </c>
      <c r="Q33" s="12">
        <f t="shared" ref="Q33" si="32">SQRT((Q30^2)+(Q32^2))</f>
        <v>1.324580470030579</v>
      </c>
      <c r="R33" s="12">
        <f t="shared" ref="R33" si="33">SQRT((R30^2)+(R32^2))</f>
        <v>3.7986686037472763</v>
      </c>
      <c r="S33" s="12">
        <f t="shared" ref="S33" si="34">SQRT((S30^2)+(S32^2))</f>
        <v>2.874555367397035</v>
      </c>
      <c r="T33" s="12">
        <f t="shared" ref="T33" si="35">SQRT((T30^2)+(T32^2))</f>
        <v>6.6631751441973792</v>
      </c>
      <c r="U33" s="3" t="s">
        <v>35</v>
      </c>
      <c r="V33" s="8">
        <f>T33/$T$13</f>
        <v>3.1326768622549468E-2</v>
      </c>
    </row>
    <row r="34" spans="1:22" x14ac:dyDescent="0.25">
      <c r="A34" s="10">
        <v>165136823282300</v>
      </c>
      <c r="B34" s="1" t="s">
        <v>18</v>
      </c>
      <c r="C34" s="1" t="s">
        <v>19</v>
      </c>
      <c r="D34" s="1" t="s">
        <v>20</v>
      </c>
      <c r="E34" s="4">
        <v>8.2709771755191692</v>
      </c>
      <c r="F34" s="11">
        <v>4.1218114466198186</v>
      </c>
      <c r="G34" s="11">
        <v>4.1218114466198186</v>
      </c>
      <c r="H34" s="4">
        <v>606.02565624682074</v>
      </c>
      <c r="I34" s="1">
        <v>2</v>
      </c>
      <c r="J34" s="5">
        <v>1899.9575487768191</v>
      </c>
      <c r="K34" s="6">
        <v>-74.967209949445561</v>
      </c>
      <c r="L34" s="7">
        <v>40.012784011779523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165139345538300</v>
      </c>
      <c r="B35" s="1" t="s">
        <v>18</v>
      </c>
      <c r="C35" s="1" t="s">
        <v>19</v>
      </c>
      <c r="D35" s="1" t="s">
        <v>20</v>
      </c>
      <c r="E35" s="4">
        <v>6.7619540940965441</v>
      </c>
      <c r="F35" s="11">
        <v>3.7932477219803462</v>
      </c>
      <c r="G35" s="11">
        <v>3.7932477219803462</v>
      </c>
      <c r="H35" s="4">
        <v>0</v>
      </c>
      <c r="I35" s="1">
        <v>2</v>
      </c>
      <c r="J35" s="5">
        <v>0</v>
      </c>
      <c r="K35" s="6">
        <v>-74.967189333274362</v>
      </c>
      <c r="L35" s="7">
        <v>40.012814250965043</v>
      </c>
    </row>
    <row r="36" spans="1:22" x14ac:dyDescent="0.25">
      <c r="A36" s="10">
        <v>165141799122700</v>
      </c>
      <c r="B36" s="1" t="s">
        <v>18</v>
      </c>
      <c r="C36" s="1" t="s">
        <v>19</v>
      </c>
      <c r="D36" s="1" t="s">
        <v>20</v>
      </c>
      <c r="E36" s="4">
        <v>7.3519540940965431</v>
      </c>
      <c r="F36" s="11">
        <v>3.412221250175334</v>
      </c>
      <c r="G36" s="11">
        <v>3.412221250175334</v>
      </c>
      <c r="H36" s="4">
        <v>2257.477848651391</v>
      </c>
      <c r="I36" s="1">
        <v>2</v>
      </c>
      <c r="J36" s="5">
        <v>7077.7726808822563</v>
      </c>
      <c r="K36" s="6">
        <v>-74.967170787967305</v>
      </c>
      <c r="L36" s="7">
        <v>40.012841452668788</v>
      </c>
    </row>
    <row r="37" spans="1:22" x14ac:dyDescent="0.25">
      <c r="A37" s="10">
        <v>165144299117400</v>
      </c>
      <c r="B37" s="1" t="s">
        <v>18</v>
      </c>
      <c r="C37" s="1" t="s">
        <v>19</v>
      </c>
      <c r="D37" s="1" t="s">
        <v>37</v>
      </c>
      <c r="E37" s="4">
        <v>6.2637822153361702</v>
      </c>
      <c r="F37" s="11">
        <v>3.2573869354520908</v>
      </c>
      <c r="G37" s="11">
        <v>3.2573869354520908</v>
      </c>
      <c r="H37" s="4">
        <v>1129.6455523191009</v>
      </c>
      <c r="I37" s="1">
        <v>2</v>
      </c>
      <c r="J37" s="5">
        <v>3541.650724480297</v>
      </c>
      <c r="K37" s="6">
        <v>-74.967150497749401</v>
      </c>
      <c r="L37" s="7">
        <v>40.012866285320428</v>
      </c>
    </row>
    <row r="38" spans="1:22" x14ac:dyDescent="0.25">
      <c r="A38" s="10">
        <v>165146658932800</v>
      </c>
      <c r="B38" s="1" t="s">
        <v>18</v>
      </c>
      <c r="C38" s="1" t="s">
        <v>19</v>
      </c>
      <c r="D38" s="1" t="s">
        <v>37</v>
      </c>
      <c r="E38" s="4">
        <v>6.2163927671348862</v>
      </c>
      <c r="F38" s="11">
        <v>3.0131355084565992</v>
      </c>
      <c r="G38" s="11">
        <v>3.0131355084565992</v>
      </c>
      <c r="H38" s="4">
        <v>0</v>
      </c>
      <c r="I38" s="1">
        <v>2</v>
      </c>
      <c r="J38" s="5">
        <v>0</v>
      </c>
      <c r="K38" s="6">
        <v>-74.967120395933662</v>
      </c>
      <c r="L38" s="7">
        <v>40.012880524613728</v>
      </c>
    </row>
    <row r="39" spans="1:22" x14ac:dyDescent="0.25">
      <c r="A39" s="10">
        <v>165149168699100</v>
      </c>
      <c r="B39" s="1" t="s">
        <v>18</v>
      </c>
      <c r="C39" s="1" t="s">
        <v>19</v>
      </c>
      <c r="D39" s="1" t="s">
        <v>37</v>
      </c>
      <c r="E39" s="4">
        <v>6.3042638681631722</v>
      </c>
      <c r="F39" s="11">
        <v>3.0542368817750738</v>
      </c>
      <c r="G39" s="11">
        <v>3.0542368817750738</v>
      </c>
      <c r="H39" s="4">
        <v>1283.253847458594</v>
      </c>
      <c r="I39" s="1">
        <v>2</v>
      </c>
      <c r="J39" s="5">
        <v>4023.2616818592751</v>
      </c>
      <c r="K39" s="6">
        <v>-74.967085293755275</v>
      </c>
      <c r="L39" s="7">
        <v>40.012874897128818</v>
      </c>
    </row>
    <row r="40" spans="1:22" x14ac:dyDescent="0.25">
      <c r="A40" s="10">
        <v>165151658885600</v>
      </c>
      <c r="B40" s="1" t="s">
        <v>18</v>
      </c>
      <c r="C40" s="1" t="s">
        <v>19</v>
      </c>
      <c r="D40" s="1" t="s">
        <v>38</v>
      </c>
      <c r="E40" s="4">
        <v>6.8144266846625321</v>
      </c>
      <c r="F40" s="11">
        <v>3.2355503730121948</v>
      </c>
      <c r="G40" s="11">
        <v>3.2355503730121948</v>
      </c>
      <c r="H40" s="4">
        <v>1416.003831949035</v>
      </c>
      <c r="I40" s="1">
        <v>2</v>
      </c>
      <c r="J40" s="5">
        <v>4439.4803623156486</v>
      </c>
      <c r="K40" s="6">
        <v>-74.967052361840103</v>
      </c>
      <c r="L40" s="7">
        <v>40.012860387942673</v>
      </c>
    </row>
    <row r="41" spans="1:22" x14ac:dyDescent="0.25">
      <c r="A41" s="10">
        <v>165154179897300</v>
      </c>
      <c r="B41" s="1" t="s">
        <v>18</v>
      </c>
      <c r="C41" s="1" t="s">
        <v>19</v>
      </c>
      <c r="D41" s="1" t="s">
        <v>38</v>
      </c>
      <c r="E41" s="4">
        <v>7.7784024240461349</v>
      </c>
      <c r="F41" s="11">
        <v>3.6987551156656511</v>
      </c>
      <c r="G41" s="11">
        <v>3.6987551156656511</v>
      </c>
      <c r="H41" s="4">
        <v>1779.389510915973</v>
      </c>
      <c r="I41" s="1">
        <v>2</v>
      </c>
      <c r="J41" s="5">
        <v>5578.8190301891354</v>
      </c>
      <c r="K41" s="6">
        <v>-74.967015661972212</v>
      </c>
      <c r="L41" s="7">
        <v>40.012842600595498</v>
      </c>
    </row>
    <row r="42" spans="1:22" x14ac:dyDescent="0.25">
      <c r="A42" s="10">
        <v>165156519100400</v>
      </c>
      <c r="B42" s="1" t="s">
        <v>18</v>
      </c>
      <c r="C42" s="1" t="s">
        <v>19</v>
      </c>
      <c r="D42" s="1" t="s">
        <v>38</v>
      </c>
      <c r="E42" s="4">
        <v>8.2065798953704725</v>
      </c>
      <c r="F42" s="11">
        <v>3.2414805115473611</v>
      </c>
      <c r="G42" s="11">
        <v>3.2414805115473611</v>
      </c>
      <c r="H42" s="4">
        <v>904.15249128017717</v>
      </c>
      <c r="I42" s="1">
        <v>2</v>
      </c>
      <c r="J42" s="5">
        <v>2834.6787080357162</v>
      </c>
      <c r="K42" s="6">
        <v>-74.966983499289881</v>
      </c>
      <c r="L42" s="7">
        <v>40.01282701228881</v>
      </c>
    </row>
    <row r="43" spans="1:22" x14ac:dyDescent="0.25">
      <c r="A43" s="10">
        <v>165158964376600</v>
      </c>
      <c r="B43" s="1" t="s">
        <v>18</v>
      </c>
      <c r="C43" s="1" t="s">
        <v>19</v>
      </c>
      <c r="D43" s="1" t="s">
        <v>38</v>
      </c>
      <c r="E43" s="4">
        <v>8.1692234958818375</v>
      </c>
      <c r="F43" s="11">
        <v>4.1014715992308117</v>
      </c>
      <c r="G43" s="11">
        <v>4.1014715992308117</v>
      </c>
      <c r="H43" s="4">
        <v>0</v>
      </c>
      <c r="I43" s="1">
        <v>2</v>
      </c>
      <c r="J43" s="5">
        <v>0</v>
      </c>
      <c r="K43" s="6">
        <v>-74.966942803594421</v>
      </c>
      <c r="L43" s="7">
        <v>40.012807288281493</v>
      </c>
    </row>
    <row r="44" spans="1:22" x14ac:dyDescent="0.25">
      <c r="A44" s="10">
        <v>165161318514500</v>
      </c>
      <c r="B44" s="1" t="s">
        <v>18</v>
      </c>
      <c r="C44" s="1" t="s">
        <v>19</v>
      </c>
      <c r="D44" s="1" t="s">
        <v>38</v>
      </c>
      <c r="E44" s="4">
        <v>8.2724949171294639</v>
      </c>
      <c r="F44" s="11">
        <v>4.1151745283059391</v>
      </c>
      <c r="G44" s="11">
        <v>4.1151745283059391</v>
      </c>
      <c r="H44" s="4">
        <v>1036.958905165144</v>
      </c>
      <c r="I44" s="1">
        <v>2</v>
      </c>
      <c r="J44" s="5">
        <v>3251.069359635313</v>
      </c>
      <c r="K44" s="6">
        <v>-74.96690197194394</v>
      </c>
      <c r="L44" s="7">
        <v>40.01278749838076</v>
      </c>
    </row>
    <row r="45" spans="1:22" x14ac:dyDescent="0.25">
      <c r="A45" s="10">
        <v>165163718592700</v>
      </c>
      <c r="B45" s="1" t="s">
        <v>18</v>
      </c>
      <c r="C45" s="1" t="s">
        <v>19</v>
      </c>
      <c r="D45" s="1" t="s">
        <v>38</v>
      </c>
      <c r="E45" s="4">
        <v>8.2895373946887627</v>
      </c>
      <c r="F45" s="11">
        <v>4.1139777891058733</v>
      </c>
      <c r="G45" s="11">
        <v>4.1139777891058733</v>
      </c>
      <c r="H45" s="4">
        <v>1403.5337952100531</v>
      </c>
      <c r="I45" s="1">
        <v>2</v>
      </c>
      <c r="J45" s="5">
        <v>4400.3975386853454</v>
      </c>
      <c r="K45" s="6">
        <v>-74.966861152176222</v>
      </c>
      <c r="L45" s="7">
        <v>40.01276771423926</v>
      </c>
    </row>
    <row r="46" spans="1:22" x14ac:dyDescent="0.25">
      <c r="A46" s="10">
        <v>165166068975200</v>
      </c>
      <c r="B46" s="1" t="s">
        <v>18</v>
      </c>
      <c r="C46" s="1" t="s">
        <v>19</v>
      </c>
      <c r="D46" s="1" t="s">
        <v>38</v>
      </c>
      <c r="E46" s="4">
        <v>8.1942787615808843</v>
      </c>
      <c r="F46" s="11">
        <v>3.291059458660373</v>
      </c>
      <c r="G46" s="11">
        <v>3.291059458660373</v>
      </c>
      <c r="H46" s="4">
        <v>0</v>
      </c>
      <c r="I46" s="1">
        <v>2</v>
      </c>
      <c r="J46" s="5">
        <v>0</v>
      </c>
      <c r="K46" s="6">
        <v>-74.966828497586306</v>
      </c>
      <c r="L46" s="7">
        <v>40.012751887519407</v>
      </c>
    </row>
    <row r="47" spans="1:22" x14ac:dyDescent="0.25">
      <c r="A47" s="10">
        <v>165168448480500</v>
      </c>
      <c r="B47" s="1" t="s">
        <v>18</v>
      </c>
      <c r="C47" s="1" t="s">
        <v>19</v>
      </c>
      <c r="D47" s="1" t="s">
        <v>38</v>
      </c>
      <c r="E47" s="4">
        <v>8.2241195696609282</v>
      </c>
      <c r="F47" s="11">
        <v>4.0991699711085143</v>
      </c>
      <c r="G47" s="11">
        <v>4.0991699711085143</v>
      </c>
      <c r="H47" s="4">
        <v>1022.303626731503</v>
      </c>
      <c r="I47" s="1">
        <v>2</v>
      </c>
      <c r="J47" s="5">
        <v>3205.1199856425142</v>
      </c>
      <c r="K47" s="6">
        <v>-74.966787824760061</v>
      </c>
      <c r="L47" s="7">
        <v>40.012732174596131</v>
      </c>
    </row>
    <row r="48" spans="1:22" x14ac:dyDescent="0.25">
      <c r="A48" s="10">
        <v>165170847286900</v>
      </c>
      <c r="B48" s="1" t="s">
        <v>18</v>
      </c>
      <c r="C48" s="1" t="s">
        <v>19</v>
      </c>
      <c r="D48" s="1" t="s">
        <v>38</v>
      </c>
      <c r="E48" s="4">
        <v>8.2375852380011416</v>
      </c>
      <c r="F48" s="11">
        <v>4.1153233899093102</v>
      </c>
      <c r="G48" s="11">
        <v>4.1153233899093102</v>
      </c>
      <c r="H48" s="4">
        <v>595.83017871794823</v>
      </c>
      <c r="I48" s="1">
        <v>2</v>
      </c>
      <c r="J48" s="5">
        <v>1867.9911979727019</v>
      </c>
      <c r="K48" s="6">
        <v>-74.966746991664635</v>
      </c>
      <c r="L48" s="7">
        <v>40.012712383995087</v>
      </c>
    </row>
    <row r="49" spans="1:12" x14ac:dyDescent="0.25">
      <c r="A49" s="10">
        <v>165173199332600</v>
      </c>
      <c r="B49" s="1" t="s">
        <v>18</v>
      </c>
      <c r="C49" s="1" t="s">
        <v>19</v>
      </c>
      <c r="D49" s="1" t="s">
        <v>38</v>
      </c>
      <c r="E49" s="4">
        <v>8.2175248723028425</v>
      </c>
      <c r="F49" s="11">
        <v>4.1176415670725159</v>
      </c>
      <c r="G49" s="11">
        <v>4.1176415670725159</v>
      </c>
      <c r="H49" s="4">
        <v>0</v>
      </c>
      <c r="I49" s="1">
        <v>2</v>
      </c>
      <c r="J49" s="5">
        <v>0</v>
      </c>
      <c r="K49" s="6">
        <v>-74.966706135576246</v>
      </c>
      <c r="L49" s="7">
        <v>40.012692582250018</v>
      </c>
    </row>
    <row r="50" spans="1:12" x14ac:dyDescent="0.25">
      <c r="A50" s="10">
        <v>165175613213500</v>
      </c>
      <c r="B50" s="1" t="s">
        <v>18</v>
      </c>
      <c r="C50" s="1" t="s">
        <v>19</v>
      </c>
      <c r="D50" s="1" t="s">
        <v>38</v>
      </c>
      <c r="E50" s="4">
        <v>8.2083607988472291</v>
      </c>
      <c r="F50" s="11">
        <v>3.280385486067392</v>
      </c>
      <c r="G50" s="11">
        <v>3.280385486067392</v>
      </c>
      <c r="H50" s="4">
        <v>940.54253378691737</v>
      </c>
      <c r="I50" s="1">
        <v>2</v>
      </c>
      <c r="J50" s="5">
        <v>2948.7729975628158</v>
      </c>
      <c r="K50" s="6">
        <v>-74.966673586921317</v>
      </c>
      <c r="L50" s="7">
        <v>40.012676806873763</v>
      </c>
    </row>
    <row r="51" spans="1:12" x14ac:dyDescent="0.25">
      <c r="A51" s="10">
        <v>165177994047500</v>
      </c>
      <c r="B51" s="1" t="s">
        <v>18</v>
      </c>
      <c r="C51" s="1" t="s">
        <v>19</v>
      </c>
      <c r="D51" s="1" t="s">
        <v>38</v>
      </c>
      <c r="E51" s="4">
        <v>8.1973795492475112</v>
      </c>
      <c r="F51" s="11">
        <v>4.1069726295940976</v>
      </c>
      <c r="G51" s="11">
        <v>4.1069726295940976</v>
      </c>
      <c r="H51" s="4">
        <v>0</v>
      </c>
      <c r="I51" s="1">
        <v>2</v>
      </c>
      <c r="J51" s="5">
        <v>0</v>
      </c>
      <c r="K51" s="6">
        <v>-74.966632836707475</v>
      </c>
      <c r="L51" s="7">
        <v>40.012657056442983</v>
      </c>
    </row>
    <row r="52" spans="1:12" x14ac:dyDescent="0.25">
      <c r="A52" s="10">
        <v>165180348342600</v>
      </c>
      <c r="B52" s="1" t="s">
        <v>18</v>
      </c>
      <c r="C52" s="1" t="s">
        <v>19</v>
      </c>
      <c r="D52" s="1" t="s">
        <v>38</v>
      </c>
      <c r="E52" s="4">
        <v>8.1724123771226225</v>
      </c>
      <c r="F52" s="11">
        <v>4.0894736327109653</v>
      </c>
      <c r="G52" s="11">
        <v>4.0894736327109653</v>
      </c>
      <c r="H52" s="4">
        <v>575.91946881110061</v>
      </c>
      <c r="I52" s="1">
        <v>2</v>
      </c>
      <c r="J52" s="5">
        <v>1805.5642283857451</v>
      </c>
      <c r="K52" s="6">
        <v>-74.966592260130582</v>
      </c>
      <c r="L52" s="7">
        <v>40.012637390168919</v>
      </c>
    </row>
    <row r="53" spans="1:12" x14ac:dyDescent="0.25">
      <c r="A53" s="10">
        <v>165182692322500</v>
      </c>
      <c r="B53" s="1" t="s">
        <v>18</v>
      </c>
      <c r="C53" s="1" t="s">
        <v>19</v>
      </c>
      <c r="D53" s="1" t="s">
        <v>38</v>
      </c>
      <c r="E53" s="4">
        <v>8.2189938986527924</v>
      </c>
      <c r="F53" s="11">
        <v>4.1080466017134611</v>
      </c>
      <c r="G53" s="11">
        <v>4.1080466017134611</v>
      </c>
      <c r="H53" s="4">
        <v>795.95272415240402</v>
      </c>
      <c r="I53" s="1">
        <v>2</v>
      </c>
      <c r="J53" s="5">
        <v>2495.4383910703609</v>
      </c>
      <c r="K53" s="6">
        <v>-74.966551499277386</v>
      </c>
      <c r="L53" s="7">
        <v>40.012617634581552</v>
      </c>
    </row>
    <row r="54" spans="1:12" x14ac:dyDescent="0.25">
      <c r="A54" s="10">
        <v>165185087230600</v>
      </c>
      <c r="B54" s="1" t="s">
        <v>18</v>
      </c>
      <c r="C54" s="1" t="s">
        <v>19</v>
      </c>
      <c r="D54" s="1" t="s">
        <v>38</v>
      </c>
      <c r="E54" s="4">
        <v>8.1760732913220497</v>
      </c>
      <c r="F54" s="11">
        <v>3.2926168946386749</v>
      </c>
      <c r="G54" s="11">
        <v>3.2926168946386749</v>
      </c>
      <c r="H54" s="4">
        <v>0</v>
      </c>
      <c r="I54" s="1">
        <v>2</v>
      </c>
      <c r="J54" s="5">
        <v>0</v>
      </c>
      <c r="K54" s="6">
        <v>-74.966518829285548</v>
      </c>
      <c r="L54" s="7">
        <v>40.012601800396858</v>
      </c>
    </row>
    <row r="55" spans="1:12" x14ac:dyDescent="0.25">
      <c r="A55" s="10">
        <v>165187476325900</v>
      </c>
      <c r="B55" s="1" t="s">
        <v>18</v>
      </c>
      <c r="C55" s="1" t="s">
        <v>19</v>
      </c>
      <c r="D55" s="1" t="s">
        <v>38</v>
      </c>
      <c r="E55" s="4">
        <v>8.2203788738691443</v>
      </c>
      <c r="F55" s="11">
        <v>4.1021916794230888</v>
      </c>
      <c r="G55" s="11">
        <v>4.1021916794230888</v>
      </c>
      <c r="H55" s="4">
        <v>549.85330865119079</v>
      </c>
      <c r="I55" s="1">
        <v>2</v>
      </c>
      <c r="J55" s="5">
        <v>1723.8390337420151</v>
      </c>
      <c r="K55" s="6">
        <v>-74.966478126541205</v>
      </c>
      <c r="L55" s="7">
        <v>40.012582072973153</v>
      </c>
    </row>
    <row r="56" spans="1:12" x14ac:dyDescent="0.25">
      <c r="A56" s="10">
        <v>165189800364800</v>
      </c>
      <c r="B56" s="1" t="s">
        <v>18</v>
      </c>
      <c r="C56" s="1" t="s">
        <v>19</v>
      </c>
      <c r="D56" s="1" t="s">
        <v>38</v>
      </c>
      <c r="E56" s="4">
        <v>8.1987918667442354</v>
      </c>
      <c r="F56" s="11">
        <v>4.1015993769002996</v>
      </c>
      <c r="G56" s="11">
        <v>4.1015993769002996</v>
      </c>
      <c r="H56" s="4">
        <v>0</v>
      </c>
      <c r="I56" s="1">
        <v>2</v>
      </c>
      <c r="J56" s="5">
        <v>0</v>
      </c>
      <c r="K56" s="6">
        <v>-74.966437429682188</v>
      </c>
      <c r="L56" s="7">
        <v>40.012562348401879</v>
      </c>
    </row>
    <row r="57" spans="1:12" x14ac:dyDescent="0.25">
      <c r="A57" s="10">
        <v>165192164382900</v>
      </c>
      <c r="B57" s="1" t="s">
        <v>18</v>
      </c>
      <c r="C57" s="1" t="s">
        <v>19</v>
      </c>
      <c r="D57" s="1" t="s">
        <v>38</v>
      </c>
      <c r="E57" s="4">
        <v>8.1822488256258143</v>
      </c>
      <c r="F57" s="11">
        <v>4.0975613188809223</v>
      </c>
      <c r="G57" s="11">
        <v>4.0975613188809223</v>
      </c>
      <c r="H57" s="4">
        <v>716.44341431150576</v>
      </c>
      <c r="I57" s="1">
        <v>2</v>
      </c>
      <c r="J57" s="5">
        <v>2246.1512580486251</v>
      </c>
      <c r="K57" s="6">
        <v>-74.966396772897951</v>
      </c>
      <c r="L57" s="7">
        <v>40.012542643253681</v>
      </c>
    </row>
    <row r="58" spans="1:12" x14ac:dyDescent="0.25">
      <c r="A58" s="10">
        <v>165194569404500</v>
      </c>
      <c r="B58" s="1" t="s">
        <v>18</v>
      </c>
      <c r="C58" s="1" t="s">
        <v>19</v>
      </c>
      <c r="D58" s="1" t="s">
        <v>38</v>
      </c>
      <c r="E58" s="4">
        <v>8.2804537088208097</v>
      </c>
      <c r="F58" s="11">
        <v>3.2960880958397878</v>
      </c>
      <c r="G58" s="11">
        <v>3.2960880958397878</v>
      </c>
      <c r="H58" s="4">
        <v>880.48977441966542</v>
      </c>
      <c r="I58" s="1">
        <v>2</v>
      </c>
      <c r="J58" s="5">
        <v>2760.4893053348042</v>
      </c>
      <c r="K58" s="6">
        <v>-74.966364068489838</v>
      </c>
      <c r="L58" s="7">
        <v>40.012526792388428</v>
      </c>
    </row>
    <row r="59" spans="1:12" x14ac:dyDescent="0.25">
      <c r="A59" s="10">
        <v>165196897801700</v>
      </c>
      <c r="B59" s="1" t="s">
        <v>18</v>
      </c>
      <c r="C59" s="1" t="s">
        <v>19</v>
      </c>
      <c r="D59" s="1" t="s">
        <v>38</v>
      </c>
      <c r="E59" s="4">
        <v>8.1711027802939711</v>
      </c>
      <c r="F59" s="11">
        <v>4.1025008749831384</v>
      </c>
      <c r="G59" s="11">
        <v>4.1025008749831384</v>
      </c>
      <c r="H59" s="4">
        <v>0</v>
      </c>
      <c r="I59" s="1">
        <v>2</v>
      </c>
      <c r="J59" s="5">
        <v>0</v>
      </c>
      <c r="K59" s="6">
        <v>-74.966323362709531</v>
      </c>
      <c r="L59" s="7">
        <v>40.012507063493267</v>
      </c>
    </row>
    <row r="60" spans="1:12" x14ac:dyDescent="0.25">
      <c r="A60" s="10">
        <v>165199422705000</v>
      </c>
      <c r="B60" s="1" t="s">
        <v>18</v>
      </c>
      <c r="C60" s="1" t="s">
        <v>19</v>
      </c>
      <c r="D60" s="1" t="s">
        <v>38</v>
      </c>
      <c r="E60" s="4">
        <v>8.2147369680221374</v>
      </c>
      <c r="F60" s="11">
        <v>4.1018151446741724</v>
      </c>
      <c r="G60" s="11">
        <v>4.1018151446741724</v>
      </c>
      <c r="H60" s="4">
        <v>932.32938339738598</v>
      </c>
      <c r="I60" s="1">
        <v>2</v>
      </c>
      <c r="J60" s="5">
        <v>2923.0222372915018</v>
      </c>
      <c r="K60" s="6">
        <v>-74.966282663741566</v>
      </c>
      <c r="L60" s="7">
        <v>40.012487337899863</v>
      </c>
    </row>
    <row r="61" spans="1:12" x14ac:dyDescent="0.25">
      <c r="A61" s="10">
        <v>165201802219900</v>
      </c>
      <c r="B61" s="1" t="s">
        <v>18</v>
      </c>
      <c r="C61" s="1" t="s">
        <v>19</v>
      </c>
      <c r="D61" s="1" t="s">
        <v>38</v>
      </c>
      <c r="E61" s="4">
        <v>8.1699996471631522</v>
      </c>
      <c r="F61" s="11">
        <v>4.0972014243792518</v>
      </c>
      <c r="G61" s="11">
        <v>4.0972014243792518</v>
      </c>
      <c r="H61" s="4">
        <v>0</v>
      </c>
      <c r="I61" s="1">
        <v>2</v>
      </c>
      <c r="J61" s="5">
        <v>0</v>
      </c>
      <c r="K61" s="6">
        <v>-74.966242010560165</v>
      </c>
      <c r="L61" s="7">
        <v>40.01246763449786</v>
      </c>
    </row>
    <row r="62" spans="1:12" x14ac:dyDescent="0.25">
      <c r="A62" s="10">
        <v>165204351234400</v>
      </c>
      <c r="B62" s="1" t="s">
        <v>18</v>
      </c>
      <c r="C62" s="1" t="s">
        <v>19</v>
      </c>
      <c r="D62" s="1" t="s">
        <v>38</v>
      </c>
      <c r="E62" s="4">
        <v>8.2700405420566163</v>
      </c>
      <c r="F62" s="11">
        <v>4.1111530981491118</v>
      </c>
      <c r="G62" s="11">
        <v>4.1111530981491118</v>
      </c>
      <c r="H62" s="4">
        <v>1057.658427309477</v>
      </c>
      <c r="I62" s="1">
        <v>2</v>
      </c>
      <c r="J62" s="5">
        <v>3315.968874436247</v>
      </c>
      <c r="K62" s="6">
        <v>-74.966201218956144</v>
      </c>
      <c r="L62" s="7">
        <v>40.012447864006468</v>
      </c>
    </row>
    <row r="63" spans="1:12" x14ac:dyDescent="0.25">
      <c r="A63" s="10">
        <v>165206667482300</v>
      </c>
      <c r="B63" s="1" t="s">
        <v>18</v>
      </c>
      <c r="C63" s="1" t="s">
        <v>19</v>
      </c>
      <c r="D63" s="1" t="s">
        <v>38</v>
      </c>
      <c r="E63" s="4">
        <v>6.8413493377820744</v>
      </c>
      <c r="F63" s="11">
        <v>3.8176971626324812</v>
      </c>
      <c r="G63" s="11">
        <v>3.8176971626324812</v>
      </c>
      <c r="H63" s="4">
        <v>0</v>
      </c>
      <c r="I63" s="1">
        <v>2</v>
      </c>
      <c r="J63" s="5">
        <v>0</v>
      </c>
      <c r="K63" s="6">
        <v>-74.966163339082499</v>
      </c>
      <c r="L63" s="7">
        <v>40.012429504745207</v>
      </c>
    </row>
    <row r="64" spans="1:12" x14ac:dyDescent="0.25">
      <c r="A64" s="10">
        <v>165209143240900</v>
      </c>
      <c r="B64" s="1" t="s">
        <v>18</v>
      </c>
      <c r="C64" s="1" t="s">
        <v>19</v>
      </c>
      <c r="D64" s="1" t="s">
        <v>38</v>
      </c>
      <c r="E64" s="4">
        <v>4.6133928170413236</v>
      </c>
      <c r="F64" s="11">
        <v>2.751009403035154</v>
      </c>
      <c r="G64" s="11">
        <v>2.751009403035154</v>
      </c>
      <c r="H64" s="4">
        <v>0</v>
      </c>
      <c r="I64" s="1">
        <v>2</v>
      </c>
      <c r="J64" s="5">
        <v>0</v>
      </c>
      <c r="K64" s="6">
        <v>-74.966136043079985</v>
      </c>
      <c r="L64" s="7">
        <v>40.012416275175163</v>
      </c>
    </row>
    <row r="65" spans="1:12" x14ac:dyDescent="0.25">
      <c r="A65" s="10">
        <v>165211668714300</v>
      </c>
      <c r="B65" s="1" t="s">
        <v>18</v>
      </c>
      <c r="C65" s="1" t="s">
        <v>19</v>
      </c>
      <c r="D65" s="1" t="s">
        <v>38</v>
      </c>
      <c r="E65" s="4">
        <v>2.3633928170413232</v>
      </c>
      <c r="F65" s="11">
        <v>1.6297226407156431</v>
      </c>
      <c r="G65" s="11">
        <v>1.6297226407156431</v>
      </c>
      <c r="H65" s="4">
        <v>0</v>
      </c>
      <c r="I65" s="1">
        <v>2</v>
      </c>
      <c r="J65" s="5">
        <v>0</v>
      </c>
      <c r="K65" s="6">
        <v>-74.966119872685084</v>
      </c>
      <c r="L65" s="7">
        <v>40.012408437860103</v>
      </c>
    </row>
    <row r="66" spans="1:12" x14ac:dyDescent="0.25">
      <c r="A66" s="10">
        <v>165214094413900</v>
      </c>
      <c r="B66" s="1" t="s">
        <v>18</v>
      </c>
      <c r="C66" s="1" t="s">
        <v>19</v>
      </c>
      <c r="D66" s="1" t="s">
        <v>38</v>
      </c>
      <c r="E66" s="4">
        <v>0.56860726083303459</v>
      </c>
      <c r="F66" s="11">
        <v>0.49632038990797628</v>
      </c>
      <c r="G66" s="11">
        <v>0.49632038990797628</v>
      </c>
      <c r="H66" s="4">
        <v>0</v>
      </c>
      <c r="I66" s="1">
        <v>2</v>
      </c>
      <c r="J66" s="5">
        <v>0</v>
      </c>
      <c r="K66" s="6">
        <v>-74.966114948107091</v>
      </c>
      <c r="L66" s="7">
        <v>40.012406051061888</v>
      </c>
    </row>
    <row r="67" spans="1:12" x14ac:dyDescent="0.25">
      <c r="A67" s="10">
        <v>165216469421200</v>
      </c>
      <c r="B67" s="1" t="s">
        <v>18</v>
      </c>
      <c r="C67" s="1" t="s">
        <v>19</v>
      </c>
      <c r="D67" s="1" t="s">
        <v>38</v>
      </c>
      <c r="E67" s="4">
        <v>0</v>
      </c>
      <c r="F67" s="11">
        <v>1.191890636607266E-2</v>
      </c>
      <c r="G67" s="11">
        <v>1.191890636607266E-2</v>
      </c>
      <c r="H67" s="4">
        <v>837.22222222222217</v>
      </c>
      <c r="I67" s="1">
        <v>2</v>
      </c>
      <c r="J67" s="5">
        <v>2624.7222222222222</v>
      </c>
      <c r="K67" s="6">
        <v>-74.966114829845608</v>
      </c>
      <c r="L67" s="7">
        <v>40.012405993744032</v>
      </c>
    </row>
    <row r="68" spans="1:12" x14ac:dyDescent="0.25">
      <c r="A68" s="10">
        <v>165218814791400</v>
      </c>
      <c r="B68" s="1" t="s">
        <v>18</v>
      </c>
      <c r="C68" s="1" t="s">
        <v>19</v>
      </c>
      <c r="D68" s="1" t="s">
        <v>38</v>
      </c>
      <c r="E68" s="4">
        <v>0</v>
      </c>
      <c r="F68" s="11">
        <v>0</v>
      </c>
      <c r="G68" s="11">
        <v>0</v>
      </c>
      <c r="H68" s="4">
        <v>837.22222222222217</v>
      </c>
      <c r="I68" s="1">
        <v>2</v>
      </c>
      <c r="J68" s="5">
        <v>2624.7222222222222</v>
      </c>
      <c r="K68" s="6">
        <v>-74.966114829845608</v>
      </c>
      <c r="L68" s="7">
        <v>40.012405993744032</v>
      </c>
    </row>
    <row r="69" spans="1:12" x14ac:dyDescent="0.25">
      <c r="A69" s="10">
        <v>165221171016400</v>
      </c>
      <c r="B69" s="1" t="s">
        <v>18</v>
      </c>
      <c r="C69" s="1" t="s">
        <v>19</v>
      </c>
      <c r="D69" s="1" t="s">
        <v>38</v>
      </c>
      <c r="E69" s="4">
        <v>0</v>
      </c>
      <c r="F69" s="11">
        <v>0</v>
      </c>
      <c r="G69" s="11">
        <v>0</v>
      </c>
      <c r="H69" s="4">
        <v>837.22222222222217</v>
      </c>
      <c r="I69" s="1">
        <v>2</v>
      </c>
      <c r="J69" s="5">
        <v>2624.7222222222222</v>
      </c>
      <c r="K69" s="6">
        <v>-74.966114829845608</v>
      </c>
      <c r="L69" s="7">
        <v>40.012405993744032</v>
      </c>
    </row>
    <row r="70" spans="1:12" x14ac:dyDescent="0.25">
      <c r="A70" s="10">
        <v>165223541803000</v>
      </c>
      <c r="B70" s="1" t="s">
        <v>18</v>
      </c>
      <c r="C70" s="1" t="s">
        <v>19</v>
      </c>
      <c r="D70" s="1" t="s">
        <v>38</v>
      </c>
      <c r="E70" s="4">
        <v>0</v>
      </c>
      <c r="F70" s="11">
        <v>0</v>
      </c>
      <c r="G70" s="11">
        <v>0</v>
      </c>
      <c r="H70" s="4">
        <v>837.22222222222217</v>
      </c>
      <c r="I70" s="1">
        <v>2</v>
      </c>
      <c r="J70" s="5">
        <v>2624.7222222222222</v>
      </c>
      <c r="K70" s="6">
        <v>-74.966114829845608</v>
      </c>
      <c r="L70" s="7">
        <v>40.012405993744032</v>
      </c>
    </row>
    <row r="71" spans="1:12" x14ac:dyDescent="0.25">
      <c r="A71" s="10">
        <v>165225865318400</v>
      </c>
      <c r="B71" s="1" t="s">
        <v>18</v>
      </c>
      <c r="C71" s="1" t="s">
        <v>19</v>
      </c>
      <c r="D71" s="1" t="s">
        <v>38</v>
      </c>
      <c r="E71" s="4">
        <v>0</v>
      </c>
      <c r="F71" s="11">
        <v>0</v>
      </c>
      <c r="G71" s="11">
        <v>0</v>
      </c>
      <c r="H71" s="4">
        <v>837.22222222222217</v>
      </c>
      <c r="I71" s="1">
        <v>2</v>
      </c>
      <c r="J71" s="5">
        <v>2624.7222222222222</v>
      </c>
      <c r="K71" s="6">
        <v>-74.966114829845608</v>
      </c>
      <c r="L71" s="7">
        <v>40.012405993744032</v>
      </c>
    </row>
    <row r="72" spans="1:12" x14ac:dyDescent="0.25">
      <c r="A72" s="10">
        <v>165228344370400</v>
      </c>
      <c r="B72" s="1" t="s">
        <v>18</v>
      </c>
      <c r="C72" s="1" t="s">
        <v>19</v>
      </c>
      <c r="D72" s="1" t="s">
        <v>38</v>
      </c>
      <c r="E72" s="4">
        <v>0</v>
      </c>
      <c r="F72" s="11">
        <v>0</v>
      </c>
      <c r="G72" s="11">
        <v>0</v>
      </c>
      <c r="H72" s="4">
        <v>837.22222222222217</v>
      </c>
      <c r="I72" s="1">
        <v>2</v>
      </c>
      <c r="J72" s="5">
        <v>2624.7222222222222</v>
      </c>
      <c r="K72" s="6">
        <v>-74.966114829845608</v>
      </c>
      <c r="L72" s="7">
        <v>40.012405993744032</v>
      </c>
    </row>
    <row r="73" spans="1:12" x14ac:dyDescent="0.25">
      <c r="A73" s="10">
        <v>165230720877400</v>
      </c>
      <c r="B73" s="1" t="s">
        <v>18</v>
      </c>
      <c r="C73" s="1" t="s">
        <v>19</v>
      </c>
      <c r="D73" s="1" t="s">
        <v>38</v>
      </c>
      <c r="E73" s="4">
        <v>0</v>
      </c>
      <c r="F73" s="11">
        <v>0</v>
      </c>
      <c r="G73" s="11">
        <v>0</v>
      </c>
      <c r="H73" s="4">
        <v>837.22222222222217</v>
      </c>
      <c r="I73" s="1">
        <v>2</v>
      </c>
      <c r="J73" s="5">
        <v>2624.7222222222222</v>
      </c>
      <c r="K73" s="6">
        <v>-74.966114829845608</v>
      </c>
      <c r="L73" s="7">
        <v>40.012405993744032</v>
      </c>
    </row>
    <row r="74" spans="1:12" x14ac:dyDescent="0.25">
      <c r="A74" s="10">
        <v>165233090655000</v>
      </c>
      <c r="B74" s="1" t="s">
        <v>18</v>
      </c>
      <c r="C74" s="1" t="s">
        <v>19</v>
      </c>
      <c r="D74" s="1" t="s">
        <v>38</v>
      </c>
      <c r="E74" s="4">
        <v>0</v>
      </c>
      <c r="F74" s="11">
        <v>0</v>
      </c>
      <c r="G74" s="11">
        <v>0</v>
      </c>
      <c r="H74" s="4">
        <v>837.22222222222217</v>
      </c>
      <c r="I74" s="1">
        <v>2</v>
      </c>
      <c r="J74" s="5">
        <v>2624.7222222222222</v>
      </c>
      <c r="K74" s="6">
        <v>-74.966114829845608</v>
      </c>
      <c r="L74" s="7">
        <v>40.012405993744032</v>
      </c>
    </row>
    <row r="75" spans="1:12" x14ac:dyDescent="0.25">
      <c r="A75" s="10">
        <v>165235471629800</v>
      </c>
      <c r="B75" s="1" t="s">
        <v>18</v>
      </c>
      <c r="C75" s="1" t="s">
        <v>19</v>
      </c>
      <c r="D75" s="1" t="s">
        <v>38</v>
      </c>
      <c r="E75" s="4">
        <v>0</v>
      </c>
      <c r="F75" s="11">
        <v>0</v>
      </c>
      <c r="G75" s="11">
        <v>0</v>
      </c>
      <c r="H75" s="4">
        <v>837.22222222222217</v>
      </c>
      <c r="I75" s="1">
        <v>2</v>
      </c>
      <c r="J75" s="5">
        <v>2624.7222222222222</v>
      </c>
      <c r="K75" s="6">
        <v>-74.966114829845608</v>
      </c>
      <c r="L75" s="7">
        <v>40.012405993744032</v>
      </c>
    </row>
    <row r="76" spans="1:12" x14ac:dyDescent="0.25">
      <c r="A76" s="10">
        <v>165237921287400</v>
      </c>
      <c r="B76" s="1" t="s">
        <v>18</v>
      </c>
      <c r="C76" s="1" t="s">
        <v>19</v>
      </c>
      <c r="D76" s="1" t="s">
        <v>38</v>
      </c>
      <c r="E76" s="4">
        <v>0.49298103433282248</v>
      </c>
      <c r="F76" s="11">
        <v>7.4609287317433812E-2</v>
      </c>
      <c r="G76" s="11">
        <v>7.4609287317433812E-2</v>
      </c>
      <c r="H76" s="4">
        <v>915.36901588918352</v>
      </c>
      <c r="I76" s="1">
        <v>2</v>
      </c>
      <c r="J76" s="5">
        <v>2869.745473342186</v>
      </c>
      <c r="K76" s="6">
        <v>-74.96611408955917</v>
      </c>
      <c r="L76" s="7">
        <v>40.012405634948962</v>
      </c>
    </row>
    <row r="77" spans="1:12" x14ac:dyDescent="0.25">
      <c r="A77" s="10">
        <v>165240281849300</v>
      </c>
      <c r="B77" s="1" t="s">
        <v>18</v>
      </c>
      <c r="C77" s="1" t="s">
        <v>19</v>
      </c>
      <c r="D77" s="1" t="s">
        <v>38</v>
      </c>
      <c r="E77" s="4">
        <v>1.6840819372739859</v>
      </c>
      <c r="F77" s="11">
        <v>0.61199790326426506</v>
      </c>
      <c r="G77" s="11">
        <v>0.61199790326426506</v>
      </c>
      <c r="H77" s="4">
        <v>1062.687765460591</v>
      </c>
      <c r="I77" s="1">
        <v>2</v>
      </c>
      <c r="J77" s="5">
        <v>3331.6555449168332</v>
      </c>
      <c r="K77" s="6">
        <v>-74.966108017208782</v>
      </c>
      <c r="L77" s="7">
        <v>40.012402691859222</v>
      </c>
    </row>
    <row r="78" spans="1:12" x14ac:dyDescent="0.25">
      <c r="A78" s="10">
        <v>165242661641900</v>
      </c>
      <c r="B78" s="1" t="s">
        <v>18</v>
      </c>
      <c r="C78" s="1" t="s">
        <v>19</v>
      </c>
      <c r="D78" s="1" t="s">
        <v>39</v>
      </c>
      <c r="E78" s="4">
        <v>2.85952200038242</v>
      </c>
      <c r="F78" s="11">
        <v>1.0730349071997021</v>
      </c>
      <c r="G78" s="11">
        <v>1.0730349071997021</v>
      </c>
      <c r="H78" s="4">
        <v>1357.461200822677</v>
      </c>
      <c r="I78" s="1">
        <v>2</v>
      </c>
      <c r="J78" s="5">
        <v>4255.8810183865471</v>
      </c>
      <c r="K78" s="6">
        <v>-74.966097373146894</v>
      </c>
      <c r="L78" s="7">
        <v>40.012397528288197</v>
      </c>
    </row>
    <row r="79" spans="1:12" x14ac:dyDescent="0.25">
      <c r="A79" s="10">
        <v>165245143554000</v>
      </c>
      <c r="B79" s="1" t="s">
        <v>18</v>
      </c>
      <c r="C79" s="1" t="s">
        <v>19</v>
      </c>
      <c r="D79" s="1" t="s">
        <v>39</v>
      </c>
      <c r="E79" s="4">
        <v>4.1595220003824176</v>
      </c>
      <c r="F79" s="11">
        <v>1.818299202830514</v>
      </c>
      <c r="G79" s="11">
        <v>1.818299202830514</v>
      </c>
      <c r="H79" s="4">
        <v>1607.5124678809441</v>
      </c>
      <c r="I79" s="1">
        <v>2</v>
      </c>
      <c r="J79" s="5">
        <v>5039.8886957476843</v>
      </c>
      <c r="K79" s="6">
        <v>-74.966079338314231</v>
      </c>
      <c r="L79" s="7">
        <v>40.012388776070999</v>
      </c>
    </row>
    <row r="80" spans="1:12" x14ac:dyDescent="0.25">
      <c r="A80" s="10">
        <v>165247489881200</v>
      </c>
      <c r="B80" s="1" t="s">
        <v>18</v>
      </c>
      <c r="C80" s="1" t="s">
        <v>19</v>
      </c>
      <c r="D80" s="1" t="s">
        <v>39</v>
      </c>
      <c r="E80" s="4">
        <v>5.1995220003824176</v>
      </c>
      <c r="F80" s="11">
        <v>1.922263604636786</v>
      </c>
      <c r="G80" s="11">
        <v>1.922263604636786</v>
      </c>
      <c r="H80" s="4">
        <v>1813.646945527558</v>
      </c>
      <c r="I80" s="1">
        <v>2</v>
      </c>
      <c r="J80" s="5">
        <v>5686.1985976365941</v>
      </c>
      <c r="K80" s="6">
        <v>-74.966060272310614</v>
      </c>
      <c r="L80" s="7">
        <v>40.012379523431527</v>
      </c>
    </row>
    <row r="81" spans="1:12" x14ac:dyDescent="0.25">
      <c r="A81" s="10">
        <v>165249849121900</v>
      </c>
      <c r="B81" s="1" t="s">
        <v>18</v>
      </c>
      <c r="C81" s="1" t="s">
        <v>19</v>
      </c>
      <c r="D81" s="1" t="s">
        <v>40</v>
      </c>
      <c r="E81" s="4">
        <v>6.0720725929795263</v>
      </c>
      <c r="F81" s="11">
        <v>2.8239842139953089</v>
      </c>
      <c r="G81" s="11">
        <v>2.8239842139953089</v>
      </c>
      <c r="H81" s="4">
        <v>1747.2611573914339</v>
      </c>
      <c r="I81" s="1">
        <v>2</v>
      </c>
      <c r="J81" s="5">
        <v>5478.0684866986094</v>
      </c>
      <c r="K81" s="6">
        <v>-74.966029328758324</v>
      </c>
      <c r="L81" s="7">
        <v>40.012370396001742</v>
      </c>
    </row>
    <row r="82" spans="1:12" x14ac:dyDescent="0.25">
      <c r="A82" s="10">
        <v>165252216450000</v>
      </c>
      <c r="B82" s="1" t="s">
        <v>18</v>
      </c>
      <c r="C82" s="1" t="s">
        <v>19</v>
      </c>
      <c r="D82" s="1" t="s">
        <v>40</v>
      </c>
      <c r="E82" s="4">
        <v>6.4156632816089507</v>
      </c>
      <c r="F82" s="11">
        <v>3.095537897290277</v>
      </c>
      <c r="G82" s="11">
        <v>3.095537897290277</v>
      </c>
      <c r="H82" s="4">
        <v>0</v>
      </c>
      <c r="I82" s="1">
        <v>2</v>
      </c>
      <c r="J82" s="5">
        <v>0</v>
      </c>
      <c r="K82" s="6">
        <v>-74.965993816291657</v>
      </c>
      <c r="L82" s="7">
        <v>40.012376329359213</v>
      </c>
    </row>
    <row r="83" spans="1:12" x14ac:dyDescent="0.25">
      <c r="A83" s="10">
        <v>165254692702600</v>
      </c>
      <c r="B83" s="1" t="s">
        <v>18</v>
      </c>
      <c r="C83" s="1" t="s">
        <v>19</v>
      </c>
      <c r="D83" s="1" t="s">
        <v>41</v>
      </c>
      <c r="E83" s="4">
        <v>6.4655921398472236</v>
      </c>
      <c r="F83" s="11">
        <v>3.184899475701449</v>
      </c>
      <c r="G83" s="11">
        <v>3.184899475701449</v>
      </c>
      <c r="H83" s="4">
        <v>0</v>
      </c>
      <c r="I83" s="1">
        <v>2</v>
      </c>
      <c r="J83" s="5">
        <v>0</v>
      </c>
      <c r="K83" s="6">
        <v>-74.965967925689284</v>
      </c>
      <c r="L83" s="7">
        <v>40.012396997524277</v>
      </c>
    </row>
    <row r="84" spans="1:12" x14ac:dyDescent="0.25">
      <c r="A84" s="10">
        <v>165257109561200</v>
      </c>
      <c r="B84" s="1" t="s">
        <v>18</v>
      </c>
      <c r="C84" s="1" t="s">
        <v>19</v>
      </c>
      <c r="D84" s="1" t="s">
        <v>41</v>
      </c>
      <c r="E84" s="4">
        <v>7.1998132546591762</v>
      </c>
      <c r="F84" s="11">
        <v>2.768409026887265</v>
      </c>
      <c r="G84" s="11">
        <v>2.768409026887265</v>
      </c>
      <c r="H84" s="4">
        <v>1652.020667840125</v>
      </c>
      <c r="I84" s="1">
        <v>2</v>
      </c>
      <c r="J84" s="5">
        <v>5179.4716995114686</v>
      </c>
      <c r="K84" s="6">
        <v>-74.965950376864086</v>
      </c>
      <c r="L84" s="7">
        <v>40.012417954676877</v>
      </c>
    </row>
    <row r="85" spans="1:12" x14ac:dyDescent="0.25">
      <c r="A85" s="10">
        <v>165259639674200</v>
      </c>
      <c r="B85" s="1" t="s">
        <v>18</v>
      </c>
      <c r="C85" s="1" t="s">
        <v>19</v>
      </c>
      <c r="D85" s="1" t="s">
        <v>41</v>
      </c>
      <c r="E85" s="4">
        <v>8.420729757689049</v>
      </c>
      <c r="F85" s="11">
        <v>4.752472819308168</v>
      </c>
      <c r="G85" s="11">
        <v>4.752472819308168</v>
      </c>
      <c r="H85" s="4">
        <v>2047.732982498585</v>
      </c>
      <c r="I85" s="1">
        <v>2</v>
      </c>
      <c r="J85" s="5">
        <v>6420.1665920411306</v>
      </c>
      <c r="K85" s="6">
        <v>-74.965920251140588</v>
      </c>
      <c r="L85" s="7">
        <v>40.012453931409077</v>
      </c>
    </row>
    <row r="86" spans="1:12" x14ac:dyDescent="0.25">
      <c r="A86" s="10">
        <v>165262124159800</v>
      </c>
      <c r="B86" s="1" t="s">
        <v>18</v>
      </c>
      <c r="C86" s="1" t="s">
        <v>19</v>
      </c>
      <c r="D86" s="1" t="s">
        <v>42</v>
      </c>
      <c r="E86" s="4">
        <v>9.2335612732587524</v>
      </c>
      <c r="F86" s="11">
        <v>3.4112174506879218</v>
      </c>
      <c r="G86" s="11">
        <v>3.4112174506879218</v>
      </c>
      <c r="H86" s="4">
        <v>1686.3977926994701</v>
      </c>
      <c r="I86" s="1">
        <v>2</v>
      </c>
      <c r="J86" s="5">
        <v>5287.273774033295</v>
      </c>
      <c r="K86" s="6">
        <v>-74.965899350942607</v>
      </c>
      <c r="L86" s="7">
        <v>40.012480101745119</v>
      </c>
    </row>
    <row r="87" spans="1:12" x14ac:dyDescent="0.25">
      <c r="A87" s="10">
        <v>165264578342200</v>
      </c>
      <c r="B87" s="1" t="s">
        <v>18</v>
      </c>
      <c r="C87" s="1" t="s">
        <v>19</v>
      </c>
      <c r="D87" s="1" t="s">
        <v>42</v>
      </c>
      <c r="E87" s="4">
        <v>10.09322372247895</v>
      </c>
      <c r="F87" s="11">
        <v>4.853047090329385</v>
      </c>
      <c r="G87" s="11">
        <v>4.853047090329385</v>
      </c>
      <c r="H87" s="4">
        <v>2083.943336200753</v>
      </c>
      <c r="I87" s="1">
        <v>2</v>
      </c>
      <c r="J87" s="5">
        <v>6533.71137650329</v>
      </c>
      <c r="K87" s="6">
        <v>-74.965870377337595</v>
      </c>
      <c r="L87" s="7">
        <v>40.012517683678666</v>
      </c>
    </row>
    <row r="88" spans="1:12" x14ac:dyDescent="0.25">
      <c r="A88" s="10">
        <v>165267028974100</v>
      </c>
      <c r="B88" s="1" t="s">
        <v>18</v>
      </c>
      <c r="C88" s="1" t="s">
        <v>19</v>
      </c>
      <c r="D88" s="1" t="s">
        <v>42</v>
      </c>
      <c r="E88" s="4">
        <v>11.24638875349854</v>
      </c>
      <c r="F88" s="11">
        <v>5.3898273358820008</v>
      </c>
      <c r="G88" s="11">
        <v>5.3898273358820008</v>
      </c>
      <c r="H88" s="4">
        <v>2855.9694620322639</v>
      </c>
      <c r="I88" s="1">
        <v>2</v>
      </c>
      <c r="J88" s="5">
        <v>8954.2650454693703</v>
      </c>
      <c r="K88" s="6">
        <v>-74.965838199048619</v>
      </c>
      <c r="L88" s="7">
        <v>40.012559422437739</v>
      </c>
    </row>
    <row r="89" spans="1:12" x14ac:dyDescent="0.25">
      <c r="A89" s="10">
        <v>165269569775700</v>
      </c>
      <c r="B89" s="1" t="s">
        <v>18</v>
      </c>
      <c r="C89" s="1" t="s">
        <v>19</v>
      </c>
      <c r="D89" s="1" t="s">
        <v>42</v>
      </c>
      <c r="E89" s="4">
        <v>12.259139506434661</v>
      </c>
      <c r="F89" s="11">
        <v>5.9065306066614207</v>
      </c>
      <c r="G89" s="11">
        <v>5.9065306066614207</v>
      </c>
      <c r="H89" s="4">
        <v>3281.261509957108</v>
      </c>
      <c r="I89" s="1">
        <v>2</v>
      </c>
      <c r="J89" s="5">
        <v>10287.695870690861</v>
      </c>
      <c r="K89" s="6">
        <v>-74.965802935937504</v>
      </c>
      <c r="L89" s="7">
        <v>40.012605162548397</v>
      </c>
    </row>
    <row r="90" spans="1:12" x14ac:dyDescent="0.25">
      <c r="A90" s="10">
        <v>165271945930100</v>
      </c>
      <c r="B90" s="1" t="s">
        <v>18</v>
      </c>
      <c r="C90" s="1" t="s">
        <v>19</v>
      </c>
      <c r="D90" s="1" t="s">
        <v>42</v>
      </c>
      <c r="E90" s="4">
        <v>13.21805155501432</v>
      </c>
      <c r="F90" s="11">
        <v>6.4000815436425711</v>
      </c>
      <c r="G90" s="11">
        <v>6.4000815436425711</v>
      </c>
      <c r="H90" s="4">
        <v>2815.2895885370881</v>
      </c>
      <c r="I90" s="1">
        <v>2</v>
      </c>
      <c r="J90" s="5">
        <v>8826.7315178958961</v>
      </c>
      <c r="K90" s="6">
        <v>-74.965764726226524</v>
      </c>
      <c r="L90" s="7">
        <v>40.012654724721237</v>
      </c>
    </row>
    <row r="91" spans="1:12" x14ac:dyDescent="0.25">
      <c r="A91" s="10">
        <v>165274491573500</v>
      </c>
      <c r="B91" s="1" t="s">
        <v>18</v>
      </c>
      <c r="C91" s="1" t="s">
        <v>19</v>
      </c>
      <c r="D91" s="1" t="s">
        <v>42</v>
      </c>
      <c r="E91" s="4">
        <v>14.318417054442319</v>
      </c>
      <c r="F91" s="11">
        <v>6.9334369724444649</v>
      </c>
      <c r="G91" s="11">
        <v>6.9334369724444649</v>
      </c>
      <c r="H91" s="4">
        <v>3833.390862572126</v>
      </c>
      <c r="I91" s="1">
        <v>2</v>
      </c>
      <c r="J91" s="5">
        <v>12018.8048165278</v>
      </c>
      <c r="K91" s="6">
        <v>-74.965723332273527</v>
      </c>
      <c r="L91" s="7">
        <v>40.012708417204138</v>
      </c>
    </row>
    <row r="92" spans="1:12" x14ac:dyDescent="0.25">
      <c r="A92" s="10">
        <v>165276866281900</v>
      </c>
      <c r="B92" s="1" t="s">
        <v>18</v>
      </c>
      <c r="C92" s="1" t="s">
        <v>19</v>
      </c>
      <c r="D92" s="1" t="s">
        <v>42</v>
      </c>
      <c r="E92" s="4">
        <v>15.41029038694418</v>
      </c>
      <c r="F92" s="11">
        <v>7.4985828033130941</v>
      </c>
      <c r="G92" s="11">
        <v>7.4985828033130941</v>
      </c>
      <c r="H92" s="4">
        <v>2856.4878617037439</v>
      </c>
      <c r="I92" s="1">
        <v>2</v>
      </c>
      <c r="J92" s="5">
        <v>8955.9086293383243</v>
      </c>
      <c r="K92" s="6">
        <v>-74.965678564281689</v>
      </c>
      <c r="L92" s="7">
        <v>40.012766486184319</v>
      </c>
    </row>
    <row r="93" spans="1:12" x14ac:dyDescent="0.25">
      <c r="A93" s="10">
        <v>165279396294100</v>
      </c>
      <c r="B93" s="1" t="s">
        <v>18</v>
      </c>
      <c r="C93" s="1" t="s">
        <v>19</v>
      </c>
      <c r="D93" s="1" t="s">
        <v>42</v>
      </c>
      <c r="E93" s="4">
        <v>16.27266637246321</v>
      </c>
      <c r="F93" s="11">
        <v>7.9581780000024231</v>
      </c>
      <c r="G93" s="11">
        <v>7.9581780000024231</v>
      </c>
      <c r="H93" s="4">
        <v>2912.8214691898461</v>
      </c>
      <c r="I93" s="1">
        <v>2</v>
      </c>
      <c r="J93" s="5">
        <v>9132.5339621909061</v>
      </c>
      <c r="K93" s="6">
        <v>-74.965631052406721</v>
      </c>
      <c r="L93" s="7">
        <v>40.012828114280907</v>
      </c>
    </row>
    <row r="94" spans="1:12" x14ac:dyDescent="0.25">
      <c r="A94" s="10">
        <v>165281744709900</v>
      </c>
      <c r="B94" s="1" t="s">
        <v>18</v>
      </c>
      <c r="C94" s="1" t="s">
        <v>19</v>
      </c>
      <c r="D94" s="1" t="s">
        <v>42</v>
      </c>
      <c r="E94" s="4">
        <v>16.510039650402661</v>
      </c>
      <c r="F94" s="11">
        <v>8.2314274233322422</v>
      </c>
      <c r="G94" s="11">
        <v>8.2314274233322422</v>
      </c>
      <c r="H94" s="4">
        <v>1283.7752100046171</v>
      </c>
      <c r="I94" s="1">
        <v>2</v>
      </c>
      <c r="J94" s="5">
        <v>4024.959928334682</v>
      </c>
      <c r="K94" s="6">
        <v>-74.965581909167739</v>
      </c>
      <c r="L94" s="7">
        <v>40.012891858435019</v>
      </c>
    </row>
    <row r="95" spans="1:12" x14ac:dyDescent="0.25">
      <c r="A95" s="10">
        <v>165284170637500</v>
      </c>
      <c r="B95" s="1" t="s">
        <v>18</v>
      </c>
      <c r="C95" s="1" t="s">
        <v>19</v>
      </c>
      <c r="D95" s="1" t="s">
        <v>42</v>
      </c>
      <c r="E95" s="4">
        <v>16.54631198389519</v>
      </c>
      <c r="F95" s="11">
        <v>8.2550665413869968</v>
      </c>
      <c r="G95" s="11">
        <v>8.2550665413869968</v>
      </c>
      <c r="H95" s="4">
        <v>1211.9528299901399</v>
      </c>
      <c r="I95" s="1">
        <v>2</v>
      </c>
      <c r="J95" s="5">
        <v>3799.774136951653</v>
      </c>
      <c r="K95" s="6">
        <v>-74.965532624786647</v>
      </c>
      <c r="L95" s="7">
        <v>40.012955785665852</v>
      </c>
    </row>
    <row r="96" spans="1:12" x14ac:dyDescent="0.25">
      <c r="A96" s="10">
        <v>165286548369500</v>
      </c>
      <c r="B96" s="1" t="s">
        <v>18</v>
      </c>
      <c r="C96" s="1" t="s">
        <v>19</v>
      </c>
      <c r="D96" s="1" t="s">
        <v>42</v>
      </c>
      <c r="E96" s="4">
        <v>16.583629187192471</v>
      </c>
      <c r="F96" s="11">
        <v>6.6081364715584492</v>
      </c>
      <c r="G96" s="11">
        <v>6.6081364715584492</v>
      </c>
      <c r="H96" s="4">
        <v>2013.155147258153</v>
      </c>
      <c r="I96" s="1">
        <v>2</v>
      </c>
      <c r="J96" s="5">
        <v>6311.7964175302004</v>
      </c>
      <c r="K96" s="6">
        <v>-74.965493172895449</v>
      </c>
      <c r="L96" s="7">
        <v>40.013006959082269</v>
      </c>
    </row>
    <row r="97" spans="1:12" x14ac:dyDescent="0.25">
      <c r="A97" s="10">
        <v>165288978406700</v>
      </c>
      <c r="B97" s="1" t="s">
        <v>18</v>
      </c>
      <c r="C97" s="1" t="s">
        <v>19</v>
      </c>
      <c r="D97" s="1" t="s">
        <v>42</v>
      </c>
      <c r="E97" s="4">
        <v>16.540426935274791</v>
      </c>
      <c r="F97" s="11">
        <v>8.2679022688428976</v>
      </c>
      <c r="G97" s="11">
        <v>8.2679022688428976</v>
      </c>
      <c r="H97" s="4">
        <v>500.77438531383348</v>
      </c>
      <c r="I97" s="1">
        <v>2</v>
      </c>
      <c r="J97" s="5">
        <v>1570.005160215519</v>
      </c>
      <c r="K97" s="6">
        <v>-74.965443811860993</v>
      </c>
      <c r="L97" s="7">
        <v>40.013070985740903</v>
      </c>
    </row>
    <row r="98" spans="1:12" x14ac:dyDescent="0.25">
      <c r="A98" s="10">
        <v>165291395162900</v>
      </c>
      <c r="B98" s="1" t="s">
        <v>18</v>
      </c>
      <c r="C98" s="1" t="s">
        <v>19</v>
      </c>
      <c r="D98" s="1" t="s">
        <v>44</v>
      </c>
      <c r="E98" s="4">
        <v>16.524199691380542</v>
      </c>
      <c r="F98" s="11">
        <v>8.3487585129600497</v>
      </c>
      <c r="G98" s="11">
        <v>8.3487585129600497</v>
      </c>
      <c r="H98" s="4">
        <v>1495.5956848961421</v>
      </c>
      <c r="I98" s="1">
        <v>2</v>
      </c>
      <c r="J98" s="5">
        <v>4689.0840150910008</v>
      </c>
      <c r="K98" s="6">
        <v>-74.965393445753705</v>
      </c>
      <c r="L98" s="7">
        <v>40.013135400673463</v>
      </c>
    </row>
    <row r="99" spans="1:12" x14ac:dyDescent="0.25">
      <c r="A99" s="10">
        <v>165293795957800</v>
      </c>
      <c r="B99" s="1" t="s">
        <v>18</v>
      </c>
      <c r="C99" s="1" t="s">
        <v>19</v>
      </c>
      <c r="D99" s="1" t="s">
        <v>44</v>
      </c>
      <c r="E99" s="4">
        <v>16.52487682500918</v>
      </c>
      <c r="F99" s="11">
        <v>8.2541572234050342</v>
      </c>
      <c r="G99" s="11">
        <v>8.2541572234050342</v>
      </c>
      <c r="H99" s="4">
        <v>399.24750089699347</v>
      </c>
      <c r="I99" s="1">
        <v>2</v>
      </c>
      <c r="J99" s="5">
        <v>1251.686301753535</v>
      </c>
      <c r="K99" s="6">
        <v>-74.96534273139028</v>
      </c>
      <c r="L99" s="7">
        <v>40.013198658917631</v>
      </c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3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165304300449600</v>
      </c>
      <c r="B2" s="1" t="s">
        <v>18</v>
      </c>
      <c r="C2" s="1" t="s">
        <v>19</v>
      </c>
      <c r="D2" s="1" t="s">
        <v>20</v>
      </c>
      <c r="E2" s="4">
        <v>3.020359179435181</v>
      </c>
      <c r="F2" s="11">
        <v>1.113347981640189</v>
      </c>
      <c r="G2" s="11">
        <v>1.113347981640189</v>
      </c>
      <c r="H2" s="4">
        <v>1161.380451743202</v>
      </c>
      <c r="I2" s="1">
        <v>2</v>
      </c>
      <c r="J2" s="5">
        <v>3641.1082760513118</v>
      </c>
      <c r="K2" s="6">
        <v>-74.967862125511019</v>
      </c>
      <c r="L2" s="7">
        <v>40.011827419361822</v>
      </c>
      <c r="N2" s="12">
        <v>218.09286080000001</v>
      </c>
      <c r="O2" s="12">
        <f>S2/N2</f>
        <v>1.6131738002742968</v>
      </c>
      <c r="P2" s="12">
        <v>2.6630984883712978</v>
      </c>
      <c r="Q2" s="12">
        <v>353.56342539997371</v>
      </c>
      <c r="R2" s="12">
        <v>353.56342539997371</v>
      </c>
      <c r="S2" s="9">
        <f>AVERAGE('0:100'!R2)</f>
        <v>351.82168906942923</v>
      </c>
    </row>
    <row r="3" spans="1:22" x14ac:dyDescent="0.25">
      <c r="A3" s="10">
        <v>165306603208500</v>
      </c>
      <c r="B3" s="1" t="s">
        <v>18</v>
      </c>
      <c r="C3" s="1" t="s">
        <v>19</v>
      </c>
      <c r="D3" s="1" t="s">
        <v>20</v>
      </c>
      <c r="E3" s="4">
        <v>3.7166112102632169</v>
      </c>
      <c r="F3" s="11">
        <v>1.3883075530679621</v>
      </c>
      <c r="G3" s="11">
        <v>1.3883075530679621</v>
      </c>
      <c r="H3" s="4">
        <v>1231.3202989392421</v>
      </c>
      <c r="I3" s="1">
        <v>2</v>
      </c>
      <c r="J3" s="5">
        <v>3860.4015172629988</v>
      </c>
      <c r="K3" s="6">
        <v>-74.967854580129995</v>
      </c>
      <c r="L3" s="7">
        <v>40.011838486701848</v>
      </c>
    </row>
    <row r="4" spans="1:22" x14ac:dyDescent="0.25">
      <c r="A4" s="10">
        <v>165308946041500</v>
      </c>
      <c r="B4" s="1" t="s">
        <v>18</v>
      </c>
      <c r="C4" s="1" t="s">
        <v>19</v>
      </c>
      <c r="D4" s="1" t="s">
        <v>20</v>
      </c>
      <c r="E4" s="4">
        <v>4.7287154190306318</v>
      </c>
      <c r="F4" s="11">
        <v>2.1784375374890019</v>
      </c>
      <c r="G4" s="11">
        <v>2.1784375374890019</v>
      </c>
      <c r="H4" s="4">
        <v>1466.3540326463151</v>
      </c>
      <c r="I4" s="1">
        <v>2</v>
      </c>
      <c r="J4" s="5">
        <v>4597.3198025457286</v>
      </c>
      <c r="K4" s="6">
        <v>-74.967842740432118</v>
      </c>
      <c r="L4" s="7">
        <v>40.01185585281786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165311331759400</v>
      </c>
      <c r="B5" s="1" t="s">
        <v>18</v>
      </c>
      <c r="C5" s="1" t="s">
        <v>19</v>
      </c>
      <c r="D5" s="1" t="s">
        <v>20</v>
      </c>
      <c r="E5" s="4">
        <v>5.9609106217644863</v>
      </c>
      <c r="F5" s="11">
        <v>2.7342401195596202</v>
      </c>
      <c r="G5" s="11">
        <v>2.7342401195596202</v>
      </c>
      <c r="H5" s="4">
        <v>1864.0600394595931</v>
      </c>
      <c r="I5" s="1">
        <v>2</v>
      </c>
      <c r="J5" s="5">
        <v>5844.2685888836686</v>
      </c>
      <c r="K5" s="6">
        <v>-74.967827879974408</v>
      </c>
      <c r="L5" s="7">
        <v>40.011877649694398</v>
      </c>
      <c r="N5" s="12">
        <v>0</v>
      </c>
      <c r="O5" s="12">
        <v>99.271691300000001</v>
      </c>
      <c r="P5" s="12">
        <v>68.133192800000003</v>
      </c>
      <c r="Q5" s="12">
        <v>9.7580661000000006</v>
      </c>
      <c r="R5" s="12">
        <v>7.2291051</v>
      </c>
      <c r="S5" s="12">
        <v>31.3048033</v>
      </c>
      <c r="T5" s="14" t="s">
        <v>27</v>
      </c>
      <c r="U5" s="15"/>
    </row>
    <row r="6" spans="1:22" x14ac:dyDescent="0.25">
      <c r="A6" s="10">
        <v>165313777431800</v>
      </c>
      <c r="B6" s="1" t="s">
        <v>18</v>
      </c>
      <c r="C6" s="1" t="s">
        <v>19</v>
      </c>
      <c r="D6" s="1" t="s">
        <v>20</v>
      </c>
      <c r="E6" s="4">
        <v>6.956190225369645</v>
      </c>
      <c r="F6" s="11">
        <v>3.2816825527269522</v>
      </c>
      <c r="G6" s="11">
        <v>3.2816825527269522</v>
      </c>
      <c r="H6" s="4">
        <v>1481.2248325645901</v>
      </c>
      <c r="I6" s="1">
        <v>2</v>
      </c>
      <c r="J6" s="5">
        <v>4643.970293748418</v>
      </c>
      <c r="K6" s="6">
        <v>-74.967810044193214</v>
      </c>
      <c r="L6" s="7">
        <v>40.011903810686739</v>
      </c>
      <c r="N6" s="12">
        <f>N5</f>
        <v>0</v>
      </c>
      <c r="O6" s="12">
        <f>SUM(N5:O5)</f>
        <v>99.271691300000001</v>
      </c>
      <c r="P6" s="12">
        <f>SUM(N5:P5)</f>
        <v>167.4048841</v>
      </c>
      <c r="Q6" s="12">
        <f>SUM(N5:Q5)</f>
        <v>177.16295020000001</v>
      </c>
      <c r="R6" s="12">
        <f>SUM(O5:R5)</f>
        <v>184.39205530000001</v>
      </c>
      <c r="S6" s="12">
        <f>SUM(O5:S5)</f>
        <v>215.69685860000001</v>
      </c>
      <c r="T6" s="14" t="s">
        <v>28</v>
      </c>
      <c r="U6" s="15"/>
    </row>
    <row r="7" spans="1:22" x14ac:dyDescent="0.25">
      <c r="A7" s="10">
        <v>165316272938900</v>
      </c>
      <c r="B7" s="1" t="s">
        <v>18</v>
      </c>
      <c r="C7" s="1" t="s">
        <v>19</v>
      </c>
      <c r="D7" s="1" t="s">
        <v>20</v>
      </c>
      <c r="E7" s="4">
        <v>7.3818598229598154</v>
      </c>
      <c r="F7" s="11">
        <v>3.6441673869055462</v>
      </c>
      <c r="G7" s="11">
        <v>3.6441673869055462</v>
      </c>
      <c r="H7" s="4">
        <v>759.01819712693202</v>
      </c>
      <c r="I7" s="1">
        <v>2</v>
      </c>
      <c r="J7" s="5">
        <v>2379.628857548566</v>
      </c>
      <c r="K7" s="6">
        <v>-74.967790238323289</v>
      </c>
      <c r="L7" s="7">
        <v>40.011932861346523</v>
      </c>
      <c r="N7" s="12">
        <v>3.020359179435181</v>
      </c>
      <c r="O7" s="12">
        <v>5.7152094557043052</v>
      </c>
      <c r="P7" s="12">
        <v>7.1272287816239421</v>
      </c>
      <c r="Q7" s="12">
        <v>5.9457306691526508</v>
      </c>
      <c r="R7" s="12">
        <v>9.0794594993593218</v>
      </c>
      <c r="S7" s="12">
        <v>14.92255412364408</v>
      </c>
      <c r="T7" s="14" t="s">
        <v>29</v>
      </c>
      <c r="U7" s="15"/>
    </row>
    <row r="8" spans="1:22" x14ac:dyDescent="0.25">
      <c r="A8" s="10">
        <v>165318793792900</v>
      </c>
      <c r="B8" s="1" t="s">
        <v>18</v>
      </c>
      <c r="C8" s="1" t="s">
        <v>19</v>
      </c>
      <c r="D8" s="1" t="s">
        <v>20</v>
      </c>
      <c r="E8" s="4">
        <v>7.3904729058800163</v>
      </c>
      <c r="F8" s="11">
        <v>3.687124687165213</v>
      </c>
      <c r="G8" s="11">
        <v>3.687124687165213</v>
      </c>
      <c r="H8" s="4">
        <v>740.06687587411102</v>
      </c>
      <c r="I8" s="1">
        <v>2</v>
      </c>
      <c r="J8" s="5">
        <v>2320.2105688790261</v>
      </c>
      <c r="K8" s="6">
        <v>-74.967770198980716</v>
      </c>
      <c r="L8" s="7">
        <v>40.011962254457018</v>
      </c>
      <c r="N8" s="12">
        <f>MEDIAN('0:100'!N7)</f>
        <v>2.977872853216939</v>
      </c>
      <c r="O8" s="12">
        <f>O9/O5</f>
        <v>1.393229407577153</v>
      </c>
      <c r="P8" s="12">
        <f t="shared" ref="P8:S8" si="0">P9/P5</f>
        <v>1.4706640441147372</v>
      </c>
      <c r="Q8" s="12">
        <f t="shared" si="0"/>
        <v>1.1301862147488291</v>
      </c>
      <c r="R8" s="12">
        <f t="shared" si="0"/>
        <v>1.5592491116429696</v>
      </c>
      <c r="S8" s="12">
        <f t="shared" si="0"/>
        <v>2.6890536281025295</v>
      </c>
      <c r="T8" s="14" t="s">
        <v>30</v>
      </c>
      <c r="U8" s="15"/>
    </row>
    <row r="9" spans="1:22" x14ac:dyDescent="0.25">
      <c r="A9" s="10">
        <v>165321245731600</v>
      </c>
      <c r="B9" s="1" t="s">
        <v>18</v>
      </c>
      <c r="C9" s="1" t="s">
        <v>19</v>
      </c>
      <c r="D9" s="1" t="s">
        <v>20</v>
      </c>
      <c r="E9" s="4">
        <v>7.3926147496138599</v>
      </c>
      <c r="F9" s="11">
        <v>3.7035907904887351</v>
      </c>
      <c r="G9" s="11">
        <v>3.7035907904887351</v>
      </c>
      <c r="H9" s="4">
        <v>691.60618604237391</v>
      </c>
      <c r="I9" s="1">
        <v>2</v>
      </c>
      <c r="J9" s="5">
        <v>2168.2710270821881</v>
      </c>
      <c r="K9" s="6">
        <v>-74.967750070143822</v>
      </c>
      <c r="L9" s="7">
        <v>40.011991778835132</v>
      </c>
      <c r="N9" s="12">
        <v>1.113347981640189</v>
      </c>
      <c r="O9" s="12">
        <v>138.30823965908101</v>
      </c>
      <c r="P9" s="12">
        <v>100.2010368616971</v>
      </c>
      <c r="Q9" s="12">
        <v>11.02843178882787</v>
      </c>
      <c r="R9" s="12">
        <v>11.271975705148661</v>
      </c>
      <c r="S9" s="12">
        <v>84.180294890901038</v>
      </c>
      <c r="T9" s="14" t="s">
        <v>47</v>
      </c>
      <c r="U9" s="15"/>
    </row>
    <row r="10" spans="1:22" x14ac:dyDescent="0.25">
      <c r="A10" s="10">
        <v>165323689403600</v>
      </c>
      <c r="B10" s="1" t="s">
        <v>18</v>
      </c>
      <c r="C10" s="1" t="s">
        <v>19</v>
      </c>
      <c r="D10" s="1" t="s">
        <v>20</v>
      </c>
      <c r="E10" s="4">
        <v>7.4446887486169011</v>
      </c>
      <c r="F10" s="11">
        <v>3.713163725595281</v>
      </c>
      <c r="G10" s="11">
        <v>3.713163725595281</v>
      </c>
      <c r="H10" s="4">
        <v>705.88593588443666</v>
      </c>
      <c r="I10" s="1">
        <v>2</v>
      </c>
      <c r="J10" s="5">
        <v>2213.0430763620338</v>
      </c>
      <c r="K10" s="6">
        <v>-74.967729889276612</v>
      </c>
      <c r="L10" s="7">
        <v>40.012021379529749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165326146654400</v>
      </c>
      <c r="B11" s="1" t="s">
        <v>18</v>
      </c>
      <c r="C11" s="1" t="s">
        <v>19</v>
      </c>
      <c r="D11" s="1" t="s">
        <v>20</v>
      </c>
      <c r="E11" s="4">
        <v>7.4664697907699171</v>
      </c>
      <c r="F11" s="11">
        <v>3.7131324104325958</v>
      </c>
      <c r="G11" s="11">
        <v>3.7131324104325958</v>
      </c>
      <c r="H11" s="4">
        <v>1054.4304913952731</v>
      </c>
      <c r="I11" s="1">
        <v>2</v>
      </c>
      <c r="J11" s="5">
        <v>3305.840524970728</v>
      </c>
      <c r="K11" s="6">
        <v>-74.967709708577729</v>
      </c>
      <c r="L11" s="7">
        <v>40.012050979977488</v>
      </c>
    </row>
    <row r="12" spans="1:22" x14ac:dyDescent="0.25">
      <c r="A12" s="10">
        <v>165328646402300</v>
      </c>
      <c r="B12" s="1" t="s">
        <v>18</v>
      </c>
      <c r="C12" s="1" t="s">
        <v>19</v>
      </c>
      <c r="D12" s="1" t="s">
        <v>20</v>
      </c>
      <c r="E12" s="4">
        <v>7.4216674815534507</v>
      </c>
      <c r="F12" s="11">
        <v>3.7108333369301558</v>
      </c>
      <c r="G12" s="11">
        <v>3.7108333369301558</v>
      </c>
      <c r="H12" s="4">
        <v>0</v>
      </c>
      <c r="I12" s="1">
        <v>2</v>
      </c>
      <c r="J12" s="5">
        <v>0</v>
      </c>
      <c r="K12" s="6">
        <v>-74.967689540372319</v>
      </c>
      <c r="L12" s="7">
        <v>40.012080562100159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165331100167100</v>
      </c>
      <c r="B13" s="1" t="s">
        <v>18</v>
      </c>
      <c r="C13" s="1" t="s">
        <v>19</v>
      </c>
      <c r="D13" s="1" t="s">
        <v>20</v>
      </c>
      <c r="E13" s="4">
        <v>7.4070086210264723</v>
      </c>
      <c r="F13" s="11">
        <v>2.9690751941943452</v>
      </c>
      <c r="G13" s="11">
        <v>2.9690751941943452</v>
      </c>
      <c r="H13" s="4">
        <v>0</v>
      </c>
      <c r="I13" s="1">
        <v>2</v>
      </c>
      <c r="J13" s="5">
        <v>0</v>
      </c>
      <c r="K13" s="6">
        <v>-74.967673403586332</v>
      </c>
      <c r="L13" s="7">
        <v>40.012104231056959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165333466737600</v>
      </c>
      <c r="B14" s="1" t="s">
        <v>18</v>
      </c>
      <c r="C14" s="1" t="s">
        <v>19</v>
      </c>
      <c r="D14" s="1" t="s">
        <v>20</v>
      </c>
      <c r="E14" s="4">
        <v>7.4610755790627454</v>
      </c>
      <c r="F14" s="11">
        <v>3.7144519442720001</v>
      </c>
      <c r="G14" s="11">
        <v>3.7144519442720001</v>
      </c>
      <c r="H14" s="4">
        <v>717.78232562257915</v>
      </c>
      <c r="I14" s="1">
        <v>2</v>
      </c>
      <c r="J14" s="5">
        <v>2250.34217894941</v>
      </c>
      <c r="K14" s="6">
        <v>-74.967653215710584</v>
      </c>
      <c r="L14" s="7">
        <v>40.012133842031488</v>
      </c>
      <c r="N14" s="12">
        <f t="shared" ref="N14:S14" si="1">N13-N5</f>
        <v>0</v>
      </c>
      <c r="O14" s="12">
        <f t="shared" si="1"/>
        <v>-7.2578191000000061</v>
      </c>
      <c r="P14" s="12">
        <f t="shared" si="1"/>
        <v>-5.5027103000000039</v>
      </c>
      <c r="Q14" s="12">
        <f t="shared" si="1"/>
        <v>1.1102399999999992</v>
      </c>
      <c r="R14" s="12">
        <f t="shared" si="1"/>
        <v>-0.85336980000000029</v>
      </c>
      <c r="S14" s="12">
        <f t="shared" si="1"/>
        <v>-0.54624510000000015</v>
      </c>
      <c r="T14" s="12">
        <f>T13-S6</f>
        <v>-2.9977697000000205</v>
      </c>
      <c r="U14" s="3" t="s">
        <v>32</v>
      </c>
      <c r="V14" s="8">
        <f>T14/$T$13</f>
        <v>-1.4093947066267948E-2</v>
      </c>
    </row>
    <row r="15" spans="1:22" x14ac:dyDescent="0.25">
      <c r="A15" s="10">
        <v>165335919439300</v>
      </c>
      <c r="B15" s="1" t="s">
        <v>18</v>
      </c>
      <c r="C15" s="1" t="s">
        <v>19</v>
      </c>
      <c r="D15" s="1" t="s">
        <v>20</v>
      </c>
      <c r="E15" s="4">
        <v>7.4871285309569808</v>
      </c>
      <c r="F15" s="11">
        <v>3.7251881956240309</v>
      </c>
      <c r="G15" s="11">
        <v>3.7251881956240309</v>
      </c>
      <c r="H15" s="4">
        <v>952.63957738723616</v>
      </c>
      <c r="I15" s="1">
        <v>2</v>
      </c>
      <c r="J15" s="5">
        <v>2986.6940774989998</v>
      </c>
      <c r="K15" s="6">
        <v>-74.967632969481926</v>
      </c>
      <c r="L15" s="7">
        <v>40.01216353859634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165338320029700</v>
      </c>
      <c r="B16" s="1" t="s">
        <v>18</v>
      </c>
      <c r="C16" s="1" t="s">
        <v>19</v>
      </c>
      <c r="D16" s="1" t="s">
        <v>20</v>
      </c>
      <c r="E16" s="4">
        <v>7.3652823908437872</v>
      </c>
      <c r="F16" s="11">
        <v>3.693661769410109</v>
      </c>
      <c r="G16" s="11">
        <v>3.693661769410109</v>
      </c>
      <c r="H16" s="4">
        <v>0</v>
      </c>
      <c r="I16" s="1">
        <v>2</v>
      </c>
      <c r="J16" s="5">
        <v>0</v>
      </c>
      <c r="K16" s="6">
        <v>-74.967612894596101</v>
      </c>
      <c r="L16" s="7">
        <v>40.012192983840627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165340693656300</v>
      </c>
      <c r="B17" s="1" t="s">
        <v>18</v>
      </c>
      <c r="C17" s="1" t="s">
        <v>19</v>
      </c>
      <c r="D17" s="1" t="s">
        <v>20</v>
      </c>
      <c r="E17" s="4">
        <v>7.4733323248542742</v>
      </c>
      <c r="F17" s="11">
        <v>3.710508455034065</v>
      </c>
      <c r="G17" s="11">
        <v>3.710508455034065</v>
      </c>
      <c r="H17" s="4">
        <v>1006.474897979793</v>
      </c>
      <c r="I17" s="1">
        <v>2</v>
      </c>
      <c r="J17" s="5">
        <v>3155.4846671036748</v>
      </c>
      <c r="K17" s="6">
        <v>-74.967592728147423</v>
      </c>
      <c r="L17" s="7">
        <v>40.012222563386587</v>
      </c>
      <c r="N17" s="12">
        <f t="shared" ref="N17:T17" si="3">SQRT((N14^2)+(N16^2))</f>
        <v>0</v>
      </c>
      <c r="O17" s="12">
        <f t="shared" si="3"/>
        <v>23.24169245273805</v>
      </c>
      <c r="P17" s="12">
        <f t="shared" si="3"/>
        <v>29.995230139538791</v>
      </c>
      <c r="Q17" s="12">
        <f t="shared" si="3"/>
        <v>16.858267092044223</v>
      </c>
      <c r="R17" s="12">
        <f t="shared" si="3"/>
        <v>21.010934386925101</v>
      </c>
      <c r="S17" s="12">
        <f t="shared" si="3"/>
        <v>7.1311741012427969</v>
      </c>
      <c r="T17" s="12">
        <f t="shared" si="3"/>
        <v>56.949764640867237</v>
      </c>
      <c r="U17" s="3" t="s">
        <v>35</v>
      </c>
      <c r="V17" s="8">
        <f>T17/$T$13</f>
        <v>0.26774804224780691</v>
      </c>
    </row>
    <row r="18" spans="1:22" x14ac:dyDescent="0.25">
      <c r="A18" s="10">
        <v>165343075656200</v>
      </c>
      <c r="B18" s="1" t="s">
        <v>18</v>
      </c>
      <c r="C18" s="1" t="s">
        <v>19</v>
      </c>
      <c r="D18" s="1" t="s">
        <v>20</v>
      </c>
      <c r="E18" s="4">
        <v>7.4506833725140327</v>
      </c>
      <c r="F18" s="11">
        <v>2.9746948360325192</v>
      </c>
      <c r="G18" s="11">
        <v>2.9746948360325192</v>
      </c>
      <c r="H18" s="4">
        <v>727.82494679803472</v>
      </c>
      <c r="I18" s="1">
        <v>2</v>
      </c>
      <c r="J18" s="5">
        <v>2281.8288627828638</v>
      </c>
      <c r="K18" s="6">
        <v>-74.967576560811736</v>
      </c>
      <c r="L18" s="7">
        <v>40.012246277152776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165345466653900</v>
      </c>
      <c r="B19" s="1" t="s">
        <v>18</v>
      </c>
      <c r="C19" s="1" t="s">
        <v>19</v>
      </c>
      <c r="D19" s="1" t="s">
        <v>20</v>
      </c>
      <c r="E19" s="4">
        <v>7.4026269392060939</v>
      </c>
      <c r="F19" s="11">
        <v>3.7148390764064532</v>
      </c>
      <c r="G19" s="11">
        <v>3.7148390764064532</v>
      </c>
      <c r="H19" s="4">
        <v>0</v>
      </c>
      <c r="I19" s="1">
        <v>2</v>
      </c>
      <c r="J19" s="5">
        <v>0</v>
      </c>
      <c r="K19" s="6">
        <v>-74.967556370822948</v>
      </c>
      <c r="L19" s="7">
        <v>40.012275891226658</v>
      </c>
    </row>
    <row r="20" spans="1:22" x14ac:dyDescent="0.25">
      <c r="A20" s="10">
        <v>165347828252200</v>
      </c>
      <c r="B20" s="1" t="s">
        <v>18</v>
      </c>
      <c r="C20" s="1" t="s">
        <v>19</v>
      </c>
      <c r="D20" s="1" t="s">
        <v>20</v>
      </c>
      <c r="E20" s="4">
        <v>7.4020392400535648</v>
      </c>
      <c r="F20" s="11">
        <v>3.6996753200659391</v>
      </c>
      <c r="G20" s="11">
        <v>3.6996753200659391</v>
      </c>
      <c r="H20" s="4">
        <v>631.08572905003996</v>
      </c>
      <c r="I20" s="1">
        <v>2</v>
      </c>
      <c r="J20" s="5">
        <v>1978.5203810693611</v>
      </c>
      <c r="K20" s="6">
        <v>-74.967536263246643</v>
      </c>
      <c r="L20" s="7">
        <v>40.012305384420372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165350228724200</v>
      </c>
      <c r="B21" s="1" t="s">
        <v>18</v>
      </c>
      <c r="C21" s="1" t="s">
        <v>19</v>
      </c>
      <c r="D21" s="1" t="s">
        <v>20</v>
      </c>
      <c r="E21" s="4">
        <v>7.4800940345900031</v>
      </c>
      <c r="F21" s="11">
        <v>3.7086618558558548</v>
      </c>
      <c r="G21" s="11">
        <v>3.7086618558558548</v>
      </c>
      <c r="H21" s="4">
        <v>854.46553057058554</v>
      </c>
      <c r="I21" s="1">
        <v>2</v>
      </c>
      <c r="J21" s="5">
        <v>2678.8873731133772</v>
      </c>
      <c r="K21" s="6">
        <v>-74.967516106827048</v>
      </c>
      <c r="L21" s="7">
        <v>40.012334949255973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165352622341200</v>
      </c>
      <c r="B22" s="1" t="s">
        <v>18</v>
      </c>
      <c r="C22" s="1" t="s">
        <v>19</v>
      </c>
      <c r="D22" s="1" t="s">
        <v>20</v>
      </c>
      <c r="E22" s="4">
        <v>7.4731157713846201</v>
      </c>
      <c r="F22" s="11">
        <v>2.9819008493362951</v>
      </c>
      <c r="G22" s="11">
        <v>2.9819008493362951</v>
      </c>
      <c r="H22" s="4">
        <v>755.48731318562022</v>
      </c>
      <c r="I22" s="1">
        <v>2</v>
      </c>
      <c r="J22" s="5">
        <v>2368.5593406060389</v>
      </c>
      <c r="K22" s="6">
        <v>-74.967499900321272</v>
      </c>
      <c r="L22" s="7">
        <v>40.012358720475667</v>
      </c>
      <c r="N22" s="12">
        <f>N21-N9</f>
        <v>-4.5985333553675956E-2</v>
      </c>
      <c r="O22" s="12">
        <f t="shared" ref="O22:S22" si="5">O21-O9</f>
        <v>1.3031599767732018</v>
      </c>
      <c r="P22" s="12">
        <f t="shared" si="5"/>
        <v>-2.4022357412849118</v>
      </c>
      <c r="Q22" s="12">
        <f t="shared" si="5"/>
        <v>2.5431641070908597</v>
      </c>
      <c r="R22" s="12">
        <f t="shared" si="5"/>
        <v>-1.5920949434453302</v>
      </c>
      <c r="S22" s="12">
        <f t="shared" si="5"/>
        <v>3.9172405623799733</v>
      </c>
      <c r="T22" s="12">
        <f>T21-S14</f>
        <v>0.54624510000000015</v>
      </c>
      <c r="U22" s="3" t="s">
        <v>32</v>
      </c>
      <c r="V22" s="8">
        <f>T22/$T$13</f>
        <v>2.5681590966137899E-3</v>
      </c>
    </row>
    <row r="23" spans="1:22" x14ac:dyDescent="0.25">
      <c r="A23" s="10">
        <v>165355020978700</v>
      </c>
      <c r="B23" s="1" t="s">
        <v>18</v>
      </c>
      <c r="C23" s="1" t="s">
        <v>19</v>
      </c>
      <c r="D23" s="1" t="s">
        <v>20</v>
      </c>
      <c r="E23" s="4">
        <v>7.4637855925314964</v>
      </c>
      <c r="F23" s="11">
        <v>3.7106283831267728</v>
      </c>
      <c r="G23" s="11">
        <v>3.7106283831267728</v>
      </c>
      <c r="H23" s="4">
        <v>1059.9311877433811</v>
      </c>
      <c r="I23" s="1">
        <v>2</v>
      </c>
      <c r="J23" s="5">
        <v>3323.0869178586108</v>
      </c>
      <c r="K23" s="6">
        <v>-74.967479733210297</v>
      </c>
      <c r="L23" s="7">
        <v>40.012388300993059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165357402362200</v>
      </c>
      <c r="B24" s="1" t="s">
        <v>18</v>
      </c>
      <c r="C24" s="1" t="s">
        <v>19</v>
      </c>
      <c r="D24" s="1" t="s">
        <v>20</v>
      </c>
      <c r="E24" s="4">
        <v>7.3768529391681668</v>
      </c>
      <c r="F24" s="11">
        <v>3.7159195475778239</v>
      </c>
      <c r="G24" s="11">
        <v>3.7159195475778239</v>
      </c>
      <c r="H24" s="4">
        <v>0</v>
      </c>
      <c r="I24" s="1">
        <v>2</v>
      </c>
      <c r="J24" s="5">
        <v>0</v>
      </c>
      <c r="K24" s="6">
        <v>-74.96745953734019</v>
      </c>
      <c r="L24" s="7">
        <v>40.012417923693491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165359891610800</v>
      </c>
      <c r="B25" s="1" t="s">
        <v>18</v>
      </c>
      <c r="C25" s="1" t="s">
        <v>19</v>
      </c>
      <c r="D25" s="1" t="s">
        <v>20</v>
      </c>
      <c r="E25" s="4">
        <v>7.4811066626055993</v>
      </c>
      <c r="F25" s="11">
        <v>3.701627756403886</v>
      </c>
      <c r="G25" s="11">
        <v>3.701627756403886</v>
      </c>
      <c r="H25" s="4">
        <v>1329.917717307284</v>
      </c>
      <c r="I25" s="1">
        <v>2</v>
      </c>
      <c r="J25" s="5">
        <v>4169.5801063927684</v>
      </c>
      <c r="K25" s="6">
        <v>-74.967439419143517</v>
      </c>
      <c r="L25" s="7">
        <v>40.012447432464853</v>
      </c>
      <c r="N25" s="12">
        <f t="shared" ref="N25" si="13">SQRT((N22^2)+(N24^2))</f>
        <v>0.67203443365400672</v>
      </c>
      <c r="O25" s="12">
        <f t="shared" ref="O25" si="14">SQRT((O22^2)+(O24^2))</f>
        <v>2.705156772831808</v>
      </c>
      <c r="P25" s="12">
        <f t="shared" ref="P25" si="15">SQRT((P22^2)+(P24^2))</f>
        <v>3.4782290360229351</v>
      </c>
      <c r="Q25" s="12">
        <f t="shared" ref="Q25" si="16">SQRT((Q22^2)+(Q24^2))</f>
        <v>3.8602853669772994</v>
      </c>
      <c r="R25" s="12">
        <f t="shared" ref="R25" si="17">SQRT((R22^2)+(R24^2))</f>
        <v>3.4777855058545009</v>
      </c>
      <c r="S25" s="12">
        <f t="shared" ref="S25" si="18">SQRT((S22^2)+(S24^2))</f>
        <v>6.9183742020229468</v>
      </c>
      <c r="T25" s="12">
        <f t="shared" ref="T25" si="19">SQRT((T22^2)+(T24^2))</f>
        <v>7.1311741012424443</v>
      </c>
      <c r="U25" s="3" t="s">
        <v>35</v>
      </c>
      <c r="V25" s="8">
        <f>T25/$T$13</f>
        <v>3.3527055231511359E-2</v>
      </c>
    </row>
    <row r="26" spans="1:22" x14ac:dyDescent="0.25">
      <c r="A26" s="10">
        <v>165362329273500</v>
      </c>
      <c r="B26" s="1" t="s">
        <v>18</v>
      </c>
      <c r="C26" s="1" t="s">
        <v>19</v>
      </c>
      <c r="D26" s="1" t="s">
        <v>20</v>
      </c>
      <c r="E26" s="4">
        <v>7.4297361051940252</v>
      </c>
      <c r="F26" s="11">
        <v>3.7073189602202459</v>
      </c>
      <c r="G26" s="11">
        <v>3.7073189602202459</v>
      </c>
      <c r="H26" s="4">
        <v>813.34904573694507</v>
      </c>
      <c r="I26" s="1">
        <v>2</v>
      </c>
      <c r="J26" s="5">
        <v>2549.9737053507952</v>
      </c>
      <c r="K26" s="6">
        <v>-74.967419270013508</v>
      </c>
      <c r="L26" s="7">
        <v>40.012476986608291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165364827739900</v>
      </c>
      <c r="B27" s="1" t="s">
        <v>18</v>
      </c>
      <c r="C27" s="1" t="s">
        <v>19</v>
      </c>
      <c r="D27" s="1" t="s">
        <v>20</v>
      </c>
      <c r="E27" s="4">
        <v>7.3692798658015102</v>
      </c>
      <c r="F27" s="11">
        <v>3.6860389189579341</v>
      </c>
      <c r="G27" s="11">
        <v>3.6860389189579341</v>
      </c>
      <c r="H27" s="4">
        <v>671.22282482107732</v>
      </c>
      <c r="I27" s="1">
        <v>2</v>
      </c>
      <c r="J27" s="5">
        <v>2104.3625178236198</v>
      </c>
      <c r="K27" s="6">
        <v>-74.967399236537815</v>
      </c>
      <c r="L27" s="7">
        <v>40.012506371113417</v>
      </c>
    </row>
    <row r="28" spans="1:22" x14ac:dyDescent="0.25">
      <c r="A28" s="10">
        <v>165367189228400</v>
      </c>
      <c r="B28" s="1" t="s">
        <v>18</v>
      </c>
      <c r="C28" s="1" t="s">
        <v>19</v>
      </c>
      <c r="D28" s="1" t="s">
        <v>20</v>
      </c>
      <c r="E28" s="4">
        <v>7.4042929204760011</v>
      </c>
      <c r="F28" s="11">
        <v>3.7114069527902229</v>
      </c>
      <c r="G28" s="11">
        <v>3.7114069527902229</v>
      </c>
      <c r="H28" s="4">
        <v>0</v>
      </c>
      <c r="I28" s="1">
        <v>2</v>
      </c>
      <c r="J28" s="5">
        <v>0</v>
      </c>
      <c r="K28" s="6">
        <v>-74.967379065185995</v>
      </c>
      <c r="L28" s="7">
        <v>40.012535957851149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165369769292900</v>
      </c>
      <c r="B29" s="1" t="s">
        <v>18</v>
      </c>
      <c r="C29" s="1" t="s">
        <v>19</v>
      </c>
      <c r="D29" s="1" t="s">
        <v>20</v>
      </c>
      <c r="E29" s="4">
        <v>7.3942935483154733</v>
      </c>
      <c r="F29" s="11">
        <v>3.6921736725948482</v>
      </c>
      <c r="G29" s="11">
        <v>3.6921736725948482</v>
      </c>
      <c r="H29" s="4">
        <v>0</v>
      </c>
      <c r="I29" s="1">
        <v>2</v>
      </c>
      <c r="J29" s="5">
        <v>0</v>
      </c>
      <c r="K29" s="6">
        <v>-74.967358998364446</v>
      </c>
      <c r="L29" s="7">
        <v>40.012565391267003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165372138025200</v>
      </c>
      <c r="B30" s="1" t="s">
        <v>18</v>
      </c>
      <c r="C30" s="1" t="s">
        <v>19</v>
      </c>
      <c r="D30" s="1" t="s">
        <v>20</v>
      </c>
      <c r="E30" s="4">
        <v>7.3626524701525353</v>
      </c>
      <c r="F30" s="11">
        <v>3.7016042882376721</v>
      </c>
      <c r="G30" s="11">
        <v>3.7016042882376721</v>
      </c>
      <c r="H30" s="4">
        <v>0</v>
      </c>
      <c r="I30" s="1">
        <v>2</v>
      </c>
      <c r="J30" s="5">
        <v>0</v>
      </c>
      <c r="K30" s="6">
        <v>-74.967338880286007</v>
      </c>
      <c r="L30" s="7">
        <v>40.012594899864929</v>
      </c>
      <c r="N30" s="12">
        <f>N29-N7</f>
        <v>-4.2486326218241999E-2</v>
      </c>
      <c r="O30" s="12">
        <f t="shared" ref="O30:S30" si="21">O29-O7</f>
        <v>0.88831075114800306</v>
      </c>
      <c r="P30" s="12">
        <f t="shared" si="21"/>
        <v>-0.54770597305975333</v>
      </c>
      <c r="Q30" s="12">
        <f t="shared" si="21"/>
        <v>0.98861414679178949</v>
      </c>
      <c r="R30" s="12">
        <f t="shared" si="21"/>
        <v>0.11848699412558972</v>
      </c>
      <c r="S30" s="12">
        <f t="shared" si="21"/>
        <v>1.8329181588899388</v>
      </c>
      <c r="T30" s="12">
        <f>T29-S22</f>
        <v>-3.9172405623799733</v>
      </c>
      <c r="U30" s="3" t="s">
        <v>32</v>
      </c>
      <c r="V30" s="8">
        <f>T30/$T$13</f>
        <v>-1.8416818720937988E-2</v>
      </c>
    </row>
    <row r="31" spans="1:22" x14ac:dyDescent="0.25">
      <c r="A31" s="10">
        <v>165374600549000</v>
      </c>
      <c r="B31" s="1" t="s">
        <v>18</v>
      </c>
      <c r="C31" s="1" t="s">
        <v>19</v>
      </c>
      <c r="D31" s="1" t="s">
        <v>20</v>
      </c>
      <c r="E31" s="4">
        <v>7.4137473346010676</v>
      </c>
      <c r="F31" s="11">
        <v>2.9799354921234569</v>
      </c>
      <c r="G31" s="11">
        <v>2.9799354921234569</v>
      </c>
      <c r="H31" s="4">
        <v>0</v>
      </c>
      <c r="I31" s="1">
        <v>2</v>
      </c>
      <c r="J31" s="5">
        <v>0</v>
      </c>
      <c r="K31" s="6">
        <v>-74.967322684448661</v>
      </c>
      <c r="L31" s="7">
        <v>40.012618655436512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165376990350200</v>
      </c>
      <c r="B32" s="1" t="s">
        <v>18</v>
      </c>
      <c r="C32" s="1" t="s">
        <v>19</v>
      </c>
      <c r="D32" s="1" t="s">
        <v>20</v>
      </c>
      <c r="E32" s="4">
        <v>7.4468397498384018</v>
      </c>
      <c r="F32" s="11">
        <v>3.7044179146938259</v>
      </c>
      <c r="G32" s="11">
        <v>3.7044179146938259</v>
      </c>
      <c r="H32" s="4">
        <v>1140.9933986215519</v>
      </c>
      <c r="I32" s="1">
        <v>2</v>
      </c>
      <c r="J32" s="5">
        <v>3577.2423730705159</v>
      </c>
      <c r="K32" s="6">
        <v>-74.967302551074894</v>
      </c>
      <c r="L32" s="7">
        <v>40.012648186469157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165379488854200</v>
      </c>
      <c r="B33" s="1" t="s">
        <v>18</v>
      </c>
      <c r="C33" s="1" t="s">
        <v>19</v>
      </c>
      <c r="D33" s="1" t="s">
        <v>20</v>
      </c>
      <c r="E33" s="4">
        <v>7.4314287199892002</v>
      </c>
      <c r="F33" s="11">
        <v>3.7103983952997299</v>
      </c>
      <c r="G33" s="11">
        <v>3.7103983952997299</v>
      </c>
      <c r="H33" s="4">
        <v>657.0873279207658</v>
      </c>
      <c r="I33" s="1">
        <v>2</v>
      </c>
      <c r="J33" s="5">
        <v>2060.0438994763381</v>
      </c>
      <c r="K33" s="6">
        <v>-74.967282385195574</v>
      </c>
      <c r="L33" s="7">
        <v>40.012677765180001</v>
      </c>
      <c r="N33" s="12">
        <f t="shared" ref="N33" si="29">SQRT((N30^2)+(N32^2))</f>
        <v>1.5969637741913099</v>
      </c>
      <c r="O33" s="12">
        <f t="shared" ref="O33" si="30">SQRT((O30^2)+(O32^2))</f>
        <v>1.527999433283673</v>
      </c>
      <c r="P33" s="12">
        <f t="shared" ref="P33" si="31">SQRT((P30^2)+(P32^2))</f>
        <v>3.448645314380113</v>
      </c>
      <c r="Q33" s="12">
        <f t="shared" ref="Q33" si="32">SQRT((Q30^2)+(Q32^2))</f>
        <v>1.5849739056132706</v>
      </c>
      <c r="R33" s="12">
        <f t="shared" ref="R33" si="33">SQRT((R30^2)+(R32^2))</f>
        <v>3.8003491834743106</v>
      </c>
      <c r="S33" s="12">
        <f t="shared" ref="S33" si="34">SQRT((S30^2)+(S32^2))</f>
        <v>3.401348339409056</v>
      </c>
      <c r="T33" s="12">
        <f t="shared" ref="T33" si="35">SQRT((T30^2)+(T32^2))</f>
        <v>6.9183742020229468</v>
      </c>
      <c r="U33" s="3" t="s">
        <v>35</v>
      </c>
      <c r="V33" s="8">
        <f>T33/$T$13</f>
        <v>3.2526581274053341E-2</v>
      </c>
    </row>
    <row r="34" spans="1:22" x14ac:dyDescent="0.25">
      <c r="A34" s="10">
        <v>165381843086400</v>
      </c>
      <c r="B34" s="1" t="s">
        <v>18</v>
      </c>
      <c r="C34" s="1" t="s">
        <v>19</v>
      </c>
      <c r="D34" s="1" t="s">
        <v>20</v>
      </c>
      <c r="E34" s="4">
        <v>7.428733063533147</v>
      </c>
      <c r="F34" s="11">
        <v>3.7229752480190279</v>
      </c>
      <c r="G34" s="11">
        <v>3.7229752480190279</v>
      </c>
      <c r="H34" s="4">
        <v>739.89373537938752</v>
      </c>
      <c r="I34" s="1">
        <v>2</v>
      </c>
      <c r="J34" s="5">
        <v>2319.668104741173</v>
      </c>
      <c r="K34" s="6">
        <v>-74.967262150959641</v>
      </c>
      <c r="L34" s="7">
        <v>40.012707444154287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165384249283900</v>
      </c>
      <c r="B35" s="1" t="s">
        <v>18</v>
      </c>
      <c r="C35" s="1" t="s">
        <v>19</v>
      </c>
      <c r="D35" s="1" t="s">
        <v>20</v>
      </c>
      <c r="E35" s="4">
        <v>7.3829859181094806</v>
      </c>
      <c r="F35" s="11">
        <v>3.697795694429296</v>
      </c>
      <c r="G35" s="11">
        <v>3.697795694429296</v>
      </c>
      <c r="H35" s="4">
        <v>0</v>
      </c>
      <c r="I35" s="1">
        <v>2</v>
      </c>
      <c r="J35" s="5">
        <v>0</v>
      </c>
      <c r="K35" s="6">
        <v>-74.967242053571795</v>
      </c>
      <c r="L35" s="7">
        <v>40.012736922403853</v>
      </c>
    </row>
    <row r="36" spans="1:22" x14ac:dyDescent="0.25">
      <c r="A36" s="10">
        <v>165386874008300</v>
      </c>
      <c r="B36" s="1" t="s">
        <v>18</v>
      </c>
      <c r="C36" s="1" t="s">
        <v>19</v>
      </c>
      <c r="D36" s="1" t="s">
        <v>20</v>
      </c>
      <c r="E36" s="4">
        <v>7.3994029308806066</v>
      </c>
      <c r="F36" s="11">
        <v>3.7005876874330381</v>
      </c>
      <c r="G36" s="11">
        <v>3.7005876874330381</v>
      </c>
      <c r="H36" s="4">
        <v>829.41467256017665</v>
      </c>
      <c r="I36" s="1">
        <v>2</v>
      </c>
      <c r="J36" s="5">
        <v>2600.3442120850891</v>
      </c>
      <c r="K36" s="6">
        <v>-74.967221941007722</v>
      </c>
      <c r="L36" s="7">
        <v>40.012766422913487</v>
      </c>
    </row>
    <row r="37" spans="1:22" x14ac:dyDescent="0.25">
      <c r="A37" s="10">
        <v>165389293561600</v>
      </c>
      <c r="B37" s="1" t="s">
        <v>18</v>
      </c>
      <c r="C37" s="1" t="s">
        <v>19</v>
      </c>
      <c r="D37" s="1" t="s">
        <v>20</v>
      </c>
      <c r="E37" s="4">
        <v>7.4602692849558672</v>
      </c>
      <c r="F37" s="11">
        <v>3.709712619821492</v>
      </c>
      <c r="G37" s="11">
        <v>3.709712619821492</v>
      </c>
      <c r="H37" s="4">
        <v>929.5667904434855</v>
      </c>
      <c r="I37" s="1">
        <v>2</v>
      </c>
      <c r="J37" s="5">
        <v>2914.3533362005901</v>
      </c>
      <c r="K37" s="6">
        <v>-74.967201778848079</v>
      </c>
      <c r="L37" s="7">
        <v>40.012795996168407</v>
      </c>
    </row>
    <row r="38" spans="1:22" x14ac:dyDescent="0.25">
      <c r="A38" s="10">
        <v>165391675963500</v>
      </c>
      <c r="B38" s="1" t="s">
        <v>18</v>
      </c>
      <c r="C38" s="1" t="s">
        <v>19</v>
      </c>
      <c r="D38" s="1" t="s">
        <v>20</v>
      </c>
      <c r="E38" s="4">
        <v>6.6680851474267566</v>
      </c>
      <c r="F38" s="11">
        <v>3.467761952719457</v>
      </c>
      <c r="G38" s="11">
        <v>3.467761952719457</v>
      </c>
      <c r="H38" s="4">
        <v>2113.949593303174</v>
      </c>
      <c r="I38" s="1">
        <v>2</v>
      </c>
      <c r="J38" s="5">
        <v>6627.759120596289</v>
      </c>
      <c r="K38" s="6">
        <v>-74.967182931680242</v>
      </c>
      <c r="L38" s="7">
        <v>40.01282364063254</v>
      </c>
    </row>
    <row r="39" spans="1:22" x14ac:dyDescent="0.25">
      <c r="A39" s="10">
        <v>165394042046400</v>
      </c>
      <c r="B39" s="1" t="s">
        <v>18</v>
      </c>
      <c r="C39" s="1" t="s">
        <v>19</v>
      </c>
      <c r="D39" s="1" t="s">
        <v>20</v>
      </c>
      <c r="E39" s="4">
        <v>6.5900370000000006</v>
      </c>
      <c r="F39" s="11">
        <v>2.7715737276173722</v>
      </c>
      <c r="G39" s="11">
        <v>2.7715737276173722</v>
      </c>
      <c r="H39" s="4">
        <v>0</v>
      </c>
      <c r="I39" s="1">
        <v>2</v>
      </c>
      <c r="J39" s="5">
        <v>0</v>
      </c>
      <c r="K39" s="6">
        <v>-74.967167868270465</v>
      </c>
      <c r="L39" s="7">
        <v>40.012845735193103</v>
      </c>
    </row>
    <row r="40" spans="1:22" x14ac:dyDescent="0.25">
      <c r="A40" s="10">
        <v>165396430608900</v>
      </c>
      <c r="B40" s="1" t="s">
        <v>18</v>
      </c>
      <c r="C40" s="1" t="s">
        <v>19</v>
      </c>
      <c r="D40" s="1" t="s">
        <v>37</v>
      </c>
      <c r="E40" s="4">
        <v>5.66607242819852</v>
      </c>
      <c r="F40" s="11">
        <v>2.853917665524313</v>
      </c>
      <c r="G40" s="11">
        <v>2.853917665524313</v>
      </c>
      <c r="H40" s="4">
        <v>1120.7166916232179</v>
      </c>
      <c r="I40" s="1">
        <v>2</v>
      </c>
      <c r="J40" s="5">
        <v>3513.649064335345</v>
      </c>
      <c r="K40" s="6">
        <v>-74.967149593324166</v>
      </c>
      <c r="L40" s="7">
        <v>40.012867248638749</v>
      </c>
    </row>
    <row r="41" spans="1:22" x14ac:dyDescent="0.25">
      <c r="A41" s="10">
        <v>165398798394700</v>
      </c>
      <c r="B41" s="1" t="s">
        <v>18</v>
      </c>
      <c r="C41" s="1" t="s">
        <v>19</v>
      </c>
      <c r="D41" s="1" t="s">
        <v>37</v>
      </c>
      <c r="E41" s="4">
        <v>5.6518179075862172</v>
      </c>
      <c r="F41" s="11">
        <v>2.7321466529731109</v>
      </c>
      <c r="G41" s="11">
        <v>2.7321466529731109</v>
      </c>
      <c r="H41" s="4">
        <v>765.369820829113</v>
      </c>
      <c r="I41" s="1">
        <v>2</v>
      </c>
      <c r="J41" s="5">
        <v>2399.52426046865</v>
      </c>
      <c r="K41" s="6">
        <v>-74.967122598422151</v>
      </c>
      <c r="L41" s="7">
        <v>40.012880524613728</v>
      </c>
    </row>
    <row r="42" spans="1:22" x14ac:dyDescent="0.25">
      <c r="A42" s="10">
        <v>165401147658700</v>
      </c>
      <c r="B42" s="1" t="s">
        <v>18</v>
      </c>
      <c r="C42" s="1" t="s">
        <v>19</v>
      </c>
      <c r="D42" s="1" t="s">
        <v>37</v>
      </c>
      <c r="E42" s="4">
        <v>5.5688989500352069</v>
      </c>
      <c r="F42" s="11">
        <v>2.7481072601165111</v>
      </c>
      <c r="G42" s="11">
        <v>2.7481072601165111</v>
      </c>
      <c r="H42" s="4">
        <v>0</v>
      </c>
      <c r="I42" s="1">
        <v>2</v>
      </c>
      <c r="J42" s="5">
        <v>0</v>
      </c>
      <c r="K42" s="6">
        <v>-74.967090704695082</v>
      </c>
      <c r="L42" s="7">
        <v>40.012876769659947</v>
      </c>
    </row>
    <row r="43" spans="1:22" x14ac:dyDescent="0.25">
      <c r="A43" s="10">
        <v>165403572140900</v>
      </c>
      <c r="B43" s="1" t="s">
        <v>18</v>
      </c>
      <c r="C43" s="1" t="s">
        <v>19</v>
      </c>
      <c r="D43" s="1" t="s">
        <v>38</v>
      </c>
      <c r="E43" s="4">
        <v>5.7152094557043052</v>
      </c>
      <c r="F43" s="11">
        <v>2.234853271808289</v>
      </c>
      <c r="G43" s="11">
        <v>2.234853271808289</v>
      </c>
      <c r="H43" s="4">
        <v>1321.860520120789</v>
      </c>
      <c r="I43" s="1">
        <v>2</v>
      </c>
      <c r="J43" s="5">
        <v>4144.2990523405997</v>
      </c>
      <c r="K43" s="6">
        <v>-74.967067326120102</v>
      </c>
      <c r="L43" s="7">
        <v>40.012867640689286</v>
      </c>
    </row>
    <row r="44" spans="1:22" x14ac:dyDescent="0.25">
      <c r="A44" s="10">
        <v>165405966134700</v>
      </c>
      <c r="B44" s="1" t="s">
        <v>18</v>
      </c>
      <c r="C44" s="1" t="s">
        <v>19</v>
      </c>
      <c r="D44" s="1" t="s">
        <v>38</v>
      </c>
      <c r="E44" s="4">
        <v>6.6727796052815256</v>
      </c>
      <c r="F44" s="11">
        <v>3.109122347218606</v>
      </c>
      <c r="G44" s="11">
        <v>3.109122347218606</v>
      </c>
      <c r="H44" s="4">
        <v>2112.9984248379128</v>
      </c>
      <c r="I44" s="1">
        <v>2</v>
      </c>
      <c r="J44" s="5">
        <v>6624.7769578447051</v>
      </c>
      <c r="K44" s="6">
        <v>-74.967036476716402</v>
      </c>
      <c r="L44" s="7">
        <v>40.012852688890149</v>
      </c>
    </row>
    <row r="45" spans="1:22" x14ac:dyDescent="0.25">
      <c r="A45" s="10">
        <v>165408319694800</v>
      </c>
      <c r="B45" s="1" t="s">
        <v>18</v>
      </c>
      <c r="C45" s="1" t="s">
        <v>19</v>
      </c>
      <c r="D45" s="1" t="s">
        <v>38</v>
      </c>
      <c r="E45" s="4">
        <v>7.3893349932922874</v>
      </c>
      <c r="F45" s="11">
        <v>3.564944867211818</v>
      </c>
      <c r="G45" s="11">
        <v>3.564944867211818</v>
      </c>
      <c r="H45" s="4">
        <v>650.71005314345803</v>
      </c>
      <c r="I45" s="1">
        <v>2</v>
      </c>
      <c r="J45" s="5">
        <v>2040.0487048871771</v>
      </c>
      <c r="K45" s="6">
        <v>-74.967001104546171</v>
      </c>
      <c r="L45" s="7">
        <v>40.012835545039017</v>
      </c>
    </row>
    <row r="46" spans="1:22" x14ac:dyDescent="0.25">
      <c r="A46" s="10">
        <v>165410675913300</v>
      </c>
      <c r="B46" s="1" t="s">
        <v>18</v>
      </c>
      <c r="C46" s="1" t="s">
        <v>19</v>
      </c>
      <c r="D46" s="1" t="s">
        <v>38</v>
      </c>
      <c r="E46" s="4">
        <v>7.450743207595953</v>
      </c>
      <c r="F46" s="11">
        <v>3.7118238376470809</v>
      </c>
      <c r="G46" s="11">
        <v>3.7118238376470809</v>
      </c>
      <c r="H46" s="4">
        <v>810.9105787294269</v>
      </c>
      <c r="I46" s="1">
        <v>2</v>
      </c>
      <c r="J46" s="5">
        <v>2542.3285526738641</v>
      </c>
      <c r="K46" s="6">
        <v>-74.966964275017105</v>
      </c>
      <c r="L46" s="7">
        <v>40.012817694848898</v>
      </c>
    </row>
    <row r="47" spans="1:22" x14ac:dyDescent="0.25">
      <c r="A47" s="10">
        <v>165413073067500</v>
      </c>
      <c r="B47" s="1" t="s">
        <v>18</v>
      </c>
      <c r="C47" s="1" t="s">
        <v>19</v>
      </c>
      <c r="D47" s="1" t="s">
        <v>38</v>
      </c>
      <c r="E47" s="4">
        <v>7.4013809842334028</v>
      </c>
      <c r="F47" s="11">
        <v>2.9758375436557198</v>
      </c>
      <c r="G47" s="11">
        <v>2.9758375436557198</v>
      </c>
      <c r="H47" s="4">
        <v>0</v>
      </c>
      <c r="I47" s="1">
        <v>2</v>
      </c>
      <c r="J47" s="5">
        <v>0</v>
      </c>
      <c r="K47" s="6">
        <v>-74.966934748110205</v>
      </c>
      <c r="L47" s="7">
        <v>40.012803384025077</v>
      </c>
    </row>
    <row r="48" spans="1:22" x14ac:dyDescent="0.25">
      <c r="A48" s="10">
        <v>165415431533700</v>
      </c>
      <c r="B48" s="1" t="s">
        <v>18</v>
      </c>
      <c r="C48" s="1" t="s">
        <v>19</v>
      </c>
      <c r="D48" s="1" t="s">
        <v>38</v>
      </c>
      <c r="E48" s="4">
        <v>7.4480347342530164</v>
      </c>
      <c r="F48" s="11">
        <v>3.7053356055419751</v>
      </c>
      <c r="G48" s="11">
        <v>3.7053356055419751</v>
      </c>
      <c r="H48" s="4">
        <v>573.26934893611394</v>
      </c>
      <c r="I48" s="1">
        <v>2</v>
      </c>
      <c r="J48" s="5">
        <v>1797.2482379896719</v>
      </c>
      <c r="K48" s="6">
        <v>-74.966897982971162</v>
      </c>
      <c r="L48" s="7">
        <v>40.012785565042911</v>
      </c>
    </row>
    <row r="49" spans="1:12" x14ac:dyDescent="0.25">
      <c r="A49" s="10">
        <v>165417795839100</v>
      </c>
      <c r="B49" s="1" t="s">
        <v>18</v>
      </c>
      <c r="C49" s="1" t="s">
        <v>19</v>
      </c>
      <c r="D49" s="1" t="s">
        <v>38</v>
      </c>
      <c r="E49" s="4">
        <v>7.4538274243284848</v>
      </c>
      <c r="F49" s="11">
        <v>3.7009436924781949</v>
      </c>
      <c r="G49" s="11">
        <v>3.7009436924781949</v>
      </c>
      <c r="H49" s="4">
        <v>1261.2713224031561</v>
      </c>
      <c r="I49" s="1">
        <v>2</v>
      </c>
      <c r="J49" s="5">
        <v>3954.3517105021192</v>
      </c>
      <c r="K49" s="6">
        <v>-74.966861261416469</v>
      </c>
      <c r="L49" s="7">
        <v>40.012767767184798</v>
      </c>
    </row>
    <row r="50" spans="1:12" x14ac:dyDescent="0.25">
      <c r="A50" s="10">
        <v>165420274523100</v>
      </c>
      <c r="B50" s="1" t="s">
        <v>18</v>
      </c>
      <c r="C50" s="1" t="s">
        <v>19</v>
      </c>
      <c r="D50" s="1" t="s">
        <v>38</v>
      </c>
      <c r="E50" s="4">
        <v>7.3959884685926962</v>
      </c>
      <c r="F50" s="11">
        <v>3.707775756576615</v>
      </c>
      <c r="G50" s="11">
        <v>3.707775756576615</v>
      </c>
      <c r="H50" s="4">
        <v>0</v>
      </c>
      <c r="I50" s="1">
        <v>2</v>
      </c>
      <c r="J50" s="5">
        <v>0</v>
      </c>
      <c r="K50" s="6">
        <v>-74.966824472079423</v>
      </c>
      <c r="L50" s="7">
        <v>40.01274993647457</v>
      </c>
    </row>
    <row r="51" spans="1:12" x14ac:dyDescent="0.25">
      <c r="A51" s="10">
        <v>165422650700500</v>
      </c>
      <c r="B51" s="1" t="s">
        <v>18</v>
      </c>
      <c r="C51" s="1" t="s">
        <v>19</v>
      </c>
      <c r="D51" s="1" t="s">
        <v>38</v>
      </c>
      <c r="E51" s="4">
        <v>7.4109866907863777</v>
      </c>
      <c r="F51" s="11">
        <v>3.713276383811305</v>
      </c>
      <c r="G51" s="11">
        <v>3.713276383811305</v>
      </c>
      <c r="H51" s="4">
        <v>0</v>
      </c>
      <c r="I51" s="1">
        <v>2</v>
      </c>
      <c r="J51" s="5">
        <v>0</v>
      </c>
      <c r="K51" s="6">
        <v>-74.966787628170877</v>
      </c>
      <c r="L51" s="7">
        <v>40.012732079315143</v>
      </c>
    </row>
    <row r="52" spans="1:12" x14ac:dyDescent="0.25">
      <c r="A52" s="10">
        <v>165425091509100</v>
      </c>
      <c r="B52" s="1" t="s">
        <v>18</v>
      </c>
      <c r="C52" s="1" t="s">
        <v>19</v>
      </c>
      <c r="D52" s="1" t="s">
        <v>38</v>
      </c>
      <c r="E52" s="4">
        <v>7.4845277493444167</v>
      </c>
      <c r="F52" s="11">
        <v>2.975515703485581</v>
      </c>
      <c r="G52" s="11">
        <v>2.975515703485581</v>
      </c>
      <c r="H52" s="4">
        <v>838.54887610606431</v>
      </c>
      <c r="I52" s="1">
        <v>2</v>
      </c>
      <c r="J52" s="5">
        <v>2628.9836803125718</v>
      </c>
      <c r="K52" s="6">
        <v>-74.966758104483802</v>
      </c>
      <c r="L52" s="7">
        <v>40.012717770051857</v>
      </c>
    </row>
    <row r="53" spans="1:12" x14ac:dyDescent="0.25">
      <c r="A53" s="10">
        <v>165427436784200</v>
      </c>
      <c r="B53" s="1" t="s">
        <v>18</v>
      </c>
      <c r="C53" s="1" t="s">
        <v>19</v>
      </c>
      <c r="D53" s="1" t="s">
        <v>38</v>
      </c>
      <c r="E53" s="4">
        <v>7.3892419427001741</v>
      </c>
      <c r="F53" s="11">
        <v>3.7053909098172788</v>
      </c>
      <c r="G53" s="11">
        <v>3.7053909098172788</v>
      </c>
      <c r="H53" s="4">
        <v>0</v>
      </c>
      <c r="I53" s="1">
        <v>2</v>
      </c>
      <c r="J53" s="5">
        <v>0</v>
      </c>
      <c r="K53" s="6">
        <v>-74.966721338828947</v>
      </c>
      <c r="L53" s="7">
        <v>40.012699950819702</v>
      </c>
    </row>
    <row r="54" spans="1:12" x14ac:dyDescent="0.25">
      <c r="A54" s="10">
        <v>165429996620100</v>
      </c>
      <c r="B54" s="1" t="s">
        <v>18</v>
      </c>
      <c r="C54" s="1" t="s">
        <v>19</v>
      </c>
      <c r="D54" s="1" t="s">
        <v>38</v>
      </c>
      <c r="E54" s="4">
        <v>7.3676537539434506</v>
      </c>
      <c r="F54" s="11">
        <v>3.707575202505752</v>
      </c>
      <c r="G54" s="11">
        <v>3.707575202505752</v>
      </c>
      <c r="H54" s="4">
        <v>0</v>
      </c>
      <c r="I54" s="1">
        <v>2</v>
      </c>
      <c r="J54" s="5">
        <v>0</v>
      </c>
      <c r="K54" s="6">
        <v>-74.966684551507953</v>
      </c>
      <c r="L54" s="7">
        <v>40.012682121086591</v>
      </c>
    </row>
    <row r="55" spans="1:12" x14ac:dyDescent="0.25">
      <c r="A55" s="10">
        <v>165432380387000</v>
      </c>
      <c r="B55" s="1" t="s">
        <v>18</v>
      </c>
      <c r="C55" s="1" t="s">
        <v>19</v>
      </c>
      <c r="D55" s="1" t="s">
        <v>38</v>
      </c>
      <c r="E55" s="4">
        <v>7.4185104195910414</v>
      </c>
      <c r="F55" s="11">
        <v>3.6947171794937219</v>
      </c>
      <c r="G55" s="11">
        <v>3.6947171794937219</v>
      </c>
      <c r="H55" s="4">
        <v>1010.91910193014</v>
      </c>
      <c r="I55" s="1">
        <v>2</v>
      </c>
      <c r="J55" s="5">
        <v>3169.4180985469129</v>
      </c>
      <c r="K55" s="6">
        <v>-74.966647891773718</v>
      </c>
      <c r="L55" s="7">
        <v>40.012664353191028</v>
      </c>
    </row>
    <row r="56" spans="1:12" x14ac:dyDescent="0.25">
      <c r="A56" s="10">
        <v>165434924848800</v>
      </c>
      <c r="B56" s="1" t="s">
        <v>18</v>
      </c>
      <c r="C56" s="1" t="s">
        <v>19</v>
      </c>
      <c r="D56" s="1" t="s">
        <v>38</v>
      </c>
      <c r="E56" s="4">
        <v>7.4262844715520639</v>
      </c>
      <c r="F56" s="11">
        <v>3.704323156274647</v>
      </c>
      <c r="G56" s="11">
        <v>3.704323156274647</v>
      </c>
      <c r="H56" s="4">
        <v>746.78644323101059</v>
      </c>
      <c r="I56" s="1">
        <v>2</v>
      </c>
      <c r="J56" s="5">
        <v>2341.2788954771308</v>
      </c>
      <c r="K56" s="6">
        <v>-74.966611136733874</v>
      </c>
      <c r="L56" s="7">
        <v>40.012646539103649</v>
      </c>
    </row>
    <row r="57" spans="1:12" x14ac:dyDescent="0.25">
      <c r="A57" s="10">
        <v>165437416413000</v>
      </c>
      <c r="B57" s="1" t="s">
        <v>18</v>
      </c>
      <c r="C57" s="1" t="s">
        <v>19</v>
      </c>
      <c r="D57" s="1" t="s">
        <v>38</v>
      </c>
      <c r="E57" s="4">
        <v>7.444870293712885</v>
      </c>
      <c r="F57" s="11">
        <v>3.715659989972302</v>
      </c>
      <c r="G57" s="11">
        <v>3.715659989972302</v>
      </c>
      <c r="H57" s="4">
        <v>0</v>
      </c>
      <c r="I57" s="1">
        <v>2</v>
      </c>
      <c r="J57" s="5">
        <v>0</v>
      </c>
      <c r="K57" s="6">
        <v>-74.966574269214576</v>
      </c>
      <c r="L57" s="7">
        <v>40.012628670500781</v>
      </c>
    </row>
    <row r="58" spans="1:12" x14ac:dyDescent="0.25">
      <c r="A58" s="10">
        <v>165439941981100</v>
      </c>
      <c r="B58" s="1" t="s">
        <v>18</v>
      </c>
      <c r="C58" s="1" t="s">
        <v>19</v>
      </c>
      <c r="D58" s="1" t="s">
        <v>38</v>
      </c>
      <c r="E58" s="4">
        <v>7.4774827160264259</v>
      </c>
      <c r="F58" s="11">
        <v>3.720737729189374</v>
      </c>
      <c r="G58" s="11">
        <v>3.720737729189374</v>
      </c>
      <c r="H58" s="4">
        <v>1050.347977052654</v>
      </c>
      <c r="I58" s="1">
        <v>2</v>
      </c>
      <c r="J58" s="5">
        <v>3293.0406639461089</v>
      </c>
      <c r="K58" s="6">
        <v>-74.966537351319829</v>
      </c>
      <c r="L58" s="7">
        <v>40.012610777482408</v>
      </c>
    </row>
    <row r="59" spans="1:12" x14ac:dyDescent="0.25">
      <c r="A59" s="10">
        <v>165442333431100</v>
      </c>
      <c r="B59" s="1" t="s">
        <v>18</v>
      </c>
      <c r="C59" s="1" t="s">
        <v>19</v>
      </c>
      <c r="D59" s="1" t="s">
        <v>38</v>
      </c>
      <c r="E59" s="4">
        <v>7.459764350698971</v>
      </c>
      <c r="F59" s="11">
        <v>3.7077981123295518</v>
      </c>
      <c r="G59" s="11">
        <v>3.7077981123295518</v>
      </c>
      <c r="H59" s="4">
        <v>1087.490852939073</v>
      </c>
      <c r="I59" s="1">
        <v>2</v>
      </c>
      <c r="J59" s="5">
        <v>3409.495129480224</v>
      </c>
      <c r="K59" s="6">
        <v>-74.966500561821405</v>
      </c>
      <c r="L59" s="7">
        <v>40.012592946693957</v>
      </c>
    </row>
    <row r="60" spans="1:12" x14ac:dyDescent="0.25">
      <c r="A60" s="10">
        <v>165444893665900</v>
      </c>
      <c r="B60" s="1" t="s">
        <v>18</v>
      </c>
      <c r="C60" s="1" t="s">
        <v>19</v>
      </c>
      <c r="D60" s="1" t="s">
        <v>38</v>
      </c>
      <c r="E60" s="4">
        <v>7.4484629792158383</v>
      </c>
      <c r="F60" s="11">
        <v>3.6901870534839869</v>
      </c>
      <c r="G60" s="11">
        <v>3.6901870534839869</v>
      </c>
      <c r="H60" s="4">
        <v>1020.087494341646</v>
      </c>
      <c r="I60" s="1">
        <v>2</v>
      </c>
      <c r="J60" s="5">
        <v>3198.1642050355422</v>
      </c>
      <c r="K60" s="6">
        <v>-74.966463947070153</v>
      </c>
      <c r="L60" s="7">
        <v>40.012575200600352</v>
      </c>
    </row>
    <row r="61" spans="1:12" x14ac:dyDescent="0.25">
      <c r="A61" s="10">
        <v>165447294510000</v>
      </c>
      <c r="B61" s="1" t="s">
        <v>18</v>
      </c>
      <c r="C61" s="1" t="s">
        <v>19</v>
      </c>
      <c r="D61" s="1" t="s">
        <v>38</v>
      </c>
      <c r="E61" s="4">
        <v>7.4415732365447926</v>
      </c>
      <c r="F61" s="11">
        <v>3.6998440521422289</v>
      </c>
      <c r="G61" s="11">
        <v>3.6998440521422289</v>
      </c>
      <c r="H61" s="4">
        <v>0</v>
      </c>
      <c r="I61" s="1">
        <v>2</v>
      </c>
      <c r="J61" s="5">
        <v>0</v>
      </c>
      <c r="K61" s="6">
        <v>-74.96642723650713</v>
      </c>
      <c r="L61" s="7">
        <v>40.012557408069561</v>
      </c>
    </row>
    <row r="62" spans="1:12" x14ac:dyDescent="0.25">
      <c r="A62" s="10">
        <v>165449798797400</v>
      </c>
      <c r="B62" s="1" t="s">
        <v>18</v>
      </c>
      <c r="C62" s="1" t="s">
        <v>19</v>
      </c>
      <c r="D62" s="1" t="s">
        <v>38</v>
      </c>
      <c r="E62" s="4">
        <v>7.409252297305212</v>
      </c>
      <c r="F62" s="11">
        <v>3.7084852307185332</v>
      </c>
      <c r="G62" s="11">
        <v>3.7084852307185332</v>
      </c>
      <c r="H62" s="4">
        <v>891.10853219019623</v>
      </c>
      <c r="I62" s="1">
        <v>2</v>
      </c>
      <c r="J62" s="5">
        <v>2793.7740404554911</v>
      </c>
      <c r="K62" s="6">
        <v>-74.966390440211526</v>
      </c>
      <c r="L62" s="7">
        <v>40.012539573986722</v>
      </c>
    </row>
    <row r="63" spans="1:12" x14ac:dyDescent="0.25">
      <c r="A63" s="10">
        <v>165452196743300</v>
      </c>
      <c r="B63" s="1" t="s">
        <v>18</v>
      </c>
      <c r="C63" s="1" t="s">
        <v>19</v>
      </c>
      <c r="D63" s="1" t="s">
        <v>38</v>
      </c>
      <c r="E63" s="4">
        <v>7.4833648429389008</v>
      </c>
      <c r="F63" s="11">
        <v>3.718396403601294</v>
      </c>
      <c r="G63" s="11">
        <v>3.718396403601294</v>
      </c>
      <c r="H63" s="4">
        <v>823.92809189829484</v>
      </c>
      <c r="I63" s="1">
        <v>2</v>
      </c>
      <c r="J63" s="5">
        <v>2583.142893854415</v>
      </c>
      <c r="K63" s="6">
        <v>-74.966353545582265</v>
      </c>
      <c r="L63" s="7">
        <v>40.012521692244462</v>
      </c>
    </row>
    <row r="64" spans="1:12" x14ac:dyDescent="0.25">
      <c r="A64" s="10">
        <v>165454746819900</v>
      </c>
      <c r="B64" s="1" t="s">
        <v>18</v>
      </c>
      <c r="C64" s="1" t="s">
        <v>19</v>
      </c>
      <c r="D64" s="1" t="s">
        <v>38</v>
      </c>
      <c r="E64" s="4">
        <v>7.4650690502926604</v>
      </c>
      <c r="F64" s="11">
        <v>3.708724681232475</v>
      </c>
      <c r="G64" s="11">
        <v>3.708724681232475</v>
      </c>
      <c r="H64" s="4">
        <v>1083.078134098301</v>
      </c>
      <c r="I64" s="1">
        <v>2</v>
      </c>
      <c r="J64" s="5">
        <v>3395.6599159022262</v>
      </c>
      <c r="K64" s="6">
        <v>-74.966316746924534</v>
      </c>
      <c r="L64" s="7">
        <v>40.01250385701676</v>
      </c>
    </row>
    <row r="65" spans="1:12" x14ac:dyDescent="0.25">
      <c r="A65" s="10">
        <v>165457093162200</v>
      </c>
      <c r="B65" s="1" t="s">
        <v>18</v>
      </c>
      <c r="C65" s="1" t="s">
        <v>19</v>
      </c>
      <c r="D65" s="1" t="s">
        <v>38</v>
      </c>
      <c r="E65" s="4">
        <v>7.4306936783200959</v>
      </c>
      <c r="F65" s="11">
        <v>2.9598578540574301</v>
      </c>
      <c r="G65" s="11">
        <v>2.9598578540574301</v>
      </c>
      <c r="H65" s="4">
        <v>925.10520370529082</v>
      </c>
      <c r="I65" s="1">
        <v>2</v>
      </c>
      <c r="J65" s="5">
        <v>2900.364555745452</v>
      </c>
      <c r="K65" s="6">
        <v>-74.966287378668</v>
      </c>
      <c r="L65" s="7">
        <v>40.012489623086111</v>
      </c>
    </row>
    <row r="66" spans="1:12" x14ac:dyDescent="0.25">
      <c r="A66" s="10">
        <v>165459533607400</v>
      </c>
      <c r="B66" s="1" t="s">
        <v>18</v>
      </c>
      <c r="C66" s="1" t="s">
        <v>19</v>
      </c>
      <c r="D66" s="1" t="s">
        <v>38</v>
      </c>
      <c r="E66" s="4">
        <v>7.4573596183277564</v>
      </c>
      <c r="F66" s="11">
        <v>3.7130667984242862</v>
      </c>
      <c r="G66" s="11">
        <v>3.7130667984242862</v>
      </c>
      <c r="H66" s="4">
        <v>1229.728567034294</v>
      </c>
      <c r="I66" s="1">
        <v>2</v>
      </c>
      <c r="J66" s="5">
        <v>3855.4552486918019</v>
      </c>
      <c r="K66" s="6">
        <v>-74.966250536939341</v>
      </c>
      <c r="L66" s="7">
        <v>40.012471766983197</v>
      </c>
    </row>
    <row r="67" spans="1:12" x14ac:dyDescent="0.25">
      <c r="A67" s="10">
        <v>165461888210200</v>
      </c>
      <c r="B67" s="1" t="s">
        <v>18</v>
      </c>
      <c r="C67" s="1" t="s">
        <v>19</v>
      </c>
      <c r="D67" s="1" t="s">
        <v>38</v>
      </c>
      <c r="E67" s="4">
        <v>7.3784497275247132</v>
      </c>
      <c r="F67" s="11">
        <v>3.6936613534354321</v>
      </c>
      <c r="G67" s="11">
        <v>3.6936613534354321</v>
      </c>
      <c r="H67" s="4">
        <v>0</v>
      </c>
      <c r="I67" s="1">
        <v>2</v>
      </c>
      <c r="J67" s="5">
        <v>0</v>
      </c>
      <c r="K67" s="6">
        <v>-74.966213887761882</v>
      </c>
      <c r="L67" s="7">
        <v>40.012454004204209</v>
      </c>
    </row>
    <row r="68" spans="1:12" x14ac:dyDescent="0.25">
      <c r="A68" s="10">
        <v>165464349205000</v>
      </c>
      <c r="B68" s="1" t="s">
        <v>18</v>
      </c>
      <c r="C68" s="1" t="s">
        <v>19</v>
      </c>
      <c r="D68" s="1" t="s">
        <v>38</v>
      </c>
      <c r="E68" s="4">
        <v>7.3982233641293726</v>
      </c>
      <c r="F68" s="11">
        <v>3.7043342178564549</v>
      </c>
      <c r="G68" s="11">
        <v>3.7043342178564549</v>
      </c>
      <c r="H68" s="4">
        <v>814.89580095273993</v>
      </c>
      <c r="I68" s="1">
        <v>2</v>
      </c>
      <c r="J68" s="5">
        <v>2554.8229535427931</v>
      </c>
      <c r="K68" s="6">
        <v>-74.966177132693176</v>
      </c>
      <c r="L68" s="7">
        <v>40.012436190102832</v>
      </c>
    </row>
    <row r="69" spans="1:12" x14ac:dyDescent="0.25">
      <c r="A69" s="10">
        <v>165466793814400</v>
      </c>
      <c r="B69" s="1" t="s">
        <v>18</v>
      </c>
      <c r="C69" s="1" t="s">
        <v>19</v>
      </c>
      <c r="D69" s="1" t="s">
        <v>38</v>
      </c>
      <c r="E69" s="4">
        <v>7.395561609025755</v>
      </c>
      <c r="F69" s="11">
        <v>3.7141187983109378</v>
      </c>
      <c r="G69" s="11">
        <v>3.7141187983109378</v>
      </c>
      <c r="H69" s="4">
        <v>0</v>
      </c>
      <c r="I69" s="1">
        <v>2</v>
      </c>
      <c r="J69" s="5">
        <v>0</v>
      </c>
      <c r="K69" s="6">
        <v>-74.966140280546981</v>
      </c>
      <c r="L69" s="7">
        <v>40.012418328950858</v>
      </c>
    </row>
    <row r="70" spans="1:12" x14ac:dyDescent="0.25">
      <c r="A70" s="10">
        <v>165469243384600</v>
      </c>
      <c r="B70" s="1" t="s">
        <v>18</v>
      </c>
      <c r="C70" s="1" t="s">
        <v>19</v>
      </c>
      <c r="D70" s="1" t="s">
        <v>46</v>
      </c>
      <c r="E70" s="4">
        <v>6.5372287816239432</v>
      </c>
      <c r="F70" s="11">
        <v>3.5648215309017628</v>
      </c>
      <c r="G70" s="11">
        <v>3.5648215309017628</v>
      </c>
      <c r="H70" s="4">
        <v>0</v>
      </c>
      <c r="I70" s="1">
        <v>2</v>
      </c>
      <c r="J70" s="5">
        <v>0</v>
      </c>
      <c r="K70" s="6">
        <v>-74.966104909761256</v>
      </c>
      <c r="L70" s="7">
        <v>40.012401185770749</v>
      </c>
    </row>
    <row r="71" spans="1:12" x14ac:dyDescent="0.25">
      <c r="A71" s="10">
        <v>165471705333700</v>
      </c>
      <c r="B71" s="1" t="s">
        <v>18</v>
      </c>
      <c r="C71" s="1" t="s">
        <v>19</v>
      </c>
      <c r="D71" s="1" t="s">
        <v>39</v>
      </c>
      <c r="E71" s="4">
        <v>7.1272287816239421</v>
      </c>
      <c r="F71" s="11">
        <v>3.204760870322767</v>
      </c>
      <c r="G71" s="11">
        <v>3.204760870322767</v>
      </c>
      <c r="H71" s="4">
        <v>2210.0548553428071</v>
      </c>
      <c r="I71" s="1">
        <v>2</v>
      </c>
      <c r="J71" s="5">
        <v>6929.0843197348049</v>
      </c>
      <c r="K71" s="6">
        <v>-74.966073123284033</v>
      </c>
      <c r="L71" s="7">
        <v>40.012385759946859</v>
      </c>
    </row>
    <row r="72" spans="1:12" x14ac:dyDescent="0.25">
      <c r="A72" s="10">
        <v>165474134698000</v>
      </c>
      <c r="B72" s="1" t="s">
        <v>18</v>
      </c>
      <c r="C72" s="1" t="s">
        <v>19</v>
      </c>
      <c r="D72" s="1" t="s">
        <v>40</v>
      </c>
      <c r="E72" s="4">
        <v>5.7852347712835366</v>
      </c>
      <c r="F72" s="11">
        <v>3.038223812302177</v>
      </c>
      <c r="G72" s="11">
        <v>3.038223812302177</v>
      </c>
      <c r="H72" s="4">
        <v>784.54166558586348</v>
      </c>
      <c r="I72" s="1">
        <v>2</v>
      </c>
      <c r="J72" s="5">
        <v>2459.6356105881878</v>
      </c>
      <c r="K72" s="6">
        <v>-74.966041517906888</v>
      </c>
      <c r="L72" s="7">
        <v>40.012373087046171</v>
      </c>
    </row>
    <row r="73" spans="1:12" x14ac:dyDescent="0.25">
      <c r="A73" s="10">
        <v>165476568430400</v>
      </c>
      <c r="B73" s="1" t="s">
        <v>18</v>
      </c>
      <c r="C73" s="1" t="s">
        <v>19</v>
      </c>
      <c r="D73" s="1" t="s">
        <v>40</v>
      </c>
      <c r="E73" s="4">
        <v>5.7837931710562742</v>
      </c>
      <c r="F73" s="11">
        <v>2.2771677160671229</v>
      </c>
      <c r="G73" s="11">
        <v>2.2771677160671229</v>
      </c>
      <c r="H73" s="4">
        <v>0</v>
      </c>
      <c r="I73" s="1">
        <v>2</v>
      </c>
      <c r="J73" s="5">
        <v>0</v>
      </c>
      <c r="K73" s="6">
        <v>-74.96601504982992</v>
      </c>
      <c r="L73" s="7">
        <v>40.012370182571622</v>
      </c>
    </row>
    <row r="74" spans="1:12" x14ac:dyDescent="0.25">
      <c r="A74" s="10">
        <v>165478996018600</v>
      </c>
      <c r="B74" s="1" t="s">
        <v>18</v>
      </c>
      <c r="C74" s="1" t="s">
        <v>19</v>
      </c>
      <c r="D74" s="1" t="s">
        <v>40</v>
      </c>
      <c r="E74" s="4">
        <v>5.8425173878890542</v>
      </c>
      <c r="F74" s="11">
        <v>2.8173416426072841</v>
      </c>
      <c r="G74" s="11">
        <v>2.8173416426072841</v>
      </c>
      <c r="H74" s="4">
        <v>658.37723297127604</v>
      </c>
      <c r="I74" s="1">
        <v>2</v>
      </c>
      <c r="J74" s="5">
        <v>2064.0709456415689</v>
      </c>
      <c r="K74" s="6">
        <v>-74.965985260270031</v>
      </c>
      <c r="L74" s="7">
        <v>40.012381200386052</v>
      </c>
    </row>
    <row r="75" spans="1:12" x14ac:dyDescent="0.25">
      <c r="A75" s="10">
        <v>165481463399800</v>
      </c>
      <c r="B75" s="1" t="s">
        <v>18</v>
      </c>
      <c r="C75" s="1" t="s">
        <v>19</v>
      </c>
      <c r="D75" s="1" t="s">
        <v>41</v>
      </c>
      <c r="E75" s="4">
        <v>5.9457306691526508</v>
      </c>
      <c r="F75" s="11">
        <v>2.8956986178512829</v>
      </c>
      <c r="G75" s="11">
        <v>2.8956986178512829</v>
      </c>
      <c r="H75" s="4">
        <v>1626.7996461708681</v>
      </c>
      <c r="I75" s="1">
        <v>2</v>
      </c>
      <c r="J75" s="5">
        <v>5100.3821696445648</v>
      </c>
      <c r="K75" s="6">
        <v>-74.965964089929997</v>
      </c>
      <c r="L75" s="7">
        <v>40.012401578263542</v>
      </c>
    </row>
    <row r="76" spans="1:12" x14ac:dyDescent="0.25">
      <c r="A76" s="10">
        <v>165483864693700</v>
      </c>
      <c r="B76" s="1" t="s">
        <v>18</v>
      </c>
      <c r="C76" s="1" t="s">
        <v>19</v>
      </c>
      <c r="D76" s="1" t="s">
        <v>41</v>
      </c>
      <c r="E76" s="4">
        <v>6.9656504577968326</v>
      </c>
      <c r="F76" s="11">
        <v>3.2815644887913451</v>
      </c>
      <c r="G76" s="11">
        <v>3.2815644887913451</v>
      </c>
      <c r="H76" s="4">
        <v>1488.026041716704</v>
      </c>
      <c r="I76" s="1">
        <v>2</v>
      </c>
      <c r="J76" s="5">
        <v>4665.2943313632513</v>
      </c>
      <c r="K76" s="6">
        <v>-74.96594328823393</v>
      </c>
      <c r="L76" s="7">
        <v>40.012426420058603</v>
      </c>
    </row>
    <row r="77" spans="1:12" x14ac:dyDescent="0.25">
      <c r="A77" s="10">
        <v>165486200573400</v>
      </c>
      <c r="B77" s="1" t="s">
        <v>18</v>
      </c>
      <c r="C77" s="1" t="s">
        <v>19</v>
      </c>
      <c r="D77" s="1" t="s">
        <v>41</v>
      </c>
      <c r="E77" s="4">
        <v>8.0930523771408076</v>
      </c>
      <c r="F77" s="11">
        <v>3.817659009886341</v>
      </c>
      <c r="G77" s="11">
        <v>3.817659009886341</v>
      </c>
      <c r="H77" s="4">
        <v>2003.817257100721</v>
      </c>
      <c r="I77" s="1">
        <v>2</v>
      </c>
      <c r="J77" s="5">
        <v>6282.4738891777633</v>
      </c>
      <c r="K77" s="6">
        <v>-74.965919088254978</v>
      </c>
      <c r="L77" s="7">
        <v>40.012455320149982</v>
      </c>
    </row>
    <row r="78" spans="1:12" x14ac:dyDescent="0.25">
      <c r="A78" s="10">
        <v>165488692504900</v>
      </c>
      <c r="B78" s="1" t="s">
        <v>18</v>
      </c>
      <c r="C78" s="1" t="s">
        <v>19</v>
      </c>
      <c r="D78" s="1" t="s">
        <v>42</v>
      </c>
      <c r="E78" s="4">
        <v>9.0794594993593218</v>
      </c>
      <c r="F78" s="11">
        <v>4.172752206470971</v>
      </c>
      <c r="G78" s="11">
        <v>4.172752206470971</v>
      </c>
      <c r="H78" s="4">
        <v>2199.341786521908</v>
      </c>
      <c r="I78" s="1">
        <v>2</v>
      </c>
      <c r="J78" s="5">
        <v>6895.5138549330004</v>
      </c>
      <c r="K78" s="6">
        <v>-74.965893709015248</v>
      </c>
      <c r="L78" s="7">
        <v>40.01248741994177</v>
      </c>
    </row>
    <row r="79" spans="1:12" x14ac:dyDescent="0.25">
      <c r="A79" s="10">
        <v>165491076568600</v>
      </c>
      <c r="B79" s="1" t="s">
        <v>18</v>
      </c>
      <c r="C79" s="1" t="s">
        <v>19</v>
      </c>
      <c r="D79" s="1" t="s">
        <v>42</v>
      </c>
      <c r="E79" s="4">
        <v>9.8676595468574231</v>
      </c>
      <c r="F79" s="11">
        <v>3.8143479032996699</v>
      </c>
      <c r="G79" s="11">
        <v>3.8143479032996699</v>
      </c>
      <c r="H79" s="4">
        <v>2479.3515638268741</v>
      </c>
      <c r="I79" s="1">
        <v>2</v>
      </c>
      <c r="J79" s="5">
        <v>7773.4392987359406</v>
      </c>
      <c r="K79" s="6">
        <v>-74.965870936639703</v>
      </c>
      <c r="L79" s="7">
        <v>40.012516958202688</v>
      </c>
    </row>
    <row r="80" spans="1:12" x14ac:dyDescent="0.25">
      <c r="A80" s="10">
        <v>165493458604700</v>
      </c>
      <c r="B80" s="1" t="s">
        <v>18</v>
      </c>
      <c r="C80" s="1" t="s">
        <v>19</v>
      </c>
      <c r="D80" s="1" t="s">
        <v>42</v>
      </c>
      <c r="E80" s="4">
        <v>10.825828719747911</v>
      </c>
      <c r="F80" s="11">
        <v>5.2199584140782997</v>
      </c>
      <c r="G80" s="11">
        <v>5.2199584140782997</v>
      </c>
      <c r="H80" s="4">
        <v>2450.2646178692812</v>
      </c>
      <c r="I80" s="1">
        <v>2</v>
      </c>
      <c r="J80" s="5">
        <v>7682.2494913449791</v>
      </c>
      <c r="K80" s="6">
        <v>-74.965839772500487</v>
      </c>
      <c r="L80" s="7">
        <v>40.012557381498631</v>
      </c>
    </row>
    <row r="81" spans="1:12" x14ac:dyDescent="0.25">
      <c r="A81" s="10">
        <v>165495865124900</v>
      </c>
      <c r="B81" s="1" t="s">
        <v>18</v>
      </c>
      <c r="C81" s="1" t="s">
        <v>19</v>
      </c>
      <c r="D81" s="1" t="s">
        <v>42</v>
      </c>
      <c r="E81" s="4">
        <v>11.742457996552069</v>
      </c>
      <c r="F81" s="11">
        <v>5.6768892511651394</v>
      </c>
      <c r="G81" s="11">
        <v>5.6768892511651394</v>
      </c>
      <c r="H81" s="4">
        <v>2809.694209786493</v>
      </c>
      <c r="I81" s="1">
        <v>2</v>
      </c>
      <c r="J81" s="5">
        <v>8809.1805690146921</v>
      </c>
      <c r="K81" s="6">
        <v>-74.96580588039231</v>
      </c>
      <c r="L81" s="7">
        <v>40.012601343268557</v>
      </c>
    </row>
    <row r="82" spans="1:12" x14ac:dyDescent="0.25">
      <c r="A82" s="10">
        <v>165498245299400</v>
      </c>
      <c r="B82" s="1" t="s">
        <v>18</v>
      </c>
      <c r="C82" s="1" t="s">
        <v>19</v>
      </c>
      <c r="D82" s="1" t="s">
        <v>42</v>
      </c>
      <c r="E82" s="4">
        <v>12.921608443089021</v>
      </c>
      <c r="F82" s="11">
        <v>6.2193855345635773</v>
      </c>
      <c r="G82" s="11">
        <v>6.2193855345635773</v>
      </c>
      <c r="H82" s="4">
        <v>3352.894134051242</v>
      </c>
      <c r="I82" s="1">
        <v>2</v>
      </c>
      <c r="J82" s="5">
        <v>10512.29013729402</v>
      </c>
      <c r="K82" s="6">
        <v>-74.965768749471707</v>
      </c>
      <c r="L82" s="7">
        <v>40.012649506132341</v>
      </c>
    </row>
    <row r="83" spans="1:12" x14ac:dyDescent="0.25">
      <c r="A83" s="10">
        <v>165500619757600</v>
      </c>
      <c r="B83" s="1" t="s">
        <v>18</v>
      </c>
      <c r="C83" s="1" t="s">
        <v>19</v>
      </c>
      <c r="D83" s="1" t="s">
        <v>42</v>
      </c>
      <c r="E83" s="4">
        <v>13.696025292725491</v>
      </c>
      <c r="F83" s="11">
        <v>5.3473511765590374</v>
      </c>
      <c r="G83" s="11">
        <v>5.3473511765590374</v>
      </c>
      <c r="H83" s="4">
        <v>2820.6803294893821</v>
      </c>
      <c r="I83" s="1">
        <v>2</v>
      </c>
      <c r="J83" s="5">
        <v>8843.6352269552572</v>
      </c>
      <c r="K83" s="6">
        <v>-74.965736824757514</v>
      </c>
      <c r="L83" s="7">
        <v>40.012690915977181</v>
      </c>
    </row>
    <row r="84" spans="1:12" x14ac:dyDescent="0.25">
      <c r="A84" s="10">
        <v>165502983009700</v>
      </c>
      <c r="B84" s="1" t="s">
        <v>18</v>
      </c>
      <c r="C84" s="1" t="s">
        <v>19</v>
      </c>
      <c r="D84" s="1" t="s">
        <v>42</v>
      </c>
      <c r="E84" s="4">
        <v>14.706202681605889</v>
      </c>
      <c r="F84" s="11">
        <v>7.142727680194966</v>
      </c>
      <c r="G84" s="11">
        <v>7.142727680194966</v>
      </c>
      <c r="H84" s="4">
        <v>3785.5970321733612</v>
      </c>
      <c r="I84" s="1">
        <v>2</v>
      </c>
      <c r="J84" s="5">
        <v>11868.957323584191</v>
      </c>
      <c r="K84" s="6">
        <v>-74.965694181292733</v>
      </c>
      <c r="L84" s="7">
        <v>40.012746229213477</v>
      </c>
    </row>
    <row r="85" spans="1:12" x14ac:dyDescent="0.25">
      <c r="A85" s="10">
        <v>165505444747200</v>
      </c>
      <c r="B85" s="1" t="s">
        <v>18</v>
      </c>
      <c r="C85" s="1" t="s">
        <v>19</v>
      </c>
      <c r="D85" s="1" t="s">
        <v>42</v>
      </c>
      <c r="E85" s="4">
        <v>14.875730332359961</v>
      </c>
      <c r="F85" s="11">
        <v>7.4485596092060966</v>
      </c>
      <c r="G85" s="11">
        <v>7.4485596092060966</v>
      </c>
      <c r="H85" s="4">
        <v>655.13017318880179</v>
      </c>
      <c r="I85" s="1">
        <v>2</v>
      </c>
      <c r="J85" s="5">
        <v>2053.9558206899728</v>
      </c>
      <c r="K85" s="6">
        <v>-74.965649711942717</v>
      </c>
      <c r="L85" s="7">
        <v>40.012803910822562</v>
      </c>
    </row>
    <row r="86" spans="1:12" x14ac:dyDescent="0.25">
      <c r="A86" s="10">
        <v>165507785709600</v>
      </c>
      <c r="B86" s="1" t="s">
        <v>18</v>
      </c>
      <c r="C86" s="1" t="s">
        <v>19</v>
      </c>
      <c r="D86" s="1" t="s">
        <v>42</v>
      </c>
      <c r="E86" s="4">
        <v>14.936321014175491</v>
      </c>
      <c r="F86" s="11">
        <v>7.4520668567874786</v>
      </c>
      <c r="G86" s="11">
        <v>7.4520668567874786</v>
      </c>
      <c r="H86" s="4">
        <v>0</v>
      </c>
      <c r="I86" s="1">
        <v>2</v>
      </c>
      <c r="J86" s="5">
        <v>0</v>
      </c>
      <c r="K86" s="6">
        <v>-74.965605221644026</v>
      </c>
      <c r="L86" s="7">
        <v>40.012861619604372</v>
      </c>
    </row>
    <row r="87" spans="1:12" x14ac:dyDescent="0.25">
      <c r="A87" s="10">
        <v>165510244730700</v>
      </c>
      <c r="B87" s="1" t="s">
        <v>18</v>
      </c>
      <c r="C87" s="1" t="s">
        <v>19</v>
      </c>
      <c r="D87" s="1" t="s">
        <v>42</v>
      </c>
      <c r="E87" s="4">
        <v>14.92345103158878</v>
      </c>
      <c r="F87" s="11">
        <v>7.4398395691524746</v>
      </c>
      <c r="G87" s="11">
        <v>7.4398395691524746</v>
      </c>
      <c r="H87" s="4">
        <v>1188.7363665395969</v>
      </c>
      <c r="I87" s="1">
        <v>2</v>
      </c>
      <c r="J87" s="5">
        <v>3726.9798526051368</v>
      </c>
      <c r="K87" s="6">
        <v>-74.965560804334928</v>
      </c>
      <c r="L87" s="7">
        <v>40.012919233710683</v>
      </c>
    </row>
    <row r="88" spans="1:12" x14ac:dyDescent="0.25">
      <c r="A88" s="10">
        <v>165512600007900</v>
      </c>
      <c r="B88" s="1" t="s">
        <v>18</v>
      </c>
      <c r="C88" s="1" t="s">
        <v>19</v>
      </c>
      <c r="D88" s="1" t="s">
        <v>42</v>
      </c>
      <c r="E88" s="4">
        <v>14.96947349764902</v>
      </c>
      <c r="F88" s="11">
        <v>5.9585152918988662</v>
      </c>
      <c r="G88" s="11">
        <v>5.9585152918988662</v>
      </c>
      <c r="H88" s="4">
        <v>1007.517545212351</v>
      </c>
      <c r="I88" s="1">
        <v>2</v>
      </c>
      <c r="J88" s="5">
        <v>3158.801760054891</v>
      </c>
      <c r="K88" s="6">
        <v>-74.965525230816851</v>
      </c>
      <c r="L88" s="7">
        <v>40.012965376453117</v>
      </c>
    </row>
    <row r="89" spans="1:12" x14ac:dyDescent="0.25">
      <c r="A89" s="10">
        <v>165515121769400</v>
      </c>
      <c r="B89" s="1" t="s">
        <v>18</v>
      </c>
      <c r="C89" s="1" t="s">
        <v>19</v>
      </c>
      <c r="D89" s="1" t="s">
        <v>42</v>
      </c>
      <c r="E89" s="4">
        <v>14.876655017808369</v>
      </c>
      <c r="F89" s="11">
        <v>7.462183899597477</v>
      </c>
      <c r="G89" s="11">
        <v>7.462183899597477</v>
      </c>
      <c r="H89" s="4">
        <v>0</v>
      </c>
      <c r="I89" s="1">
        <v>2</v>
      </c>
      <c r="J89" s="5">
        <v>0</v>
      </c>
      <c r="K89" s="6">
        <v>-74.965480680090181</v>
      </c>
      <c r="L89" s="7">
        <v>40.013023163616623</v>
      </c>
    </row>
    <row r="90" spans="1:12" x14ac:dyDescent="0.25">
      <c r="A90" s="10">
        <v>165517484756900</v>
      </c>
      <c r="B90" s="1" t="s">
        <v>18</v>
      </c>
      <c r="C90" s="1" t="s">
        <v>19</v>
      </c>
      <c r="D90" s="1" t="s">
        <v>42</v>
      </c>
      <c r="E90" s="4">
        <v>14.91027692453499</v>
      </c>
      <c r="F90" s="11">
        <v>7.4636135208485408</v>
      </c>
      <c r="G90" s="11">
        <v>7.4636135208485408</v>
      </c>
      <c r="H90" s="4">
        <v>0</v>
      </c>
      <c r="I90" s="1">
        <v>2</v>
      </c>
      <c r="J90" s="5">
        <v>0</v>
      </c>
      <c r="K90" s="6">
        <v>-74.965436120818623</v>
      </c>
      <c r="L90" s="7">
        <v>40.013080961863757</v>
      </c>
    </row>
    <row r="91" spans="1:12" x14ac:dyDescent="0.25">
      <c r="A91" s="10">
        <v>165519997308200</v>
      </c>
      <c r="B91" s="1" t="s">
        <v>18</v>
      </c>
      <c r="C91" s="1" t="s">
        <v>19</v>
      </c>
      <c r="D91" s="1" t="s">
        <v>44</v>
      </c>
      <c r="E91" s="4">
        <v>14.92255412364408</v>
      </c>
      <c r="F91" s="11">
        <v>7.5348561835494126</v>
      </c>
      <c r="G91" s="11">
        <v>7.5348561835494126</v>
      </c>
      <c r="H91" s="4">
        <v>1171.885868069704</v>
      </c>
      <c r="I91" s="1">
        <v>2</v>
      </c>
      <c r="J91" s="5">
        <v>3674.1482170320578</v>
      </c>
      <c r="K91" s="6">
        <v>-74.965390531430742</v>
      </c>
      <c r="L91" s="7">
        <v>40.013139035835991</v>
      </c>
    </row>
    <row r="92" spans="1:12" x14ac:dyDescent="0.25">
      <c r="A92" s="10">
        <v>165522393310400</v>
      </c>
      <c r="B92" s="1" t="s">
        <v>18</v>
      </c>
      <c r="C92" s="1" t="s">
        <v>19</v>
      </c>
      <c r="D92" s="1" t="s">
        <v>44</v>
      </c>
      <c r="E92" s="4">
        <v>14.94001435591869</v>
      </c>
      <c r="F92" s="11">
        <v>7.4600985126779058</v>
      </c>
      <c r="G92" s="11">
        <v>7.4600985126779058</v>
      </c>
      <c r="H92" s="4">
        <v>595.09643821886789</v>
      </c>
      <c r="I92" s="1">
        <v>2</v>
      </c>
      <c r="J92" s="5">
        <v>1865.7312903271079</v>
      </c>
      <c r="K92" s="6">
        <v>-74.965344695842958</v>
      </c>
      <c r="L92" s="7">
        <v>40.013196208569873</v>
      </c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165532928944800</v>
      </c>
      <c r="B2" s="1" t="s">
        <v>18</v>
      </c>
      <c r="C2" s="1" t="s">
        <v>19</v>
      </c>
      <c r="D2" s="1" t="s">
        <v>20</v>
      </c>
      <c r="E2" s="4">
        <v>3.216605150447307</v>
      </c>
      <c r="F2" s="11">
        <v>1.145783381220935</v>
      </c>
      <c r="G2" s="11">
        <v>1.145783381220935</v>
      </c>
      <c r="H2" s="4">
        <v>1406.4043390846939</v>
      </c>
      <c r="I2" s="1">
        <v>2</v>
      </c>
      <c r="J2" s="5">
        <v>4409.3383178902805</v>
      </c>
      <c r="K2" s="6">
        <v>-74.967861951200277</v>
      </c>
      <c r="L2" s="7">
        <v>40.011827675035633</v>
      </c>
      <c r="N2" s="12">
        <v>206.71701390000001</v>
      </c>
      <c r="O2" s="12">
        <f>S2/N2</f>
        <v>1.7019483903711188</v>
      </c>
      <c r="P2" s="12">
        <v>4.2649545139747964</v>
      </c>
      <c r="Q2" s="12">
        <v>349.01621984047671</v>
      </c>
      <c r="R2" s="12">
        <v>349.01621984047671</v>
      </c>
      <c r="S2" s="9">
        <f>AVERAGE('0:100'!R2)</f>
        <v>351.82168906942923</v>
      </c>
    </row>
    <row r="3" spans="1:22" x14ac:dyDescent="0.25">
      <c r="A3" s="10">
        <v>165535240168400</v>
      </c>
      <c r="B3" s="1" t="s">
        <v>18</v>
      </c>
      <c r="C3" s="1" t="s">
        <v>19</v>
      </c>
      <c r="D3" s="1" t="s">
        <v>20</v>
      </c>
      <c r="E3" s="4">
        <v>4.24260558138982</v>
      </c>
      <c r="F3" s="11">
        <v>1.9129082698910109</v>
      </c>
      <c r="G3" s="11">
        <v>1.9129082698910109</v>
      </c>
      <c r="H3" s="4">
        <v>1561.3941758275851</v>
      </c>
      <c r="I3" s="1">
        <v>2</v>
      </c>
      <c r="J3" s="5">
        <v>4895.2943842003606</v>
      </c>
      <c r="K3" s="6">
        <v>-74.96785155464093</v>
      </c>
      <c r="L3" s="7">
        <v>40.011842924399048</v>
      </c>
    </row>
    <row r="4" spans="1:22" x14ac:dyDescent="0.25">
      <c r="A4" s="10">
        <v>165537602362400</v>
      </c>
      <c r="B4" s="1" t="s">
        <v>18</v>
      </c>
      <c r="C4" s="1" t="s">
        <v>19</v>
      </c>
      <c r="D4" s="1" t="s">
        <v>20</v>
      </c>
      <c r="E4" s="4">
        <v>5.0997931640516816</v>
      </c>
      <c r="F4" s="11">
        <v>1.908912330188846</v>
      </c>
      <c r="G4" s="11">
        <v>1.908912330188846</v>
      </c>
      <c r="H4" s="4">
        <v>1459.5742539813079</v>
      </c>
      <c r="I4" s="1">
        <v>2</v>
      </c>
      <c r="J4" s="5">
        <v>4576.0676924203353</v>
      </c>
      <c r="K4" s="6">
        <v>-74.967841179798825</v>
      </c>
      <c r="L4" s="7">
        <v>40.011858141908277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165540140520700</v>
      </c>
      <c r="B5" s="1" t="s">
        <v>18</v>
      </c>
      <c r="C5" s="1" t="s">
        <v>19</v>
      </c>
      <c r="D5" s="1" t="s">
        <v>20</v>
      </c>
      <c r="E5" s="4">
        <v>6.2846539017991923</v>
      </c>
      <c r="F5" s="11">
        <v>3.4842582633536581</v>
      </c>
      <c r="G5" s="11">
        <v>3.4842582633536581</v>
      </c>
      <c r="H5" s="4">
        <v>1560.680476093876</v>
      </c>
      <c r="I5" s="1">
        <v>2</v>
      </c>
      <c r="J5" s="5">
        <v>4893.0815374821404</v>
      </c>
      <c r="K5" s="6">
        <v>-74.967822243029843</v>
      </c>
      <c r="L5" s="7">
        <v>40.01188591779669</v>
      </c>
      <c r="N5" s="12">
        <v>0</v>
      </c>
      <c r="O5" s="12">
        <v>82.632083499999993</v>
      </c>
      <c r="P5" s="12">
        <v>77.3424555</v>
      </c>
      <c r="Q5" s="12">
        <v>11.627081</v>
      </c>
      <c r="R5" s="12">
        <v>6.9668542000000002</v>
      </c>
      <c r="S5" s="12">
        <v>28.148539700000001</v>
      </c>
      <c r="T5" s="14" t="s">
        <v>27</v>
      </c>
      <c r="U5" s="15"/>
    </row>
    <row r="6" spans="1:22" x14ac:dyDescent="0.25">
      <c r="A6" s="10">
        <v>165542533289400</v>
      </c>
      <c r="B6" s="1" t="s">
        <v>18</v>
      </c>
      <c r="C6" s="1" t="s">
        <v>19</v>
      </c>
      <c r="D6" s="1" t="s">
        <v>20</v>
      </c>
      <c r="E6" s="4">
        <v>7.0920472400231098</v>
      </c>
      <c r="F6" s="11">
        <v>2.718669426673975</v>
      </c>
      <c r="G6" s="11">
        <v>2.718669426673975</v>
      </c>
      <c r="H6" s="4">
        <v>1778.733759594041</v>
      </c>
      <c r="I6" s="1">
        <v>2</v>
      </c>
      <c r="J6" s="5">
        <v>5576.7561355545949</v>
      </c>
      <c r="K6" s="6">
        <v>-74.967807467196664</v>
      </c>
      <c r="L6" s="7">
        <v>40.011907590548468</v>
      </c>
      <c r="N6" s="12">
        <f>N5</f>
        <v>0</v>
      </c>
      <c r="O6" s="12">
        <f>SUM(N5:O5)</f>
        <v>82.632083499999993</v>
      </c>
      <c r="P6" s="12">
        <f>SUM(N5:P5)</f>
        <v>159.97453899999999</v>
      </c>
      <c r="Q6" s="12">
        <f>SUM(N5:Q5)</f>
        <v>171.60162</v>
      </c>
      <c r="R6" s="12">
        <f>SUM(O5:R5)</f>
        <v>178.5684742</v>
      </c>
      <c r="S6" s="12">
        <f>SUM(O5:S5)</f>
        <v>206.71701389999998</v>
      </c>
      <c r="T6" s="14" t="s">
        <v>28</v>
      </c>
      <c r="U6" s="15"/>
    </row>
    <row r="7" spans="1:22" x14ac:dyDescent="0.25">
      <c r="A7" s="10">
        <v>165545127590900</v>
      </c>
      <c r="B7" s="1" t="s">
        <v>18</v>
      </c>
      <c r="C7" s="1" t="s">
        <v>19</v>
      </c>
      <c r="D7" s="1" t="s">
        <v>20</v>
      </c>
      <c r="E7" s="4">
        <v>8.0802837218242498</v>
      </c>
      <c r="F7" s="11">
        <v>3.8384866382384439</v>
      </c>
      <c r="G7" s="11">
        <v>3.8384866382384439</v>
      </c>
      <c r="H7" s="4">
        <v>1899.5096090798179</v>
      </c>
      <c r="I7" s="1">
        <v>2</v>
      </c>
      <c r="J7" s="5">
        <v>5955.4363584017337</v>
      </c>
      <c r="K7" s="6">
        <v>-74.967786605210904</v>
      </c>
      <c r="L7" s="7">
        <v>40.011938190287488</v>
      </c>
      <c r="N7" s="12">
        <v>3.216605150447307</v>
      </c>
      <c r="O7" s="12">
        <v>7.7428376244042054</v>
      </c>
      <c r="P7" s="12">
        <v>2.8661115144157718</v>
      </c>
      <c r="Q7" s="12">
        <v>7.3726778844418943</v>
      </c>
      <c r="R7" s="12">
        <v>9.9650593922404536</v>
      </c>
      <c r="S7" s="12">
        <v>18.926677507894489</v>
      </c>
      <c r="T7" s="14" t="s">
        <v>29</v>
      </c>
      <c r="U7" s="15"/>
    </row>
    <row r="8" spans="1:22" x14ac:dyDescent="0.25">
      <c r="A8" s="10">
        <v>165547517727300</v>
      </c>
      <c r="B8" s="1" t="s">
        <v>18</v>
      </c>
      <c r="C8" s="1" t="s">
        <v>19</v>
      </c>
      <c r="D8" s="1" t="s">
        <v>20</v>
      </c>
      <c r="E8" s="4">
        <v>9.0253439714588026</v>
      </c>
      <c r="F8" s="11">
        <v>4.3234427451582649</v>
      </c>
      <c r="G8" s="11">
        <v>4.3234427451582649</v>
      </c>
      <c r="H8" s="4">
        <v>1835.317959438162</v>
      </c>
      <c r="I8" s="1">
        <v>2</v>
      </c>
      <c r="J8" s="5">
        <v>5754.1837611455276</v>
      </c>
      <c r="K8" s="6">
        <v>-74.967763107510194</v>
      </c>
      <c r="L8" s="7">
        <v>40.011972656014663</v>
      </c>
      <c r="N8" s="12">
        <f>MEDIAN('0:100'!N7)</f>
        <v>2.977872853216939</v>
      </c>
      <c r="O8" s="12">
        <f>O9/O5</f>
        <v>1.6948100334933878</v>
      </c>
      <c r="P8" s="12">
        <f t="shared" ref="P8:S8" si="0">P9/P5</f>
        <v>1.240384466935966</v>
      </c>
      <c r="Q8" s="12">
        <f t="shared" si="0"/>
        <v>1.1084811635096168</v>
      </c>
      <c r="R8" s="12">
        <f t="shared" si="0"/>
        <v>1.7381594791236694</v>
      </c>
      <c r="S8" s="12">
        <f t="shared" si="0"/>
        <v>3.0869263131118307</v>
      </c>
      <c r="T8" s="14" t="s">
        <v>30</v>
      </c>
      <c r="U8" s="15"/>
    </row>
    <row r="9" spans="1:22" x14ac:dyDescent="0.25">
      <c r="A9" s="10">
        <v>165550022745700</v>
      </c>
      <c r="B9" s="1" t="s">
        <v>18</v>
      </c>
      <c r="C9" s="1" t="s">
        <v>19</v>
      </c>
      <c r="D9" s="1" t="s">
        <v>20</v>
      </c>
      <c r="E9" s="4">
        <v>9.4593423761903317</v>
      </c>
      <c r="F9" s="11">
        <v>4.6851328579951392</v>
      </c>
      <c r="G9" s="11">
        <v>4.6851328579951392</v>
      </c>
      <c r="H9" s="4">
        <v>1010.520860705574</v>
      </c>
      <c r="I9" s="1">
        <v>2</v>
      </c>
      <c r="J9" s="5">
        <v>3168.1880490471531</v>
      </c>
      <c r="K9" s="6">
        <v>-74.967737644038465</v>
      </c>
      <c r="L9" s="7">
        <v>40.012010005076156</v>
      </c>
      <c r="N9" s="12">
        <v>1.145783381220935</v>
      </c>
      <c r="O9" s="12">
        <v>140.04568420426341</v>
      </c>
      <c r="P9" s="12">
        <v>95.934380436886173</v>
      </c>
      <c r="Q9" s="12">
        <v>12.88840027510056</v>
      </c>
      <c r="R9" s="12">
        <v>12.109503667402549</v>
      </c>
      <c r="S9" s="12">
        <v>86.892467875603003</v>
      </c>
      <c r="T9" s="14" t="s">
        <v>47</v>
      </c>
      <c r="U9" s="15"/>
    </row>
    <row r="10" spans="1:22" x14ac:dyDescent="0.25">
      <c r="A10" s="10">
        <v>165552406250800</v>
      </c>
      <c r="B10" s="1" t="s">
        <v>18</v>
      </c>
      <c r="C10" s="1" t="s">
        <v>19</v>
      </c>
      <c r="D10" s="1" t="s">
        <v>20</v>
      </c>
      <c r="E10" s="4">
        <v>9.4891667393721644</v>
      </c>
      <c r="F10" s="11">
        <v>4.7174923593026321</v>
      </c>
      <c r="G10" s="11">
        <v>4.7174923593026321</v>
      </c>
      <c r="H10" s="4">
        <v>1434.6912978277769</v>
      </c>
      <c r="I10" s="1">
        <v>2</v>
      </c>
      <c r="J10" s="5">
        <v>4498.0965370952244</v>
      </c>
      <c r="K10" s="6">
        <v>-74.967712004691393</v>
      </c>
      <c r="L10" s="7">
        <v>40.012047612106393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165554866517000</v>
      </c>
      <c r="B11" s="1" t="s">
        <v>18</v>
      </c>
      <c r="C11" s="1" t="s">
        <v>19</v>
      </c>
      <c r="D11" s="1" t="s">
        <v>20</v>
      </c>
      <c r="E11" s="4">
        <v>9.4725734559130856</v>
      </c>
      <c r="F11" s="11">
        <v>4.7310519061710412</v>
      </c>
      <c r="G11" s="11">
        <v>4.7310519061710412</v>
      </c>
      <c r="H11" s="4">
        <v>867.39575258479931</v>
      </c>
      <c r="I11" s="1">
        <v>2</v>
      </c>
      <c r="J11" s="5">
        <v>2719.4457524743948</v>
      </c>
      <c r="K11" s="6">
        <v>-74.967686291645791</v>
      </c>
      <c r="L11" s="7">
        <v>40.012085327235432</v>
      </c>
    </row>
    <row r="12" spans="1:22" x14ac:dyDescent="0.25">
      <c r="A12" s="10">
        <v>165557319601400</v>
      </c>
      <c r="B12" s="1" t="s">
        <v>18</v>
      </c>
      <c r="C12" s="1" t="s">
        <v>19</v>
      </c>
      <c r="D12" s="1" t="s">
        <v>20</v>
      </c>
      <c r="E12" s="4">
        <v>9.4651714501982553</v>
      </c>
      <c r="F12" s="11">
        <v>4.7227208847395259</v>
      </c>
      <c r="G12" s="11">
        <v>4.7227208847395259</v>
      </c>
      <c r="H12" s="4">
        <v>863.1327223728407</v>
      </c>
      <c r="I12" s="1">
        <v>2</v>
      </c>
      <c r="J12" s="5">
        <v>2706.0797467922762</v>
      </c>
      <c r="K12" s="6">
        <v>-74.967660623875844</v>
      </c>
      <c r="L12" s="7">
        <v>40.01212297595545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165559816880900</v>
      </c>
      <c r="B13" s="1" t="s">
        <v>18</v>
      </c>
      <c r="C13" s="1" t="s">
        <v>19</v>
      </c>
      <c r="D13" s="1" t="s">
        <v>20</v>
      </c>
      <c r="E13" s="4">
        <v>9.5162695631278673</v>
      </c>
      <c r="F13" s="11">
        <v>4.7199394581549781</v>
      </c>
      <c r="G13" s="11">
        <v>4.7199394581549781</v>
      </c>
      <c r="H13" s="4">
        <v>1686.744889130721</v>
      </c>
      <c r="I13" s="1">
        <v>2</v>
      </c>
      <c r="J13" s="5">
        <v>5288.3643471113892</v>
      </c>
      <c r="K13" s="6">
        <v>-74.967634971219809</v>
      </c>
      <c r="L13" s="7">
        <v>40.012160602506867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165562278522400</v>
      </c>
      <c r="B14" s="1" t="s">
        <v>18</v>
      </c>
      <c r="C14" s="1" t="s">
        <v>19</v>
      </c>
      <c r="D14" s="1" t="s">
        <v>20</v>
      </c>
      <c r="E14" s="4">
        <v>9.3882063917290424</v>
      </c>
      <c r="F14" s="11">
        <v>4.7230585785516253</v>
      </c>
      <c r="G14" s="11">
        <v>4.7230585785516253</v>
      </c>
      <c r="H14" s="4">
        <v>0</v>
      </c>
      <c r="I14" s="1">
        <v>2</v>
      </c>
      <c r="J14" s="5">
        <v>0</v>
      </c>
      <c r="K14" s="6">
        <v>-74.967609301608462</v>
      </c>
      <c r="L14" s="7">
        <v>40.012198253927828</v>
      </c>
      <c r="N14" s="12">
        <f t="shared" ref="N14:S14" si="1">N13-N5</f>
        <v>0</v>
      </c>
      <c r="O14" s="12">
        <f t="shared" si="1"/>
        <v>9.3817887000000013</v>
      </c>
      <c r="P14" s="12">
        <f t="shared" si="1"/>
        <v>-14.711973</v>
      </c>
      <c r="Q14" s="12">
        <f t="shared" si="1"/>
        <v>-0.75877490000000059</v>
      </c>
      <c r="R14" s="12">
        <f t="shared" si="1"/>
        <v>-0.59111890000000056</v>
      </c>
      <c r="S14" s="12">
        <f t="shared" si="1"/>
        <v>2.6100184999999989</v>
      </c>
      <c r="T14" s="12">
        <f>T13-S6</f>
        <v>5.9820750000000089</v>
      </c>
      <c r="U14" s="3" t="s">
        <v>32</v>
      </c>
      <c r="V14" s="8">
        <f>T14/$T$13</f>
        <v>2.8124591557665151E-2</v>
      </c>
    </row>
    <row r="15" spans="1:22" x14ac:dyDescent="0.25">
      <c r="A15" s="10">
        <v>165564746384600</v>
      </c>
      <c r="B15" s="1" t="s">
        <v>18</v>
      </c>
      <c r="C15" s="1" t="s">
        <v>19</v>
      </c>
      <c r="D15" s="1" t="s">
        <v>20</v>
      </c>
      <c r="E15" s="4">
        <v>9.4449316852224054</v>
      </c>
      <c r="F15" s="11">
        <v>4.7104635558348784</v>
      </c>
      <c r="G15" s="11">
        <v>4.7104635558348784</v>
      </c>
      <c r="H15" s="4">
        <v>0</v>
      </c>
      <c r="I15" s="1">
        <v>2</v>
      </c>
      <c r="J15" s="5">
        <v>0</v>
      </c>
      <c r="K15" s="6">
        <v>-74.967583700447477</v>
      </c>
      <c r="L15" s="7">
        <v>40.012235804947842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165567217354000</v>
      </c>
      <c r="B16" s="1" t="s">
        <v>18</v>
      </c>
      <c r="C16" s="1" t="s">
        <v>19</v>
      </c>
      <c r="D16" s="1" t="s">
        <v>20</v>
      </c>
      <c r="E16" s="4">
        <v>9.3922827818278218</v>
      </c>
      <c r="F16" s="11">
        <v>4.7085198307492409</v>
      </c>
      <c r="G16" s="11">
        <v>4.7085198307492409</v>
      </c>
      <c r="H16" s="4">
        <v>0</v>
      </c>
      <c r="I16" s="1">
        <v>2</v>
      </c>
      <c r="J16" s="5">
        <v>0</v>
      </c>
      <c r="K16" s="6">
        <v>-74.967558109847531</v>
      </c>
      <c r="L16" s="7">
        <v>40.012273340477229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165569632785800</v>
      </c>
      <c r="B17" s="1" t="s">
        <v>18</v>
      </c>
      <c r="C17" s="1" t="s">
        <v>19</v>
      </c>
      <c r="D17" s="1" t="s">
        <v>20</v>
      </c>
      <c r="E17" s="4">
        <v>9.4604460754535165</v>
      </c>
      <c r="F17" s="11">
        <v>4.7319545293352858</v>
      </c>
      <c r="G17" s="11">
        <v>4.7319545293352858</v>
      </c>
      <c r="H17" s="4">
        <v>0</v>
      </c>
      <c r="I17" s="1">
        <v>2</v>
      </c>
      <c r="J17" s="5">
        <v>0</v>
      </c>
      <c r="K17" s="6">
        <v>-74.967532391877981</v>
      </c>
      <c r="L17" s="7">
        <v>40.012311062828552</v>
      </c>
      <c r="N17" s="12">
        <f t="shared" ref="N17:T17" si="3">SQRT((N14^2)+(N16^2))</f>
        <v>0</v>
      </c>
      <c r="O17" s="12">
        <f t="shared" si="3"/>
        <v>23.989962259052927</v>
      </c>
      <c r="P17" s="12">
        <f t="shared" si="3"/>
        <v>32.952635099956716</v>
      </c>
      <c r="Q17" s="12">
        <f t="shared" si="3"/>
        <v>16.838772990867572</v>
      </c>
      <c r="R17" s="12">
        <f t="shared" si="3"/>
        <v>21.001917658872411</v>
      </c>
      <c r="S17" s="12">
        <f t="shared" si="3"/>
        <v>7.5741307701480993</v>
      </c>
      <c r="T17" s="12">
        <f t="shared" si="3"/>
        <v>57.184563395916207</v>
      </c>
      <c r="U17" s="3" t="s">
        <v>35</v>
      </c>
      <c r="V17" s="8">
        <f>T17/$T$13</f>
        <v>0.26885194333296558</v>
      </c>
    </row>
    <row r="18" spans="1:22" x14ac:dyDescent="0.25">
      <c r="A18" s="10">
        <v>165571975302000</v>
      </c>
      <c r="B18" s="1" t="s">
        <v>18</v>
      </c>
      <c r="C18" s="1" t="s">
        <v>19</v>
      </c>
      <c r="D18" s="1" t="s">
        <v>20</v>
      </c>
      <c r="E18" s="4">
        <v>9.4413697368871432</v>
      </c>
      <c r="F18" s="11">
        <v>3.7760846135161681</v>
      </c>
      <c r="G18" s="11">
        <v>3.7760846135161681</v>
      </c>
      <c r="H18" s="4">
        <v>0</v>
      </c>
      <c r="I18" s="1">
        <v>2</v>
      </c>
      <c r="J18" s="5">
        <v>0</v>
      </c>
      <c r="K18" s="6">
        <v>-74.967511869018168</v>
      </c>
      <c r="L18" s="7">
        <v>40.012341165147731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165574328394000</v>
      </c>
      <c r="B19" s="1" t="s">
        <v>18</v>
      </c>
      <c r="C19" s="1" t="s">
        <v>19</v>
      </c>
      <c r="D19" s="1" t="s">
        <v>20</v>
      </c>
      <c r="E19" s="4">
        <v>9.4529072829392735</v>
      </c>
      <c r="F19" s="11">
        <v>4.7258925182940814</v>
      </c>
      <c r="G19" s="11">
        <v>4.7258925182940814</v>
      </c>
      <c r="H19" s="4">
        <v>1053.4909451152539</v>
      </c>
      <c r="I19" s="1">
        <v>2</v>
      </c>
      <c r="J19" s="5">
        <v>3302.9127786875019</v>
      </c>
      <c r="K19" s="6">
        <v>-74.967486183989934</v>
      </c>
      <c r="L19" s="7">
        <v>40.012378839181743</v>
      </c>
    </row>
    <row r="20" spans="1:22" x14ac:dyDescent="0.25">
      <c r="A20" s="10">
        <v>165576731522600</v>
      </c>
      <c r="B20" s="1" t="s">
        <v>18</v>
      </c>
      <c r="C20" s="1" t="s">
        <v>19</v>
      </c>
      <c r="D20" s="1" t="s">
        <v>20</v>
      </c>
      <c r="E20" s="4">
        <v>9.3894961405695412</v>
      </c>
      <c r="F20" s="11">
        <v>4.7129076254486781</v>
      </c>
      <c r="G20" s="11">
        <v>4.7129076254486781</v>
      </c>
      <c r="H20" s="4">
        <v>494.74963599622322</v>
      </c>
      <c r="I20" s="1">
        <v>2</v>
      </c>
      <c r="J20" s="5">
        <v>1551.081842767034</v>
      </c>
      <c r="K20" s="6">
        <v>-74.967460569531013</v>
      </c>
      <c r="L20" s="7">
        <v>40.012416409706752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165579083660400</v>
      </c>
      <c r="B21" s="1" t="s">
        <v>18</v>
      </c>
      <c r="C21" s="1" t="s">
        <v>19</v>
      </c>
      <c r="D21" s="1" t="s">
        <v>20</v>
      </c>
      <c r="E21" s="4">
        <v>9.4078061539317481</v>
      </c>
      <c r="F21" s="11">
        <v>3.766645866504216</v>
      </c>
      <c r="G21" s="11">
        <v>3.766645866504216</v>
      </c>
      <c r="H21" s="4">
        <v>741.2171902487961</v>
      </c>
      <c r="I21" s="1">
        <v>2</v>
      </c>
      <c r="J21" s="5">
        <v>2323.835593797055</v>
      </c>
      <c r="K21" s="6">
        <v>-74.967440097963618</v>
      </c>
      <c r="L21" s="7">
        <v>40.012446436791727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165581471378000</v>
      </c>
      <c r="B22" s="1" t="s">
        <v>18</v>
      </c>
      <c r="C22" s="1" t="s">
        <v>19</v>
      </c>
      <c r="D22" s="1" t="s">
        <v>20</v>
      </c>
      <c r="E22" s="4">
        <v>9.5098054122492677</v>
      </c>
      <c r="F22" s="11">
        <v>4.7308974887155859</v>
      </c>
      <c r="G22" s="11">
        <v>4.7308974887155859</v>
      </c>
      <c r="H22" s="4">
        <v>814.57454940551804</v>
      </c>
      <c r="I22" s="1">
        <v>2</v>
      </c>
      <c r="J22" s="5">
        <v>2553.834903772964</v>
      </c>
      <c r="K22" s="6">
        <v>-74.967414385725078</v>
      </c>
      <c r="L22" s="7">
        <v>40.012484150737002</v>
      </c>
      <c r="N22" s="12">
        <f>N21-N9</f>
        <v>-7.8420733134421994E-2</v>
      </c>
      <c r="O22" s="12">
        <f t="shared" ref="O22:S22" si="5">O21-O9</f>
        <v>-0.43428456840919694</v>
      </c>
      <c r="P22" s="12">
        <f t="shared" si="5"/>
        <v>1.8644206835260206</v>
      </c>
      <c r="Q22" s="12">
        <f t="shared" si="5"/>
        <v>0.68319562081816976</v>
      </c>
      <c r="R22" s="12">
        <f t="shared" si="5"/>
        <v>-2.4296229056992189</v>
      </c>
      <c r="S22" s="12">
        <f t="shared" si="5"/>
        <v>1.2050675776780082</v>
      </c>
      <c r="T22" s="12">
        <f>T21-S14</f>
        <v>-2.6100184999999989</v>
      </c>
      <c r="U22" s="3" t="s">
        <v>32</v>
      </c>
      <c r="V22" s="8">
        <f>T22/$T$13</f>
        <v>-1.2270943488747587E-2</v>
      </c>
    </row>
    <row r="23" spans="1:22" x14ac:dyDescent="0.25">
      <c r="A23" s="10">
        <v>165583847958300</v>
      </c>
      <c r="B23" s="1" t="s">
        <v>18</v>
      </c>
      <c r="C23" s="1" t="s">
        <v>19</v>
      </c>
      <c r="D23" s="1" t="s">
        <v>20</v>
      </c>
      <c r="E23" s="4">
        <v>9.4247813598984855</v>
      </c>
      <c r="F23" s="11">
        <v>4.7133158086831939</v>
      </c>
      <c r="G23" s="11">
        <v>4.7133158086831939</v>
      </c>
      <c r="H23" s="4">
        <v>696.58015394406766</v>
      </c>
      <c r="I23" s="1">
        <v>2</v>
      </c>
      <c r="J23" s="5">
        <v>2183.884529827511</v>
      </c>
      <c r="K23" s="6">
        <v>-74.967388769039232</v>
      </c>
      <c r="L23" s="7">
        <v>40.012521724528412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165586371197400</v>
      </c>
      <c r="B24" s="1" t="s">
        <v>18</v>
      </c>
      <c r="C24" s="1" t="s">
        <v>19</v>
      </c>
      <c r="D24" s="1" t="s">
        <v>20</v>
      </c>
      <c r="E24" s="4">
        <v>9.5067839792148217</v>
      </c>
      <c r="F24" s="11">
        <v>4.7149467690189386</v>
      </c>
      <c r="G24" s="11">
        <v>4.7149467690189386</v>
      </c>
      <c r="H24" s="4">
        <v>1192.4561754971639</v>
      </c>
      <c r="I24" s="1">
        <v>2</v>
      </c>
      <c r="J24" s="5">
        <v>3738.6130883097271</v>
      </c>
      <c r="K24" s="6">
        <v>-74.967363143486153</v>
      </c>
      <c r="L24" s="7">
        <v>40.012559311326008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165588791304500</v>
      </c>
      <c r="B25" s="1" t="s">
        <v>18</v>
      </c>
      <c r="C25" s="1" t="s">
        <v>19</v>
      </c>
      <c r="D25" s="1" t="s">
        <v>20</v>
      </c>
      <c r="E25" s="4">
        <v>9.4001892925087365</v>
      </c>
      <c r="F25" s="11">
        <v>4.7126898799032366</v>
      </c>
      <c r="G25" s="11">
        <v>4.7126898799032366</v>
      </c>
      <c r="H25" s="4">
        <v>0</v>
      </c>
      <c r="I25" s="1">
        <v>2</v>
      </c>
      <c r="J25" s="5">
        <v>0</v>
      </c>
      <c r="K25" s="6">
        <v>-74.967337530196161</v>
      </c>
      <c r="L25" s="7">
        <v>40.012596880136478</v>
      </c>
      <c r="N25" s="12">
        <f t="shared" ref="N25" si="13">SQRT((N22^2)+(N24^2))</f>
        <v>0.67502995526121579</v>
      </c>
      <c r="O25" s="12">
        <f t="shared" ref="O25" si="14">SQRT((O22^2)+(O24^2))</f>
        <v>2.4100311879501959</v>
      </c>
      <c r="P25" s="12">
        <f t="shared" ref="P25" si="15">SQRT((P22^2)+(P24^2))</f>
        <v>3.1310389897741615</v>
      </c>
      <c r="Q25" s="12">
        <f t="shared" ref="Q25" si="16">SQRT((Q22^2)+(Q24^2))</f>
        <v>2.9834335412757125</v>
      </c>
      <c r="R25" s="12">
        <f t="shared" ref="R25" si="17">SQRT((R22^2)+(R24^2))</f>
        <v>3.9323394029109151</v>
      </c>
      <c r="S25" s="12">
        <f t="shared" ref="S25" si="18">SQRT((S22^2)+(S24^2))</f>
        <v>5.8284917296357568</v>
      </c>
      <c r="T25" s="12">
        <f t="shared" ref="T25" si="19">SQRT((T22^2)+(T24^2))</f>
        <v>7.574130770147768</v>
      </c>
      <c r="U25" s="3" t="s">
        <v>35</v>
      </c>
      <c r="V25" s="8">
        <f>T25/$T$13</f>
        <v>3.5609606083967425E-2</v>
      </c>
    </row>
    <row r="26" spans="1:22" x14ac:dyDescent="0.25">
      <c r="A26" s="10">
        <v>165591143427500</v>
      </c>
      <c r="B26" s="1" t="s">
        <v>18</v>
      </c>
      <c r="C26" s="1" t="s">
        <v>19</v>
      </c>
      <c r="D26" s="1" t="s">
        <v>20</v>
      </c>
      <c r="E26" s="4">
        <v>9.3888349806574176</v>
      </c>
      <c r="F26" s="11">
        <v>4.7199439993449692</v>
      </c>
      <c r="G26" s="11">
        <v>4.7199439993449692</v>
      </c>
      <c r="H26" s="4">
        <v>0</v>
      </c>
      <c r="I26" s="1">
        <v>2</v>
      </c>
      <c r="J26" s="5">
        <v>0</v>
      </c>
      <c r="K26" s="6">
        <v>-74.967311877477286</v>
      </c>
      <c r="L26" s="7">
        <v>40.012634506780067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165593543475500</v>
      </c>
      <c r="B27" s="1" t="s">
        <v>18</v>
      </c>
      <c r="C27" s="1" t="s">
        <v>19</v>
      </c>
      <c r="D27" s="1" t="s">
        <v>20</v>
      </c>
      <c r="E27" s="4">
        <v>9.5100740544973874</v>
      </c>
      <c r="F27" s="11">
        <v>3.7740203829780028</v>
      </c>
      <c r="G27" s="11">
        <v>3.7740203829780028</v>
      </c>
      <c r="H27" s="4">
        <v>1562.9226529674081</v>
      </c>
      <c r="I27" s="1">
        <v>2</v>
      </c>
      <c r="J27" s="5">
        <v>4900.1424915803354</v>
      </c>
      <c r="K27" s="6">
        <v>-74.967291365815655</v>
      </c>
      <c r="L27" s="7">
        <v>40.012664592674092</v>
      </c>
    </row>
    <row r="28" spans="1:22" x14ac:dyDescent="0.25">
      <c r="A28" s="10">
        <v>165595940928100</v>
      </c>
      <c r="B28" s="1" t="s">
        <v>18</v>
      </c>
      <c r="C28" s="1" t="s">
        <v>19</v>
      </c>
      <c r="D28" s="1" t="s">
        <v>20</v>
      </c>
      <c r="E28" s="4">
        <v>9.4496809029961941</v>
      </c>
      <c r="F28" s="11">
        <v>4.7190339785041431</v>
      </c>
      <c r="G28" s="11">
        <v>4.7190339785041431</v>
      </c>
      <c r="H28" s="4">
        <v>1031.7732248735131</v>
      </c>
      <c r="I28" s="1">
        <v>2</v>
      </c>
      <c r="J28" s="5">
        <v>3234.8208424524692</v>
      </c>
      <c r="K28" s="6">
        <v>-74.967265718037254</v>
      </c>
      <c r="L28" s="7">
        <v>40.01270221207114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165598321935800</v>
      </c>
      <c r="B29" s="1" t="s">
        <v>18</v>
      </c>
      <c r="C29" s="1" t="s">
        <v>19</v>
      </c>
      <c r="D29" s="1" t="s">
        <v>20</v>
      </c>
      <c r="E29" s="4">
        <v>9.4569808649864058</v>
      </c>
      <c r="F29" s="11">
        <v>4.7215083329755609</v>
      </c>
      <c r="G29" s="11">
        <v>4.7215083329755609</v>
      </c>
      <c r="H29" s="4">
        <v>543.90832849654112</v>
      </c>
      <c r="I29" s="1">
        <v>2</v>
      </c>
      <c r="J29" s="5">
        <v>1705.21041470406</v>
      </c>
      <c r="K29" s="6">
        <v>-74.967240056807796</v>
      </c>
      <c r="L29" s="7">
        <v>40.0127398511978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165600843980200</v>
      </c>
      <c r="B30" s="1" t="s">
        <v>18</v>
      </c>
      <c r="C30" s="1" t="s">
        <v>19</v>
      </c>
      <c r="D30" s="1" t="s">
        <v>20</v>
      </c>
      <c r="E30" s="4">
        <v>9.4335436606741538</v>
      </c>
      <c r="F30" s="11">
        <v>4.7021080940352009</v>
      </c>
      <c r="G30" s="11">
        <v>4.7021080940352009</v>
      </c>
      <c r="H30" s="4">
        <v>997.86518556714987</v>
      </c>
      <c r="I30" s="1">
        <v>2</v>
      </c>
      <c r="J30" s="5">
        <v>3128.5083020426609</v>
      </c>
      <c r="K30" s="6">
        <v>-74.967214501014922</v>
      </c>
      <c r="L30" s="7">
        <v>40.012777335673199</v>
      </c>
      <c r="N30" s="12">
        <f>N29-N7</f>
        <v>-0.23873229723036804</v>
      </c>
      <c r="O30" s="12">
        <f t="shared" ref="O30:S30" si="21">O29-O7</f>
        <v>-1.1393174175518972</v>
      </c>
      <c r="P30" s="12">
        <f t="shared" si="21"/>
        <v>3.713411294148417</v>
      </c>
      <c r="Q30" s="12">
        <f t="shared" si="21"/>
        <v>-0.43833306849745401</v>
      </c>
      <c r="R30" s="12">
        <f t="shared" si="21"/>
        <v>-0.76711289875554201</v>
      </c>
      <c r="S30" s="12">
        <f t="shared" si="21"/>
        <v>-2.1712052253604703</v>
      </c>
      <c r="T30" s="12">
        <f>T29-S22</f>
        <v>-1.2050675776780082</v>
      </c>
      <c r="U30" s="3" t="s">
        <v>32</v>
      </c>
      <c r="V30" s="8">
        <f>T30/$T$13</f>
        <v>-5.6655982115869242E-3</v>
      </c>
    </row>
    <row r="31" spans="1:22" x14ac:dyDescent="0.25">
      <c r="A31" s="10">
        <v>165603238305200</v>
      </c>
      <c r="B31" s="1" t="s">
        <v>18</v>
      </c>
      <c r="C31" s="1" t="s">
        <v>19</v>
      </c>
      <c r="D31" s="1" t="s">
        <v>20</v>
      </c>
      <c r="E31" s="4">
        <v>7.1835436606741556</v>
      </c>
      <c r="F31" s="11">
        <v>4.037328420615621</v>
      </c>
      <c r="G31" s="11">
        <v>4.037328420615621</v>
      </c>
      <c r="H31" s="4">
        <v>0</v>
      </c>
      <c r="I31" s="1">
        <v>2</v>
      </c>
      <c r="J31" s="5">
        <v>0</v>
      </c>
      <c r="K31" s="6">
        <v>-74.967192558273908</v>
      </c>
      <c r="L31" s="7">
        <v>40.012809520631819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165605625296100</v>
      </c>
      <c r="B32" s="1" t="s">
        <v>18</v>
      </c>
      <c r="C32" s="1" t="s">
        <v>19</v>
      </c>
      <c r="D32" s="1" t="s">
        <v>20</v>
      </c>
      <c r="E32" s="4">
        <v>7.0635436606741546</v>
      </c>
      <c r="F32" s="11">
        <v>3.339096573452828</v>
      </c>
      <c r="G32" s="11">
        <v>3.339096573452828</v>
      </c>
      <c r="H32" s="4">
        <v>2196.6615980349611</v>
      </c>
      <c r="I32" s="1">
        <v>2</v>
      </c>
      <c r="J32" s="5">
        <v>6887.0915675570386</v>
      </c>
      <c r="K32" s="6">
        <v>-74.967174410397277</v>
      </c>
      <c r="L32" s="7">
        <v>40.012836139396448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165607997887700</v>
      </c>
      <c r="B33" s="1" t="s">
        <v>18</v>
      </c>
      <c r="C33" s="1" t="s">
        <v>19</v>
      </c>
      <c r="D33" s="1" t="s">
        <v>37</v>
      </c>
      <c r="E33" s="4">
        <v>7.1521658830424766</v>
      </c>
      <c r="F33" s="11">
        <v>2.9195456083317248</v>
      </c>
      <c r="G33" s="11">
        <v>2.9195456083317248</v>
      </c>
      <c r="H33" s="4">
        <v>0</v>
      </c>
      <c r="I33" s="1">
        <v>2</v>
      </c>
      <c r="J33" s="5">
        <v>0</v>
      </c>
      <c r="K33" s="6">
        <v>-74.967157398968482</v>
      </c>
      <c r="L33" s="7">
        <v>40.012858934717507</v>
      </c>
      <c r="N33" s="12">
        <f t="shared" ref="N33" si="29">SQRT((N30^2)+(N32^2))</f>
        <v>1.614150339313138</v>
      </c>
      <c r="O33" s="12">
        <f t="shared" ref="O33" si="30">SQRT((O30^2)+(O32^2))</f>
        <v>1.6863364004394916</v>
      </c>
      <c r="P33" s="12">
        <f t="shared" ref="P33" si="31">SQRT((P30^2)+(P32^2))</f>
        <v>5.0381143408004938</v>
      </c>
      <c r="Q33" s="12">
        <f t="shared" ref="Q33" si="32">SQRT((Q30^2)+(Q32^2))</f>
        <v>1.3141233690854603</v>
      </c>
      <c r="R33" s="12">
        <f t="shared" ref="R33" si="33">SQRT((R30^2)+(R32^2))</f>
        <v>3.8751873435995416</v>
      </c>
      <c r="S33" s="12">
        <f t="shared" ref="S33" si="34">SQRT((S30^2)+(S32^2))</f>
        <v>3.5949567006356098</v>
      </c>
      <c r="T33" s="12">
        <f t="shared" ref="T33" si="35">SQRT((T30^2)+(T32^2))</f>
        <v>5.8284917296357568</v>
      </c>
      <c r="U33" s="3" t="s">
        <v>35</v>
      </c>
      <c r="V33" s="8">
        <f>T33/$T$13</f>
        <v>2.7402523253759727E-2</v>
      </c>
    </row>
    <row r="34" spans="1:22" x14ac:dyDescent="0.25">
      <c r="A34" s="10">
        <v>165610595390500</v>
      </c>
      <c r="B34" s="1" t="s">
        <v>18</v>
      </c>
      <c r="C34" s="1" t="s">
        <v>19</v>
      </c>
      <c r="D34" s="1" t="s">
        <v>37</v>
      </c>
      <c r="E34" s="4">
        <v>7.1402319809827954</v>
      </c>
      <c r="F34" s="11">
        <v>3.485509028526184</v>
      </c>
      <c r="G34" s="11">
        <v>3.485509028526184</v>
      </c>
      <c r="H34" s="4">
        <v>559.56619000848195</v>
      </c>
      <c r="I34" s="1">
        <v>2</v>
      </c>
      <c r="J34" s="5">
        <v>1754.2813686756881</v>
      </c>
      <c r="K34" s="6">
        <v>-74.96712686197516</v>
      </c>
      <c r="L34" s="7">
        <v>40.01287980469197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165612981865600</v>
      </c>
      <c r="B35" s="1" t="s">
        <v>18</v>
      </c>
      <c r="C35" s="1" t="s">
        <v>19</v>
      </c>
      <c r="D35" s="1" t="s">
        <v>37</v>
      </c>
      <c r="E35" s="4">
        <v>7.2006244006949478</v>
      </c>
      <c r="F35" s="11">
        <v>3.4545728655980938</v>
      </c>
      <c r="G35" s="11">
        <v>3.4545728655980938</v>
      </c>
      <c r="H35" s="4">
        <v>1159.047220459086</v>
      </c>
      <c r="I35" s="1">
        <v>2</v>
      </c>
      <c r="J35" s="5">
        <v>3633.8443004999672</v>
      </c>
      <c r="K35" s="6">
        <v>-74.967086710408623</v>
      </c>
      <c r="L35" s="7">
        <v>40.012875387381463</v>
      </c>
    </row>
    <row r="36" spans="1:22" x14ac:dyDescent="0.25">
      <c r="A36" s="10">
        <v>165615561028300</v>
      </c>
      <c r="B36" s="1" t="s">
        <v>18</v>
      </c>
      <c r="C36" s="1" t="s">
        <v>19</v>
      </c>
      <c r="D36" s="1" t="s">
        <v>38</v>
      </c>
      <c r="E36" s="4">
        <v>7.7428376244042054</v>
      </c>
      <c r="F36" s="11">
        <v>3.6826247154784868</v>
      </c>
      <c r="G36" s="11">
        <v>3.6826247154784868</v>
      </c>
      <c r="H36" s="4">
        <v>2169.7393461448901</v>
      </c>
      <c r="I36" s="1">
        <v>2</v>
      </c>
      <c r="J36" s="5">
        <v>6802.6886646600251</v>
      </c>
      <c r="K36" s="6">
        <v>-74.967049230453355</v>
      </c>
      <c r="L36" s="7">
        <v>40.012858870251549</v>
      </c>
    </row>
    <row r="37" spans="1:22" x14ac:dyDescent="0.25">
      <c r="A37" s="10">
        <v>165618089441400</v>
      </c>
      <c r="B37" s="1" t="s">
        <v>18</v>
      </c>
      <c r="C37" s="1" t="s">
        <v>19</v>
      </c>
      <c r="D37" s="1" t="s">
        <v>38</v>
      </c>
      <c r="E37" s="4">
        <v>8.699396248356063</v>
      </c>
      <c r="F37" s="11">
        <v>4.1285857571987226</v>
      </c>
      <c r="G37" s="11">
        <v>4.1285857571987226</v>
      </c>
      <c r="H37" s="4">
        <v>2536.9524632123148</v>
      </c>
      <c r="I37" s="1">
        <v>2</v>
      </c>
      <c r="J37" s="5">
        <v>7954.0266306985313</v>
      </c>
      <c r="K37" s="6">
        <v>-74.967008265711669</v>
      </c>
      <c r="L37" s="7">
        <v>40.012839015845429</v>
      </c>
    </row>
    <row r="38" spans="1:22" x14ac:dyDescent="0.25">
      <c r="A38" s="10">
        <v>165620893353800</v>
      </c>
      <c r="B38" s="1" t="s">
        <v>18</v>
      </c>
      <c r="C38" s="1" t="s">
        <v>19</v>
      </c>
      <c r="D38" s="1" t="s">
        <v>38</v>
      </c>
      <c r="E38" s="4">
        <v>9.5098595390013418</v>
      </c>
      <c r="F38" s="11">
        <v>5.5590775027081598</v>
      </c>
      <c r="G38" s="11">
        <v>5.5590775027081598</v>
      </c>
      <c r="H38" s="4">
        <v>1332.2482063261909</v>
      </c>
      <c r="I38" s="1">
        <v>2</v>
      </c>
      <c r="J38" s="5">
        <v>4176.9052672376374</v>
      </c>
      <c r="K38" s="6">
        <v>-74.966953107327726</v>
      </c>
      <c r="L38" s="7">
        <v>40.012812282198126</v>
      </c>
    </row>
    <row r="39" spans="1:22" x14ac:dyDescent="0.25">
      <c r="A39" s="10">
        <v>165623586868200</v>
      </c>
      <c r="B39" s="1" t="s">
        <v>18</v>
      </c>
      <c r="C39" s="1" t="s">
        <v>19</v>
      </c>
      <c r="D39" s="1" t="s">
        <v>38</v>
      </c>
      <c r="E39" s="4">
        <v>9.4339085780583325</v>
      </c>
      <c r="F39" s="11">
        <v>4.7081837580500521</v>
      </c>
      <c r="G39" s="11">
        <v>4.7081837580500521</v>
      </c>
      <c r="H39" s="4">
        <v>1002.542728508056</v>
      </c>
      <c r="I39" s="1">
        <v>2</v>
      </c>
      <c r="J39" s="5">
        <v>3143.1738790034619</v>
      </c>
      <c r="K39" s="6">
        <v>-74.966906391709841</v>
      </c>
      <c r="L39" s="7">
        <v>40.012789640511372</v>
      </c>
    </row>
    <row r="40" spans="1:22" x14ac:dyDescent="0.25">
      <c r="A40" s="10">
        <v>165626016051200</v>
      </c>
      <c r="B40" s="1" t="s">
        <v>18</v>
      </c>
      <c r="C40" s="1" t="s">
        <v>19</v>
      </c>
      <c r="D40" s="1" t="s">
        <v>38</v>
      </c>
      <c r="E40" s="4">
        <v>9.4161062843339529</v>
      </c>
      <c r="F40" s="11">
        <v>4.7248647545040958</v>
      </c>
      <c r="G40" s="11">
        <v>4.7248647545040958</v>
      </c>
      <c r="H40" s="4">
        <v>0</v>
      </c>
      <c r="I40" s="1">
        <v>2</v>
      </c>
      <c r="J40" s="5">
        <v>0</v>
      </c>
      <c r="K40" s="6">
        <v>-74.966859510590638</v>
      </c>
      <c r="L40" s="7">
        <v>40.012766918610978</v>
      </c>
    </row>
    <row r="41" spans="1:22" x14ac:dyDescent="0.25">
      <c r="A41" s="10">
        <v>165628541773700</v>
      </c>
      <c r="B41" s="1" t="s">
        <v>18</v>
      </c>
      <c r="C41" s="1" t="s">
        <v>19</v>
      </c>
      <c r="D41" s="1" t="s">
        <v>38</v>
      </c>
      <c r="E41" s="4">
        <v>9.435716473433283</v>
      </c>
      <c r="F41" s="11">
        <v>4.7325857310268393</v>
      </c>
      <c r="G41" s="11">
        <v>4.7325857310268393</v>
      </c>
      <c r="H41" s="4">
        <v>0</v>
      </c>
      <c r="I41" s="1">
        <v>2</v>
      </c>
      <c r="J41" s="5">
        <v>0</v>
      </c>
      <c r="K41" s="6">
        <v>-74.966812552873421</v>
      </c>
      <c r="L41" s="7">
        <v>40.012744159585793</v>
      </c>
    </row>
    <row r="42" spans="1:22" x14ac:dyDescent="0.25">
      <c r="A42" s="10">
        <v>165630938530100</v>
      </c>
      <c r="B42" s="1" t="s">
        <v>18</v>
      </c>
      <c r="C42" s="1" t="s">
        <v>19</v>
      </c>
      <c r="D42" s="1" t="s">
        <v>38</v>
      </c>
      <c r="E42" s="4">
        <v>9.468219166042843</v>
      </c>
      <c r="F42" s="11">
        <v>4.7196174409286931</v>
      </c>
      <c r="G42" s="11">
        <v>4.7196174409286931</v>
      </c>
      <c r="H42" s="4">
        <v>617.18487981585565</v>
      </c>
      <c r="I42" s="1">
        <v>2</v>
      </c>
      <c r="J42" s="5">
        <v>1934.9556303108429</v>
      </c>
      <c r="K42" s="6">
        <v>-74.966765723841462</v>
      </c>
      <c r="L42" s="7">
        <v>40.01272146293055</v>
      </c>
    </row>
    <row r="43" spans="1:22" x14ac:dyDescent="0.25">
      <c r="A43" s="10">
        <v>165633361462500</v>
      </c>
      <c r="B43" s="1" t="s">
        <v>18</v>
      </c>
      <c r="C43" s="1" t="s">
        <v>19</v>
      </c>
      <c r="D43" s="1" t="s">
        <v>38</v>
      </c>
      <c r="E43" s="4">
        <v>9.4005918524843644</v>
      </c>
      <c r="F43" s="11">
        <v>4.7132869144358818</v>
      </c>
      <c r="G43" s="11">
        <v>4.7132869144358818</v>
      </c>
      <c r="H43" s="4">
        <v>0</v>
      </c>
      <c r="I43" s="1">
        <v>2</v>
      </c>
      <c r="J43" s="5">
        <v>0</v>
      </c>
      <c r="K43" s="6">
        <v>-74.966718957633404</v>
      </c>
      <c r="L43" s="7">
        <v>40.012698796724223</v>
      </c>
    </row>
    <row r="44" spans="1:22" x14ac:dyDescent="0.25">
      <c r="A44" s="10">
        <v>165635927754900</v>
      </c>
      <c r="B44" s="1" t="s">
        <v>18</v>
      </c>
      <c r="C44" s="1" t="s">
        <v>19</v>
      </c>
      <c r="D44" s="1" t="s">
        <v>38</v>
      </c>
      <c r="E44" s="4">
        <v>9.5141946475660433</v>
      </c>
      <c r="F44" s="11">
        <v>4.7432367943696754</v>
      </c>
      <c r="G44" s="11">
        <v>4.7432367943696754</v>
      </c>
      <c r="H44" s="4">
        <v>649.23996958879172</v>
      </c>
      <c r="I44" s="1">
        <v>2</v>
      </c>
      <c r="J44" s="5">
        <v>2035.4588292296039</v>
      </c>
      <c r="K44" s="6">
        <v>-74.966671894267634</v>
      </c>
      <c r="L44" s="7">
        <v>40.012675986494273</v>
      </c>
    </row>
    <row r="45" spans="1:22" x14ac:dyDescent="0.25">
      <c r="A45" s="10">
        <v>165638368398300</v>
      </c>
      <c r="B45" s="1" t="s">
        <v>18</v>
      </c>
      <c r="C45" s="1" t="s">
        <v>19</v>
      </c>
      <c r="D45" s="1" t="s">
        <v>38</v>
      </c>
      <c r="E45" s="4">
        <v>9.5019644838744775</v>
      </c>
      <c r="F45" s="11">
        <v>4.7187727205733214</v>
      </c>
      <c r="G45" s="11">
        <v>4.7187727205733214</v>
      </c>
      <c r="H45" s="4">
        <v>1193.3222703973879</v>
      </c>
      <c r="I45" s="1">
        <v>2</v>
      </c>
      <c r="J45" s="5">
        <v>3741.328530396444</v>
      </c>
      <c r="K45" s="6">
        <v>-74.966625073650562</v>
      </c>
      <c r="L45" s="7">
        <v>40.012653293917488</v>
      </c>
    </row>
    <row r="46" spans="1:22" x14ac:dyDescent="0.25">
      <c r="A46" s="10">
        <v>165640718296700</v>
      </c>
      <c r="B46" s="1" t="s">
        <v>18</v>
      </c>
      <c r="C46" s="1" t="s">
        <v>19</v>
      </c>
      <c r="D46" s="1" t="s">
        <v>38</v>
      </c>
      <c r="E46" s="4">
        <v>9.4272887419896207</v>
      </c>
      <c r="F46" s="11">
        <v>4.714259921249992</v>
      </c>
      <c r="G46" s="11">
        <v>4.714259921249992</v>
      </c>
      <c r="H46" s="4">
        <v>898.06592452996256</v>
      </c>
      <c r="I46" s="1">
        <v>2</v>
      </c>
      <c r="J46" s="5">
        <v>2815.606057489304</v>
      </c>
      <c r="K46" s="6">
        <v>-74.966578297821485</v>
      </c>
      <c r="L46" s="7">
        <v>40.012630623048118</v>
      </c>
    </row>
    <row r="47" spans="1:22" x14ac:dyDescent="0.25">
      <c r="A47" s="10">
        <v>165643030266600</v>
      </c>
      <c r="B47" s="1" t="s">
        <v>18</v>
      </c>
      <c r="C47" s="1" t="s">
        <v>19</v>
      </c>
      <c r="D47" s="1" t="s">
        <v>38</v>
      </c>
      <c r="E47" s="4">
        <v>9.4073075261000554</v>
      </c>
      <c r="F47" s="11">
        <v>3.779392499139786</v>
      </c>
      <c r="G47" s="11">
        <v>3.779392499139786</v>
      </c>
      <c r="H47" s="4">
        <v>657.12038649742533</v>
      </c>
      <c r="I47" s="1">
        <v>2</v>
      </c>
      <c r="J47" s="5">
        <v>2060.1655575181471</v>
      </c>
      <c r="K47" s="6">
        <v>-74.966540797941818</v>
      </c>
      <c r="L47" s="7">
        <v>40.01261244795878</v>
      </c>
    </row>
    <row r="48" spans="1:22" x14ac:dyDescent="0.25">
      <c r="A48" s="10">
        <v>165645569160600</v>
      </c>
      <c r="B48" s="1" t="s">
        <v>18</v>
      </c>
      <c r="C48" s="1" t="s">
        <v>19</v>
      </c>
      <c r="D48" s="1" t="s">
        <v>38</v>
      </c>
      <c r="E48" s="4">
        <v>9.3940522210333501</v>
      </c>
      <c r="F48" s="11">
        <v>4.7038611183539301</v>
      </c>
      <c r="G48" s="11">
        <v>4.7038611183539301</v>
      </c>
      <c r="H48" s="4">
        <v>0</v>
      </c>
      <c r="I48" s="1">
        <v>2</v>
      </c>
      <c r="J48" s="5">
        <v>0</v>
      </c>
      <c r="K48" s="6">
        <v>-74.966494125311684</v>
      </c>
      <c r="L48" s="7">
        <v>40.012589827106908</v>
      </c>
    </row>
    <row r="49" spans="1:12" x14ac:dyDescent="0.25">
      <c r="A49" s="10">
        <v>165647952747300</v>
      </c>
      <c r="B49" s="1" t="s">
        <v>18</v>
      </c>
      <c r="C49" s="1" t="s">
        <v>19</v>
      </c>
      <c r="D49" s="1" t="s">
        <v>38</v>
      </c>
      <c r="E49" s="4">
        <v>9.4214918176653804</v>
      </c>
      <c r="F49" s="11">
        <v>4.7194880866503874</v>
      </c>
      <c r="G49" s="11">
        <v>4.7194880866503874</v>
      </c>
      <c r="H49" s="4">
        <v>0</v>
      </c>
      <c r="I49" s="1">
        <v>2</v>
      </c>
      <c r="J49" s="5">
        <v>0</v>
      </c>
      <c r="K49" s="6">
        <v>-74.966447297638808</v>
      </c>
      <c r="L49" s="7">
        <v>40.012567131110387</v>
      </c>
    </row>
    <row r="50" spans="1:12" x14ac:dyDescent="0.25">
      <c r="A50" s="10">
        <v>165650402497400</v>
      </c>
      <c r="B50" s="1" t="s">
        <v>18</v>
      </c>
      <c r="C50" s="1" t="s">
        <v>19</v>
      </c>
      <c r="D50" s="1" t="s">
        <v>38</v>
      </c>
      <c r="E50" s="4">
        <v>9.503477088977677</v>
      </c>
      <c r="F50" s="11">
        <v>4.7276260720541377</v>
      </c>
      <c r="G50" s="11">
        <v>4.7276260720541377</v>
      </c>
      <c r="H50" s="4">
        <v>1115.5127480265701</v>
      </c>
      <c r="I50" s="1">
        <v>2</v>
      </c>
      <c r="J50" s="5">
        <v>3497.3711226466639</v>
      </c>
      <c r="K50" s="6">
        <v>-74.966400389230429</v>
      </c>
      <c r="L50" s="7">
        <v>40.012544395983731</v>
      </c>
    </row>
    <row r="51" spans="1:12" x14ac:dyDescent="0.25">
      <c r="A51" s="10">
        <v>165652716550300</v>
      </c>
      <c r="B51" s="1" t="s">
        <v>18</v>
      </c>
      <c r="C51" s="1" t="s">
        <v>19</v>
      </c>
      <c r="D51" s="1" t="s">
        <v>38</v>
      </c>
      <c r="E51" s="4">
        <v>9.440488850209956</v>
      </c>
      <c r="F51" s="11">
        <v>4.7127064589840284</v>
      </c>
      <c r="G51" s="11">
        <v>4.7127064589840284</v>
      </c>
      <c r="H51" s="4">
        <v>0</v>
      </c>
      <c r="I51" s="1">
        <v>2</v>
      </c>
      <c r="J51" s="5">
        <v>0</v>
      </c>
      <c r="K51" s="6">
        <v>-74.96635362886839</v>
      </c>
      <c r="L51" s="7">
        <v>40.012521732610793</v>
      </c>
    </row>
    <row r="52" spans="1:12" x14ac:dyDescent="0.25">
      <c r="A52" s="10">
        <v>165655147249600</v>
      </c>
      <c r="B52" s="1" t="s">
        <v>18</v>
      </c>
      <c r="C52" s="1" t="s">
        <v>19</v>
      </c>
      <c r="D52" s="1" t="s">
        <v>38</v>
      </c>
      <c r="E52" s="4">
        <v>9.4080042803740138</v>
      </c>
      <c r="F52" s="11">
        <v>4.7260163722899327</v>
      </c>
      <c r="G52" s="11">
        <v>4.7260163722899327</v>
      </c>
      <c r="H52" s="4">
        <v>0</v>
      </c>
      <c r="I52" s="1">
        <v>2</v>
      </c>
      <c r="J52" s="5">
        <v>0</v>
      </c>
      <c r="K52" s="6">
        <v>-74.966306736454015</v>
      </c>
      <c r="L52" s="7">
        <v>40.012499005235973</v>
      </c>
    </row>
    <row r="53" spans="1:12" x14ac:dyDescent="0.25">
      <c r="A53" s="10">
        <v>165657583002400</v>
      </c>
      <c r="B53" s="1" t="s">
        <v>18</v>
      </c>
      <c r="C53" s="1" t="s">
        <v>19</v>
      </c>
      <c r="D53" s="1" t="s">
        <v>38</v>
      </c>
      <c r="E53" s="4">
        <v>9.5142183241211811</v>
      </c>
      <c r="F53" s="11">
        <v>3.7788889133124219</v>
      </c>
      <c r="G53" s="11">
        <v>3.7788889133124219</v>
      </c>
      <c r="H53" s="4">
        <v>826.39144448380171</v>
      </c>
      <c r="I53" s="1">
        <v>2</v>
      </c>
      <c r="J53" s="5">
        <v>2590.8846364417068</v>
      </c>
      <c r="K53" s="6">
        <v>-74.966269241622669</v>
      </c>
      <c r="L53" s="7">
        <v>40.012480832593383</v>
      </c>
    </row>
    <row r="54" spans="1:12" x14ac:dyDescent="0.25">
      <c r="A54" s="10">
        <v>165659900919900</v>
      </c>
      <c r="B54" s="1" t="s">
        <v>18</v>
      </c>
      <c r="C54" s="1" t="s">
        <v>19</v>
      </c>
      <c r="D54" s="1" t="s">
        <v>38</v>
      </c>
      <c r="E54" s="4">
        <v>9.4385507822559216</v>
      </c>
      <c r="F54" s="11">
        <v>4.7069242065003758</v>
      </c>
      <c r="G54" s="11">
        <v>4.7069242065003758</v>
      </c>
      <c r="H54" s="4">
        <v>764.04454310167682</v>
      </c>
      <c r="I54" s="1">
        <v>2</v>
      </c>
      <c r="J54" s="5">
        <v>2395.4068028780848</v>
      </c>
      <c r="K54" s="6">
        <v>-74.966222538664283</v>
      </c>
      <c r="L54" s="7">
        <v>40.012458197042307</v>
      </c>
    </row>
    <row r="55" spans="1:12" x14ac:dyDescent="0.25">
      <c r="A55" s="10">
        <v>165662186139900</v>
      </c>
      <c r="B55" s="1" t="s">
        <v>18</v>
      </c>
      <c r="C55" s="1" t="s">
        <v>19</v>
      </c>
      <c r="D55" s="1" t="s">
        <v>38</v>
      </c>
      <c r="E55" s="4">
        <v>7.8745375586212534</v>
      </c>
      <c r="F55" s="11">
        <v>4.3570737028545086</v>
      </c>
      <c r="G55" s="11">
        <v>4.3570737028545086</v>
      </c>
      <c r="H55" s="4">
        <v>0</v>
      </c>
      <c r="I55" s="1">
        <v>2</v>
      </c>
      <c r="J55" s="5">
        <v>0</v>
      </c>
      <c r="K55" s="6">
        <v>-74.966179306996111</v>
      </c>
      <c r="L55" s="7">
        <v>40.01243724392355</v>
      </c>
    </row>
    <row r="56" spans="1:12" x14ac:dyDescent="0.25">
      <c r="A56" s="10">
        <v>165664483765600</v>
      </c>
      <c r="B56" s="1" t="s">
        <v>18</v>
      </c>
      <c r="C56" s="1" t="s">
        <v>19</v>
      </c>
      <c r="D56" s="1" t="s">
        <v>38</v>
      </c>
      <c r="E56" s="4">
        <v>6.0745375586212527</v>
      </c>
      <c r="F56" s="11">
        <v>2.6965486955375439</v>
      </c>
      <c r="G56" s="11">
        <v>2.6965486955375439</v>
      </c>
      <c r="H56" s="4">
        <v>0</v>
      </c>
      <c r="I56" s="1">
        <v>2</v>
      </c>
      <c r="J56" s="5">
        <v>0</v>
      </c>
      <c r="K56" s="6">
        <v>-74.966152551360167</v>
      </c>
      <c r="L56" s="7">
        <v>40.012424276253313</v>
      </c>
    </row>
    <row r="57" spans="1:12" x14ac:dyDescent="0.25">
      <c r="A57" s="10">
        <v>165666765698000</v>
      </c>
      <c r="B57" s="1" t="s">
        <v>18</v>
      </c>
      <c r="C57" s="1" t="s">
        <v>19</v>
      </c>
      <c r="D57" s="1" t="s">
        <v>38</v>
      </c>
      <c r="E57" s="4">
        <v>3.8245375586212522</v>
      </c>
      <c r="F57" s="11">
        <v>2.359411127054682</v>
      </c>
      <c r="G57" s="11">
        <v>2.359411127054682</v>
      </c>
      <c r="H57" s="4">
        <v>0</v>
      </c>
      <c r="I57" s="1">
        <v>2</v>
      </c>
      <c r="J57" s="5">
        <v>0</v>
      </c>
      <c r="K57" s="6">
        <v>-74.966129140866144</v>
      </c>
      <c r="L57" s="7">
        <v>40.012412929875012</v>
      </c>
    </row>
    <row r="58" spans="1:12" x14ac:dyDescent="0.25">
      <c r="A58" s="10">
        <v>165669214166400</v>
      </c>
      <c r="B58" s="1" t="s">
        <v>18</v>
      </c>
      <c r="C58" s="1" t="s">
        <v>19</v>
      </c>
      <c r="D58" s="1" t="s">
        <v>38</v>
      </c>
      <c r="E58" s="4">
        <v>1.5835994853652671</v>
      </c>
      <c r="F58" s="11">
        <v>1.236677254797292</v>
      </c>
      <c r="G58" s="11">
        <v>1.236677254797292</v>
      </c>
      <c r="H58" s="4">
        <v>0</v>
      </c>
      <c r="I58" s="1">
        <v>2</v>
      </c>
      <c r="J58" s="5">
        <v>0</v>
      </c>
      <c r="K58" s="6">
        <v>-74.966116870337061</v>
      </c>
      <c r="L58" s="7">
        <v>40.01240698271026</v>
      </c>
    </row>
    <row r="59" spans="1:12" x14ac:dyDescent="0.25">
      <c r="A59" s="10">
        <v>165671499045700</v>
      </c>
      <c r="B59" s="1" t="s">
        <v>18</v>
      </c>
      <c r="C59" s="1" t="s">
        <v>19</v>
      </c>
      <c r="D59" s="1" t="s">
        <v>38</v>
      </c>
      <c r="E59" s="4">
        <v>6.7609400521737341E-3</v>
      </c>
      <c r="F59" s="11">
        <v>0.20564403077055721</v>
      </c>
      <c r="G59" s="11">
        <v>0.20564403077055721</v>
      </c>
      <c r="H59" s="4">
        <v>835.65974779460657</v>
      </c>
      <c r="I59" s="1">
        <v>2</v>
      </c>
      <c r="J59" s="5">
        <v>2619.8234880615491</v>
      </c>
      <c r="K59" s="6">
        <v>-74.966114829900917</v>
      </c>
      <c r="L59" s="7">
        <v>40.012405993770841</v>
      </c>
    </row>
    <row r="60" spans="1:12" x14ac:dyDescent="0.25">
      <c r="A60" s="10">
        <v>165673915795300</v>
      </c>
      <c r="B60" s="1" t="s">
        <v>18</v>
      </c>
      <c r="C60" s="1" t="s">
        <v>19</v>
      </c>
      <c r="D60" s="1" t="s">
        <v>38</v>
      </c>
      <c r="E60" s="4">
        <v>0</v>
      </c>
      <c r="F60" s="11">
        <v>5.5618069825148393E-6</v>
      </c>
      <c r="G60" s="11">
        <v>5.5618069825148393E-6</v>
      </c>
      <c r="H60" s="4">
        <v>837.22222222222217</v>
      </c>
      <c r="I60" s="1">
        <v>2</v>
      </c>
      <c r="J60" s="5">
        <v>2624.7222222222222</v>
      </c>
      <c r="K60" s="6">
        <v>-74.966114829845736</v>
      </c>
      <c r="L60" s="7">
        <v>40.012405993744103</v>
      </c>
    </row>
    <row r="61" spans="1:12" x14ac:dyDescent="0.25">
      <c r="A61" s="10">
        <v>165676254484300</v>
      </c>
      <c r="B61" s="1" t="s">
        <v>18</v>
      </c>
      <c r="C61" s="1" t="s">
        <v>19</v>
      </c>
      <c r="D61" s="1" t="s">
        <v>38</v>
      </c>
      <c r="E61" s="4">
        <v>0</v>
      </c>
      <c r="F61" s="11">
        <v>0</v>
      </c>
      <c r="G61" s="11">
        <v>0</v>
      </c>
      <c r="H61" s="4">
        <v>837.22222222222217</v>
      </c>
      <c r="I61" s="1">
        <v>2</v>
      </c>
      <c r="J61" s="5">
        <v>2624.7222222222222</v>
      </c>
      <c r="K61" s="6">
        <v>-74.966114829845736</v>
      </c>
      <c r="L61" s="7">
        <v>40.012405993744103</v>
      </c>
    </row>
    <row r="62" spans="1:12" x14ac:dyDescent="0.25">
      <c r="A62" s="10">
        <v>165678581889400</v>
      </c>
      <c r="B62" s="1" t="s">
        <v>18</v>
      </c>
      <c r="C62" s="1" t="s">
        <v>19</v>
      </c>
      <c r="D62" s="1" t="s">
        <v>38</v>
      </c>
      <c r="E62" s="4">
        <v>0</v>
      </c>
      <c r="F62" s="11">
        <v>0</v>
      </c>
      <c r="G62" s="11">
        <v>0</v>
      </c>
      <c r="H62" s="4">
        <v>837.22222222222217</v>
      </c>
      <c r="I62" s="1">
        <v>2</v>
      </c>
      <c r="J62" s="5">
        <v>2624.7222222222222</v>
      </c>
      <c r="K62" s="6">
        <v>-74.966114829845736</v>
      </c>
      <c r="L62" s="7">
        <v>40.012405993744103</v>
      </c>
    </row>
    <row r="63" spans="1:12" x14ac:dyDescent="0.25">
      <c r="A63" s="10">
        <v>165680899520900</v>
      </c>
      <c r="B63" s="1" t="s">
        <v>18</v>
      </c>
      <c r="C63" s="1" t="s">
        <v>19</v>
      </c>
      <c r="D63" s="1" t="s">
        <v>38</v>
      </c>
      <c r="E63" s="4">
        <v>0</v>
      </c>
      <c r="F63" s="11">
        <v>0</v>
      </c>
      <c r="G63" s="11">
        <v>0</v>
      </c>
      <c r="H63" s="4">
        <v>837.22222222222217</v>
      </c>
      <c r="I63" s="1">
        <v>2</v>
      </c>
      <c r="J63" s="5">
        <v>2624.7222222222222</v>
      </c>
      <c r="K63" s="6">
        <v>-74.966114829845736</v>
      </c>
      <c r="L63" s="7">
        <v>40.012405993744103</v>
      </c>
    </row>
    <row r="64" spans="1:12" x14ac:dyDescent="0.25">
      <c r="A64" s="10">
        <v>165683198787100</v>
      </c>
      <c r="B64" s="1" t="s">
        <v>18</v>
      </c>
      <c r="C64" s="1" t="s">
        <v>19</v>
      </c>
      <c r="D64" s="1" t="s">
        <v>38</v>
      </c>
      <c r="E64" s="4">
        <v>0</v>
      </c>
      <c r="F64" s="11">
        <v>0</v>
      </c>
      <c r="G64" s="11">
        <v>0</v>
      </c>
      <c r="H64" s="4">
        <v>837.22222222222217</v>
      </c>
      <c r="I64" s="1">
        <v>2</v>
      </c>
      <c r="J64" s="5">
        <v>2624.7222222222222</v>
      </c>
      <c r="K64" s="6">
        <v>-74.966114829845736</v>
      </c>
      <c r="L64" s="7">
        <v>40.012405993744103</v>
      </c>
    </row>
    <row r="65" spans="1:12" x14ac:dyDescent="0.25">
      <c r="A65" s="10">
        <v>165685685242500</v>
      </c>
      <c r="B65" s="1" t="s">
        <v>18</v>
      </c>
      <c r="C65" s="1" t="s">
        <v>19</v>
      </c>
      <c r="D65" s="1" t="s">
        <v>38</v>
      </c>
      <c r="E65" s="4">
        <v>0</v>
      </c>
      <c r="F65" s="11">
        <v>0</v>
      </c>
      <c r="G65" s="11">
        <v>0</v>
      </c>
      <c r="H65" s="4">
        <v>837.22222222222217</v>
      </c>
      <c r="I65" s="1">
        <v>2</v>
      </c>
      <c r="J65" s="5">
        <v>2624.7222222222222</v>
      </c>
      <c r="K65" s="6">
        <v>-74.966114829845736</v>
      </c>
      <c r="L65" s="7">
        <v>40.012405993744103</v>
      </c>
    </row>
    <row r="66" spans="1:12" x14ac:dyDescent="0.25">
      <c r="A66" s="10">
        <v>165688010788600</v>
      </c>
      <c r="B66" s="1" t="s">
        <v>18</v>
      </c>
      <c r="C66" s="1" t="s">
        <v>19</v>
      </c>
      <c r="D66" s="1" t="s">
        <v>38</v>
      </c>
      <c r="E66" s="4">
        <v>0.4974306764605485</v>
      </c>
      <c r="F66" s="11">
        <v>7.4358992864757792E-2</v>
      </c>
      <c r="G66" s="11">
        <v>7.4358992864757792E-2</v>
      </c>
      <c r="H66" s="4">
        <v>920.79665411864039</v>
      </c>
      <c r="I66" s="1">
        <v>2</v>
      </c>
      <c r="J66" s="5">
        <v>2886.7629074590791</v>
      </c>
      <c r="K66" s="6">
        <v>-74.966114092042773</v>
      </c>
      <c r="L66" s="7">
        <v>40.012405636152693</v>
      </c>
    </row>
    <row r="67" spans="1:12" x14ac:dyDescent="0.25">
      <c r="A67" s="10">
        <v>165690549067500</v>
      </c>
      <c r="B67" s="1" t="s">
        <v>18</v>
      </c>
      <c r="C67" s="1" t="s">
        <v>19</v>
      </c>
      <c r="D67" s="1" t="s">
        <v>38</v>
      </c>
      <c r="E67" s="4">
        <v>1.676260934000761</v>
      </c>
      <c r="F67" s="11">
        <v>0.60522480035405513</v>
      </c>
      <c r="G67" s="11">
        <v>0.60522480035405513</v>
      </c>
      <c r="H67" s="4">
        <v>1098.922776587953</v>
      </c>
      <c r="I67" s="1">
        <v>2</v>
      </c>
      <c r="J67" s="5">
        <v>3445.2636234060919</v>
      </c>
      <c r="K67" s="6">
        <v>-74.966108086896284</v>
      </c>
      <c r="L67" s="7">
        <v>40.012402725634708</v>
      </c>
    </row>
    <row r="68" spans="1:12" x14ac:dyDescent="0.25">
      <c r="A68" s="10">
        <v>165692903483800</v>
      </c>
      <c r="B68" s="1" t="s">
        <v>18</v>
      </c>
      <c r="C68" s="1" t="s">
        <v>19</v>
      </c>
      <c r="D68" s="1" t="s">
        <v>39</v>
      </c>
      <c r="E68" s="4">
        <v>2.8661115144157718</v>
      </c>
      <c r="F68" s="11">
        <v>1.0820612485153429</v>
      </c>
      <c r="G68" s="11">
        <v>1.0820612485153429</v>
      </c>
      <c r="H68" s="4">
        <v>1358.707334414082</v>
      </c>
      <c r="I68" s="1">
        <v>2</v>
      </c>
      <c r="J68" s="5">
        <v>4259.7881360193969</v>
      </c>
      <c r="K68" s="6">
        <v>-74.966097353280773</v>
      </c>
      <c r="L68" s="7">
        <v>40.012397518647269</v>
      </c>
    </row>
    <row r="69" spans="1:12" x14ac:dyDescent="0.25">
      <c r="A69" s="10">
        <v>165695314485700</v>
      </c>
      <c r="B69" s="1" t="s">
        <v>18</v>
      </c>
      <c r="C69" s="1" t="s">
        <v>19</v>
      </c>
      <c r="D69" s="1" t="s">
        <v>39</v>
      </c>
      <c r="E69" s="4">
        <v>4.1661115144157712</v>
      </c>
      <c r="F69" s="11">
        <v>1.821591313948921</v>
      </c>
      <c r="G69" s="11">
        <v>1.821591313948921</v>
      </c>
      <c r="H69" s="4">
        <v>1608.801499940874</v>
      </c>
      <c r="I69" s="1">
        <v>2</v>
      </c>
      <c r="J69" s="5">
        <v>5043.9303053619542</v>
      </c>
      <c r="K69" s="6">
        <v>-74.96607928579526</v>
      </c>
      <c r="L69" s="7">
        <v>40.012388750583803</v>
      </c>
    </row>
    <row r="70" spans="1:12" x14ac:dyDescent="0.25">
      <c r="A70" s="10">
        <v>165697597732900</v>
      </c>
      <c r="B70" s="1" t="s">
        <v>18</v>
      </c>
      <c r="C70" s="1" t="s">
        <v>19</v>
      </c>
      <c r="D70" s="1" t="s">
        <v>39</v>
      </c>
      <c r="E70" s="4">
        <v>5.2061115144157704</v>
      </c>
      <c r="F70" s="11">
        <v>1.924897293647202</v>
      </c>
      <c r="G70" s="11">
        <v>1.924897293647202</v>
      </c>
      <c r="H70" s="4">
        <v>1814.970296362309</v>
      </c>
      <c r="I70" s="1">
        <v>2</v>
      </c>
      <c r="J70" s="5">
        <v>5690.3478008360007</v>
      </c>
      <c r="K70" s="6">
        <v>-74.966060193669364</v>
      </c>
      <c r="L70" s="7">
        <v>40.012379485267303</v>
      </c>
    </row>
    <row r="71" spans="1:12" x14ac:dyDescent="0.25">
      <c r="A71" s="10">
        <v>165699864593100</v>
      </c>
      <c r="B71" s="1" t="s">
        <v>18</v>
      </c>
      <c r="C71" s="1" t="s">
        <v>19</v>
      </c>
      <c r="D71" s="1" t="s">
        <v>40</v>
      </c>
      <c r="E71" s="4">
        <v>6.2180035636864508</v>
      </c>
      <c r="F71" s="11">
        <v>2.8887872581353502</v>
      </c>
      <c r="G71" s="11">
        <v>2.8887872581353502</v>
      </c>
      <c r="H71" s="4">
        <v>1445.3794222987069</v>
      </c>
      <c r="I71" s="1">
        <v>2</v>
      </c>
      <c r="J71" s="5">
        <v>4531.5755822126293</v>
      </c>
      <c r="K71" s="6">
        <v>-74.966028424021744</v>
      </c>
      <c r="L71" s="7">
        <v>40.012370382478451</v>
      </c>
    </row>
    <row r="72" spans="1:12" x14ac:dyDescent="0.25">
      <c r="A72" s="10">
        <v>165702214025300</v>
      </c>
      <c r="B72" s="1" t="s">
        <v>18</v>
      </c>
      <c r="C72" s="1" t="s">
        <v>19</v>
      </c>
      <c r="D72" s="1" t="s">
        <v>40</v>
      </c>
      <c r="E72" s="4">
        <v>7.229068704476755</v>
      </c>
      <c r="F72" s="11">
        <v>3.3252254340274869</v>
      </c>
      <c r="G72" s="11">
        <v>3.3252254340274869</v>
      </c>
      <c r="H72" s="4">
        <v>1454.324690664163</v>
      </c>
      <c r="I72" s="1">
        <v>2</v>
      </c>
      <c r="J72" s="5">
        <v>4559.632691830072</v>
      </c>
      <c r="K72" s="6">
        <v>-74.965990535787071</v>
      </c>
      <c r="L72" s="7">
        <v>40.012377606463822</v>
      </c>
    </row>
    <row r="73" spans="1:12" x14ac:dyDescent="0.25">
      <c r="A73" s="10">
        <v>165704530564800</v>
      </c>
      <c r="B73" s="1" t="s">
        <v>18</v>
      </c>
      <c r="C73" s="1" t="s">
        <v>19</v>
      </c>
      <c r="D73" s="1" t="s">
        <v>41</v>
      </c>
      <c r="E73" s="4">
        <v>7.3726778844418943</v>
      </c>
      <c r="F73" s="11">
        <v>2.9278989753416029</v>
      </c>
      <c r="G73" s="11">
        <v>2.9278989753416029</v>
      </c>
      <c r="H73" s="4">
        <v>890.22478814591329</v>
      </c>
      <c r="I73" s="1">
        <v>2</v>
      </c>
      <c r="J73" s="5">
        <v>2791.002854215149</v>
      </c>
      <c r="K73" s="6">
        <v>-74.965967687894604</v>
      </c>
      <c r="L73" s="7">
        <v>40.012397281503382</v>
      </c>
    </row>
    <row r="74" spans="1:12" x14ac:dyDescent="0.25">
      <c r="A74" s="10">
        <v>165706883460000</v>
      </c>
      <c r="B74" s="1" t="s">
        <v>18</v>
      </c>
      <c r="C74" s="1" t="s">
        <v>19</v>
      </c>
      <c r="D74" s="1" t="s">
        <v>41</v>
      </c>
      <c r="E74" s="4">
        <v>8.2438727810723691</v>
      </c>
      <c r="F74" s="11">
        <v>3.9642070120267312</v>
      </c>
      <c r="G74" s="11">
        <v>3.9642070120267312</v>
      </c>
      <c r="H74" s="4">
        <v>1642.011187630897</v>
      </c>
      <c r="I74" s="1">
        <v>2</v>
      </c>
      <c r="J74" s="5">
        <v>5148.099037064575</v>
      </c>
      <c r="K74" s="6">
        <v>-74.965942558957138</v>
      </c>
      <c r="L74" s="7">
        <v>40.01242729097531</v>
      </c>
    </row>
    <row r="75" spans="1:12" x14ac:dyDescent="0.25">
      <c r="A75" s="10">
        <v>165709197288200</v>
      </c>
      <c r="B75" s="1" t="s">
        <v>18</v>
      </c>
      <c r="C75" s="1" t="s">
        <v>19</v>
      </c>
      <c r="D75" s="1" t="s">
        <v>41</v>
      </c>
      <c r="E75" s="4">
        <v>9.3253643666418249</v>
      </c>
      <c r="F75" s="11">
        <v>4.4345959131757144</v>
      </c>
      <c r="G75" s="11">
        <v>4.4345959131757144</v>
      </c>
      <c r="H75" s="4">
        <v>2280.3603580667418</v>
      </c>
      <c r="I75" s="1">
        <v>2</v>
      </c>
      <c r="J75" s="5">
        <v>7149.5347128280318</v>
      </c>
      <c r="K75" s="6">
        <v>-74.965914448240866</v>
      </c>
      <c r="L75" s="7">
        <v>40.012460861346192</v>
      </c>
    </row>
    <row r="76" spans="1:12" x14ac:dyDescent="0.25">
      <c r="A76" s="10">
        <v>165711497419000</v>
      </c>
      <c r="B76" s="1" t="s">
        <v>18</v>
      </c>
      <c r="C76" s="1" t="s">
        <v>19</v>
      </c>
      <c r="D76" s="1" t="s">
        <v>42</v>
      </c>
      <c r="E76" s="4">
        <v>9.9650593922404536</v>
      </c>
      <c r="F76" s="11">
        <v>3.710700742200109</v>
      </c>
      <c r="G76" s="11">
        <v>3.710700742200109</v>
      </c>
      <c r="H76" s="4">
        <v>2167.77886223731</v>
      </c>
      <c r="I76" s="1">
        <v>2</v>
      </c>
      <c r="J76" s="5">
        <v>6796.5612514254826</v>
      </c>
      <c r="K76" s="6">
        <v>-74.965892099205519</v>
      </c>
      <c r="L76" s="7">
        <v>40.012489508041</v>
      </c>
    </row>
    <row r="77" spans="1:12" x14ac:dyDescent="0.25">
      <c r="A77" s="10">
        <v>165713812022600</v>
      </c>
      <c r="B77" s="1" t="s">
        <v>18</v>
      </c>
      <c r="C77" s="1" t="s">
        <v>19</v>
      </c>
      <c r="D77" s="1" t="s">
        <v>42</v>
      </c>
      <c r="E77" s="4">
        <v>10.75475109406988</v>
      </c>
      <c r="F77" s="11">
        <v>5.2205938723239838</v>
      </c>
      <c r="G77" s="11">
        <v>5.2205938723239838</v>
      </c>
      <c r="H77" s="4">
        <v>1862.385909083524</v>
      </c>
      <c r="I77" s="1">
        <v>2</v>
      </c>
      <c r="J77" s="5">
        <v>5839.0636391088838</v>
      </c>
      <c r="K77" s="6">
        <v>-74.965860931275728</v>
      </c>
      <c r="L77" s="7">
        <v>40.012529936253713</v>
      </c>
    </row>
    <row r="78" spans="1:12" x14ac:dyDescent="0.25">
      <c r="A78" s="10">
        <v>165716131162400</v>
      </c>
      <c r="B78" s="1" t="s">
        <v>18</v>
      </c>
      <c r="C78" s="1" t="s">
        <v>19</v>
      </c>
      <c r="D78" s="1" t="s">
        <v>42</v>
      </c>
      <c r="E78" s="4">
        <v>11.69470139025486</v>
      </c>
      <c r="F78" s="11">
        <v>5.6518126513102009</v>
      </c>
      <c r="G78" s="11">
        <v>5.6518126513102009</v>
      </c>
      <c r="H78" s="4">
        <v>2136.213168857345</v>
      </c>
      <c r="I78" s="1">
        <v>2</v>
      </c>
      <c r="J78" s="5">
        <v>6697.604579695917</v>
      </c>
      <c r="K78" s="6">
        <v>-74.965827188883154</v>
      </c>
      <c r="L78" s="7">
        <v>40.012573703826163</v>
      </c>
    </row>
    <row r="79" spans="1:12" x14ac:dyDescent="0.25">
      <c r="A79" s="10">
        <v>165718461126700</v>
      </c>
      <c r="B79" s="1" t="s">
        <v>18</v>
      </c>
      <c r="C79" s="1" t="s">
        <v>19</v>
      </c>
      <c r="D79" s="1" t="s">
        <v>42</v>
      </c>
      <c r="E79" s="4">
        <v>12.39116575710251</v>
      </c>
      <c r="F79" s="11">
        <v>4.8425415546041517</v>
      </c>
      <c r="G79" s="11">
        <v>4.8425415546041517</v>
      </c>
      <c r="H79" s="4">
        <v>2741.2624211842181</v>
      </c>
      <c r="I79" s="1">
        <v>2</v>
      </c>
      <c r="J79" s="5">
        <v>8594.6289358426056</v>
      </c>
      <c r="K79" s="6">
        <v>-74.965798277987929</v>
      </c>
      <c r="L79" s="7">
        <v>40.01261120441827</v>
      </c>
    </row>
    <row r="80" spans="1:12" x14ac:dyDescent="0.25">
      <c r="A80" s="10">
        <v>165720763100400</v>
      </c>
      <c r="B80" s="1" t="s">
        <v>18</v>
      </c>
      <c r="C80" s="1" t="s">
        <v>19</v>
      </c>
      <c r="D80" s="1" t="s">
        <v>42</v>
      </c>
      <c r="E80" s="4">
        <v>13.41870737127037</v>
      </c>
      <c r="F80" s="11">
        <v>6.4898838860057984</v>
      </c>
      <c r="G80" s="11">
        <v>6.4898838860057984</v>
      </c>
      <c r="H80" s="4">
        <v>2824.167995090957</v>
      </c>
      <c r="I80" s="1">
        <v>2</v>
      </c>
      <c r="J80" s="5">
        <v>8854.5690064490609</v>
      </c>
      <c r="K80" s="6">
        <v>-74.965759532138847</v>
      </c>
      <c r="L80" s="7">
        <v>40.012661462020851</v>
      </c>
    </row>
    <row r="81" spans="1:12" x14ac:dyDescent="0.25">
      <c r="A81" s="10">
        <v>165723111306500</v>
      </c>
      <c r="B81" s="1" t="s">
        <v>18</v>
      </c>
      <c r="C81" s="1" t="s">
        <v>19</v>
      </c>
      <c r="D81" s="1" t="s">
        <v>42</v>
      </c>
      <c r="E81" s="4">
        <v>14.316956421556039</v>
      </c>
      <c r="F81" s="11">
        <v>5.5898877309911628</v>
      </c>
      <c r="G81" s="11">
        <v>5.5898877309911628</v>
      </c>
      <c r="H81" s="4">
        <v>3163.563395840763</v>
      </c>
      <c r="I81" s="1">
        <v>2</v>
      </c>
      <c r="J81" s="5">
        <v>9918.6842141947254</v>
      </c>
      <c r="K81" s="6">
        <v>-74.965726159433174</v>
      </c>
      <c r="L81" s="7">
        <v>40.012704750068949</v>
      </c>
    </row>
    <row r="82" spans="1:12" x14ac:dyDescent="0.25">
      <c r="A82" s="10">
        <v>165725579809100</v>
      </c>
      <c r="B82" s="1" t="s">
        <v>18</v>
      </c>
      <c r="C82" s="1" t="s">
        <v>19</v>
      </c>
      <c r="D82" s="1" t="s">
        <v>42</v>
      </c>
      <c r="E82" s="4">
        <v>15.28869424739163</v>
      </c>
      <c r="F82" s="11">
        <v>7.4536165974221769</v>
      </c>
      <c r="G82" s="11">
        <v>7.4536165974221769</v>
      </c>
      <c r="H82" s="4">
        <v>3339.721276319417</v>
      </c>
      <c r="I82" s="1">
        <v>2</v>
      </c>
      <c r="J82" s="5">
        <v>10470.997663152741</v>
      </c>
      <c r="K82" s="6">
        <v>-74.965681659898948</v>
      </c>
      <c r="L82" s="7">
        <v>40.012762470830268</v>
      </c>
    </row>
    <row r="83" spans="1:12" x14ac:dyDescent="0.25">
      <c r="A83" s="10">
        <v>165727897228000</v>
      </c>
      <c r="B83" s="1" t="s">
        <v>18</v>
      </c>
      <c r="C83" s="1" t="s">
        <v>19</v>
      </c>
      <c r="D83" s="1" t="s">
        <v>42</v>
      </c>
      <c r="E83" s="4">
        <v>16.26313441503336</v>
      </c>
      <c r="F83" s="11">
        <v>7.9171785757896957</v>
      </c>
      <c r="G83" s="11">
        <v>7.9171785757896957</v>
      </c>
      <c r="H83" s="4">
        <v>3759.142366767494</v>
      </c>
      <c r="I83" s="1">
        <v>2</v>
      </c>
      <c r="J83" s="5">
        <v>11786.01717595612</v>
      </c>
      <c r="K83" s="6">
        <v>-74.965634392799288</v>
      </c>
      <c r="L83" s="7">
        <v>40.012823781426519</v>
      </c>
    </row>
    <row r="84" spans="1:12" x14ac:dyDescent="0.25">
      <c r="A84" s="10">
        <v>165730279475600</v>
      </c>
      <c r="B84" s="1" t="s">
        <v>18</v>
      </c>
      <c r="C84" s="1" t="s">
        <v>19</v>
      </c>
      <c r="D84" s="1" t="s">
        <v>42</v>
      </c>
      <c r="E84" s="4">
        <v>17.075349540428821</v>
      </c>
      <c r="F84" s="11">
        <v>8.3512022937059669</v>
      </c>
      <c r="G84" s="11">
        <v>8.3512022937059669</v>
      </c>
      <c r="H84" s="4">
        <v>3644.845734978448</v>
      </c>
      <c r="I84" s="1">
        <v>2</v>
      </c>
      <c r="J84" s="5">
        <v>11427.662087898971</v>
      </c>
      <c r="K84" s="6">
        <v>-74.965584534481522</v>
      </c>
      <c r="L84" s="7">
        <v>40.012888453115977</v>
      </c>
    </row>
    <row r="85" spans="1:12" x14ac:dyDescent="0.25">
      <c r="A85" s="10">
        <v>165732630535600</v>
      </c>
      <c r="B85" s="1" t="s">
        <v>18</v>
      </c>
      <c r="C85" s="1" t="s">
        <v>19</v>
      </c>
      <c r="D85" s="1" t="s">
        <v>42</v>
      </c>
      <c r="E85" s="4">
        <v>18.196392700590771</v>
      </c>
      <c r="F85" s="11">
        <v>8.8550425129391837</v>
      </c>
      <c r="G85" s="11">
        <v>8.8550425129391837</v>
      </c>
      <c r="H85" s="4">
        <v>4290.0908149043862</v>
      </c>
      <c r="I85" s="1">
        <v>2</v>
      </c>
      <c r="J85" s="5">
        <v>13450.70939365067</v>
      </c>
      <c r="K85" s="6">
        <v>-74.965531668125365</v>
      </c>
      <c r="L85" s="7">
        <v>40.012957026560137</v>
      </c>
    </row>
    <row r="86" spans="1:12" x14ac:dyDescent="0.25">
      <c r="A86" s="10">
        <v>165734960777300</v>
      </c>
      <c r="B86" s="1" t="s">
        <v>18</v>
      </c>
      <c r="C86" s="1" t="s">
        <v>19</v>
      </c>
      <c r="D86" s="1" t="s">
        <v>42</v>
      </c>
      <c r="E86" s="4">
        <v>18.928561912529549</v>
      </c>
      <c r="F86" s="11">
        <v>7.4642460901588912</v>
      </c>
      <c r="G86" s="11">
        <v>7.4642460901588912</v>
      </c>
      <c r="H86" s="4">
        <v>2579.5945161864852</v>
      </c>
      <c r="I86" s="1">
        <v>2</v>
      </c>
      <c r="J86" s="5">
        <v>8087.7629413405093</v>
      </c>
      <c r="K86" s="6">
        <v>-74.965487105088414</v>
      </c>
      <c r="L86" s="7">
        <v>40.013014829691421</v>
      </c>
    </row>
    <row r="87" spans="1:12" x14ac:dyDescent="0.25">
      <c r="A87" s="10">
        <v>165737244597000</v>
      </c>
      <c r="B87" s="1" t="s">
        <v>18</v>
      </c>
      <c r="C87" s="1" t="s">
        <v>19</v>
      </c>
      <c r="D87" s="1" t="s">
        <v>42</v>
      </c>
      <c r="E87" s="4">
        <v>19.019997859931461</v>
      </c>
      <c r="F87" s="11">
        <v>9.4857103229610669</v>
      </c>
      <c r="G87" s="11">
        <v>9.4857103229610669</v>
      </c>
      <c r="H87" s="4">
        <v>2514.0202352119259</v>
      </c>
      <c r="I87" s="1">
        <v>2</v>
      </c>
      <c r="J87" s="5">
        <v>7882.1667688505158</v>
      </c>
      <c r="K87" s="6">
        <v>-74.965430473492987</v>
      </c>
      <c r="L87" s="7">
        <v>40.01308828706258</v>
      </c>
    </row>
    <row r="88" spans="1:12" x14ac:dyDescent="0.25">
      <c r="A88" s="10">
        <v>165739645958700</v>
      </c>
      <c r="B88" s="1" t="s">
        <v>18</v>
      </c>
      <c r="C88" s="1" t="s">
        <v>19</v>
      </c>
      <c r="D88" s="1" t="s">
        <v>44</v>
      </c>
      <c r="E88" s="4">
        <v>18.926677507894489</v>
      </c>
      <c r="F88" s="11">
        <v>9.5707517873907229</v>
      </c>
      <c r="G88" s="11">
        <v>9.5707517873907229</v>
      </c>
      <c r="H88" s="4">
        <v>0</v>
      </c>
      <c r="I88" s="1">
        <v>2</v>
      </c>
      <c r="J88" s="5">
        <v>0</v>
      </c>
      <c r="K88" s="6">
        <v>-74.96537221065536</v>
      </c>
      <c r="L88" s="7">
        <v>40.01316188814063</v>
      </c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"/>
  <sheetViews>
    <sheetView topLeftCell="N1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2.570312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153471264989600</v>
      </c>
      <c r="B2" s="1" t="s">
        <v>18</v>
      </c>
      <c r="C2" s="1" t="s">
        <v>19</v>
      </c>
      <c r="D2" s="1" t="s">
        <v>20</v>
      </c>
      <c r="E2" s="4">
        <v>0.99367544940175623</v>
      </c>
      <c r="F2" s="11">
        <v>0.25086198056035242</v>
      </c>
      <c r="G2" s="11">
        <v>0.25086198056035242</v>
      </c>
      <c r="H2" s="4">
        <v>989.14645853723562</v>
      </c>
      <c r="I2" s="1">
        <v>2</v>
      </c>
      <c r="J2" s="5">
        <v>3101.0693206311162</v>
      </c>
      <c r="K2" s="6">
        <v>-74.967873796827888</v>
      </c>
      <c r="L2" s="7">
        <v>40.011810300222052</v>
      </c>
      <c r="N2" s="12">
        <v>252.92313820000001</v>
      </c>
      <c r="O2" s="12">
        <f>S2/N2</f>
        <v>1.391022156269565</v>
      </c>
      <c r="P2" s="12">
        <v>4.422076258853731</v>
      </c>
      <c r="Q2" s="12">
        <v>352.35031695247949</v>
      </c>
      <c r="R2" s="12">
        <v>352.35031695247949</v>
      </c>
      <c r="S2" s="9">
        <f>AVERAGE('0:100'!R2)</f>
        <v>351.82168906942923</v>
      </c>
    </row>
    <row r="3" spans="1:22" x14ac:dyDescent="0.25">
      <c r="A3" s="10">
        <v>153473294252900</v>
      </c>
      <c r="B3" s="1" t="s">
        <v>18</v>
      </c>
      <c r="C3" s="1" t="s">
        <v>19</v>
      </c>
      <c r="D3" s="1" t="s">
        <v>20</v>
      </c>
      <c r="E3" s="4">
        <v>1.8529601524943</v>
      </c>
      <c r="F3" s="11">
        <v>0.61567017005227853</v>
      </c>
      <c r="G3" s="11">
        <v>0.61567017005227853</v>
      </c>
      <c r="H3" s="4">
        <v>1092.392613628291</v>
      </c>
      <c r="I3" s="1">
        <v>2</v>
      </c>
      <c r="J3" s="5">
        <v>3424.7922453383499</v>
      </c>
      <c r="K3" s="6">
        <v>-74.967870450692004</v>
      </c>
      <c r="L3" s="7">
        <v>40.011815208234452</v>
      </c>
    </row>
    <row r="4" spans="1:22" x14ac:dyDescent="0.25">
      <c r="A4" s="10">
        <v>153475327018500</v>
      </c>
      <c r="B4" s="1" t="s">
        <v>18</v>
      </c>
      <c r="C4" s="1" t="s">
        <v>19</v>
      </c>
      <c r="D4" s="1" t="s">
        <v>20</v>
      </c>
      <c r="E4" s="4">
        <v>2.7305125431833459</v>
      </c>
      <c r="F4" s="11">
        <v>0.9597061973454617</v>
      </c>
      <c r="G4" s="11">
        <v>0.9597061973454617</v>
      </c>
      <c r="H4" s="4">
        <v>1295.948178996493</v>
      </c>
      <c r="I4" s="1">
        <v>2</v>
      </c>
      <c r="J4" s="5">
        <v>4063.0163973808981</v>
      </c>
      <c r="K4" s="6">
        <v>-74.967865234737801</v>
      </c>
      <c r="L4" s="7">
        <v>40.011822858840617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153477367224300</v>
      </c>
      <c r="B5" s="1" t="s">
        <v>18</v>
      </c>
      <c r="C5" s="1" t="s">
        <v>19</v>
      </c>
      <c r="D5" s="1" t="s">
        <v>20</v>
      </c>
      <c r="E5" s="4">
        <v>3.4622726914636459</v>
      </c>
      <c r="F5" s="11">
        <v>1.268342102913304</v>
      </c>
      <c r="G5" s="11">
        <v>1.268342102913304</v>
      </c>
      <c r="H5" s="4">
        <v>1241.957253925342</v>
      </c>
      <c r="I5" s="1">
        <v>2</v>
      </c>
      <c r="J5" s="5">
        <v>3893.7482266833922</v>
      </c>
      <c r="K5" s="6">
        <v>-74.967858341363026</v>
      </c>
      <c r="L5" s="7">
        <v>40.011832969837343</v>
      </c>
      <c r="N5" s="12">
        <v>0</v>
      </c>
      <c r="O5" s="12">
        <v>93.729338299999995</v>
      </c>
      <c r="P5" s="12">
        <v>59.1712968</v>
      </c>
      <c r="Q5" s="12">
        <v>63.260846299999997</v>
      </c>
      <c r="R5" s="12">
        <v>6.1248430000000003</v>
      </c>
      <c r="S5" s="12">
        <v>30.636813799999999</v>
      </c>
      <c r="T5" s="14" t="s">
        <v>27</v>
      </c>
      <c r="U5" s="15"/>
    </row>
    <row r="6" spans="1:22" x14ac:dyDescent="0.25">
      <c r="A6" s="10">
        <v>153479390305100</v>
      </c>
      <c r="B6" s="1" t="s">
        <v>18</v>
      </c>
      <c r="C6" s="1" t="s">
        <v>19</v>
      </c>
      <c r="D6" s="1" t="s">
        <v>20</v>
      </c>
      <c r="E6" s="4">
        <v>4.2672586294660011</v>
      </c>
      <c r="F6" s="11">
        <v>1.5891622429643331</v>
      </c>
      <c r="G6" s="11">
        <v>1.5891622429643331</v>
      </c>
      <c r="H6" s="4">
        <v>1302.655733738243</v>
      </c>
      <c r="I6" s="1">
        <v>2</v>
      </c>
      <c r="J6" s="5">
        <v>4084.0679987400222</v>
      </c>
      <c r="K6" s="6">
        <v>-74.96784970434679</v>
      </c>
      <c r="L6" s="7">
        <v>40.011845638355346</v>
      </c>
      <c r="N6" s="12">
        <f>N5</f>
        <v>0</v>
      </c>
      <c r="O6" s="12">
        <f>SUM(N5:O5)</f>
        <v>93.729338299999995</v>
      </c>
      <c r="P6" s="12">
        <f>SUM(N5:P5)</f>
        <v>152.90063509999999</v>
      </c>
      <c r="Q6" s="12">
        <f>SUM(N5:Q5)</f>
        <v>216.16148139999999</v>
      </c>
      <c r="R6" s="12">
        <f>SUM(O5:R5)</f>
        <v>222.28632439999998</v>
      </c>
      <c r="S6" s="12">
        <f>SUM(O5:S5)</f>
        <v>252.92313819999998</v>
      </c>
      <c r="T6" s="14" t="s">
        <v>28</v>
      </c>
      <c r="U6" s="15"/>
    </row>
    <row r="7" spans="1:22" x14ac:dyDescent="0.25">
      <c r="A7" s="10">
        <v>153481416252600</v>
      </c>
      <c r="B7" s="1" t="s">
        <v>18</v>
      </c>
      <c r="C7" s="1" t="s">
        <v>19</v>
      </c>
      <c r="D7" s="1" t="s">
        <v>20</v>
      </c>
      <c r="E7" s="4">
        <v>5.1370529631712127</v>
      </c>
      <c r="F7" s="11">
        <v>1.918090260039687</v>
      </c>
      <c r="G7" s="11">
        <v>1.918090260039687</v>
      </c>
      <c r="H7" s="4">
        <v>1654.001094250445</v>
      </c>
      <c r="I7" s="1">
        <v>2</v>
      </c>
      <c r="J7" s="5">
        <v>5185.6576825806869</v>
      </c>
      <c r="K7" s="6">
        <v>-74.967839279623007</v>
      </c>
      <c r="L7" s="7">
        <v>40.011860929029538</v>
      </c>
      <c r="N7" s="12">
        <v>0.99367544940175623</v>
      </c>
      <c r="O7" s="12">
        <v>6.5110222714383861</v>
      </c>
      <c r="P7" s="12">
        <v>5.1568298935643826</v>
      </c>
      <c r="Q7" s="12">
        <v>6.636525119961429</v>
      </c>
      <c r="R7" s="12">
        <v>9.1794712376913061</v>
      </c>
      <c r="S7" s="12">
        <v>17.150841466092249</v>
      </c>
      <c r="T7" s="14" t="s">
        <v>29</v>
      </c>
      <c r="U7" s="15"/>
    </row>
    <row r="8" spans="1:22" x14ac:dyDescent="0.25">
      <c r="A8" s="10">
        <v>153483450299100</v>
      </c>
      <c r="B8" s="1" t="s">
        <v>18</v>
      </c>
      <c r="C8" s="1" t="s">
        <v>19</v>
      </c>
      <c r="D8" s="1" t="s">
        <v>20</v>
      </c>
      <c r="E8" s="4">
        <v>5.8439811553387546</v>
      </c>
      <c r="F8" s="11">
        <v>2.224573182184618</v>
      </c>
      <c r="G8" s="11">
        <v>2.224573182184618</v>
      </c>
      <c r="H8" s="4">
        <v>1575.117923110206</v>
      </c>
      <c r="I8" s="1">
        <v>2</v>
      </c>
      <c r="J8" s="5">
        <v>4938.3424749030464</v>
      </c>
      <c r="K8" s="6">
        <v>-74.967827189179374</v>
      </c>
      <c r="L8" s="7">
        <v>40.011878662931963</v>
      </c>
      <c r="N8" s="12">
        <f>MEDIAN('0:100'!N7)</f>
        <v>2.977872853216939</v>
      </c>
      <c r="O8" s="12">
        <f>O9/O5</f>
        <v>1.4979684849147665</v>
      </c>
      <c r="P8" s="12">
        <f t="shared" ref="P8:S8" si="0">P9/P5</f>
        <v>1.6698945577623694</v>
      </c>
      <c r="Q8" s="12">
        <f t="shared" si="0"/>
        <v>0.21360586171674864</v>
      </c>
      <c r="R8" s="12">
        <f t="shared" si="0"/>
        <v>1.5280881222082383</v>
      </c>
      <c r="S8" s="12">
        <f t="shared" si="0"/>
        <v>2.9380942400417007</v>
      </c>
      <c r="T8" s="14" t="s">
        <v>30</v>
      </c>
      <c r="U8" s="15"/>
    </row>
    <row r="9" spans="1:22" x14ac:dyDescent="0.25">
      <c r="A9" s="10">
        <v>153485494797500</v>
      </c>
      <c r="B9" s="1" t="s">
        <v>18</v>
      </c>
      <c r="C9" s="1" t="s">
        <v>19</v>
      </c>
      <c r="D9" s="1" t="s">
        <v>20</v>
      </c>
      <c r="E9" s="4">
        <v>6.5144849474216446</v>
      </c>
      <c r="F9" s="11">
        <v>2.501835647763345</v>
      </c>
      <c r="G9" s="11">
        <v>2.501835647763345</v>
      </c>
      <c r="H9" s="4">
        <v>1726.175590663906</v>
      </c>
      <c r="I9" s="1">
        <v>2</v>
      </c>
      <c r="J9" s="5">
        <v>5411.9635170378706</v>
      </c>
      <c r="K9" s="6">
        <v>-74.967813591827351</v>
      </c>
      <c r="L9" s="7">
        <v>40.011898607122703</v>
      </c>
      <c r="N9" s="12">
        <v>0.25086198056035242</v>
      </c>
      <c r="O9" s="12">
        <v>140.40359488531459</v>
      </c>
      <c r="P9" s="12">
        <v>98.80982650206191</v>
      </c>
      <c r="Q9" s="12">
        <v>13.51288758684229</v>
      </c>
      <c r="R9" s="12">
        <v>9.3592998386902728</v>
      </c>
      <c r="S9" s="12">
        <v>90.013846159010086</v>
      </c>
      <c r="T9" s="14" t="s">
        <v>47</v>
      </c>
      <c r="U9" s="15"/>
    </row>
    <row r="10" spans="1:22" x14ac:dyDescent="0.25">
      <c r="A10" s="10">
        <v>153487517275400</v>
      </c>
      <c r="B10" s="1" t="s">
        <v>18</v>
      </c>
      <c r="C10" s="1" t="s">
        <v>19</v>
      </c>
      <c r="D10" s="1" t="s">
        <v>20</v>
      </c>
      <c r="E10" s="4">
        <v>7.1794101820048501</v>
      </c>
      <c r="F10" s="11">
        <v>2.7810372688133751</v>
      </c>
      <c r="G10" s="11">
        <v>2.7810372688133751</v>
      </c>
      <c r="H10" s="4">
        <v>1512.0498609458409</v>
      </c>
      <c r="I10" s="1">
        <v>2</v>
      </c>
      <c r="J10" s="5">
        <v>4740.61881581323</v>
      </c>
      <c r="K10" s="6">
        <v>-74.967798477027443</v>
      </c>
      <c r="L10" s="7">
        <v>40.01192077706078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153489545482100</v>
      </c>
      <c r="B11" s="1" t="s">
        <v>18</v>
      </c>
      <c r="C11" s="1" t="s">
        <v>19</v>
      </c>
      <c r="D11" s="1" t="s">
        <v>20</v>
      </c>
      <c r="E11" s="4">
        <v>7.832413345344885</v>
      </c>
      <c r="F11" s="11">
        <v>3.0339592736553258</v>
      </c>
      <c r="G11" s="11">
        <v>3.0339592736553258</v>
      </c>
      <c r="H11" s="4">
        <v>1599.582028354848</v>
      </c>
      <c r="I11" s="1">
        <v>2</v>
      </c>
      <c r="J11" s="5">
        <v>5015.0663247954481</v>
      </c>
      <c r="K11" s="6">
        <v>-74.967781987607751</v>
      </c>
      <c r="L11" s="7">
        <v>40.011944963250187</v>
      </c>
    </row>
    <row r="12" spans="1:22" x14ac:dyDescent="0.25">
      <c r="A12" s="10">
        <v>153491598897500</v>
      </c>
      <c r="B12" s="1" t="s">
        <v>18</v>
      </c>
      <c r="C12" s="1" t="s">
        <v>19</v>
      </c>
      <c r="D12" s="1" t="s">
        <v>20</v>
      </c>
      <c r="E12" s="4">
        <v>8.5602539544699496</v>
      </c>
      <c r="F12" s="11">
        <v>3.3313677982819119</v>
      </c>
      <c r="G12" s="11">
        <v>3.3313677982819119</v>
      </c>
      <c r="H12" s="4">
        <v>1227.739271456398</v>
      </c>
      <c r="I12" s="1">
        <v>2</v>
      </c>
      <c r="J12" s="5">
        <v>3849.2286679095082</v>
      </c>
      <c r="K12" s="6">
        <v>-74.967763881785885</v>
      </c>
      <c r="L12" s="7">
        <v>40.011971520330142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153493629066900</v>
      </c>
      <c r="B13" s="1" t="s">
        <v>18</v>
      </c>
      <c r="C13" s="1" t="s">
        <v>19</v>
      </c>
      <c r="D13" s="1" t="s">
        <v>20</v>
      </c>
      <c r="E13" s="4">
        <v>8.5038386968716768</v>
      </c>
      <c r="F13" s="11">
        <v>3.4105586126181149</v>
      </c>
      <c r="G13" s="11">
        <v>3.4105586126181149</v>
      </c>
      <c r="H13" s="4">
        <v>964.34447601779107</v>
      </c>
      <c r="I13" s="1">
        <v>2</v>
      </c>
      <c r="J13" s="5">
        <v>3023.4023127402002</v>
      </c>
      <c r="K13" s="6">
        <v>-74.967745345564239</v>
      </c>
      <c r="L13" s="7">
        <v>40.011998708707672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153495702635000</v>
      </c>
      <c r="B14" s="1" t="s">
        <v>18</v>
      </c>
      <c r="C14" s="1" t="s">
        <v>19</v>
      </c>
      <c r="D14" s="1" t="s">
        <v>20</v>
      </c>
      <c r="E14" s="4">
        <v>8.547716133099307</v>
      </c>
      <c r="F14" s="11">
        <v>4.2585240816328724</v>
      </c>
      <c r="G14" s="11">
        <v>4.2585240816328724</v>
      </c>
      <c r="H14" s="4">
        <v>1317.3846086187141</v>
      </c>
      <c r="I14" s="1">
        <v>2</v>
      </c>
      <c r="J14" s="5">
        <v>4130.2949915910158</v>
      </c>
      <c r="K14" s="6">
        <v>-74.967722200688925</v>
      </c>
      <c r="L14" s="7">
        <v>40.01203265692105</v>
      </c>
      <c r="N14" s="12">
        <f t="shared" ref="N14:S14" si="1">N13-N5</f>
        <v>0</v>
      </c>
      <c r="O14" s="12">
        <f t="shared" si="1"/>
        <v>-1.7154661000000004</v>
      </c>
      <c r="P14" s="12">
        <f t="shared" si="1"/>
        <v>3.459185699999999</v>
      </c>
      <c r="Q14" s="12">
        <f t="shared" si="1"/>
        <v>-52.392540199999999</v>
      </c>
      <c r="R14" s="12">
        <f t="shared" si="1"/>
        <v>0.2508922999999994</v>
      </c>
      <c r="S14" s="12">
        <f t="shared" si="1"/>
        <v>0.12174440000000075</v>
      </c>
      <c r="T14" s="12">
        <f>T13-S6</f>
        <v>-40.22404929999999</v>
      </c>
      <c r="U14" s="3" t="s">
        <v>32</v>
      </c>
      <c r="V14" s="8">
        <f>T14/$T$13</f>
        <v>-0.18911246638630991</v>
      </c>
    </row>
    <row r="15" spans="1:22" x14ac:dyDescent="0.25">
      <c r="A15" s="10">
        <v>153497749429700</v>
      </c>
      <c r="B15" s="1" t="s">
        <v>18</v>
      </c>
      <c r="C15" s="1" t="s">
        <v>19</v>
      </c>
      <c r="D15" s="1" t="s">
        <v>20</v>
      </c>
      <c r="E15" s="4">
        <v>8.4705901310134468</v>
      </c>
      <c r="F15" s="11">
        <v>3.396023061235268</v>
      </c>
      <c r="G15" s="11">
        <v>3.396023061235268</v>
      </c>
      <c r="H15" s="4">
        <v>0</v>
      </c>
      <c r="I15" s="1">
        <v>2</v>
      </c>
      <c r="J15" s="5">
        <v>0</v>
      </c>
      <c r="K15" s="6">
        <v>-74.967703743463758</v>
      </c>
      <c r="L15" s="7">
        <v>40.012059729428891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153499778317300</v>
      </c>
      <c r="B16" s="1" t="s">
        <v>18</v>
      </c>
      <c r="C16" s="1" t="s">
        <v>19</v>
      </c>
      <c r="D16" s="1" t="s">
        <v>20</v>
      </c>
      <c r="E16" s="4">
        <v>8.4971371644579587</v>
      </c>
      <c r="F16" s="11">
        <v>3.399167384281359</v>
      </c>
      <c r="G16" s="11">
        <v>3.399167384281359</v>
      </c>
      <c r="H16" s="4">
        <v>0</v>
      </c>
      <c r="I16" s="1">
        <v>2</v>
      </c>
      <c r="J16" s="5">
        <v>0</v>
      </c>
      <c r="K16" s="6">
        <v>-74.967685269147779</v>
      </c>
      <c r="L16" s="7">
        <v>40.012086827005042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153501822460400</v>
      </c>
      <c r="B17" s="1" t="s">
        <v>18</v>
      </c>
      <c r="C17" s="1" t="s">
        <v>19</v>
      </c>
      <c r="D17" s="1" t="s">
        <v>20</v>
      </c>
      <c r="E17" s="4">
        <v>8.5265673867340919</v>
      </c>
      <c r="F17" s="11">
        <v>3.4151152043338588</v>
      </c>
      <c r="G17" s="11">
        <v>3.4151152043338588</v>
      </c>
      <c r="H17" s="4">
        <v>546.62581737845915</v>
      </c>
      <c r="I17" s="1">
        <v>2</v>
      </c>
      <c r="J17" s="5">
        <v>1713.722633844887</v>
      </c>
      <c r="K17" s="6">
        <v>-74.967666708154553</v>
      </c>
      <c r="L17" s="7">
        <v>40.012114051716772</v>
      </c>
      <c r="N17" s="12">
        <f t="shared" ref="N17:T17" si="3">SQRT((N14^2)+(N16^2))</f>
        <v>0</v>
      </c>
      <c r="O17" s="12">
        <f t="shared" si="3"/>
        <v>22.145951185704018</v>
      </c>
      <c r="P17" s="12">
        <f t="shared" si="3"/>
        <v>29.688381164779845</v>
      </c>
      <c r="Q17" s="12">
        <f t="shared" si="3"/>
        <v>55.026782616265301</v>
      </c>
      <c r="R17" s="12">
        <f t="shared" si="3"/>
        <v>20.995096349917496</v>
      </c>
      <c r="S17" s="12">
        <f t="shared" si="3"/>
        <v>7.1112644481761018</v>
      </c>
      <c r="T17" s="12">
        <f t="shared" si="3"/>
        <v>69.658188402834341</v>
      </c>
      <c r="U17" s="3" t="s">
        <v>35</v>
      </c>
      <c r="V17" s="8">
        <f>T17/$T$13</f>
        <v>0.32749641177628169</v>
      </c>
    </row>
    <row r="18" spans="1:22" x14ac:dyDescent="0.25">
      <c r="A18" s="10">
        <v>153503866504400</v>
      </c>
      <c r="B18" s="1" t="s">
        <v>18</v>
      </c>
      <c r="C18" s="1" t="s">
        <v>19</v>
      </c>
      <c r="D18" s="1" t="s">
        <v>20</v>
      </c>
      <c r="E18" s="4">
        <v>8.4806543473347809</v>
      </c>
      <c r="F18" s="11">
        <v>3.399057658881818</v>
      </c>
      <c r="G18" s="11">
        <v>3.399057658881818</v>
      </c>
      <c r="H18" s="4">
        <v>0</v>
      </c>
      <c r="I18" s="1">
        <v>2</v>
      </c>
      <c r="J18" s="5">
        <v>0</v>
      </c>
      <c r="K18" s="6">
        <v>-74.967648234431763</v>
      </c>
      <c r="L18" s="7">
        <v>40.01214114842282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153505905436700</v>
      </c>
      <c r="B19" s="1" t="s">
        <v>18</v>
      </c>
      <c r="C19" s="1" t="s">
        <v>19</v>
      </c>
      <c r="D19" s="1" t="s">
        <v>20</v>
      </c>
      <c r="E19" s="4">
        <v>8.4952022627468935</v>
      </c>
      <c r="F19" s="11">
        <v>3.4024261774433509</v>
      </c>
      <c r="G19" s="11">
        <v>3.4024261774433509</v>
      </c>
      <c r="H19" s="4">
        <v>0</v>
      </c>
      <c r="I19" s="1">
        <v>2</v>
      </c>
      <c r="J19" s="5">
        <v>0</v>
      </c>
      <c r="K19" s="6">
        <v>-74.967629742399666</v>
      </c>
      <c r="L19" s="7">
        <v>40.012168271984429</v>
      </c>
    </row>
    <row r="20" spans="1:22" x14ac:dyDescent="0.25">
      <c r="A20" s="10">
        <v>153507942259200</v>
      </c>
      <c r="B20" s="1" t="s">
        <v>18</v>
      </c>
      <c r="C20" s="1" t="s">
        <v>19</v>
      </c>
      <c r="D20" s="1" t="s">
        <v>20</v>
      </c>
      <c r="E20" s="4">
        <v>8.5394634443109645</v>
      </c>
      <c r="F20" s="11">
        <v>3.4093009561907031</v>
      </c>
      <c r="G20" s="11">
        <v>3.4093009561907031</v>
      </c>
      <c r="H20" s="4">
        <v>0</v>
      </c>
      <c r="I20" s="1">
        <v>2</v>
      </c>
      <c r="J20" s="5">
        <v>0</v>
      </c>
      <c r="K20" s="6">
        <v>-74.967611213001874</v>
      </c>
      <c r="L20" s="7">
        <v>40.012195450352927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153509991965800</v>
      </c>
      <c r="B21" s="1" t="s">
        <v>18</v>
      </c>
      <c r="C21" s="1" t="s">
        <v>19</v>
      </c>
      <c r="D21" s="1" t="s">
        <v>20</v>
      </c>
      <c r="E21" s="4">
        <v>8.4548371463183098</v>
      </c>
      <c r="F21" s="11">
        <v>3.3980655894552112</v>
      </c>
      <c r="G21" s="11">
        <v>3.3980655894552112</v>
      </c>
      <c r="H21" s="4">
        <v>0</v>
      </c>
      <c r="I21" s="1">
        <v>2</v>
      </c>
      <c r="J21" s="5">
        <v>0</v>
      </c>
      <c r="K21" s="6">
        <v>-74.967592744666234</v>
      </c>
      <c r="L21" s="7">
        <v>40.012222539157293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153512020997700</v>
      </c>
      <c r="B22" s="1" t="s">
        <v>18</v>
      </c>
      <c r="C22" s="1" t="s">
        <v>19</v>
      </c>
      <c r="D22" s="1" t="s">
        <v>20</v>
      </c>
      <c r="E22" s="4">
        <v>8.4939988693415902</v>
      </c>
      <c r="F22" s="11">
        <v>3.3991736330497351</v>
      </c>
      <c r="G22" s="11">
        <v>3.3991736330497351</v>
      </c>
      <c r="H22" s="4">
        <v>680.82815310409649</v>
      </c>
      <c r="I22" s="1">
        <v>2</v>
      </c>
      <c r="J22" s="5">
        <v>2134.4890349629331</v>
      </c>
      <c r="K22" s="6">
        <v>-74.967574270306841</v>
      </c>
      <c r="L22" s="7">
        <v>40.012249636797087</v>
      </c>
      <c r="N22" s="12">
        <f>N21-N9</f>
        <v>0.81650066752616057</v>
      </c>
      <c r="O22" s="12">
        <f t="shared" ref="O22:S22" si="5">O21-O9</f>
        <v>-0.79219524946037723</v>
      </c>
      <c r="P22" s="12">
        <f t="shared" si="5"/>
        <v>-1.0110253816497163</v>
      </c>
      <c r="Q22" s="12">
        <f t="shared" si="5"/>
        <v>5.8708309076440202E-2</v>
      </c>
      <c r="R22" s="12">
        <f t="shared" si="5"/>
        <v>0.32058092301305763</v>
      </c>
      <c r="S22" s="12">
        <f t="shared" si="5"/>
        <v>-1.9163107057290745</v>
      </c>
      <c r="T22" s="12">
        <f>T21-S14</f>
        <v>-0.12174440000000075</v>
      </c>
      <c r="U22" s="3" t="s">
        <v>32</v>
      </c>
      <c r="V22" s="8">
        <f>T22/$T$13</f>
        <v>-5.7237856837853501E-4</v>
      </c>
    </row>
    <row r="23" spans="1:22" x14ac:dyDescent="0.25">
      <c r="A23" s="10">
        <v>153514068410400</v>
      </c>
      <c r="B23" s="1" t="s">
        <v>18</v>
      </c>
      <c r="C23" s="1" t="s">
        <v>19</v>
      </c>
      <c r="D23" s="1" t="s">
        <v>20</v>
      </c>
      <c r="E23" s="4">
        <v>8.524800760453358</v>
      </c>
      <c r="F23" s="11">
        <v>3.4055999716835732</v>
      </c>
      <c r="G23" s="11">
        <v>3.4055999716835732</v>
      </c>
      <c r="H23" s="4">
        <v>926.1117094669454</v>
      </c>
      <c r="I23" s="1">
        <v>2</v>
      </c>
      <c r="J23" s="5">
        <v>2903.530707252165</v>
      </c>
      <c r="K23" s="6">
        <v>-74.967555761019014</v>
      </c>
      <c r="L23" s="7">
        <v>40.012276785668902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153516102689500</v>
      </c>
      <c r="B24" s="1" t="s">
        <v>18</v>
      </c>
      <c r="C24" s="1" t="s">
        <v>19</v>
      </c>
      <c r="D24" s="1" t="s">
        <v>20</v>
      </c>
      <c r="E24" s="4">
        <v>8.5622788050009646</v>
      </c>
      <c r="F24" s="11">
        <v>3.4064858666267019</v>
      </c>
      <c r="G24" s="11">
        <v>3.4064858666267019</v>
      </c>
      <c r="H24" s="4">
        <v>789.86569723786249</v>
      </c>
      <c r="I24" s="1">
        <v>2</v>
      </c>
      <c r="J24" s="5">
        <v>2476.3567781469342</v>
      </c>
      <c r="K24" s="6">
        <v>-74.967537246914802</v>
      </c>
      <c r="L24" s="7">
        <v>40.012303941605232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153518164649600</v>
      </c>
      <c r="B25" s="1" t="s">
        <v>18</v>
      </c>
      <c r="C25" s="1" t="s">
        <v>19</v>
      </c>
      <c r="D25" s="1" t="s">
        <v>20</v>
      </c>
      <c r="E25" s="4">
        <v>8.5318562035665622</v>
      </c>
      <c r="F25" s="11">
        <v>4.271175747945203</v>
      </c>
      <c r="G25" s="11">
        <v>4.271175747945203</v>
      </c>
      <c r="H25" s="4">
        <v>622.04769073978775</v>
      </c>
      <c r="I25" s="1">
        <v>2</v>
      </c>
      <c r="J25" s="5">
        <v>1950.1940679316219</v>
      </c>
      <c r="K25" s="6">
        <v>-74.967514033256037</v>
      </c>
      <c r="L25" s="7">
        <v>40.012337990708133</v>
      </c>
      <c r="N25" s="12">
        <f t="shared" ref="N25" si="13">SQRT((N22^2)+(N24^2))</f>
        <v>1.0564984473179715</v>
      </c>
      <c r="O25" s="12">
        <f t="shared" ref="O25" si="14">SQRT((O22^2)+(O24^2))</f>
        <v>2.4994440489440568</v>
      </c>
      <c r="P25" s="12">
        <f t="shared" ref="P25" si="15">SQRT((P22^2)+(P24^2))</f>
        <v>2.7109985231767135</v>
      </c>
      <c r="Q25" s="12">
        <f t="shared" ref="Q25" si="16">SQRT((Q22^2)+(Q24^2))</f>
        <v>2.9047488883651247</v>
      </c>
      <c r="R25" s="12">
        <f t="shared" ref="R25" si="17">SQRT((R22^2)+(R24^2))</f>
        <v>3.1085362864196009</v>
      </c>
      <c r="S25" s="12">
        <f t="shared" ref="S25" si="18">SQRT((S22^2)+(S24^2))</f>
        <v>6.0159267529245684</v>
      </c>
      <c r="T25" s="12">
        <f t="shared" ref="T25" si="19">SQRT((T22^2)+(T24^2))</f>
        <v>7.1112644481757483</v>
      </c>
      <c r="U25" s="3" t="s">
        <v>35</v>
      </c>
      <c r="V25" s="8">
        <f>T25/$T$13</f>
        <v>3.3433450443782077E-2</v>
      </c>
    </row>
    <row r="26" spans="1:22" x14ac:dyDescent="0.25">
      <c r="A26" s="10">
        <v>153520191161300</v>
      </c>
      <c r="B26" s="1" t="s">
        <v>18</v>
      </c>
      <c r="C26" s="1" t="s">
        <v>19</v>
      </c>
      <c r="D26" s="1" t="s">
        <v>20</v>
      </c>
      <c r="E26" s="4">
        <v>8.4949353842747186</v>
      </c>
      <c r="F26" s="11">
        <v>3.4108827149720411</v>
      </c>
      <c r="G26" s="11">
        <v>3.4108827149720411</v>
      </c>
      <c r="H26" s="4">
        <v>0</v>
      </c>
      <c r="I26" s="1">
        <v>2</v>
      </c>
      <c r="J26" s="5">
        <v>0</v>
      </c>
      <c r="K26" s="6">
        <v>-74.967495495251583</v>
      </c>
      <c r="L26" s="7">
        <v>40.012365181700623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153522224746500</v>
      </c>
      <c r="B27" s="1" t="s">
        <v>18</v>
      </c>
      <c r="C27" s="1" t="s">
        <v>19</v>
      </c>
      <c r="D27" s="1" t="s">
        <v>20</v>
      </c>
      <c r="E27" s="4">
        <v>8.4889494471678297</v>
      </c>
      <c r="F27" s="11">
        <v>3.3972739195163451</v>
      </c>
      <c r="G27" s="11">
        <v>3.3972739195163451</v>
      </c>
      <c r="H27" s="4">
        <v>0</v>
      </c>
      <c r="I27" s="1">
        <v>2</v>
      </c>
      <c r="J27" s="5">
        <v>0</v>
      </c>
      <c r="K27" s="6">
        <v>-74.967477031208787</v>
      </c>
      <c r="L27" s="7">
        <v>40.012392264208358</v>
      </c>
    </row>
    <row r="28" spans="1:22" x14ac:dyDescent="0.25">
      <c r="A28" s="10">
        <v>153524254799300</v>
      </c>
      <c r="B28" s="1" t="s">
        <v>18</v>
      </c>
      <c r="C28" s="1" t="s">
        <v>19</v>
      </c>
      <c r="D28" s="1" t="s">
        <v>20</v>
      </c>
      <c r="E28" s="4">
        <v>8.4679604947201685</v>
      </c>
      <c r="F28" s="11">
        <v>3.3990368151914638</v>
      </c>
      <c r="G28" s="11">
        <v>3.3990368151914638</v>
      </c>
      <c r="H28" s="4">
        <v>0</v>
      </c>
      <c r="I28" s="1">
        <v>2</v>
      </c>
      <c r="J28" s="5">
        <v>0</v>
      </c>
      <c r="K28" s="6">
        <v>-74.967458557583157</v>
      </c>
      <c r="L28" s="7">
        <v>40.012419360771908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153526285561700</v>
      </c>
      <c r="B29" s="1" t="s">
        <v>18</v>
      </c>
      <c r="C29" s="1" t="s">
        <v>19</v>
      </c>
      <c r="D29" s="1" t="s">
        <v>20</v>
      </c>
      <c r="E29" s="4">
        <v>8.5008557733993761</v>
      </c>
      <c r="F29" s="11">
        <v>3.4089057652660211</v>
      </c>
      <c r="G29" s="11">
        <v>3.4089057652660211</v>
      </c>
      <c r="H29" s="4">
        <v>0</v>
      </c>
      <c r="I29" s="1">
        <v>2</v>
      </c>
      <c r="J29" s="5">
        <v>0</v>
      </c>
      <c r="K29" s="6">
        <v>-74.967440030318613</v>
      </c>
      <c r="L29" s="7">
        <v>40.012446536011417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153528317998300</v>
      </c>
      <c r="B30" s="1" t="s">
        <v>18</v>
      </c>
      <c r="C30" s="1" t="s">
        <v>19</v>
      </c>
      <c r="D30" s="1" t="s">
        <v>20</v>
      </c>
      <c r="E30" s="4">
        <v>8.4566367838608816</v>
      </c>
      <c r="F30" s="11">
        <v>3.4112147743275778</v>
      </c>
      <c r="G30" s="11">
        <v>3.4112147743275778</v>
      </c>
      <c r="H30" s="4">
        <v>0</v>
      </c>
      <c r="I30" s="1">
        <v>2</v>
      </c>
      <c r="J30" s="5">
        <v>0</v>
      </c>
      <c r="K30" s="6">
        <v>-74.967421490503114</v>
      </c>
      <c r="L30" s="7">
        <v>40.012473729660307</v>
      </c>
      <c r="N30" s="12">
        <f>N29-N7</f>
        <v>1.9841974038151826</v>
      </c>
      <c r="O30" s="12">
        <f t="shared" ref="O30:S30" si="21">O29-O7</f>
        <v>9.249793541392215E-2</v>
      </c>
      <c r="P30" s="12">
        <f t="shared" si="21"/>
        <v>1.4226929149998062</v>
      </c>
      <c r="Q30" s="12">
        <f t="shared" si="21"/>
        <v>0.29781969598301128</v>
      </c>
      <c r="R30" s="12">
        <f t="shared" si="21"/>
        <v>1.8475255793605427E-2</v>
      </c>
      <c r="S30" s="12">
        <f t="shared" si="21"/>
        <v>-0.39536918355823047</v>
      </c>
      <c r="T30" s="12">
        <f>T29-S22</f>
        <v>1.9163107057290745</v>
      </c>
      <c r="U30" s="3" t="s">
        <v>32</v>
      </c>
      <c r="V30" s="8">
        <f>T30/$T$13</f>
        <v>9.0094918395725882E-3</v>
      </c>
    </row>
    <row r="31" spans="1:22" x14ac:dyDescent="0.25">
      <c r="A31" s="10">
        <v>153530349789700</v>
      </c>
      <c r="B31" s="1" t="s">
        <v>18</v>
      </c>
      <c r="C31" s="1" t="s">
        <v>19</v>
      </c>
      <c r="D31" s="1" t="s">
        <v>20</v>
      </c>
      <c r="E31" s="4">
        <v>8.5500868362055868</v>
      </c>
      <c r="F31" s="11">
        <v>3.410926620538647</v>
      </c>
      <c r="G31" s="11">
        <v>3.410926620538647</v>
      </c>
      <c r="H31" s="4">
        <v>1135.488456687279</v>
      </c>
      <c r="I31" s="1">
        <v>2</v>
      </c>
      <c r="J31" s="5">
        <v>3559.993145303139</v>
      </c>
      <c r="K31" s="6">
        <v>-74.967402952252129</v>
      </c>
      <c r="L31" s="7">
        <v>40.012500921014393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153532384679700</v>
      </c>
      <c r="B32" s="1" t="s">
        <v>18</v>
      </c>
      <c r="C32" s="1" t="s">
        <v>19</v>
      </c>
      <c r="D32" s="1" t="s">
        <v>20</v>
      </c>
      <c r="E32" s="4">
        <v>8.5656857145794447</v>
      </c>
      <c r="F32" s="11">
        <v>3.40865518911174</v>
      </c>
      <c r="G32" s="11">
        <v>3.40865518911174</v>
      </c>
      <c r="H32" s="4">
        <v>998.29831406597418</v>
      </c>
      <c r="I32" s="1">
        <v>2</v>
      </c>
      <c r="J32" s="5">
        <v>3129.858872310419</v>
      </c>
      <c r="K32" s="6">
        <v>-74.967384426344708</v>
      </c>
      <c r="L32" s="7">
        <v>40.012528094263317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153534425705100</v>
      </c>
      <c r="B33" s="1" t="s">
        <v>18</v>
      </c>
      <c r="C33" s="1" t="s">
        <v>19</v>
      </c>
      <c r="D33" s="1" t="s">
        <v>20</v>
      </c>
      <c r="E33" s="4">
        <v>8.504481798359917</v>
      </c>
      <c r="F33" s="11">
        <v>3.3954652481180618</v>
      </c>
      <c r="G33" s="11">
        <v>3.3954652481180618</v>
      </c>
      <c r="H33" s="4">
        <v>0</v>
      </c>
      <c r="I33" s="1">
        <v>2</v>
      </c>
      <c r="J33" s="5">
        <v>0</v>
      </c>
      <c r="K33" s="6">
        <v>-74.967365972122536</v>
      </c>
      <c r="L33" s="7">
        <v>40.012555162366461</v>
      </c>
      <c r="N33" s="12">
        <f t="shared" ref="N33" si="29">SQRT((N30^2)+(N32^2))</f>
        <v>2.5466698933059111</v>
      </c>
      <c r="O33" s="12">
        <f t="shared" ref="O33" si="30">SQRT((O30^2)+(O32^2))</f>
        <v>1.246692482357191</v>
      </c>
      <c r="P33" s="12">
        <f t="shared" ref="P33" si="31">SQRT((P30^2)+(P32^2))</f>
        <v>3.6901528155160763</v>
      </c>
      <c r="Q33" s="12">
        <f t="shared" ref="Q33" si="32">SQRT((Q30^2)+(Q32^2))</f>
        <v>1.2741589074968398</v>
      </c>
      <c r="R33" s="12">
        <f t="shared" ref="R33" si="33">SQRT((R30^2)+(R32^2))</f>
        <v>3.7985465751565535</v>
      </c>
      <c r="S33" s="12">
        <f t="shared" ref="S33" si="34">SQRT((S30^2)+(S32^2))</f>
        <v>2.8923862709050052</v>
      </c>
      <c r="T33" s="12">
        <f t="shared" ref="T33" si="35">SQRT((T30^2)+(T32^2))</f>
        <v>6.0159267529245684</v>
      </c>
      <c r="U33" s="3" t="s">
        <v>35</v>
      </c>
      <c r="V33" s="8">
        <f>T33/$T$13</f>
        <v>2.8283744815441797E-2</v>
      </c>
    </row>
    <row r="34" spans="1:22" x14ac:dyDescent="0.25">
      <c r="A34" s="10">
        <v>153536468292500</v>
      </c>
      <c r="B34" s="1" t="s">
        <v>18</v>
      </c>
      <c r="C34" s="1" t="s">
        <v>19</v>
      </c>
      <c r="D34" s="1" t="s">
        <v>20</v>
      </c>
      <c r="E34" s="4">
        <v>8.538170605260671</v>
      </c>
      <c r="F34" s="11">
        <v>3.396094011448838</v>
      </c>
      <c r="G34" s="11">
        <v>3.396094011448838</v>
      </c>
      <c r="H34" s="4">
        <v>1089.501702617551</v>
      </c>
      <c r="I34" s="1">
        <v>2</v>
      </c>
      <c r="J34" s="5">
        <v>3415.8100444121569</v>
      </c>
      <c r="K34" s="6">
        <v>-74.967347514481489</v>
      </c>
      <c r="L34" s="7">
        <v>40.012582235484309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153538514232200</v>
      </c>
      <c r="B35" s="1" t="s">
        <v>18</v>
      </c>
      <c r="C35" s="1" t="s">
        <v>19</v>
      </c>
      <c r="D35" s="1" t="s">
        <v>20</v>
      </c>
      <c r="E35" s="4">
        <v>8.5449393904402626</v>
      </c>
      <c r="F35" s="11">
        <v>3.4095524872477578</v>
      </c>
      <c r="G35" s="11">
        <v>3.4095524872477578</v>
      </c>
      <c r="H35" s="4">
        <v>748.22309266565571</v>
      </c>
      <c r="I35" s="1">
        <v>2</v>
      </c>
      <c r="J35" s="5">
        <v>2345.7939089201891</v>
      </c>
      <c r="K35" s="6">
        <v>-74.967328983692553</v>
      </c>
      <c r="L35" s="7">
        <v>40.01260941589328</v>
      </c>
    </row>
    <row r="36" spans="1:22" x14ac:dyDescent="0.25">
      <c r="A36" s="10">
        <v>153540550346400</v>
      </c>
      <c r="B36" s="1" t="s">
        <v>18</v>
      </c>
      <c r="C36" s="1" t="s">
        <v>19</v>
      </c>
      <c r="D36" s="1" t="s">
        <v>20</v>
      </c>
      <c r="E36" s="4">
        <v>8.4874819093670482</v>
      </c>
      <c r="F36" s="11">
        <v>3.4065088591381358</v>
      </c>
      <c r="G36" s="11">
        <v>3.4065088591381358</v>
      </c>
      <c r="H36" s="4">
        <v>0</v>
      </c>
      <c r="I36" s="1">
        <v>2</v>
      </c>
      <c r="J36" s="5">
        <v>0</v>
      </c>
      <c r="K36" s="6">
        <v>-74.967310469444044</v>
      </c>
      <c r="L36" s="7">
        <v>40.012636572041259</v>
      </c>
    </row>
    <row r="37" spans="1:22" x14ac:dyDescent="0.25">
      <c r="A37" s="10">
        <v>153542581869200</v>
      </c>
      <c r="B37" s="1" t="s">
        <v>18</v>
      </c>
      <c r="C37" s="1" t="s">
        <v>19</v>
      </c>
      <c r="D37" s="1" t="s">
        <v>20</v>
      </c>
      <c r="E37" s="4">
        <v>8.5816464663420593</v>
      </c>
      <c r="F37" s="11">
        <v>3.4070554807220499</v>
      </c>
      <c r="G37" s="11">
        <v>3.4070554807220499</v>
      </c>
      <c r="H37" s="4">
        <v>1212.2784642841771</v>
      </c>
      <c r="I37" s="1">
        <v>2</v>
      </c>
      <c r="J37" s="5">
        <v>3800.7543477326381</v>
      </c>
      <c r="K37" s="6">
        <v>-74.967291952223093</v>
      </c>
      <c r="L37" s="7">
        <v>40.012663732549129</v>
      </c>
    </row>
    <row r="38" spans="1:22" x14ac:dyDescent="0.25">
      <c r="A38" s="10">
        <v>153544609550800</v>
      </c>
      <c r="B38" s="1" t="s">
        <v>18</v>
      </c>
      <c r="C38" s="1" t="s">
        <v>19</v>
      </c>
      <c r="D38" s="1" t="s">
        <v>20</v>
      </c>
      <c r="E38" s="4">
        <v>8.5190980998922861</v>
      </c>
      <c r="F38" s="11">
        <v>3.412821369387073</v>
      </c>
      <c r="G38" s="11">
        <v>3.412821369387073</v>
      </c>
      <c r="H38" s="4">
        <v>0</v>
      </c>
      <c r="I38" s="1">
        <v>2</v>
      </c>
      <c r="J38" s="5">
        <v>0</v>
      </c>
      <c r="K38" s="6">
        <v>-74.967273403663171</v>
      </c>
      <c r="L38" s="7">
        <v>40.012690939024083</v>
      </c>
    </row>
    <row r="39" spans="1:22" x14ac:dyDescent="0.25">
      <c r="A39" s="10">
        <v>153546661778800</v>
      </c>
      <c r="B39" s="1" t="s">
        <v>18</v>
      </c>
      <c r="C39" s="1" t="s">
        <v>19</v>
      </c>
      <c r="D39" s="1" t="s">
        <v>20</v>
      </c>
      <c r="E39" s="4">
        <v>8.55395589022271</v>
      </c>
      <c r="F39" s="11">
        <v>4.2608325561803859</v>
      </c>
      <c r="G39" s="11">
        <v>4.2608325561803859</v>
      </c>
      <c r="H39" s="4">
        <v>697.16100855196464</v>
      </c>
      <c r="I39" s="1">
        <v>2</v>
      </c>
      <c r="J39" s="5">
        <v>2185.6982340977302</v>
      </c>
      <c r="K39" s="6">
        <v>-74.967250246191085</v>
      </c>
      <c r="L39" s="7">
        <v>40.012724905714023</v>
      </c>
    </row>
    <row r="40" spans="1:22" x14ac:dyDescent="0.25">
      <c r="A40" s="10">
        <v>153548692184800</v>
      </c>
      <c r="B40" s="1" t="s">
        <v>18</v>
      </c>
      <c r="C40" s="1" t="s">
        <v>19</v>
      </c>
      <c r="D40" s="1" t="s">
        <v>20</v>
      </c>
      <c r="E40" s="4">
        <v>8.4973286044907539</v>
      </c>
      <c r="F40" s="11">
        <v>3.4015714614081558</v>
      </c>
      <c r="G40" s="11">
        <v>3.4015714614081558</v>
      </c>
      <c r="H40" s="4">
        <v>797.37364358264051</v>
      </c>
      <c r="I40" s="1">
        <v>2</v>
      </c>
      <c r="J40" s="5">
        <v>2499.895975407494</v>
      </c>
      <c r="K40" s="6">
        <v>-74.967231758770453</v>
      </c>
      <c r="L40" s="7">
        <v>40.012752022511677</v>
      </c>
    </row>
    <row r="41" spans="1:22" x14ac:dyDescent="0.25">
      <c r="A41" s="10">
        <v>153550718092000</v>
      </c>
      <c r="B41" s="1" t="s">
        <v>18</v>
      </c>
      <c r="C41" s="1" t="s">
        <v>19</v>
      </c>
      <c r="D41" s="1" t="s">
        <v>20</v>
      </c>
      <c r="E41" s="4">
        <v>8.5797090202134818</v>
      </c>
      <c r="F41" s="11">
        <v>3.404802846698606</v>
      </c>
      <c r="G41" s="11">
        <v>3.404802846698606</v>
      </c>
      <c r="H41" s="4">
        <v>1230.6799539087749</v>
      </c>
      <c r="I41" s="1">
        <v>2</v>
      </c>
      <c r="J41" s="5">
        <v>3858.4488103744611</v>
      </c>
      <c r="K41" s="6">
        <v>-74.967213253785786</v>
      </c>
      <c r="L41" s="7">
        <v>40.012779165071741</v>
      </c>
    </row>
    <row r="42" spans="1:22" x14ac:dyDescent="0.25">
      <c r="A42" s="10">
        <v>153552757640000</v>
      </c>
      <c r="B42" s="1" t="s">
        <v>18</v>
      </c>
      <c r="C42" s="1" t="s">
        <v>19</v>
      </c>
      <c r="D42" s="1" t="s">
        <v>20</v>
      </c>
      <c r="E42" s="4">
        <v>7.5338683720709474</v>
      </c>
      <c r="F42" s="11">
        <v>3.230532844156933</v>
      </c>
      <c r="G42" s="11">
        <v>3.230532844156933</v>
      </c>
      <c r="H42" s="4">
        <v>0</v>
      </c>
      <c r="I42" s="1">
        <v>2</v>
      </c>
      <c r="J42" s="5">
        <v>0</v>
      </c>
      <c r="K42" s="6">
        <v>-74.967195695951034</v>
      </c>
      <c r="L42" s="7">
        <v>40.012804918380517</v>
      </c>
    </row>
    <row r="43" spans="1:22" x14ac:dyDescent="0.25">
      <c r="A43" s="10">
        <v>153554802497800</v>
      </c>
      <c r="B43" s="1" t="s">
        <v>18</v>
      </c>
      <c r="C43" s="1" t="s">
        <v>19</v>
      </c>
      <c r="D43" s="1" t="s">
        <v>20</v>
      </c>
      <c r="E43" s="4">
        <v>6.446525446696266</v>
      </c>
      <c r="F43" s="11">
        <v>2.632712482334751</v>
      </c>
      <c r="G43" s="11">
        <v>2.632712482334751</v>
      </c>
      <c r="H43" s="4">
        <v>2067.9516392308792</v>
      </c>
      <c r="I43" s="1">
        <v>2</v>
      </c>
      <c r="J43" s="5">
        <v>6483.5385940499773</v>
      </c>
      <c r="K43" s="6">
        <v>-74.967181387248317</v>
      </c>
      <c r="L43" s="7">
        <v>40.012825905959261</v>
      </c>
    </row>
    <row r="44" spans="1:22" x14ac:dyDescent="0.25">
      <c r="A44" s="10">
        <v>153556845556900</v>
      </c>
      <c r="B44" s="1" t="s">
        <v>18</v>
      </c>
      <c r="C44" s="1" t="s">
        <v>19</v>
      </c>
      <c r="D44" s="1" t="s">
        <v>20</v>
      </c>
      <c r="E44" s="4">
        <v>6.9717989999999999</v>
      </c>
      <c r="F44" s="11">
        <v>2.7840730523931732</v>
      </c>
      <c r="G44" s="11">
        <v>2.7840730523931732</v>
      </c>
      <c r="H44" s="4">
        <v>0</v>
      </c>
      <c r="I44" s="1">
        <v>2</v>
      </c>
      <c r="J44" s="5">
        <v>0</v>
      </c>
      <c r="K44" s="6">
        <v>-74.967166255905013</v>
      </c>
      <c r="L44" s="7">
        <v>40.012848100162692</v>
      </c>
    </row>
    <row r="45" spans="1:22" x14ac:dyDescent="0.25">
      <c r="A45" s="10">
        <v>153558882821800</v>
      </c>
      <c r="B45" s="1" t="s">
        <v>18</v>
      </c>
      <c r="C45" s="1" t="s">
        <v>19</v>
      </c>
      <c r="D45" s="1" t="s">
        <v>37</v>
      </c>
      <c r="E45" s="4">
        <v>6.4124359606475343</v>
      </c>
      <c r="F45" s="11">
        <v>2.5853301238418549</v>
      </c>
      <c r="G45" s="11">
        <v>2.5853301238418549</v>
      </c>
      <c r="H45" s="4">
        <v>0</v>
      </c>
      <c r="I45" s="1">
        <v>2</v>
      </c>
      <c r="J45" s="5">
        <v>0</v>
      </c>
      <c r="K45" s="6">
        <v>-74.967149411089935</v>
      </c>
      <c r="L45" s="7">
        <v>40.012867442739449</v>
      </c>
    </row>
    <row r="46" spans="1:22" x14ac:dyDescent="0.25">
      <c r="A46" s="10">
        <v>153560924023200</v>
      </c>
      <c r="B46" s="1" t="s">
        <v>18</v>
      </c>
      <c r="C46" s="1" t="s">
        <v>19</v>
      </c>
      <c r="D46" s="1" t="s">
        <v>37</v>
      </c>
      <c r="E46" s="4">
        <v>6.4695847158239932</v>
      </c>
      <c r="F46" s="11">
        <v>2.5304747404014361</v>
      </c>
      <c r="G46" s="11">
        <v>2.5304747404014361</v>
      </c>
      <c r="H46" s="4">
        <v>877.87033572938742</v>
      </c>
      <c r="I46" s="1">
        <v>2</v>
      </c>
      <c r="J46" s="5">
        <v>2752.2582089979428</v>
      </c>
      <c r="K46" s="6">
        <v>-74.967125098207745</v>
      </c>
      <c r="L46" s="7">
        <v>40.012880524613728</v>
      </c>
    </row>
    <row r="47" spans="1:22" x14ac:dyDescent="0.25">
      <c r="A47" s="10">
        <v>153562965593900</v>
      </c>
      <c r="B47" s="1" t="s">
        <v>18</v>
      </c>
      <c r="C47" s="1" t="s">
        <v>19</v>
      </c>
      <c r="D47" s="1" t="s">
        <v>37</v>
      </c>
      <c r="E47" s="4">
        <v>6.4145757892600974</v>
      </c>
      <c r="F47" s="11">
        <v>2.5276205437921391</v>
      </c>
      <c r="G47" s="11">
        <v>2.5276205437921391</v>
      </c>
      <c r="H47" s="4">
        <v>0</v>
      </c>
      <c r="I47" s="1">
        <v>2</v>
      </c>
      <c r="J47" s="5">
        <v>0</v>
      </c>
      <c r="K47" s="6">
        <v>-74.967095543390656</v>
      </c>
      <c r="L47" s="7">
        <v>40.012878444157991</v>
      </c>
    </row>
    <row r="48" spans="1:22" x14ac:dyDescent="0.25">
      <c r="A48" s="10">
        <v>153564994327900</v>
      </c>
      <c r="B48" s="1" t="s">
        <v>18</v>
      </c>
      <c r="C48" s="1" t="s">
        <v>19</v>
      </c>
      <c r="D48" s="1" t="s">
        <v>38</v>
      </c>
      <c r="E48" s="4">
        <v>6.5110222714383861</v>
      </c>
      <c r="F48" s="11">
        <v>2.5768328897299742</v>
      </c>
      <c r="G48" s="11">
        <v>2.5768328897299742</v>
      </c>
      <c r="H48" s="4">
        <v>818.76916716140943</v>
      </c>
      <c r="I48" s="1">
        <v>2</v>
      </c>
      <c r="J48" s="5">
        <v>2566.9578399028978</v>
      </c>
      <c r="K48" s="6">
        <v>-74.967068421355734</v>
      </c>
      <c r="L48" s="7">
        <v>40.012868171517809</v>
      </c>
    </row>
    <row r="49" spans="1:12" x14ac:dyDescent="0.25">
      <c r="A49" s="10">
        <v>153567029079600</v>
      </c>
      <c r="B49" s="1" t="s">
        <v>18</v>
      </c>
      <c r="C49" s="1" t="s">
        <v>19</v>
      </c>
      <c r="D49" s="1" t="s">
        <v>38</v>
      </c>
      <c r="E49" s="4">
        <v>7.2988543466095583</v>
      </c>
      <c r="F49" s="11">
        <v>2.8044114903653989</v>
      </c>
      <c r="G49" s="11">
        <v>2.8044114903653989</v>
      </c>
      <c r="H49" s="4">
        <v>1690.123589648596</v>
      </c>
      <c r="I49" s="1">
        <v>2</v>
      </c>
      <c r="J49" s="5">
        <v>5298.9374043380103</v>
      </c>
      <c r="K49" s="6">
        <v>-74.967040595360587</v>
      </c>
      <c r="L49" s="7">
        <v>40.012854685075922</v>
      </c>
    </row>
    <row r="50" spans="1:12" x14ac:dyDescent="0.25">
      <c r="A50" s="10">
        <v>153569059393300</v>
      </c>
      <c r="B50" s="1" t="s">
        <v>18</v>
      </c>
      <c r="C50" s="1" t="s">
        <v>19</v>
      </c>
      <c r="D50" s="1" t="s">
        <v>38</v>
      </c>
      <c r="E50" s="4">
        <v>8.0450441064046458</v>
      </c>
      <c r="F50" s="11">
        <v>3.1125232583357341</v>
      </c>
      <c r="G50" s="11">
        <v>3.1125232583357341</v>
      </c>
      <c r="H50" s="4">
        <v>1559.747454218553</v>
      </c>
      <c r="I50" s="1">
        <v>2</v>
      </c>
      <c r="J50" s="5">
        <v>4890.1743942118701</v>
      </c>
      <c r="K50" s="6">
        <v>-74.967009712216466</v>
      </c>
      <c r="L50" s="7">
        <v>40.012839716923793</v>
      </c>
    </row>
    <row r="51" spans="1:12" x14ac:dyDescent="0.25">
      <c r="A51" s="10">
        <v>153571098672800</v>
      </c>
      <c r="B51" s="1" t="s">
        <v>18</v>
      </c>
      <c r="C51" s="1" t="s">
        <v>19</v>
      </c>
      <c r="D51" s="1" t="s">
        <v>38</v>
      </c>
      <c r="E51" s="4">
        <v>8.5703614142358084</v>
      </c>
      <c r="F51" s="11">
        <v>3.365581463383764</v>
      </c>
      <c r="G51" s="11">
        <v>3.365581463383764</v>
      </c>
      <c r="H51" s="4">
        <v>1409.2534126137571</v>
      </c>
      <c r="I51" s="1">
        <v>2</v>
      </c>
      <c r="J51" s="5">
        <v>4418.3329018180557</v>
      </c>
      <c r="K51" s="6">
        <v>-74.966976318178325</v>
      </c>
      <c r="L51" s="7">
        <v>40.01282353181513</v>
      </c>
    </row>
    <row r="52" spans="1:12" x14ac:dyDescent="0.25">
      <c r="A52" s="10">
        <v>153573151352500</v>
      </c>
      <c r="B52" s="1" t="s">
        <v>18</v>
      </c>
      <c r="C52" s="1" t="s">
        <v>19</v>
      </c>
      <c r="D52" s="1" t="s">
        <v>38</v>
      </c>
      <c r="E52" s="4">
        <v>8.5681565412397287</v>
      </c>
      <c r="F52" s="11">
        <v>4.2759319290273572</v>
      </c>
      <c r="G52" s="11">
        <v>4.2759319290273572</v>
      </c>
      <c r="H52" s="4">
        <v>959.09561624844127</v>
      </c>
      <c r="I52" s="1">
        <v>2</v>
      </c>
      <c r="J52" s="5">
        <v>3006.9460590897652</v>
      </c>
      <c r="K52" s="6">
        <v>-74.966933891451163</v>
      </c>
      <c r="L52" s="7">
        <v>40.012802968827621</v>
      </c>
    </row>
    <row r="53" spans="1:12" x14ac:dyDescent="0.25">
      <c r="A53" s="10">
        <v>153575188704300</v>
      </c>
      <c r="B53" s="1" t="s">
        <v>18</v>
      </c>
      <c r="C53" s="1" t="s">
        <v>19</v>
      </c>
      <c r="D53" s="1" t="s">
        <v>38</v>
      </c>
      <c r="E53" s="4">
        <v>8.5690653043969309</v>
      </c>
      <c r="F53" s="11">
        <v>3.4076061145080772</v>
      </c>
      <c r="G53" s="11">
        <v>3.4076061145080772</v>
      </c>
      <c r="H53" s="4">
        <v>841.86732785464937</v>
      </c>
      <c r="I53" s="1">
        <v>2</v>
      </c>
      <c r="J53" s="5">
        <v>2639.3983698521051</v>
      </c>
      <c r="K53" s="6">
        <v>-74.966900080448241</v>
      </c>
      <c r="L53" s="7">
        <v>40.01278658162839</v>
      </c>
    </row>
    <row r="54" spans="1:12" x14ac:dyDescent="0.25">
      <c r="A54" s="10">
        <v>153577236701000</v>
      </c>
      <c r="B54" s="1" t="s">
        <v>18</v>
      </c>
      <c r="C54" s="1" t="s">
        <v>19</v>
      </c>
      <c r="D54" s="1" t="s">
        <v>38</v>
      </c>
      <c r="E54" s="4">
        <v>8.4862059414789801</v>
      </c>
      <c r="F54" s="11">
        <v>3.4016208048017109</v>
      </c>
      <c r="G54" s="11">
        <v>3.4016208048017109</v>
      </c>
      <c r="H54" s="4">
        <v>0</v>
      </c>
      <c r="I54" s="1">
        <v>2</v>
      </c>
      <c r="J54" s="5">
        <v>0</v>
      </c>
      <c r="K54" s="6">
        <v>-74.96686632883862</v>
      </c>
      <c r="L54" s="7">
        <v>40.012770223215362</v>
      </c>
    </row>
    <row r="55" spans="1:12" x14ac:dyDescent="0.25">
      <c r="A55" s="10">
        <v>153579276222500</v>
      </c>
      <c r="B55" s="1" t="s">
        <v>18</v>
      </c>
      <c r="C55" s="1" t="s">
        <v>19</v>
      </c>
      <c r="D55" s="1" t="s">
        <v>38</v>
      </c>
      <c r="E55" s="4">
        <v>8.524660203383096</v>
      </c>
      <c r="F55" s="11">
        <v>3.411397242813667</v>
      </c>
      <c r="G55" s="11">
        <v>3.411397242813667</v>
      </c>
      <c r="H55" s="4">
        <v>717.46019598679698</v>
      </c>
      <c r="I55" s="1">
        <v>2</v>
      </c>
      <c r="J55" s="5">
        <v>2249.3423322808062</v>
      </c>
      <c r="K55" s="6">
        <v>-74.966832480230906</v>
      </c>
      <c r="L55" s="7">
        <v>40.012753817790177</v>
      </c>
    </row>
    <row r="56" spans="1:12" x14ac:dyDescent="0.25">
      <c r="A56" s="10">
        <v>153581302300900</v>
      </c>
      <c r="B56" s="1" t="s">
        <v>18</v>
      </c>
      <c r="C56" s="1" t="s">
        <v>19</v>
      </c>
      <c r="D56" s="1" t="s">
        <v>38</v>
      </c>
      <c r="E56" s="4">
        <v>8.5438607294585331</v>
      </c>
      <c r="F56" s="11">
        <v>3.4006774566470801</v>
      </c>
      <c r="G56" s="11">
        <v>3.4006774566470801</v>
      </c>
      <c r="H56" s="4">
        <v>955.78357411592776</v>
      </c>
      <c r="I56" s="1">
        <v>2</v>
      </c>
      <c r="J56" s="5">
        <v>2996.561543030919</v>
      </c>
      <c r="K56" s="6">
        <v>-74.96679873799296</v>
      </c>
      <c r="L56" s="7">
        <v>40.012737463919322</v>
      </c>
    </row>
    <row r="57" spans="1:12" x14ac:dyDescent="0.25">
      <c r="A57" s="10">
        <v>153583365881600</v>
      </c>
      <c r="B57" s="1" t="s">
        <v>18</v>
      </c>
      <c r="C57" s="1" t="s">
        <v>19</v>
      </c>
      <c r="D57" s="1" t="s">
        <v>38</v>
      </c>
      <c r="E57" s="4">
        <v>8.5760527456419329</v>
      </c>
      <c r="F57" s="11">
        <v>3.417311924507477</v>
      </c>
      <c r="G57" s="11">
        <v>3.417311924507477</v>
      </c>
      <c r="H57" s="4">
        <v>1097.5483588046141</v>
      </c>
      <c r="I57" s="1">
        <v>2</v>
      </c>
      <c r="J57" s="5">
        <v>3441.039192424078</v>
      </c>
      <c r="K57" s="6">
        <v>-74.966764830710147</v>
      </c>
      <c r="L57" s="7">
        <v>40.012721030056063</v>
      </c>
    </row>
    <row r="58" spans="1:12" x14ac:dyDescent="0.25">
      <c r="A58" s="10">
        <v>153585401039100</v>
      </c>
      <c r="B58" s="1" t="s">
        <v>18</v>
      </c>
      <c r="C58" s="1" t="s">
        <v>19</v>
      </c>
      <c r="D58" s="1" t="s">
        <v>38</v>
      </c>
      <c r="E58" s="4">
        <v>8.4646826561175068</v>
      </c>
      <c r="F58" s="11">
        <v>3.3939892798448419</v>
      </c>
      <c r="G58" s="11">
        <v>3.3939892798448419</v>
      </c>
      <c r="H58" s="4">
        <v>0</v>
      </c>
      <c r="I58" s="1">
        <v>2</v>
      </c>
      <c r="J58" s="5">
        <v>0</v>
      </c>
      <c r="K58" s="6">
        <v>-74.966731154845249</v>
      </c>
      <c r="L58" s="7">
        <v>40.012704708354264</v>
      </c>
    </row>
    <row r="59" spans="1:12" x14ac:dyDescent="0.25">
      <c r="A59" s="10">
        <v>153587442676200</v>
      </c>
      <c r="B59" s="1" t="s">
        <v>18</v>
      </c>
      <c r="C59" s="1" t="s">
        <v>19</v>
      </c>
      <c r="D59" s="1" t="s">
        <v>38</v>
      </c>
      <c r="E59" s="4">
        <v>8.5810452377337736</v>
      </c>
      <c r="F59" s="11">
        <v>3.411509457741535</v>
      </c>
      <c r="G59" s="11">
        <v>3.411509457741535</v>
      </c>
      <c r="H59" s="4">
        <v>1101.2713623996201</v>
      </c>
      <c r="I59" s="1">
        <v>2</v>
      </c>
      <c r="J59" s="5">
        <v>3452.7120289204981</v>
      </c>
      <c r="K59" s="6">
        <v>-74.966697305147306</v>
      </c>
      <c r="L59" s="7">
        <v>40.012688302400683</v>
      </c>
    </row>
    <row r="60" spans="1:12" x14ac:dyDescent="0.25">
      <c r="A60" s="10">
        <v>153589490411300</v>
      </c>
      <c r="B60" s="1" t="s">
        <v>18</v>
      </c>
      <c r="C60" s="1" t="s">
        <v>19</v>
      </c>
      <c r="D60" s="1" t="s">
        <v>38</v>
      </c>
      <c r="E60" s="4">
        <v>8.5157817720070259</v>
      </c>
      <c r="F60" s="11">
        <v>3.4076605297400242</v>
      </c>
      <c r="G60" s="11">
        <v>3.4076605297400242</v>
      </c>
      <c r="H60" s="4">
        <v>965.32317999481177</v>
      </c>
      <c r="I60" s="1">
        <v>2</v>
      </c>
      <c r="J60" s="5">
        <v>3026.470966533223</v>
      </c>
      <c r="K60" s="6">
        <v>-74.966663493645029</v>
      </c>
      <c r="L60" s="7">
        <v>40.012671914959427</v>
      </c>
    </row>
    <row r="61" spans="1:12" x14ac:dyDescent="0.25">
      <c r="A61" s="10">
        <v>153591542881600</v>
      </c>
      <c r="B61" s="1" t="s">
        <v>18</v>
      </c>
      <c r="C61" s="1" t="s">
        <v>19</v>
      </c>
      <c r="D61" s="1" t="s">
        <v>38</v>
      </c>
      <c r="E61" s="4">
        <v>8.5037567043847186</v>
      </c>
      <c r="F61" s="11">
        <v>3.407270255436345</v>
      </c>
      <c r="G61" s="11">
        <v>3.407270255436345</v>
      </c>
      <c r="H61" s="4">
        <v>0</v>
      </c>
      <c r="I61" s="1">
        <v>2</v>
      </c>
      <c r="J61" s="5">
        <v>0</v>
      </c>
      <c r="K61" s="6">
        <v>-74.966629686020923</v>
      </c>
      <c r="L61" s="7">
        <v>40.012655529397819</v>
      </c>
    </row>
    <row r="62" spans="1:12" x14ac:dyDescent="0.25">
      <c r="A62" s="10">
        <v>153593593678000</v>
      </c>
      <c r="B62" s="1" t="s">
        <v>18</v>
      </c>
      <c r="C62" s="1" t="s">
        <v>19</v>
      </c>
      <c r="D62" s="1" t="s">
        <v>38</v>
      </c>
      <c r="E62" s="4">
        <v>8.500413026863967</v>
      </c>
      <c r="F62" s="11">
        <v>3.4058253519874082</v>
      </c>
      <c r="G62" s="11">
        <v>3.4058253519874082</v>
      </c>
      <c r="H62" s="4">
        <v>978.10554242767307</v>
      </c>
      <c r="I62" s="1">
        <v>2</v>
      </c>
      <c r="J62" s="5">
        <v>3066.547569859611</v>
      </c>
      <c r="K62" s="6">
        <v>-74.966595892739235</v>
      </c>
      <c r="L62" s="7">
        <v>40.01263915078755</v>
      </c>
    </row>
    <row r="63" spans="1:12" x14ac:dyDescent="0.25">
      <c r="A63" s="10">
        <v>153595640303600</v>
      </c>
      <c r="B63" s="1" t="s">
        <v>18</v>
      </c>
      <c r="C63" s="1" t="s">
        <v>19</v>
      </c>
      <c r="D63" s="1" t="s">
        <v>38</v>
      </c>
      <c r="E63" s="4">
        <v>8.4757788694517462</v>
      </c>
      <c r="F63" s="11">
        <v>3.394414749173372</v>
      </c>
      <c r="G63" s="11">
        <v>3.394414749173372</v>
      </c>
      <c r="H63" s="4">
        <v>0</v>
      </c>
      <c r="I63" s="1">
        <v>2</v>
      </c>
      <c r="J63" s="5">
        <v>0</v>
      </c>
      <c r="K63" s="6">
        <v>-74.966562212681595</v>
      </c>
      <c r="L63" s="7">
        <v>40.012622827053647</v>
      </c>
    </row>
    <row r="64" spans="1:12" x14ac:dyDescent="0.25">
      <c r="A64" s="10">
        <v>153597707311800</v>
      </c>
      <c r="B64" s="1" t="s">
        <v>18</v>
      </c>
      <c r="C64" s="1" t="s">
        <v>19</v>
      </c>
      <c r="D64" s="1" t="s">
        <v>38</v>
      </c>
      <c r="E64" s="4">
        <v>8.5470544348710931</v>
      </c>
      <c r="F64" s="11">
        <v>4.2487383056931076</v>
      </c>
      <c r="G64" s="11">
        <v>4.2487383056931076</v>
      </c>
      <c r="H64" s="4">
        <v>1030.40795804043</v>
      </c>
      <c r="I64" s="1">
        <v>2</v>
      </c>
      <c r="J64" s="5">
        <v>3230.5325770127201</v>
      </c>
      <c r="K64" s="6">
        <v>-74.966520055863967</v>
      </c>
      <c r="L64" s="7">
        <v>40.012602394883359</v>
      </c>
    </row>
    <row r="65" spans="1:12" x14ac:dyDescent="0.25">
      <c r="A65" s="10">
        <v>153599740219300</v>
      </c>
      <c r="B65" s="1" t="s">
        <v>18</v>
      </c>
      <c r="C65" s="1" t="s">
        <v>19</v>
      </c>
      <c r="D65" s="1" t="s">
        <v>38</v>
      </c>
      <c r="E65" s="4">
        <v>8.5366136073165357</v>
      </c>
      <c r="F65" s="11">
        <v>3.4024686332402472</v>
      </c>
      <c r="G65" s="11">
        <v>3.4024686332402472</v>
      </c>
      <c r="H65" s="4">
        <v>0</v>
      </c>
      <c r="I65" s="1">
        <v>2</v>
      </c>
      <c r="J65" s="5">
        <v>0</v>
      </c>
      <c r="K65" s="6">
        <v>-74.966486295907075</v>
      </c>
      <c r="L65" s="7">
        <v>40.012586032424643</v>
      </c>
    </row>
    <row r="66" spans="1:12" x14ac:dyDescent="0.25">
      <c r="A66" s="10">
        <v>153601764561300</v>
      </c>
      <c r="B66" s="1" t="s">
        <v>18</v>
      </c>
      <c r="C66" s="1" t="s">
        <v>19</v>
      </c>
      <c r="D66" s="1" t="s">
        <v>38</v>
      </c>
      <c r="E66" s="4">
        <v>8.4638509156259492</v>
      </c>
      <c r="F66" s="11">
        <v>3.395822605534494</v>
      </c>
      <c r="G66" s="11">
        <v>3.395822605534494</v>
      </c>
      <c r="H66" s="4">
        <v>0</v>
      </c>
      <c r="I66" s="1">
        <v>2</v>
      </c>
      <c r="J66" s="5">
        <v>0</v>
      </c>
      <c r="K66" s="6">
        <v>-74.966452601899135</v>
      </c>
      <c r="L66" s="7">
        <v>40.012569701929444</v>
      </c>
    </row>
    <row r="67" spans="1:12" x14ac:dyDescent="0.25">
      <c r="A67" s="10">
        <v>153603790121600</v>
      </c>
      <c r="B67" s="1" t="s">
        <v>18</v>
      </c>
      <c r="C67" s="1" t="s">
        <v>19</v>
      </c>
      <c r="D67" s="1" t="s">
        <v>38</v>
      </c>
      <c r="E67" s="4">
        <v>8.5290838743124873</v>
      </c>
      <c r="F67" s="11">
        <v>3.4111040074080101</v>
      </c>
      <c r="G67" s="11">
        <v>3.4111040074080101</v>
      </c>
      <c r="H67" s="4">
        <v>657.96029005728974</v>
      </c>
      <c r="I67" s="1">
        <v>2</v>
      </c>
      <c r="J67" s="5">
        <v>2062.7913807471982</v>
      </c>
      <c r="K67" s="6">
        <v>-74.966418756271963</v>
      </c>
      <c r="L67" s="7">
        <v>40.012553297948863</v>
      </c>
    </row>
    <row r="68" spans="1:12" x14ac:dyDescent="0.25">
      <c r="A68" s="10">
        <v>153605814365600</v>
      </c>
      <c r="B68" s="1" t="s">
        <v>18</v>
      </c>
      <c r="C68" s="1" t="s">
        <v>19</v>
      </c>
      <c r="D68" s="1" t="s">
        <v>38</v>
      </c>
      <c r="E68" s="4">
        <v>8.5568289129466528</v>
      </c>
      <c r="F68" s="11">
        <v>3.4070065635013691</v>
      </c>
      <c r="G68" s="11">
        <v>3.4070065635013691</v>
      </c>
      <c r="H68" s="4">
        <v>901.0204192203131</v>
      </c>
      <c r="I68" s="1">
        <v>2</v>
      </c>
      <c r="J68" s="5">
        <v>2824.8618782534509</v>
      </c>
      <c r="K68" s="6">
        <v>-74.96638495130621</v>
      </c>
      <c r="L68" s="7">
        <v>40.012536913675667</v>
      </c>
    </row>
    <row r="69" spans="1:12" x14ac:dyDescent="0.25">
      <c r="A69" s="10">
        <v>153607842547200</v>
      </c>
      <c r="B69" s="1" t="s">
        <v>18</v>
      </c>
      <c r="C69" s="1" t="s">
        <v>19</v>
      </c>
      <c r="D69" s="1" t="s">
        <v>38</v>
      </c>
      <c r="E69" s="4">
        <v>8.5617490552955093</v>
      </c>
      <c r="F69" s="11">
        <v>3.4041931499094562</v>
      </c>
      <c r="G69" s="11">
        <v>3.4041931499094562</v>
      </c>
      <c r="H69" s="4">
        <v>967.40250742444061</v>
      </c>
      <c r="I69" s="1">
        <v>2</v>
      </c>
      <c r="J69" s="5">
        <v>3032.9907282163358</v>
      </c>
      <c r="K69" s="6">
        <v>-74.966351174261476</v>
      </c>
      <c r="L69" s="7">
        <v>40.012520542934972</v>
      </c>
    </row>
    <row r="70" spans="1:12" x14ac:dyDescent="0.25">
      <c r="A70" s="10">
        <v>153609874536800</v>
      </c>
      <c r="B70" s="1" t="s">
        <v>18</v>
      </c>
      <c r="C70" s="1" t="s">
        <v>19</v>
      </c>
      <c r="D70" s="1" t="s">
        <v>38</v>
      </c>
      <c r="E70" s="4">
        <v>8.5230586300820832</v>
      </c>
      <c r="F70" s="11">
        <v>3.4132138869095479</v>
      </c>
      <c r="G70" s="11">
        <v>3.4132138869095479</v>
      </c>
      <c r="H70" s="4">
        <v>0</v>
      </c>
      <c r="I70" s="1">
        <v>2</v>
      </c>
      <c r="J70" s="5">
        <v>0</v>
      </c>
      <c r="K70" s="6">
        <v>-74.966317307717091</v>
      </c>
      <c r="L70" s="7">
        <v>40.012504128816431</v>
      </c>
    </row>
    <row r="71" spans="1:12" x14ac:dyDescent="0.25">
      <c r="A71" s="10">
        <v>153611903637700</v>
      </c>
      <c r="B71" s="1" t="s">
        <v>18</v>
      </c>
      <c r="C71" s="1" t="s">
        <v>19</v>
      </c>
      <c r="D71" s="1" t="s">
        <v>38</v>
      </c>
      <c r="E71" s="4">
        <v>8.4849892776815938</v>
      </c>
      <c r="F71" s="11">
        <v>3.3961137231511378</v>
      </c>
      <c r="G71" s="11">
        <v>3.3961137231511378</v>
      </c>
      <c r="H71" s="4">
        <v>0</v>
      </c>
      <c r="I71" s="1">
        <v>2</v>
      </c>
      <c r="J71" s="5">
        <v>0</v>
      </c>
      <c r="K71" s="6">
        <v>-74.966283610849501</v>
      </c>
      <c r="L71" s="7">
        <v>40.01248779693524</v>
      </c>
    </row>
    <row r="72" spans="1:12" x14ac:dyDescent="0.25">
      <c r="A72" s="10">
        <v>153613942730000</v>
      </c>
      <c r="B72" s="1" t="s">
        <v>18</v>
      </c>
      <c r="C72" s="1" t="s">
        <v>19</v>
      </c>
      <c r="D72" s="1" t="s">
        <v>38</v>
      </c>
      <c r="E72" s="4">
        <v>8.5627621527978004</v>
      </c>
      <c r="F72" s="11">
        <v>3.413530282243483</v>
      </c>
      <c r="G72" s="11">
        <v>3.413530282243483</v>
      </c>
      <c r="H72" s="4">
        <v>730.35798680040125</v>
      </c>
      <c r="I72" s="1">
        <v>2</v>
      </c>
      <c r="J72" s="5">
        <v>2289.7813214949392</v>
      </c>
      <c r="K72" s="6">
        <v>-74.966249741177393</v>
      </c>
      <c r="L72" s="7">
        <v>40.012471381300777</v>
      </c>
    </row>
    <row r="73" spans="1:12" x14ac:dyDescent="0.25">
      <c r="A73" s="10">
        <v>153615993141000</v>
      </c>
      <c r="B73" s="1" t="s">
        <v>18</v>
      </c>
      <c r="C73" s="1" t="s">
        <v>19</v>
      </c>
      <c r="D73" s="1" t="s">
        <v>38</v>
      </c>
      <c r="E73" s="4">
        <v>8.571297637839594</v>
      </c>
      <c r="F73" s="11">
        <v>3.4129878019548081</v>
      </c>
      <c r="G73" s="11">
        <v>3.4129878019548081</v>
      </c>
      <c r="H73" s="4">
        <v>1114.976708778737</v>
      </c>
      <c r="I73" s="1">
        <v>2</v>
      </c>
      <c r="J73" s="5">
        <v>3495.6825297306791</v>
      </c>
      <c r="K73" s="6">
        <v>-74.966215876893685</v>
      </c>
      <c r="L73" s="7">
        <v>40.012454968277922</v>
      </c>
    </row>
    <row r="74" spans="1:12" x14ac:dyDescent="0.25">
      <c r="A74" s="10">
        <v>153618040484900</v>
      </c>
      <c r="B74" s="1" t="s">
        <v>18</v>
      </c>
      <c r="C74" s="1" t="s">
        <v>19</v>
      </c>
      <c r="D74" s="1" t="s">
        <v>38</v>
      </c>
      <c r="E74" s="4">
        <v>8.4628129168653636</v>
      </c>
      <c r="F74" s="11">
        <v>3.401963033432577</v>
      </c>
      <c r="G74" s="11">
        <v>3.401963033432577</v>
      </c>
      <c r="H74" s="4">
        <v>657.62689667278119</v>
      </c>
      <c r="I74" s="1">
        <v>2</v>
      </c>
      <c r="J74" s="5">
        <v>2061.745488096411</v>
      </c>
      <c r="K74" s="6">
        <v>-74.96618212200552</v>
      </c>
      <c r="L74" s="7">
        <v>40.012438608275858</v>
      </c>
    </row>
    <row r="75" spans="1:12" x14ac:dyDescent="0.25">
      <c r="A75" s="10">
        <v>153620074505500</v>
      </c>
      <c r="B75" s="1" t="s">
        <v>18</v>
      </c>
      <c r="C75" s="1" t="s">
        <v>19</v>
      </c>
      <c r="D75" s="1" t="s">
        <v>38</v>
      </c>
      <c r="E75" s="4">
        <v>8.5672145106324713</v>
      </c>
      <c r="F75" s="11">
        <v>3.404812662959432</v>
      </c>
      <c r="G75" s="11">
        <v>3.404812662959432</v>
      </c>
      <c r="H75" s="4">
        <v>1082.3091984132141</v>
      </c>
      <c r="I75" s="1">
        <v>2</v>
      </c>
      <c r="J75" s="5">
        <v>3393.2595337772018</v>
      </c>
      <c r="K75" s="6">
        <v>-74.966148338848598</v>
      </c>
      <c r="L75" s="7">
        <v>40.012422234572767</v>
      </c>
    </row>
    <row r="76" spans="1:12" x14ac:dyDescent="0.25">
      <c r="A76" s="10">
        <v>153622116955900</v>
      </c>
      <c r="B76" s="1" t="s">
        <v>18</v>
      </c>
      <c r="C76" s="1" t="s">
        <v>19</v>
      </c>
      <c r="D76" s="1" t="s">
        <v>38</v>
      </c>
      <c r="E76" s="4">
        <v>7.3034475724781398</v>
      </c>
      <c r="F76" s="11">
        <v>3.1683835004990599</v>
      </c>
      <c r="G76" s="11">
        <v>3.1683835004990599</v>
      </c>
      <c r="H76" s="4">
        <v>0</v>
      </c>
      <c r="I76" s="1">
        <v>2</v>
      </c>
      <c r="J76" s="5">
        <v>0</v>
      </c>
      <c r="K76" s="6">
        <v>-74.966116901589089</v>
      </c>
      <c r="L76" s="7">
        <v>40.012406997857198</v>
      </c>
    </row>
    <row r="77" spans="1:12" x14ac:dyDescent="0.25">
      <c r="A77" s="10">
        <v>153624165624700</v>
      </c>
      <c r="B77" s="1" t="s">
        <v>18</v>
      </c>
      <c r="C77" s="1" t="s">
        <v>19</v>
      </c>
      <c r="D77" s="1" t="s">
        <v>39</v>
      </c>
      <c r="E77" s="4">
        <v>5.1568298935643826</v>
      </c>
      <c r="F77" s="11">
        <v>2.9117570373113759</v>
      </c>
      <c r="G77" s="11">
        <v>2.9117570373113759</v>
      </c>
      <c r="H77" s="4">
        <v>0</v>
      </c>
      <c r="I77" s="1">
        <v>2</v>
      </c>
      <c r="J77" s="5">
        <v>0</v>
      </c>
      <c r="K77" s="6">
        <v>-74.966088016853291</v>
      </c>
      <c r="L77" s="7">
        <v>40.012392987724098</v>
      </c>
    </row>
    <row r="78" spans="1:12" x14ac:dyDescent="0.25">
      <c r="A78" s="10">
        <v>153626199475500</v>
      </c>
      <c r="B78" s="1" t="s">
        <v>18</v>
      </c>
      <c r="C78" s="1" t="s">
        <v>19</v>
      </c>
      <c r="D78" s="1" t="s">
        <v>39</v>
      </c>
      <c r="E78" s="4">
        <v>3.3568298935643832</v>
      </c>
      <c r="F78" s="11">
        <v>1.6114365344058681</v>
      </c>
      <c r="G78" s="11">
        <v>1.6114365344058681</v>
      </c>
      <c r="H78" s="4">
        <v>0</v>
      </c>
      <c r="I78" s="1">
        <v>2</v>
      </c>
      <c r="J78" s="5">
        <v>0</v>
      </c>
      <c r="K78" s="6">
        <v>-74.966072033792329</v>
      </c>
      <c r="L78" s="7">
        <v>40.012385231221799</v>
      </c>
    </row>
    <row r="79" spans="1:12" x14ac:dyDescent="0.25">
      <c r="A79" s="10">
        <v>153628243475000</v>
      </c>
      <c r="B79" s="1" t="s">
        <v>18</v>
      </c>
      <c r="C79" s="1" t="s">
        <v>19</v>
      </c>
      <c r="D79" s="1" t="s">
        <v>39</v>
      </c>
      <c r="E79" s="4">
        <v>1.5568298935643821</v>
      </c>
      <c r="F79" s="11">
        <v>0.89201492850894815</v>
      </c>
      <c r="G79" s="11">
        <v>0.89201492850894815</v>
      </c>
      <c r="H79" s="4">
        <v>0</v>
      </c>
      <c r="I79" s="1">
        <v>2</v>
      </c>
      <c r="J79" s="5">
        <v>0</v>
      </c>
      <c r="K79" s="6">
        <v>-74.966063186327489</v>
      </c>
      <c r="L79" s="7">
        <v>40.012380937589839</v>
      </c>
    </row>
    <row r="80" spans="1:12" x14ac:dyDescent="0.25">
      <c r="A80" s="10">
        <v>153630284097800</v>
      </c>
      <c r="B80" s="1" t="s">
        <v>18</v>
      </c>
      <c r="C80" s="1" t="s">
        <v>19</v>
      </c>
      <c r="D80" s="1" t="s">
        <v>39</v>
      </c>
      <c r="E80" s="4">
        <v>8.2242766106852289E-3</v>
      </c>
      <c r="F80" s="11">
        <v>0.20880598201083589</v>
      </c>
      <c r="G80" s="11">
        <v>0.20880598201083589</v>
      </c>
      <c r="H80" s="4">
        <v>834.92931045901537</v>
      </c>
      <c r="I80" s="1">
        <v>2</v>
      </c>
      <c r="J80" s="5">
        <v>2617.533361598114</v>
      </c>
      <c r="K80" s="6">
        <v>-74.96606111528196</v>
      </c>
      <c r="L80" s="7">
        <v>40.012379932521441</v>
      </c>
    </row>
    <row r="81" spans="1:12" x14ac:dyDescent="0.25">
      <c r="A81" s="10">
        <v>153632326134700</v>
      </c>
      <c r="B81" s="1" t="s">
        <v>18</v>
      </c>
      <c r="C81" s="1" t="s">
        <v>19</v>
      </c>
      <c r="D81" s="1" t="s">
        <v>39</v>
      </c>
      <c r="E81" s="4">
        <v>0</v>
      </c>
      <c r="F81" s="11">
        <v>2.3821887990941091E-5</v>
      </c>
      <c r="G81" s="11">
        <v>2.3821887990941091E-5</v>
      </c>
      <c r="H81" s="4">
        <v>837.22222222222217</v>
      </c>
      <c r="I81" s="1">
        <v>2</v>
      </c>
      <c r="J81" s="5">
        <v>2624.7222222222222</v>
      </c>
      <c r="K81" s="6">
        <v>-74.966061115045676</v>
      </c>
      <c r="L81" s="7">
        <v>40.012379932406773</v>
      </c>
    </row>
    <row r="82" spans="1:12" x14ac:dyDescent="0.25">
      <c r="A82" s="10">
        <v>153634369881900</v>
      </c>
      <c r="B82" s="1" t="s">
        <v>18</v>
      </c>
      <c r="C82" s="1" t="s">
        <v>19</v>
      </c>
      <c r="D82" s="1" t="s">
        <v>39</v>
      </c>
      <c r="E82" s="4">
        <v>0</v>
      </c>
      <c r="F82" s="11">
        <v>0</v>
      </c>
      <c r="G82" s="11">
        <v>0</v>
      </c>
      <c r="H82" s="4">
        <v>837.22222222222217</v>
      </c>
      <c r="I82" s="1">
        <v>2</v>
      </c>
      <c r="J82" s="5">
        <v>2624.7222222222222</v>
      </c>
      <c r="K82" s="6">
        <v>-74.966061115045676</v>
      </c>
      <c r="L82" s="7">
        <v>40.012379932406773</v>
      </c>
    </row>
    <row r="83" spans="1:12" x14ac:dyDescent="0.25">
      <c r="A83" s="10">
        <v>153636399153500</v>
      </c>
      <c r="B83" s="1" t="s">
        <v>18</v>
      </c>
      <c r="C83" s="1" t="s">
        <v>19</v>
      </c>
      <c r="D83" s="1" t="s">
        <v>39</v>
      </c>
      <c r="E83" s="4">
        <v>0</v>
      </c>
      <c r="F83" s="11">
        <v>0</v>
      </c>
      <c r="G83" s="11">
        <v>0</v>
      </c>
      <c r="H83" s="4">
        <v>837.22222222222217</v>
      </c>
      <c r="I83" s="1">
        <v>2</v>
      </c>
      <c r="J83" s="5">
        <v>2624.7222222222222</v>
      </c>
      <c r="K83" s="6">
        <v>-74.966061115045676</v>
      </c>
      <c r="L83" s="7">
        <v>40.012379932406773</v>
      </c>
    </row>
    <row r="84" spans="1:12" x14ac:dyDescent="0.25">
      <c r="A84" s="10">
        <v>153638443249500</v>
      </c>
      <c r="B84" s="1" t="s">
        <v>18</v>
      </c>
      <c r="C84" s="1" t="s">
        <v>19</v>
      </c>
      <c r="D84" s="1" t="s">
        <v>39</v>
      </c>
      <c r="E84" s="4">
        <v>0</v>
      </c>
      <c r="F84" s="11">
        <v>0</v>
      </c>
      <c r="G84" s="11">
        <v>0</v>
      </c>
      <c r="H84" s="4">
        <v>837.22222222222217</v>
      </c>
      <c r="I84" s="1">
        <v>2</v>
      </c>
      <c r="J84" s="5">
        <v>2624.7222222222222</v>
      </c>
      <c r="K84" s="6">
        <v>-74.966061115045676</v>
      </c>
      <c r="L84" s="7">
        <v>40.012379932406773</v>
      </c>
    </row>
    <row r="85" spans="1:12" x14ac:dyDescent="0.25">
      <c r="A85" s="10">
        <v>153640498712500</v>
      </c>
      <c r="B85" s="1" t="s">
        <v>18</v>
      </c>
      <c r="C85" s="1" t="s">
        <v>19</v>
      </c>
      <c r="D85" s="1" t="s">
        <v>39</v>
      </c>
      <c r="E85" s="4">
        <v>0</v>
      </c>
      <c r="F85" s="11">
        <v>0</v>
      </c>
      <c r="G85" s="11">
        <v>0</v>
      </c>
      <c r="H85" s="4">
        <v>837.22222222222217</v>
      </c>
      <c r="I85" s="1">
        <v>2</v>
      </c>
      <c r="J85" s="5">
        <v>2624.7222222222222</v>
      </c>
      <c r="K85" s="6">
        <v>-74.966061115045676</v>
      </c>
      <c r="L85" s="7">
        <v>40.012379932406773</v>
      </c>
    </row>
    <row r="86" spans="1:12" x14ac:dyDescent="0.25">
      <c r="A86" s="10">
        <v>153642529375600</v>
      </c>
      <c r="B86" s="1" t="s">
        <v>18</v>
      </c>
      <c r="C86" s="1" t="s">
        <v>19</v>
      </c>
      <c r="D86" s="1" t="s">
        <v>39</v>
      </c>
      <c r="E86" s="4">
        <v>0</v>
      </c>
      <c r="F86" s="11">
        <v>0</v>
      </c>
      <c r="G86" s="11">
        <v>0</v>
      </c>
      <c r="H86" s="4">
        <v>837.22222222222217</v>
      </c>
      <c r="I86" s="1">
        <v>2</v>
      </c>
      <c r="J86" s="5">
        <v>2624.7222222222222</v>
      </c>
      <c r="K86" s="6">
        <v>-74.966061115045676</v>
      </c>
      <c r="L86" s="7">
        <v>40.012379932406773</v>
      </c>
    </row>
    <row r="87" spans="1:12" x14ac:dyDescent="0.25">
      <c r="A87" s="10">
        <v>153644569579200</v>
      </c>
      <c r="B87" s="1" t="s">
        <v>18</v>
      </c>
      <c r="C87" s="1" t="s">
        <v>19</v>
      </c>
      <c r="D87" s="1" t="s">
        <v>39</v>
      </c>
      <c r="E87" s="4">
        <v>0</v>
      </c>
      <c r="F87" s="11">
        <v>0</v>
      </c>
      <c r="G87" s="11">
        <v>0</v>
      </c>
      <c r="H87" s="4">
        <v>837.22222222222217</v>
      </c>
      <c r="I87" s="1">
        <v>2</v>
      </c>
      <c r="J87" s="5">
        <v>2624.7222222222222</v>
      </c>
      <c r="K87" s="6">
        <v>-74.966061115045676</v>
      </c>
      <c r="L87" s="7">
        <v>40.012379932406773</v>
      </c>
    </row>
    <row r="88" spans="1:12" x14ac:dyDescent="0.25">
      <c r="A88" s="10">
        <v>153646597265100</v>
      </c>
      <c r="B88" s="1" t="s">
        <v>18</v>
      </c>
      <c r="C88" s="1" t="s">
        <v>19</v>
      </c>
      <c r="D88" s="1" t="s">
        <v>39</v>
      </c>
      <c r="E88" s="4">
        <v>0</v>
      </c>
      <c r="F88" s="11">
        <v>0</v>
      </c>
      <c r="G88" s="11">
        <v>0</v>
      </c>
      <c r="H88" s="4">
        <v>837.22222222222217</v>
      </c>
      <c r="I88" s="1">
        <v>2</v>
      </c>
      <c r="J88" s="5">
        <v>2624.7222222222222</v>
      </c>
      <c r="K88" s="6">
        <v>-74.966061115045676</v>
      </c>
      <c r="L88" s="7">
        <v>40.012379932406773</v>
      </c>
    </row>
    <row r="89" spans="1:12" x14ac:dyDescent="0.25">
      <c r="A89" s="10">
        <v>153648679298200</v>
      </c>
      <c r="B89" s="1" t="s">
        <v>18</v>
      </c>
      <c r="C89" s="1" t="s">
        <v>19</v>
      </c>
      <c r="D89" s="1" t="s">
        <v>39</v>
      </c>
      <c r="E89" s="4">
        <v>0</v>
      </c>
      <c r="F89" s="11">
        <v>0</v>
      </c>
      <c r="G89" s="11">
        <v>0</v>
      </c>
      <c r="H89" s="4">
        <v>837.22222222222217</v>
      </c>
      <c r="I89" s="1">
        <v>2</v>
      </c>
      <c r="J89" s="5">
        <v>2624.7222222222222</v>
      </c>
      <c r="K89" s="6">
        <v>-74.966061115045676</v>
      </c>
      <c r="L89" s="7">
        <v>40.012379932406773</v>
      </c>
    </row>
    <row r="90" spans="1:12" x14ac:dyDescent="0.25">
      <c r="A90" s="10">
        <v>153650705283200</v>
      </c>
      <c r="B90" s="1" t="s">
        <v>18</v>
      </c>
      <c r="C90" s="1" t="s">
        <v>19</v>
      </c>
      <c r="D90" s="1" t="s">
        <v>39</v>
      </c>
      <c r="E90" s="4">
        <v>0</v>
      </c>
      <c r="F90" s="11">
        <v>0</v>
      </c>
      <c r="G90" s="11">
        <v>0</v>
      </c>
      <c r="H90" s="4">
        <v>837.22222222222217</v>
      </c>
      <c r="I90" s="1">
        <v>2</v>
      </c>
      <c r="J90" s="5">
        <v>2624.7222222222222</v>
      </c>
      <c r="K90" s="6">
        <v>-74.966061115045676</v>
      </c>
      <c r="L90" s="7">
        <v>40.012379932406773</v>
      </c>
    </row>
    <row r="91" spans="1:12" x14ac:dyDescent="0.25">
      <c r="A91" s="10">
        <v>153652739071500</v>
      </c>
      <c r="B91" s="1" t="s">
        <v>18</v>
      </c>
      <c r="C91" s="1" t="s">
        <v>19</v>
      </c>
      <c r="D91" s="1" t="s">
        <v>39</v>
      </c>
      <c r="E91" s="4">
        <v>0</v>
      </c>
      <c r="F91" s="11">
        <v>0</v>
      </c>
      <c r="G91" s="11">
        <v>0</v>
      </c>
      <c r="H91" s="4">
        <v>837.22222222222217</v>
      </c>
      <c r="I91" s="1">
        <v>2</v>
      </c>
      <c r="J91" s="5">
        <v>2624.7222222222222</v>
      </c>
      <c r="K91" s="6">
        <v>-74.966061115045676</v>
      </c>
      <c r="L91" s="7">
        <v>40.012379932406773</v>
      </c>
    </row>
    <row r="92" spans="1:12" x14ac:dyDescent="0.25">
      <c r="A92" s="10">
        <v>153654791588800</v>
      </c>
      <c r="B92" s="1" t="s">
        <v>18</v>
      </c>
      <c r="C92" s="1" t="s">
        <v>19</v>
      </c>
      <c r="D92" s="1" t="s">
        <v>39</v>
      </c>
      <c r="E92" s="4">
        <v>0</v>
      </c>
      <c r="F92" s="11">
        <v>0</v>
      </c>
      <c r="G92" s="11">
        <v>0</v>
      </c>
      <c r="H92" s="4">
        <v>837.22222222222217</v>
      </c>
      <c r="I92" s="1">
        <v>2</v>
      </c>
      <c r="J92" s="5">
        <v>2624.7222222222222</v>
      </c>
      <c r="K92" s="6">
        <v>-74.966061115045676</v>
      </c>
      <c r="L92" s="7">
        <v>40.012379932406773</v>
      </c>
    </row>
    <row r="93" spans="1:12" x14ac:dyDescent="0.25">
      <c r="A93" s="10">
        <v>153656828904000</v>
      </c>
      <c r="B93" s="1" t="s">
        <v>18</v>
      </c>
      <c r="C93" s="1" t="s">
        <v>19</v>
      </c>
      <c r="D93" s="1" t="s">
        <v>39</v>
      </c>
      <c r="E93" s="4">
        <v>0</v>
      </c>
      <c r="F93" s="11">
        <v>0</v>
      </c>
      <c r="G93" s="11">
        <v>0</v>
      </c>
      <c r="H93" s="4">
        <v>837.22222222222217</v>
      </c>
      <c r="I93" s="1">
        <v>2</v>
      </c>
      <c r="J93" s="5">
        <v>2624.7222222222222</v>
      </c>
      <c r="K93" s="6">
        <v>-74.966061115045676</v>
      </c>
      <c r="L93" s="7">
        <v>40.012379932406773</v>
      </c>
    </row>
    <row r="94" spans="1:12" x14ac:dyDescent="0.25">
      <c r="A94" s="10">
        <v>153658864640900</v>
      </c>
      <c r="B94" s="1" t="s">
        <v>18</v>
      </c>
      <c r="C94" s="1" t="s">
        <v>19</v>
      </c>
      <c r="D94" s="1" t="s">
        <v>39</v>
      </c>
      <c r="E94" s="4">
        <v>0</v>
      </c>
      <c r="F94" s="11">
        <v>0</v>
      </c>
      <c r="G94" s="11">
        <v>0</v>
      </c>
      <c r="H94" s="4">
        <v>837.22222222222217</v>
      </c>
      <c r="I94" s="1">
        <v>2</v>
      </c>
      <c r="J94" s="5">
        <v>2624.7222222222222</v>
      </c>
      <c r="K94" s="6">
        <v>-74.966061115045676</v>
      </c>
      <c r="L94" s="7">
        <v>40.012379932406773</v>
      </c>
    </row>
    <row r="95" spans="1:12" x14ac:dyDescent="0.25">
      <c r="A95" s="10">
        <v>153660894604700</v>
      </c>
      <c r="B95" s="1" t="s">
        <v>18</v>
      </c>
      <c r="C95" s="1" t="s">
        <v>19</v>
      </c>
      <c r="D95" s="1" t="s">
        <v>39</v>
      </c>
      <c r="E95" s="4">
        <v>0</v>
      </c>
      <c r="F95" s="11">
        <v>0</v>
      </c>
      <c r="G95" s="11">
        <v>0</v>
      </c>
      <c r="H95" s="4">
        <v>837.22222222222217</v>
      </c>
      <c r="I95" s="1">
        <v>2</v>
      </c>
      <c r="J95" s="5">
        <v>2624.7222222222222</v>
      </c>
      <c r="K95" s="6">
        <v>-74.966061115045676</v>
      </c>
      <c r="L95" s="7">
        <v>40.012379932406773</v>
      </c>
    </row>
    <row r="96" spans="1:12" x14ac:dyDescent="0.25">
      <c r="A96" s="10">
        <v>153662930106000</v>
      </c>
      <c r="B96" s="1" t="s">
        <v>18</v>
      </c>
      <c r="C96" s="1" t="s">
        <v>19</v>
      </c>
      <c r="D96" s="1" t="s">
        <v>39</v>
      </c>
      <c r="E96" s="4">
        <v>0</v>
      </c>
      <c r="F96" s="11">
        <v>0</v>
      </c>
      <c r="G96" s="11">
        <v>0</v>
      </c>
      <c r="H96" s="4">
        <v>837.22222222222217</v>
      </c>
      <c r="I96" s="1">
        <v>2</v>
      </c>
      <c r="J96" s="5">
        <v>2624.7222222222222</v>
      </c>
      <c r="K96" s="6">
        <v>-74.966061115045676</v>
      </c>
      <c r="L96" s="7">
        <v>40.012379932406773</v>
      </c>
    </row>
    <row r="97" spans="1:12" x14ac:dyDescent="0.25">
      <c r="A97" s="10">
        <v>153664975461100</v>
      </c>
      <c r="B97" s="1" t="s">
        <v>18</v>
      </c>
      <c r="C97" s="1" t="s">
        <v>19</v>
      </c>
      <c r="D97" s="1" t="s">
        <v>39</v>
      </c>
      <c r="E97" s="4">
        <v>0</v>
      </c>
      <c r="F97" s="11">
        <v>0</v>
      </c>
      <c r="G97" s="11">
        <v>0</v>
      </c>
      <c r="H97" s="4">
        <v>837.22222222222217</v>
      </c>
      <c r="I97" s="1">
        <v>2</v>
      </c>
      <c r="J97" s="5">
        <v>2624.7222222222222</v>
      </c>
      <c r="K97" s="6">
        <v>-74.966061115045676</v>
      </c>
      <c r="L97" s="7">
        <v>40.012379932406773</v>
      </c>
    </row>
    <row r="98" spans="1:12" x14ac:dyDescent="0.25">
      <c r="A98" s="10">
        <v>153667000619200</v>
      </c>
      <c r="B98" s="1" t="s">
        <v>18</v>
      </c>
      <c r="C98" s="1" t="s">
        <v>19</v>
      </c>
      <c r="D98" s="1" t="s">
        <v>39</v>
      </c>
      <c r="E98" s="4">
        <v>0</v>
      </c>
      <c r="F98" s="11">
        <v>0</v>
      </c>
      <c r="G98" s="11">
        <v>0</v>
      </c>
      <c r="H98" s="4">
        <v>837.22222222222217</v>
      </c>
      <c r="I98" s="1">
        <v>2</v>
      </c>
      <c r="J98" s="5">
        <v>2624.7222222222222</v>
      </c>
      <c r="K98" s="6">
        <v>-74.966061115045676</v>
      </c>
      <c r="L98" s="7">
        <v>40.012379932406773</v>
      </c>
    </row>
    <row r="99" spans="1:12" x14ac:dyDescent="0.25">
      <c r="A99" s="10">
        <v>153669044287500</v>
      </c>
      <c r="B99" s="1" t="s">
        <v>18</v>
      </c>
      <c r="C99" s="1" t="s">
        <v>19</v>
      </c>
      <c r="D99" s="1" t="s">
        <v>39</v>
      </c>
      <c r="E99" s="4">
        <v>0</v>
      </c>
      <c r="F99" s="11">
        <v>0</v>
      </c>
      <c r="G99" s="11">
        <v>0</v>
      </c>
      <c r="H99" s="4">
        <v>837.22222222222217</v>
      </c>
      <c r="I99" s="1">
        <v>2</v>
      </c>
      <c r="J99" s="5">
        <v>2624.7222222222222</v>
      </c>
      <c r="K99" s="6">
        <v>-74.966061115045676</v>
      </c>
      <c r="L99" s="7">
        <v>40.012379932406773</v>
      </c>
    </row>
    <row r="100" spans="1:12" x14ac:dyDescent="0.25">
      <c r="A100" s="10">
        <v>153671075851700</v>
      </c>
      <c r="B100" s="1" t="s">
        <v>18</v>
      </c>
      <c r="C100" s="1" t="s">
        <v>19</v>
      </c>
      <c r="D100" s="1" t="s">
        <v>39</v>
      </c>
      <c r="E100" s="4">
        <v>0</v>
      </c>
      <c r="F100" s="11">
        <v>0</v>
      </c>
      <c r="G100" s="11">
        <v>0</v>
      </c>
      <c r="H100" s="4">
        <v>837.22222222222217</v>
      </c>
      <c r="I100" s="1">
        <v>2</v>
      </c>
      <c r="J100" s="5">
        <v>2624.7222222222222</v>
      </c>
      <c r="K100" s="6">
        <v>-74.966061115045676</v>
      </c>
      <c r="L100" s="7">
        <v>40.012379932406773</v>
      </c>
    </row>
    <row r="101" spans="1:12" x14ac:dyDescent="0.25">
      <c r="A101" s="10">
        <v>153673123747200</v>
      </c>
      <c r="B101" s="1" t="s">
        <v>18</v>
      </c>
      <c r="C101" s="1" t="s">
        <v>19</v>
      </c>
      <c r="D101" s="1" t="s">
        <v>40</v>
      </c>
      <c r="E101" s="4">
        <v>0.78</v>
      </c>
      <c r="F101" s="11">
        <v>7.7937355267594682E-2</v>
      </c>
      <c r="G101" s="11">
        <v>7.7937355267594682E-2</v>
      </c>
      <c r="H101" s="4">
        <v>975.06792155555559</v>
      </c>
      <c r="I101" s="1">
        <v>2</v>
      </c>
      <c r="J101" s="5">
        <v>3056.9251622222218</v>
      </c>
      <c r="K101" s="6">
        <v>-74.966060342022757</v>
      </c>
      <c r="L101" s="7">
        <v>40.012379557262491</v>
      </c>
    </row>
    <row r="102" spans="1:12" x14ac:dyDescent="0.25">
      <c r="A102" s="10">
        <v>153675200580500</v>
      </c>
      <c r="B102" s="1" t="s">
        <v>18</v>
      </c>
      <c r="C102" s="1" t="s">
        <v>19</v>
      </c>
      <c r="D102" s="1" t="s">
        <v>40</v>
      </c>
      <c r="E102" s="4">
        <v>1.653576792455443</v>
      </c>
      <c r="F102" s="11">
        <v>0.60493500826715152</v>
      </c>
      <c r="G102" s="11">
        <v>0.60493500826715152</v>
      </c>
      <c r="H102" s="4">
        <v>1096.8130462789491</v>
      </c>
      <c r="I102" s="1">
        <v>2</v>
      </c>
      <c r="J102" s="5">
        <v>3438.64859824009</v>
      </c>
      <c r="K102" s="6">
        <v>-74.966053872075904</v>
      </c>
      <c r="L102" s="7">
        <v>40.012377311975868</v>
      </c>
    </row>
    <row r="103" spans="1:12" x14ac:dyDescent="0.25">
      <c r="A103" s="10">
        <v>153677234557600</v>
      </c>
      <c r="B103" s="1" t="s">
        <v>18</v>
      </c>
      <c r="C103" s="1" t="s">
        <v>19</v>
      </c>
      <c r="D103" s="1" t="s">
        <v>40</v>
      </c>
      <c r="E103" s="4">
        <v>2.505164177188842</v>
      </c>
      <c r="F103" s="11">
        <v>0.87775467932688778</v>
      </c>
      <c r="G103" s="11">
        <v>0.87775467932688778</v>
      </c>
      <c r="H103" s="4">
        <v>1144.688545843203</v>
      </c>
      <c r="I103" s="1">
        <v>2</v>
      </c>
      <c r="J103" s="5">
        <v>3588.766374389987</v>
      </c>
      <c r="K103" s="6">
        <v>-74.966044461066247</v>
      </c>
      <c r="L103" s="7">
        <v>40.012374093559949</v>
      </c>
    </row>
    <row r="104" spans="1:12" x14ac:dyDescent="0.25">
      <c r="A104" s="10">
        <v>153679276948200</v>
      </c>
      <c r="B104" s="1" t="s">
        <v>18</v>
      </c>
      <c r="C104" s="1" t="s">
        <v>19</v>
      </c>
      <c r="D104" s="1" t="s">
        <v>40</v>
      </c>
      <c r="E104" s="4">
        <v>3.383497454749147</v>
      </c>
      <c r="F104" s="11">
        <v>1.20153502054164</v>
      </c>
      <c r="G104" s="11">
        <v>1.20153502054164</v>
      </c>
      <c r="H104" s="4">
        <v>1392.406890266644</v>
      </c>
      <c r="I104" s="1">
        <v>2</v>
      </c>
      <c r="J104" s="5">
        <v>4365.4542414826547</v>
      </c>
      <c r="K104" s="6">
        <v>-74.966031191231465</v>
      </c>
      <c r="L104" s="7">
        <v>40.012370423840508</v>
      </c>
    </row>
    <row r="105" spans="1:12" x14ac:dyDescent="0.25">
      <c r="A105" s="10">
        <v>153681317294100</v>
      </c>
      <c r="B105" s="1" t="s">
        <v>18</v>
      </c>
      <c r="C105" s="1" t="s">
        <v>19</v>
      </c>
      <c r="D105" s="1" t="s">
        <v>40</v>
      </c>
      <c r="E105" s="4">
        <v>4.1252562620762792</v>
      </c>
      <c r="F105" s="11">
        <v>1.5240482104081889</v>
      </c>
      <c r="G105" s="11">
        <v>1.5240482104081889</v>
      </c>
      <c r="H105" s="4">
        <v>1572.2306721264861</v>
      </c>
      <c r="I105" s="1">
        <v>2</v>
      </c>
      <c r="J105" s="5">
        <v>4929.2686726399224</v>
      </c>
      <c r="K105" s="6">
        <v>-74.96601329935983</v>
      </c>
      <c r="L105" s="7">
        <v>40.012370156406973</v>
      </c>
    </row>
    <row r="106" spans="1:12" x14ac:dyDescent="0.25">
      <c r="A106" s="1">
        <v>153683354310100</v>
      </c>
      <c r="B106" s="1" t="s">
        <v>18</v>
      </c>
      <c r="C106" s="1" t="s">
        <v>19</v>
      </c>
      <c r="D106" s="1" t="s">
        <v>40</v>
      </c>
      <c r="E106" s="1">
        <v>4.9085420156053319</v>
      </c>
      <c r="F106" s="1">
        <v>1.8164572601252029</v>
      </c>
      <c r="G106" s="1">
        <v>1.8164572601252029</v>
      </c>
      <c r="H106" s="4">
        <v>1540.577193505072</v>
      </c>
      <c r="I106" s="1">
        <v>2</v>
      </c>
      <c r="J106" s="1">
        <v>4830.0351103326884</v>
      </c>
      <c r="K106" s="1">
        <v>-74.965993597752103</v>
      </c>
      <c r="L106" s="1">
        <v>40.012376414436929</v>
      </c>
    </row>
    <row r="107" spans="1:12" x14ac:dyDescent="0.25">
      <c r="A107" s="1">
        <v>153685392745500</v>
      </c>
      <c r="B107" s="1" t="s">
        <v>18</v>
      </c>
      <c r="C107" s="1" t="s">
        <v>19</v>
      </c>
      <c r="D107" s="1" t="s">
        <v>40</v>
      </c>
      <c r="E107" s="1">
        <v>5.8272167098235377</v>
      </c>
      <c r="F107" s="1">
        <v>2.1601249755897589</v>
      </c>
      <c r="G107" s="1">
        <v>2.1601249755897589</v>
      </c>
      <c r="H107" s="4">
        <v>1821.515851174976</v>
      </c>
      <c r="I107" s="1">
        <v>2</v>
      </c>
      <c r="J107" s="1">
        <v>5710.8775816849038</v>
      </c>
      <c r="K107" s="1">
        <v>-74.96597540701481</v>
      </c>
      <c r="L107" s="1">
        <v>40.012389952397918</v>
      </c>
    </row>
    <row r="108" spans="1:12" x14ac:dyDescent="0.25">
      <c r="A108" s="1">
        <v>153687426471000</v>
      </c>
      <c r="B108" s="1" t="s">
        <v>18</v>
      </c>
      <c r="C108" s="1" t="s">
        <v>19</v>
      </c>
      <c r="D108" s="1" t="s">
        <v>41</v>
      </c>
      <c r="E108" s="1">
        <v>6.636525119961429</v>
      </c>
      <c r="F108" s="1">
        <v>2.537813810502227</v>
      </c>
      <c r="G108" s="1">
        <v>2.537813810502227</v>
      </c>
      <c r="H108" s="4">
        <v>1548.962271657465</v>
      </c>
      <c r="I108" s="1">
        <v>2</v>
      </c>
      <c r="J108" s="1">
        <v>4856.3451385555472</v>
      </c>
      <c r="K108" s="1">
        <v>-74.965958215080178</v>
      </c>
      <c r="L108" s="1">
        <v>40.012408594124892</v>
      </c>
    </row>
    <row r="109" spans="1:12" x14ac:dyDescent="0.25">
      <c r="A109" s="1">
        <v>153689473289900</v>
      </c>
      <c r="B109" s="1" t="s">
        <v>18</v>
      </c>
      <c r="C109" s="1" t="s">
        <v>19</v>
      </c>
      <c r="D109" s="1" t="s">
        <v>41</v>
      </c>
      <c r="E109" s="1">
        <v>7.4589161149730936</v>
      </c>
      <c r="F109" s="1">
        <v>2.8549082704833908</v>
      </c>
      <c r="G109" s="1">
        <v>2.8549082704833908</v>
      </c>
      <c r="H109" s="4">
        <v>1946.7055579733781</v>
      </c>
      <c r="I109" s="1">
        <v>2</v>
      </c>
      <c r="J109" s="1">
        <v>6103.4045068781006</v>
      </c>
      <c r="K109" s="1">
        <v>-74.965940117939084</v>
      </c>
      <c r="L109" s="1">
        <v>40.012430206087117</v>
      </c>
    </row>
    <row r="110" spans="1:12" x14ac:dyDescent="0.25">
      <c r="A110" s="1">
        <v>153691508074700</v>
      </c>
      <c r="B110" s="1" t="s">
        <v>18</v>
      </c>
      <c r="C110" s="1" t="s">
        <v>19</v>
      </c>
      <c r="D110" s="1" t="s">
        <v>41</v>
      </c>
      <c r="E110" s="1">
        <v>8.192001498096344</v>
      </c>
      <c r="F110" s="1">
        <v>3.1537763081587831</v>
      </c>
      <c r="G110" s="1">
        <v>3.1537763081587831</v>
      </c>
      <c r="H110" s="4">
        <v>2310.3311567197079</v>
      </c>
      <c r="I110" s="1">
        <v>2</v>
      </c>
      <c r="J110" s="1">
        <v>7243.4926704589579</v>
      </c>
      <c r="K110" s="1">
        <v>-74.965920126284388</v>
      </c>
      <c r="L110" s="1">
        <v>40.012454080514807</v>
      </c>
    </row>
    <row r="111" spans="1:12" x14ac:dyDescent="0.25">
      <c r="A111" s="1">
        <v>153693551314000</v>
      </c>
      <c r="B111" s="1" t="s">
        <v>18</v>
      </c>
      <c r="C111" s="1" t="s">
        <v>19</v>
      </c>
      <c r="D111" s="1" t="s">
        <v>42</v>
      </c>
      <c r="E111" s="1">
        <v>9.1794712376913061</v>
      </c>
      <c r="F111" s="1">
        <v>3.350615260048099</v>
      </c>
      <c r="G111" s="1">
        <v>3.350615260048099</v>
      </c>
      <c r="H111" s="4">
        <v>2619.4235958367981</v>
      </c>
      <c r="I111" s="1">
        <v>2</v>
      </c>
      <c r="J111" s="1">
        <v>8212.6038054402106</v>
      </c>
      <c r="K111" s="1">
        <v>-74.965899595212761</v>
      </c>
      <c r="L111" s="1">
        <v>40.012479784900009</v>
      </c>
    </row>
    <row r="112" spans="1:12" x14ac:dyDescent="0.25">
      <c r="A112" s="1">
        <v>153695591943200</v>
      </c>
      <c r="B112" s="1" t="s">
        <v>18</v>
      </c>
      <c r="C112" s="1" t="s">
        <v>19</v>
      </c>
      <c r="D112" s="1" t="s">
        <v>42</v>
      </c>
      <c r="E112" s="1">
        <v>9.9909441319240244</v>
      </c>
      <c r="F112" s="1">
        <v>3.888874067312249</v>
      </c>
      <c r="G112" s="1">
        <v>3.888874067312249</v>
      </c>
      <c r="H112" s="4">
        <v>2014.301048493355</v>
      </c>
      <c r="I112" s="1">
        <v>2</v>
      </c>
      <c r="J112" s="1">
        <v>6315.360043769434</v>
      </c>
      <c r="K112" s="1">
        <v>-74.965876377902632</v>
      </c>
      <c r="L112" s="1">
        <v>40.012509900289757</v>
      </c>
    </row>
    <row r="113" spans="1:12" x14ac:dyDescent="0.25">
      <c r="A113" s="1">
        <v>153697641755800</v>
      </c>
      <c r="B113" s="1" t="s">
        <v>18</v>
      </c>
      <c r="C113" s="1" t="s">
        <v>19</v>
      </c>
      <c r="D113" s="1" t="s">
        <v>42</v>
      </c>
      <c r="E113" s="1">
        <v>10.829032047485651</v>
      </c>
      <c r="F113" s="1">
        <v>4.143461713758338</v>
      </c>
      <c r="G113" s="1">
        <v>4.143461713758338</v>
      </c>
      <c r="H113" s="4">
        <v>2134.3084756707899</v>
      </c>
      <c r="I113" s="1">
        <v>2</v>
      </c>
      <c r="J113" s="1">
        <v>6691.6272483536968</v>
      </c>
      <c r="K113" s="1">
        <v>-74.965851640653412</v>
      </c>
      <c r="L113" s="1">
        <v>40.012541987206667</v>
      </c>
    </row>
    <row r="114" spans="1:12" x14ac:dyDescent="0.25">
      <c r="A114" s="1">
        <v>153699727136700</v>
      </c>
      <c r="B114" s="1" t="s">
        <v>18</v>
      </c>
      <c r="C114" s="1" t="s">
        <v>19</v>
      </c>
      <c r="D114" s="1" t="s">
        <v>42</v>
      </c>
      <c r="E114" s="1">
        <v>11.71401649559075</v>
      </c>
      <c r="F114" s="1">
        <v>5.6292268008749176</v>
      </c>
      <c r="G114" s="1">
        <v>5.6292268008749176</v>
      </c>
      <c r="H114" s="4">
        <v>2937.6606820907418</v>
      </c>
      <c r="I114" s="1">
        <v>2</v>
      </c>
      <c r="J114" s="1">
        <v>9210.3956949409239</v>
      </c>
      <c r="K114" s="1">
        <v>-74.965818033101115</v>
      </c>
      <c r="L114" s="1">
        <v>40.012585579876522</v>
      </c>
    </row>
    <row r="115" spans="1:12" x14ac:dyDescent="0.25">
      <c r="A115" s="1">
        <v>153701776561600</v>
      </c>
      <c r="B115" s="1" t="s">
        <v>18</v>
      </c>
      <c r="C115" s="1" t="s">
        <v>19</v>
      </c>
      <c r="D115" s="1" t="s">
        <v>42</v>
      </c>
      <c r="E115" s="1">
        <v>12.38896285212058</v>
      </c>
      <c r="F115" s="1">
        <v>4.8511068951212772</v>
      </c>
      <c r="G115" s="1">
        <v>4.8511068951212772</v>
      </c>
      <c r="H115" s="4">
        <v>2304.9531559717452</v>
      </c>
      <c r="I115" s="1">
        <v>2</v>
      </c>
      <c r="J115" s="1">
        <v>7226.6616189037641</v>
      </c>
      <c r="K115" s="1">
        <v>-74.965789071067874</v>
      </c>
      <c r="L115" s="1">
        <v>40.012623146800237</v>
      </c>
    </row>
    <row r="116" spans="1:12" x14ac:dyDescent="0.25">
      <c r="A116" s="1">
        <v>153703819174300</v>
      </c>
      <c r="B116" s="1" t="s">
        <v>18</v>
      </c>
      <c r="C116" s="1" t="s">
        <v>19</v>
      </c>
      <c r="D116" s="1" t="s">
        <v>42</v>
      </c>
      <c r="E116" s="1">
        <v>13.27188454921515</v>
      </c>
      <c r="F116" s="1">
        <v>5.1705245833584952</v>
      </c>
      <c r="G116" s="1">
        <v>5.1705245833584952</v>
      </c>
      <c r="H116" s="4">
        <v>3143.024395907481</v>
      </c>
      <c r="I116" s="1">
        <v>2</v>
      </c>
      <c r="J116" s="1">
        <v>9854.2838570234253</v>
      </c>
      <c r="K116" s="1">
        <v>-74.965758202045578</v>
      </c>
      <c r="L116" s="1">
        <v>40.01266318729725</v>
      </c>
    </row>
    <row r="117" spans="1:12" x14ac:dyDescent="0.25">
      <c r="A117" s="1">
        <v>153705849209200</v>
      </c>
      <c r="B117" s="1" t="s">
        <v>18</v>
      </c>
      <c r="C117" s="1" t="s">
        <v>19</v>
      </c>
      <c r="D117" s="1" t="s">
        <v>42</v>
      </c>
      <c r="E117" s="1">
        <v>14.02012433151639</v>
      </c>
      <c r="F117" s="1">
        <v>5.4837860189915411</v>
      </c>
      <c r="G117" s="1">
        <v>5.4837860189915411</v>
      </c>
      <c r="H117" s="1">
        <v>3067.877997590841</v>
      </c>
      <c r="I117" s="1">
        <v>2</v>
      </c>
      <c r="J117" s="1">
        <v>9618.6792197486811</v>
      </c>
      <c r="K117" s="1">
        <v>-74.96572546278739</v>
      </c>
      <c r="L117" s="1">
        <v>40.012705653694709</v>
      </c>
    </row>
    <row r="118" spans="1:12" x14ac:dyDescent="0.25">
      <c r="A118" s="1">
        <v>153707891802100</v>
      </c>
      <c r="B118" s="1" t="s">
        <v>18</v>
      </c>
      <c r="C118" s="1" t="s">
        <v>19</v>
      </c>
      <c r="D118" s="1" t="s">
        <v>42</v>
      </c>
      <c r="E118" s="1">
        <v>14.726973373693591</v>
      </c>
      <c r="F118" s="1">
        <v>5.7819303556037918</v>
      </c>
      <c r="G118" s="1">
        <v>5.7819303556037918</v>
      </c>
      <c r="H118" s="1">
        <v>3093.057891323871</v>
      </c>
      <c r="I118" s="1">
        <v>2</v>
      </c>
      <c r="J118" s="1">
        <v>9697.6285201467617</v>
      </c>
      <c r="K118" s="1">
        <v>-74.965690943544416</v>
      </c>
      <c r="L118" s="1">
        <v>40.012750428927063</v>
      </c>
    </row>
    <row r="119" spans="1:12" x14ac:dyDescent="0.25">
      <c r="A119" s="1">
        <v>153709918830300</v>
      </c>
      <c r="B119" s="1" t="s">
        <v>18</v>
      </c>
      <c r="C119" s="1" t="s">
        <v>19</v>
      </c>
      <c r="D119" s="1" t="s">
        <v>42</v>
      </c>
      <c r="E119" s="1">
        <v>15.46194934308221</v>
      </c>
      <c r="F119" s="1">
        <v>6.0609451707549233</v>
      </c>
      <c r="G119" s="1">
        <v>6.0609451707549233</v>
      </c>
      <c r="H119" s="1">
        <v>2877.9388644323831</v>
      </c>
      <c r="I119" s="1">
        <v>2</v>
      </c>
      <c r="J119" s="1">
        <v>9023.1644170024611</v>
      </c>
      <c r="K119" s="1">
        <v>-74.965654758522717</v>
      </c>
      <c r="L119" s="1">
        <v>40.012797364856517</v>
      </c>
    </row>
    <row r="120" spans="1:12" x14ac:dyDescent="0.25">
      <c r="A120" s="1">
        <v>153711948216100</v>
      </c>
      <c r="B120" s="1" t="s">
        <v>18</v>
      </c>
      <c r="C120" s="1" t="s">
        <v>19</v>
      </c>
      <c r="D120" s="1" t="s">
        <v>42</v>
      </c>
      <c r="E120" s="1">
        <v>16.254775181842682</v>
      </c>
      <c r="F120" s="1">
        <v>6.3884267918308337</v>
      </c>
      <c r="G120" s="1">
        <v>6.3884267918308337</v>
      </c>
      <c r="H120" s="1">
        <v>3256.90516481748</v>
      </c>
      <c r="I120" s="1">
        <v>2</v>
      </c>
      <c r="J120" s="1">
        <v>10211.34496013177</v>
      </c>
      <c r="K120" s="1">
        <v>-74.965616618365075</v>
      </c>
      <c r="L120" s="1">
        <v>40.012846836811093</v>
      </c>
    </row>
    <row r="121" spans="1:12" x14ac:dyDescent="0.25">
      <c r="A121" s="1">
        <v>153713991400900</v>
      </c>
      <c r="B121" s="1" t="s">
        <v>18</v>
      </c>
      <c r="C121" s="1" t="s">
        <v>19</v>
      </c>
      <c r="D121" s="1" t="s">
        <v>42</v>
      </c>
      <c r="E121" s="1">
        <v>16.92403949266923</v>
      </c>
      <c r="F121" s="1">
        <v>6.6565486174401576</v>
      </c>
      <c r="G121" s="1">
        <v>6.6565486174401576</v>
      </c>
      <c r="H121" s="1">
        <v>2733.62185499617</v>
      </c>
      <c r="I121" s="1">
        <v>2</v>
      </c>
      <c r="J121" s="1">
        <v>8570.6873903796386</v>
      </c>
      <c r="K121" s="1">
        <v>-74.965576877460094</v>
      </c>
      <c r="L121" s="1">
        <v>40.012898385109978</v>
      </c>
    </row>
    <row r="122" spans="1:12" x14ac:dyDescent="0.25">
      <c r="A122" s="1">
        <v>153716021168200</v>
      </c>
      <c r="B122" s="1" t="s">
        <v>18</v>
      </c>
      <c r="C122" s="1" t="s">
        <v>19</v>
      </c>
      <c r="D122" s="1" t="s">
        <v>42</v>
      </c>
      <c r="E122" s="1">
        <v>17.072718756950209</v>
      </c>
      <c r="F122" s="1">
        <v>6.8245435223040429</v>
      </c>
      <c r="G122" s="1">
        <v>6.8245435223040429</v>
      </c>
      <c r="H122" s="1">
        <v>1073.1057892724079</v>
      </c>
      <c r="I122" s="1">
        <v>2</v>
      </c>
      <c r="J122" s="1">
        <v>3364.4453633595381</v>
      </c>
      <c r="K122" s="1">
        <v>-74.965536133584408</v>
      </c>
      <c r="L122" s="1">
        <v>40.012951234371528</v>
      </c>
    </row>
    <row r="123" spans="1:12" x14ac:dyDescent="0.25">
      <c r="A123" s="1">
        <v>153718058432400</v>
      </c>
      <c r="B123" s="1" t="s">
        <v>18</v>
      </c>
      <c r="C123" s="1" t="s">
        <v>19</v>
      </c>
      <c r="D123" s="1" t="s">
        <v>42</v>
      </c>
      <c r="E123" s="1">
        <v>17.169905385704919</v>
      </c>
      <c r="F123" s="1">
        <v>6.8391350821993946</v>
      </c>
      <c r="G123" s="1">
        <v>6.8391350821993946</v>
      </c>
      <c r="H123" s="1">
        <v>1457.349030365715</v>
      </c>
      <c r="I123" s="1">
        <v>2</v>
      </c>
      <c r="J123" s="1">
        <v>4569.1693140192383</v>
      </c>
      <c r="K123" s="1">
        <v>-74.965495302586035</v>
      </c>
      <c r="L123" s="1">
        <v>40.013004196640708</v>
      </c>
    </row>
    <row r="124" spans="1:12" x14ac:dyDescent="0.25">
      <c r="A124" s="1">
        <v>153720102653100</v>
      </c>
      <c r="B124" s="1" t="s">
        <v>18</v>
      </c>
      <c r="C124" s="1" t="s">
        <v>19</v>
      </c>
      <c r="D124" s="1" t="s">
        <v>42</v>
      </c>
      <c r="E124" s="1">
        <v>17.112600075103551</v>
      </c>
      <c r="F124" s="1">
        <v>6.8381556528091814</v>
      </c>
      <c r="G124" s="1">
        <v>6.8381556528091814</v>
      </c>
      <c r="H124" s="1">
        <v>0</v>
      </c>
      <c r="I124" s="1">
        <v>2</v>
      </c>
      <c r="J124" s="1">
        <v>0</v>
      </c>
      <c r="K124" s="1">
        <v>-74.965454477426874</v>
      </c>
      <c r="L124" s="1">
        <v>40.013057151335829</v>
      </c>
    </row>
    <row r="125" spans="1:12" x14ac:dyDescent="0.25">
      <c r="A125" s="1">
        <v>153722156548900</v>
      </c>
      <c r="B125" s="1" t="s">
        <v>18</v>
      </c>
      <c r="C125" s="1" t="s">
        <v>19</v>
      </c>
      <c r="D125" s="1" t="s">
        <v>43</v>
      </c>
      <c r="E125" s="1">
        <v>17.115308500350661</v>
      </c>
      <c r="F125" s="1">
        <v>8.5963739711876759</v>
      </c>
      <c r="G125" s="1">
        <v>8.5963739711876759</v>
      </c>
      <c r="H125" s="1">
        <v>1728.8095770465891</v>
      </c>
      <c r="I125" s="1">
        <v>2</v>
      </c>
      <c r="J125" s="1">
        <v>5420.2837996491826</v>
      </c>
      <c r="K125" s="1">
        <v>-74.965402795954404</v>
      </c>
      <c r="L125" s="1">
        <v>40.013123558396657</v>
      </c>
    </row>
    <row r="126" spans="1:12" x14ac:dyDescent="0.25">
      <c r="A126" s="1">
        <v>153724188127800</v>
      </c>
      <c r="B126" s="1" t="s">
        <v>18</v>
      </c>
      <c r="C126" s="1" t="s">
        <v>19</v>
      </c>
      <c r="D126" s="1" t="s">
        <v>44</v>
      </c>
      <c r="E126" s="1">
        <v>17.150841466092249</v>
      </c>
      <c r="F126" s="1">
        <v>6.8608069154632734</v>
      </c>
      <c r="G126" s="1">
        <v>6.8608069154632734</v>
      </c>
      <c r="H126" s="1">
        <v>2210.1962657796848</v>
      </c>
      <c r="I126" s="1">
        <v>2</v>
      </c>
      <c r="J126" s="1">
        <v>6929.5830855193399</v>
      </c>
      <c r="K126" s="1">
        <v>-74.965360746950481</v>
      </c>
      <c r="L126" s="1">
        <v>40.01317618732125</v>
      </c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2.570312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165750011382100</v>
      </c>
      <c r="B2" s="1" t="s">
        <v>18</v>
      </c>
      <c r="C2" s="1" t="s">
        <v>19</v>
      </c>
      <c r="D2" s="1" t="s">
        <v>20</v>
      </c>
      <c r="E2" s="4">
        <v>3.4413768418637529</v>
      </c>
      <c r="F2" s="11">
        <v>1.2223648926078341</v>
      </c>
      <c r="G2" s="11">
        <v>1.2223648926078341</v>
      </c>
      <c r="H2" s="4">
        <v>1467.719578291556</v>
      </c>
      <c r="I2" s="1">
        <v>2</v>
      </c>
      <c r="J2" s="5">
        <v>4601.5841044604749</v>
      </c>
      <c r="K2" s="6">
        <v>-74.967860015647773</v>
      </c>
      <c r="L2" s="7">
        <v>40.011830514046373</v>
      </c>
      <c r="N2" s="12">
        <v>195.97950040000001</v>
      </c>
      <c r="O2" s="12">
        <f>S2/N2</f>
        <v>1.7951963769238652</v>
      </c>
      <c r="P2" s="12">
        <v>2.9333464518885042</v>
      </c>
      <c r="Q2" s="12">
        <v>355.50357034551479</v>
      </c>
      <c r="R2" s="12">
        <v>355.50357034551479</v>
      </c>
      <c r="S2" s="9">
        <f>AVERAGE('0:100'!R2)</f>
        <v>351.82168906942923</v>
      </c>
    </row>
    <row r="3" spans="1:22" x14ac:dyDescent="0.25">
      <c r="A3" s="10">
        <v>165752261806600</v>
      </c>
      <c r="B3" s="1" t="s">
        <v>18</v>
      </c>
      <c r="C3" s="1" t="s">
        <v>19</v>
      </c>
      <c r="D3" s="1" t="s">
        <v>20</v>
      </c>
      <c r="E3" s="4">
        <v>4.517625681801368</v>
      </c>
      <c r="F3" s="11">
        <v>2.0326886744932819</v>
      </c>
      <c r="G3" s="11">
        <v>2.0326886744932819</v>
      </c>
      <c r="H3" s="4">
        <v>1637.151695761635</v>
      </c>
      <c r="I3" s="1">
        <v>2</v>
      </c>
      <c r="J3" s="5">
        <v>5132.8217066790448</v>
      </c>
      <c r="K3" s="6">
        <v>-74.967848968087893</v>
      </c>
      <c r="L3" s="7">
        <v>40.011846718277972</v>
      </c>
    </row>
    <row r="4" spans="1:22" x14ac:dyDescent="0.25">
      <c r="A4" s="10">
        <v>165754678197000</v>
      </c>
      <c r="B4" s="1" t="s">
        <v>18</v>
      </c>
      <c r="C4" s="1" t="s">
        <v>19</v>
      </c>
      <c r="D4" s="1" t="s">
        <v>20</v>
      </c>
      <c r="E4" s="4">
        <v>5.3258955789861666</v>
      </c>
      <c r="F4" s="11">
        <v>2.5092756397657632</v>
      </c>
      <c r="G4" s="11">
        <v>2.5092756397657632</v>
      </c>
      <c r="H4" s="4">
        <v>1263.9826876715049</v>
      </c>
      <c r="I4" s="1">
        <v>2</v>
      </c>
      <c r="J4" s="5">
        <v>3962.8291366347562</v>
      </c>
      <c r="K4" s="6">
        <v>-74.967835330301256</v>
      </c>
      <c r="L4" s="7">
        <v>40.011866721776997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165756990470800</v>
      </c>
      <c r="B5" s="1" t="s">
        <v>18</v>
      </c>
      <c r="C5" s="1" t="s">
        <v>19</v>
      </c>
      <c r="D5" s="1" t="s">
        <v>20</v>
      </c>
      <c r="E5" s="4">
        <v>5.9756045985120743</v>
      </c>
      <c r="F5" s="11">
        <v>2.299720747239304</v>
      </c>
      <c r="G5" s="11">
        <v>2.299720747239304</v>
      </c>
      <c r="H5" s="4">
        <v>1375.7140059741471</v>
      </c>
      <c r="I5" s="1">
        <v>2</v>
      </c>
      <c r="J5" s="5">
        <v>4313.1497537963314</v>
      </c>
      <c r="K5" s="6">
        <v>-74.967822831434134</v>
      </c>
      <c r="L5" s="7">
        <v>40.011885054742812</v>
      </c>
      <c r="N5" s="12">
        <v>0</v>
      </c>
      <c r="O5" s="12">
        <v>89.4636146</v>
      </c>
      <c r="P5" s="12">
        <v>56.799800099999999</v>
      </c>
      <c r="Q5" s="12">
        <v>12.046694799999999</v>
      </c>
      <c r="R5" s="12">
        <v>4.7527182999999997</v>
      </c>
      <c r="S5" s="12">
        <v>30.489754000000001</v>
      </c>
      <c r="T5" s="14" t="s">
        <v>27</v>
      </c>
      <c r="U5" s="15"/>
    </row>
    <row r="6" spans="1:22" x14ac:dyDescent="0.25">
      <c r="A6" s="10">
        <v>165759346102900</v>
      </c>
      <c r="B6" s="1" t="s">
        <v>18</v>
      </c>
      <c r="C6" s="1" t="s">
        <v>19</v>
      </c>
      <c r="D6" s="1" t="s">
        <v>20</v>
      </c>
      <c r="E6" s="4">
        <v>6.8935849818090356</v>
      </c>
      <c r="F6" s="11">
        <v>3.2846382994026859</v>
      </c>
      <c r="G6" s="11">
        <v>3.2846382994026859</v>
      </c>
      <c r="H6" s="4">
        <v>1484.0518280347931</v>
      </c>
      <c r="I6" s="1">
        <v>2</v>
      </c>
      <c r="J6" s="5">
        <v>4652.8331562857284</v>
      </c>
      <c r="K6" s="6">
        <v>-74.967804979588195</v>
      </c>
      <c r="L6" s="7">
        <v>40.011911239298449</v>
      </c>
      <c r="N6" s="12">
        <f>N5</f>
        <v>0</v>
      </c>
      <c r="O6" s="12">
        <f>SUM(N5:O5)</f>
        <v>89.4636146</v>
      </c>
      <c r="P6" s="12">
        <f>SUM(N5:P5)</f>
        <v>146.2634147</v>
      </c>
      <c r="Q6" s="12">
        <f>SUM(N5:Q5)</f>
        <v>158.31010950000001</v>
      </c>
      <c r="R6" s="12">
        <f>SUM(O5:R5)</f>
        <v>163.06282780000001</v>
      </c>
      <c r="S6" s="12">
        <f>SUM(O5:S5)</f>
        <v>193.55258180000001</v>
      </c>
      <c r="T6" s="14" t="s">
        <v>28</v>
      </c>
      <c r="U6" s="15"/>
    </row>
    <row r="7" spans="1:22" x14ac:dyDescent="0.25">
      <c r="A7" s="10">
        <v>165761678096800</v>
      </c>
      <c r="B7" s="1" t="s">
        <v>18</v>
      </c>
      <c r="C7" s="1" t="s">
        <v>19</v>
      </c>
      <c r="D7" s="1" t="s">
        <v>20</v>
      </c>
      <c r="E7" s="4">
        <v>7.7794217352002306</v>
      </c>
      <c r="F7" s="11">
        <v>3.7188861340706629</v>
      </c>
      <c r="G7" s="11">
        <v>3.7188861340706629</v>
      </c>
      <c r="H7" s="4">
        <v>1609.3668013159679</v>
      </c>
      <c r="I7" s="1">
        <v>2</v>
      </c>
      <c r="J7" s="5">
        <v>5045.7441631006814</v>
      </c>
      <c r="K7" s="6">
        <v>-74.967784767625076</v>
      </c>
      <c r="L7" s="7">
        <v>40.011940885603622</v>
      </c>
      <c r="N7" s="12">
        <v>3.4413768418637529</v>
      </c>
      <c r="O7" s="12">
        <v>7.0900353622750476</v>
      </c>
      <c r="P7" s="12">
        <v>6.5095145854838439</v>
      </c>
      <c r="Q7" s="12">
        <v>7.2735668210480284</v>
      </c>
      <c r="R7" s="12">
        <v>9.0436543279820949</v>
      </c>
      <c r="S7" s="12">
        <v>17.002445898874189</v>
      </c>
      <c r="T7" s="14" t="s">
        <v>29</v>
      </c>
      <c r="U7" s="15"/>
    </row>
    <row r="8" spans="1:22" x14ac:dyDescent="0.25">
      <c r="A8" s="10">
        <v>165764012659700</v>
      </c>
      <c r="B8" s="1" t="s">
        <v>18</v>
      </c>
      <c r="C8" s="1" t="s">
        <v>19</v>
      </c>
      <c r="D8" s="1" t="s">
        <v>20</v>
      </c>
      <c r="E8" s="4">
        <v>8.4932929587122175</v>
      </c>
      <c r="F8" s="11">
        <v>3.2997820393431261</v>
      </c>
      <c r="G8" s="11">
        <v>3.2997820393431261</v>
      </c>
      <c r="H8" s="4">
        <v>1321.364039952422</v>
      </c>
      <c r="I8" s="1">
        <v>2</v>
      </c>
      <c r="J8" s="5">
        <v>4142.7712745483695</v>
      </c>
      <c r="K8" s="6">
        <v>-74.967766833470506</v>
      </c>
      <c r="L8" s="7">
        <v>40.011967190887091</v>
      </c>
      <c r="N8" s="12">
        <f>MEDIAN('0:100'!N7)</f>
        <v>2.977872853216939</v>
      </c>
      <c r="O8" s="12">
        <f>O9/O5</f>
        <v>1.5610198283337593</v>
      </c>
      <c r="P8" s="12">
        <f t="shared" ref="P8:S8" si="0">P9/P5</f>
        <v>1.677030415088413</v>
      </c>
      <c r="Q8" s="12">
        <f t="shared" si="0"/>
        <v>1.3168590146294792</v>
      </c>
      <c r="R8" s="12">
        <f t="shared" si="0"/>
        <v>1.5271627539242987</v>
      </c>
      <c r="S8" s="12">
        <f t="shared" si="0"/>
        <v>2.8785540030773187</v>
      </c>
      <c r="T8" s="14" t="s">
        <v>30</v>
      </c>
      <c r="U8" s="15"/>
    </row>
    <row r="9" spans="1:22" x14ac:dyDescent="0.25">
      <c r="A9" s="10">
        <v>165766327508900</v>
      </c>
      <c r="B9" s="1" t="s">
        <v>18</v>
      </c>
      <c r="C9" s="1" t="s">
        <v>19</v>
      </c>
      <c r="D9" s="1" t="s">
        <v>20</v>
      </c>
      <c r="E9" s="4">
        <v>8.5012695939852971</v>
      </c>
      <c r="F9" s="11">
        <v>4.2333346878947831</v>
      </c>
      <c r="G9" s="11">
        <v>4.2333346878947831</v>
      </c>
      <c r="H9" s="4">
        <v>784.74203863385162</v>
      </c>
      <c r="I9" s="1">
        <v>2</v>
      </c>
      <c r="J9" s="5">
        <v>2460.2919412475112</v>
      </c>
      <c r="K9" s="6">
        <v>-74.967743825500634</v>
      </c>
      <c r="L9" s="7">
        <v>40.012000938291663</v>
      </c>
      <c r="N9" s="12">
        <v>1.2223648926078341</v>
      </c>
      <c r="O9" s="12">
        <v>139.65447630500961</v>
      </c>
      <c r="P9" s="12">
        <v>95.254992338641884</v>
      </c>
      <c r="Q9" s="12">
        <v>15.863798643870069</v>
      </c>
      <c r="R9" s="12">
        <v>7.2581743676544104</v>
      </c>
      <c r="S9" s="12">
        <v>87.766403429542692</v>
      </c>
      <c r="T9" s="14" t="s">
        <v>47</v>
      </c>
      <c r="U9" s="15"/>
    </row>
    <row r="10" spans="1:22" x14ac:dyDescent="0.25">
      <c r="A10" s="10">
        <v>165768646467800</v>
      </c>
      <c r="B10" s="1" t="s">
        <v>18</v>
      </c>
      <c r="C10" s="1" t="s">
        <v>19</v>
      </c>
      <c r="D10" s="1" t="s">
        <v>20</v>
      </c>
      <c r="E10" s="4">
        <v>8.435724338233948</v>
      </c>
      <c r="F10" s="11">
        <v>4.2194485917815916</v>
      </c>
      <c r="G10" s="11">
        <v>4.2194485917815916</v>
      </c>
      <c r="H10" s="4">
        <v>720.266564405184</v>
      </c>
      <c r="I10" s="1">
        <v>2</v>
      </c>
      <c r="J10" s="5">
        <v>2258.1403779654852</v>
      </c>
      <c r="K10" s="6">
        <v>-74.967720892998599</v>
      </c>
      <c r="L10" s="7">
        <v>40.012034575002261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165770977456900</v>
      </c>
      <c r="B11" s="1" t="s">
        <v>18</v>
      </c>
      <c r="C11" s="1" t="s">
        <v>19</v>
      </c>
      <c r="D11" s="1" t="s">
        <v>20</v>
      </c>
      <c r="E11" s="4">
        <v>8.452973127454996</v>
      </c>
      <c r="F11" s="11">
        <v>3.3871812887376929</v>
      </c>
      <c r="G11" s="11">
        <v>3.3871812887376929</v>
      </c>
      <c r="H11" s="4">
        <v>0</v>
      </c>
      <c r="I11" s="1">
        <v>2</v>
      </c>
      <c r="J11" s="5">
        <v>0</v>
      </c>
      <c r="K11" s="6">
        <v>-74.967702483827935</v>
      </c>
      <c r="L11" s="7">
        <v>40.012061577025179</v>
      </c>
    </row>
    <row r="12" spans="1:22" x14ac:dyDescent="0.25">
      <c r="A12" s="10">
        <v>165773350545900</v>
      </c>
      <c r="B12" s="1" t="s">
        <v>18</v>
      </c>
      <c r="C12" s="1" t="s">
        <v>19</v>
      </c>
      <c r="D12" s="1" t="s">
        <v>20</v>
      </c>
      <c r="E12" s="4">
        <v>8.3970046432144123</v>
      </c>
      <c r="F12" s="11">
        <v>4.227007835034188</v>
      </c>
      <c r="G12" s="11">
        <v>4.227007835034188</v>
      </c>
      <c r="H12" s="4">
        <v>0</v>
      </c>
      <c r="I12" s="1">
        <v>2</v>
      </c>
      <c r="J12" s="5">
        <v>0</v>
      </c>
      <c r="K12" s="6">
        <v>-74.967679510237389</v>
      </c>
      <c r="L12" s="7">
        <v>40.012095274003173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165776011564400</v>
      </c>
      <c r="B13" s="1" t="s">
        <v>18</v>
      </c>
      <c r="C13" s="1" t="s">
        <v>19</v>
      </c>
      <c r="D13" s="1" t="s">
        <v>20</v>
      </c>
      <c r="E13" s="4">
        <v>8.5082693057800753</v>
      </c>
      <c r="F13" s="11">
        <v>4.2239929290768146</v>
      </c>
      <c r="G13" s="11">
        <v>4.2239929290768146</v>
      </c>
      <c r="H13" s="4">
        <v>1338.892511701966</v>
      </c>
      <c r="I13" s="1">
        <v>2</v>
      </c>
      <c r="J13" s="5">
        <v>4197.7287031899386</v>
      </c>
      <c r="K13" s="6">
        <v>-74.967656553030295</v>
      </c>
      <c r="L13" s="7">
        <v>40.012128946950398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165778313904700</v>
      </c>
      <c r="B14" s="1" t="s">
        <v>18</v>
      </c>
      <c r="C14" s="1" t="s">
        <v>19</v>
      </c>
      <c r="D14" s="1" t="s">
        <v>20</v>
      </c>
      <c r="E14" s="4">
        <v>8.4513228789079111</v>
      </c>
      <c r="F14" s="11">
        <v>4.2261452822148557</v>
      </c>
      <c r="G14" s="11">
        <v>4.2261452822148557</v>
      </c>
      <c r="H14" s="4">
        <v>0</v>
      </c>
      <c r="I14" s="1">
        <v>2</v>
      </c>
      <c r="J14" s="5">
        <v>0</v>
      </c>
      <c r="K14" s="6">
        <v>-74.967633584122822</v>
      </c>
      <c r="L14" s="7">
        <v>40.012162637059383</v>
      </c>
      <c r="N14" s="12">
        <f t="shared" ref="N14:S14" si="1">N13-N5</f>
        <v>0</v>
      </c>
      <c r="O14" s="12">
        <f t="shared" si="1"/>
        <v>2.5502575999999948</v>
      </c>
      <c r="P14" s="12">
        <f t="shared" si="1"/>
        <v>5.8306824000000006</v>
      </c>
      <c r="Q14" s="12">
        <f t="shared" si="1"/>
        <v>-1.1783886999999993</v>
      </c>
      <c r="R14" s="12">
        <f t="shared" si="1"/>
        <v>1.6230169999999999</v>
      </c>
      <c r="S14" s="12">
        <f t="shared" si="1"/>
        <v>0.26880419999999816</v>
      </c>
      <c r="T14" s="12">
        <f>T13-S6</f>
        <v>19.14650709999998</v>
      </c>
      <c r="U14" s="3" t="s">
        <v>32</v>
      </c>
      <c r="V14" s="8">
        <f>T14/$T$13</f>
        <v>9.0016874068518785E-2</v>
      </c>
    </row>
    <row r="15" spans="1:22" x14ac:dyDescent="0.25">
      <c r="A15" s="10">
        <v>165780835847200</v>
      </c>
      <c r="B15" s="1" t="s">
        <v>18</v>
      </c>
      <c r="C15" s="1" t="s">
        <v>19</v>
      </c>
      <c r="D15" s="1" t="s">
        <v>20</v>
      </c>
      <c r="E15" s="4">
        <v>8.5004147076876944</v>
      </c>
      <c r="F15" s="11">
        <v>4.2252476146594589</v>
      </c>
      <c r="G15" s="11">
        <v>4.2252476146594589</v>
      </c>
      <c r="H15" s="4">
        <v>849.90060589413736</v>
      </c>
      <c r="I15" s="1">
        <v>2</v>
      </c>
      <c r="J15" s="5">
        <v>2664.5846148361429</v>
      </c>
      <c r="K15" s="6">
        <v>-74.967610620091719</v>
      </c>
      <c r="L15" s="7">
        <v>40.012196320015882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165783223690400</v>
      </c>
      <c r="B16" s="1" t="s">
        <v>18</v>
      </c>
      <c r="C16" s="1" t="s">
        <v>19</v>
      </c>
      <c r="D16" s="1" t="s">
        <v>20</v>
      </c>
      <c r="E16" s="4">
        <v>8.5013104717447536</v>
      </c>
      <c r="F16" s="11">
        <v>4.2311330956722157</v>
      </c>
      <c r="G16" s="11">
        <v>4.2311330956722157</v>
      </c>
      <c r="H16" s="4">
        <v>1067.5718393471</v>
      </c>
      <c r="I16" s="1">
        <v>2</v>
      </c>
      <c r="J16" s="5">
        <v>3347.052666606206</v>
      </c>
      <c r="K16" s="6">
        <v>-74.967587624070845</v>
      </c>
      <c r="L16" s="7">
        <v>40.012230049894001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165785644312700</v>
      </c>
      <c r="B17" s="1" t="s">
        <v>18</v>
      </c>
      <c r="C17" s="1" t="s">
        <v>19</v>
      </c>
      <c r="D17" s="1" t="s">
        <v>20</v>
      </c>
      <c r="E17" s="4">
        <v>8.4577994202580413</v>
      </c>
      <c r="F17" s="11">
        <v>4.2202556577104184</v>
      </c>
      <c r="G17" s="11">
        <v>4.2202556577104184</v>
      </c>
      <c r="H17" s="4">
        <v>865.52074911359944</v>
      </c>
      <c r="I17" s="1">
        <v>2</v>
      </c>
      <c r="J17" s="5">
        <v>2713.5583097241451</v>
      </c>
      <c r="K17" s="6">
        <v>-74.967564687165947</v>
      </c>
      <c r="L17" s="7">
        <v>40.012263693062579</v>
      </c>
      <c r="N17" s="12">
        <f t="shared" ref="N17:T17" si="3">SQRT((N14^2)+(N16^2))</f>
        <v>0</v>
      </c>
      <c r="O17" s="12">
        <f t="shared" si="3"/>
        <v>22.226203990013538</v>
      </c>
      <c r="P17" s="12">
        <f t="shared" si="3"/>
        <v>30.057126737727941</v>
      </c>
      <c r="Q17" s="12">
        <f t="shared" si="3"/>
        <v>16.862892290985819</v>
      </c>
      <c r="R17" s="12">
        <f t="shared" si="3"/>
        <v>21.05624154445443</v>
      </c>
      <c r="S17" s="12">
        <f t="shared" si="3"/>
        <v>7.1153015432165381</v>
      </c>
      <c r="T17" s="12">
        <f t="shared" si="3"/>
        <v>60.007314584192848</v>
      </c>
      <c r="U17" s="3" t="s">
        <v>35</v>
      </c>
      <c r="V17" s="8">
        <f>T17/$T$13</f>
        <v>0.28212304478842953</v>
      </c>
    </row>
    <row r="18" spans="1:22" x14ac:dyDescent="0.25">
      <c r="A18" s="10">
        <v>165787977637800</v>
      </c>
      <c r="B18" s="1" t="s">
        <v>18</v>
      </c>
      <c r="C18" s="1" t="s">
        <v>19</v>
      </c>
      <c r="D18" s="1" t="s">
        <v>20</v>
      </c>
      <c r="E18" s="4">
        <v>8.5016062374054577</v>
      </c>
      <c r="F18" s="11">
        <v>3.383500014125826</v>
      </c>
      <c r="G18" s="11">
        <v>3.383500014125826</v>
      </c>
      <c r="H18" s="4">
        <v>1155.362561638884</v>
      </c>
      <c r="I18" s="1">
        <v>2</v>
      </c>
      <c r="J18" s="5">
        <v>3622.3043024178769</v>
      </c>
      <c r="K18" s="6">
        <v>-74.967546297989614</v>
      </c>
      <c r="L18" s="7">
        <v>40.012290665758407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165790327872200</v>
      </c>
      <c r="B19" s="1" t="s">
        <v>18</v>
      </c>
      <c r="C19" s="1" t="s">
        <v>19</v>
      </c>
      <c r="D19" s="1" t="s">
        <v>20</v>
      </c>
      <c r="E19" s="4">
        <v>8.403659296726353</v>
      </c>
      <c r="F19" s="11">
        <v>4.2198060107129081</v>
      </c>
      <c r="G19" s="11">
        <v>4.2198060107129081</v>
      </c>
      <c r="H19" s="4">
        <v>0</v>
      </c>
      <c r="I19" s="1">
        <v>2</v>
      </c>
      <c r="J19" s="5">
        <v>0</v>
      </c>
      <c r="K19" s="6">
        <v>-74.967523363524165</v>
      </c>
      <c r="L19" s="7">
        <v>40.012324305348884</v>
      </c>
    </row>
    <row r="20" spans="1:22" x14ac:dyDescent="0.25">
      <c r="A20" s="10">
        <v>165792643875200</v>
      </c>
      <c r="B20" s="1" t="s">
        <v>18</v>
      </c>
      <c r="C20" s="1" t="s">
        <v>19</v>
      </c>
      <c r="D20" s="1" t="s">
        <v>20</v>
      </c>
      <c r="E20" s="4">
        <v>8.3975758639923406</v>
      </c>
      <c r="F20" s="11">
        <v>4.2116590904859006</v>
      </c>
      <c r="G20" s="11">
        <v>4.2116590904859006</v>
      </c>
      <c r="H20" s="4">
        <v>0</v>
      </c>
      <c r="I20" s="1">
        <v>2</v>
      </c>
      <c r="J20" s="5">
        <v>0</v>
      </c>
      <c r="K20" s="6">
        <v>-74.967500473334454</v>
      </c>
      <c r="L20" s="7">
        <v>40.012357879996998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165795065591900</v>
      </c>
      <c r="B21" s="1" t="s">
        <v>18</v>
      </c>
      <c r="C21" s="1" t="s">
        <v>19</v>
      </c>
      <c r="D21" s="1" t="s">
        <v>20</v>
      </c>
      <c r="E21" s="4">
        <v>8.4014616275709244</v>
      </c>
      <c r="F21" s="11">
        <v>3.383849588137934</v>
      </c>
      <c r="G21" s="11">
        <v>3.383849588137934</v>
      </c>
      <c r="H21" s="4">
        <v>0</v>
      </c>
      <c r="I21" s="1">
        <v>2</v>
      </c>
      <c r="J21" s="5">
        <v>0</v>
      </c>
      <c r="K21" s="6">
        <v>-74.967482082252772</v>
      </c>
      <c r="L21" s="7">
        <v>40.012384855487561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165797482994200</v>
      </c>
      <c r="B22" s="1" t="s">
        <v>18</v>
      </c>
      <c r="C22" s="1" t="s">
        <v>19</v>
      </c>
      <c r="D22" s="1" t="s">
        <v>20</v>
      </c>
      <c r="E22" s="4">
        <v>8.4944382669790759</v>
      </c>
      <c r="F22" s="11">
        <v>4.239873589860216</v>
      </c>
      <c r="G22" s="11">
        <v>4.239873589860216</v>
      </c>
      <c r="H22" s="4">
        <v>606.30998508111531</v>
      </c>
      <c r="I22" s="1">
        <v>2</v>
      </c>
      <c r="J22" s="5">
        <v>1900.851054062138</v>
      </c>
      <c r="K22" s="6">
        <v>-74.967459038714068</v>
      </c>
      <c r="L22" s="7">
        <v>40.012418655063428</v>
      </c>
      <c r="N22" s="12">
        <f>N21-N9</f>
        <v>-0.15500224452132105</v>
      </c>
      <c r="O22" s="12">
        <f t="shared" ref="O22:S22" si="5">O21-O9</f>
        <v>-4.3076669155396985E-2</v>
      </c>
      <c r="P22" s="12">
        <f t="shared" si="5"/>
        <v>2.5438087817703092</v>
      </c>
      <c r="Q22" s="12">
        <f t="shared" si="5"/>
        <v>-2.2922027479513396</v>
      </c>
      <c r="R22" s="12">
        <f t="shared" si="5"/>
        <v>2.4217063940489201</v>
      </c>
      <c r="S22" s="12">
        <f t="shared" si="5"/>
        <v>0.33113202373831996</v>
      </c>
      <c r="T22" s="12">
        <f>T21-S14</f>
        <v>-0.26880419999999816</v>
      </c>
      <c r="U22" s="3" t="s">
        <v>32</v>
      </c>
      <c r="V22" s="8">
        <f>T22/$T$13</f>
        <v>-1.2637769225536074E-3</v>
      </c>
    </row>
    <row r="23" spans="1:22" x14ac:dyDescent="0.25">
      <c r="A23" s="10">
        <v>165799777660400</v>
      </c>
      <c r="B23" s="1" t="s">
        <v>18</v>
      </c>
      <c r="C23" s="1" t="s">
        <v>19</v>
      </c>
      <c r="D23" s="1" t="s">
        <v>20</v>
      </c>
      <c r="E23" s="4">
        <v>8.4018007425232906</v>
      </c>
      <c r="F23" s="11">
        <v>4.2069197950990951</v>
      </c>
      <c r="G23" s="11">
        <v>4.2069197950990951</v>
      </c>
      <c r="H23" s="4">
        <v>0</v>
      </c>
      <c r="I23" s="1">
        <v>2</v>
      </c>
      <c r="J23" s="5">
        <v>0</v>
      </c>
      <c r="K23" s="6">
        <v>-74.967436174275463</v>
      </c>
      <c r="L23" s="7">
        <v>40.012452191940611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165802193656700</v>
      </c>
      <c r="B24" s="1" t="s">
        <v>18</v>
      </c>
      <c r="C24" s="1" t="s">
        <v>19</v>
      </c>
      <c r="D24" s="1" t="s">
        <v>20</v>
      </c>
      <c r="E24" s="4">
        <v>8.4931560290479222</v>
      </c>
      <c r="F24" s="11">
        <v>4.2248490668272138</v>
      </c>
      <c r="G24" s="11">
        <v>4.2248490668272138</v>
      </c>
      <c r="H24" s="4">
        <v>1081.4563539987439</v>
      </c>
      <c r="I24" s="1">
        <v>2</v>
      </c>
      <c r="J24" s="5">
        <v>3390.5849301796802</v>
      </c>
      <c r="K24" s="6">
        <v>-74.967413212389573</v>
      </c>
      <c r="L24" s="7">
        <v>40.012485871750563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165804519433400</v>
      </c>
      <c r="B25" s="1" t="s">
        <v>18</v>
      </c>
      <c r="C25" s="1" t="s">
        <v>19</v>
      </c>
      <c r="D25" s="1" t="s">
        <v>20</v>
      </c>
      <c r="E25" s="4">
        <v>8.4061965402113383</v>
      </c>
      <c r="F25" s="11">
        <v>3.3651483877854682</v>
      </c>
      <c r="G25" s="11">
        <v>3.3651483877854682</v>
      </c>
      <c r="H25" s="4">
        <v>664.02579115667345</v>
      </c>
      <c r="I25" s="1">
        <v>2</v>
      </c>
      <c r="J25" s="5">
        <v>2081.8075274711241</v>
      </c>
      <c r="K25" s="6">
        <v>-74.967394922940784</v>
      </c>
      <c r="L25" s="7">
        <v>40.012512698168997</v>
      </c>
      <c r="N25" s="12">
        <f t="shared" ref="N25" si="13">SQRT((N22^2)+(N24^2))</f>
        <v>0.68814338979697109</v>
      </c>
      <c r="O25" s="12">
        <f t="shared" ref="O25" si="14">SQRT((O22^2)+(O24^2))</f>
        <v>2.3709708644265945</v>
      </c>
      <c r="P25" s="12">
        <f t="shared" ref="P25" si="15">SQRT((P22^2)+(P24^2))</f>
        <v>3.577471703387479</v>
      </c>
      <c r="Q25" s="12">
        <f t="shared" ref="Q25" si="16">SQRT((Q22^2)+(Q24^2))</f>
        <v>3.6997720033293251</v>
      </c>
      <c r="R25" s="12">
        <f t="shared" ref="R25" si="17">SQRT((R22^2)+(R24^2))</f>
        <v>3.9274530646164165</v>
      </c>
      <c r="S25" s="12">
        <f t="shared" ref="S25" si="18">SQRT((S22^2)+(S24^2))</f>
        <v>5.712160396277989</v>
      </c>
      <c r="T25" s="12">
        <f t="shared" ref="T25" si="19">SQRT((T22^2)+(T24^2))</f>
        <v>7.1153015432161846</v>
      </c>
      <c r="U25" s="3" t="s">
        <v>35</v>
      </c>
      <c r="V25" s="8">
        <f>T25/$T$13</f>
        <v>3.3452430755645725E-2</v>
      </c>
    </row>
    <row r="26" spans="1:22" x14ac:dyDescent="0.25">
      <c r="A26" s="10">
        <v>165806843247900</v>
      </c>
      <c r="B26" s="1" t="s">
        <v>18</v>
      </c>
      <c r="C26" s="1" t="s">
        <v>19</v>
      </c>
      <c r="D26" s="1" t="s">
        <v>20</v>
      </c>
      <c r="E26" s="4">
        <v>8.4298969396497245</v>
      </c>
      <c r="F26" s="11">
        <v>4.2173801224303196</v>
      </c>
      <c r="G26" s="11">
        <v>4.2173801224303196</v>
      </c>
      <c r="H26" s="4">
        <v>0</v>
      </c>
      <c r="I26" s="1">
        <v>2</v>
      </c>
      <c r="J26" s="5">
        <v>0</v>
      </c>
      <c r="K26" s="6">
        <v>-74.967372001643952</v>
      </c>
      <c r="L26" s="7">
        <v>40.01254631844413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165809112991700</v>
      </c>
      <c r="B27" s="1" t="s">
        <v>18</v>
      </c>
      <c r="C27" s="1" t="s">
        <v>19</v>
      </c>
      <c r="D27" s="1" t="s">
        <v>20</v>
      </c>
      <c r="E27" s="4">
        <v>8.4492133868965436</v>
      </c>
      <c r="F27" s="11">
        <v>3.3737364690941329</v>
      </c>
      <c r="G27" s="11">
        <v>3.3737364690941329</v>
      </c>
      <c r="H27" s="4">
        <v>0</v>
      </c>
      <c r="I27" s="1">
        <v>2</v>
      </c>
      <c r="J27" s="5">
        <v>0</v>
      </c>
      <c r="K27" s="6">
        <v>-74.967353665515802</v>
      </c>
      <c r="L27" s="7">
        <v>40.012573213330469</v>
      </c>
    </row>
    <row r="28" spans="1:22" x14ac:dyDescent="0.25">
      <c r="A28" s="10">
        <v>165811460266500</v>
      </c>
      <c r="B28" s="1" t="s">
        <v>18</v>
      </c>
      <c r="C28" s="1" t="s">
        <v>19</v>
      </c>
      <c r="D28" s="1" t="s">
        <v>20</v>
      </c>
      <c r="E28" s="4">
        <v>8.4856714250929777</v>
      </c>
      <c r="F28" s="11">
        <v>4.2309712010548193</v>
      </c>
      <c r="G28" s="11">
        <v>4.2309712010548193</v>
      </c>
      <c r="H28" s="4">
        <v>953.91497263741746</v>
      </c>
      <c r="I28" s="1">
        <v>2</v>
      </c>
      <c r="J28" s="5">
        <v>2990.7023624025351</v>
      </c>
      <c r="K28" s="6">
        <v>-74.967330670347621</v>
      </c>
      <c r="L28" s="7">
        <v>40.012606941957898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165813876068900</v>
      </c>
      <c r="B29" s="1" t="s">
        <v>18</v>
      </c>
      <c r="C29" s="1" t="s">
        <v>19</v>
      </c>
      <c r="D29" s="1" t="s">
        <v>20</v>
      </c>
      <c r="E29" s="4">
        <v>8.4648826283137435</v>
      </c>
      <c r="F29" s="11">
        <v>4.2186300919850561</v>
      </c>
      <c r="G29" s="11">
        <v>4.2186300919850561</v>
      </c>
      <c r="H29" s="4">
        <v>860.80487109459352</v>
      </c>
      <c r="I29" s="1">
        <v>2</v>
      </c>
      <c r="J29" s="5">
        <v>2698.7726074312168</v>
      </c>
      <c r="K29" s="6">
        <v>-74.967307742250469</v>
      </c>
      <c r="L29" s="7">
        <v>40.01264057220753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165816143142500</v>
      </c>
      <c r="B30" s="1" t="s">
        <v>18</v>
      </c>
      <c r="C30" s="1" t="s">
        <v>19</v>
      </c>
      <c r="D30" s="1" t="s">
        <v>20</v>
      </c>
      <c r="E30" s="4">
        <v>8.4096944606527799</v>
      </c>
      <c r="F30" s="11">
        <v>4.2296188958879677</v>
      </c>
      <c r="G30" s="11">
        <v>4.2296188958879677</v>
      </c>
      <c r="H30" s="4">
        <v>616.07139805113263</v>
      </c>
      <c r="I30" s="1">
        <v>2</v>
      </c>
      <c r="J30" s="5">
        <v>1931.455396042523</v>
      </c>
      <c r="K30" s="6">
        <v>-74.967284754427155</v>
      </c>
      <c r="L30" s="7">
        <v>40.012674290061717</v>
      </c>
      <c r="N30" s="12">
        <f>N29-N7</f>
        <v>-0.46350398864681397</v>
      </c>
      <c r="O30" s="12">
        <f t="shared" ref="O30:S30" si="21">O29-O7</f>
        <v>-0.48651515542273938</v>
      </c>
      <c r="P30" s="12">
        <f t="shared" si="21"/>
        <v>7.0008223080344933E-2</v>
      </c>
      <c r="Q30" s="12">
        <f t="shared" si="21"/>
        <v>-0.33922200510358813</v>
      </c>
      <c r="R30" s="12">
        <f t="shared" si="21"/>
        <v>0.15429216550281666</v>
      </c>
      <c r="S30" s="12">
        <f t="shared" si="21"/>
        <v>-0.24697361634017057</v>
      </c>
      <c r="T30" s="12">
        <f>T29-S22</f>
        <v>-0.33113202373831996</v>
      </c>
      <c r="U30" s="3" t="s">
        <v>32</v>
      </c>
      <c r="V30" s="8">
        <f>T30/$T$13</f>
        <v>-1.5568097891289086E-3</v>
      </c>
    </row>
    <row r="31" spans="1:22" x14ac:dyDescent="0.25">
      <c r="A31" s="10">
        <v>165818505473800</v>
      </c>
      <c r="B31" s="1" t="s">
        <v>18</v>
      </c>
      <c r="C31" s="1" t="s">
        <v>19</v>
      </c>
      <c r="D31" s="1" t="s">
        <v>20</v>
      </c>
      <c r="E31" s="4">
        <v>8.4277815520404946</v>
      </c>
      <c r="F31" s="11">
        <v>3.3760600972791441</v>
      </c>
      <c r="G31" s="11">
        <v>3.3760600972791441</v>
      </c>
      <c r="H31" s="4">
        <v>609.29980878859135</v>
      </c>
      <c r="I31" s="1">
        <v>2</v>
      </c>
      <c r="J31" s="5">
        <v>1910.224490529208</v>
      </c>
      <c r="K31" s="6">
        <v>-74.967266405662798</v>
      </c>
      <c r="L31" s="7">
        <v>40.012701203482472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165820893388600</v>
      </c>
      <c r="B32" s="1" t="s">
        <v>18</v>
      </c>
      <c r="C32" s="1" t="s">
        <v>19</v>
      </c>
      <c r="D32" s="1" t="s">
        <v>20</v>
      </c>
      <c r="E32" s="4">
        <v>8.4300690607484547</v>
      </c>
      <c r="F32" s="11">
        <v>4.219043514264242</v>
      </c>
      <c r="G32" s="11">
        <v>4.219043514264242</v>
      </c>
      <c r="H32" s="4">
        <v>739.34920008714721</v>
      </c>
      <c r="I32" s="1">
        <v>2</v>
      </c>
      <c r="J32" s="5">
        <v>2317.9704144465009</v>
      </c>
      <c r="K32" s="6">
        <v>-74.967243475311932</v>
      </c>
      <c r="L32" s="7">
        <v>40.01273483703779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165823151724900</v>
      </c>
      <c r="B33" s="1" t="s">
        <v>18</v>
      </c>
      <c r="C33" s="1" t="s">
        <v>19</v>
      </c>
      <c r="D33" s="1" t="s">
        <v>20</v>
      </c>
      <c r="E33" s="4">
        <v>8.4598851932482901</v>
      </c>
      <c r="F33" s="11">
        <v>4.2231990733760139</v>
      </c>
      <c r="G33" s="11">
        <v>4.2231990733760139</v>
      </c>
      <c r="H33" s="4">
        <v>0</v>
      </c>
      <c r="I33" s="1">
        <v>2</v>
      </c>
      <c r="J33" s="5">
        <v>0</v>
      </c>
      <c r="K33" s="6">
        <v>-74.967220522373324</v>
      </c>
      <c r="L33" s="7">
        <v>40.012768503724132</v>
      </c>
      <c r="N33" s="12">
        <f t="shared" ref="N33" si="29">SQRT((N30^2)+(N32^2))</f>
        <v>1.6623249248132377</v>
      </c>
      <c r="O33" s="12">
        <f t="shared" ref="O33" si="30">SQRT((O30^2)+(O32^2))</f>
        <v>1.3350592773229617</v>
      </c>
      <c r="P33" s="12">
        <f t="shared" ref="P33" si="31">SQRT((P30^2)+(P32^2))</f>
        <v>3.4055944888916891</v>
      </c>
      <c r="Q33" s="12">
        <f t="shared" ref="Q33" si="32">SQRT((Q30^2)+(Q32^2))</f>
        <v>1.2844671731829607</v>
      </c>
      <c r="R33" s="12">
        <f t="shared" ref="R33" si="33">SQRT((R30^2)+(R32^2))</f>
        <v>3.8016339672425712</v>
      </c>
      <c r="S33" s="12">
        <f t="shared" ref="S33" si="34">SQRT((S30^2)+(S32^2))</f>
        <v>2.8758611781482779</v>
      </c>
      <c r="T33" s="12">
        <f t="shared" ref="T33" si="35">SQRT((T30^2)+(T32^2))</f>
        <v>5.712160396277989</v>
      </c>
      <c r="U33" s="3" t="s">
        <v>35</v>
      </c>
      <c r="V33" s="8">
        <f>T33/$T$13</f>
        <v>2.685559409689596E-2</v>
      </c>
    </row>
    <row r="34" spans="1:22" x14ac:dyDescent="0.25">
      <c r="A34" s="10">
        <v>165825592297000</v>
      </c>
      <c r="B34" s="1" t="s">
        <v>18</v>
      </c>
      <c r="C34" s="1" t="s">
        <v>19</v>
      </c>
      <c r="D34" s="1" t="s">
        <v>20</v>
      </c>
      <c r="E34" s="4">
        <v>8.254079626263664</v>
      </c>
      <c r="F34" s="11">
        <v>3.370261459472268</v>
      </c>
      <c r="G34" s="11">
        <v>3.370261459472268</v>
      </c>
      <c r="H34" s="4">
        <v>0</v>
      </c>
      <c r="I34" s="1">
        <v>2</v>
      </c>
      <c r="J34" s="5">
        <v>0</v>
      </c>
      <c r="K34" s="6">
        <v>-74.967202205118951</v>
      </c>
      <c r="L34" s="7">
        <v>40.012795370927002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165827913772000</v>
      </c>
      <c r="B35" s="1" t="s">
        <v>18</v>
      </c>
      <c r="C35" s="1" t="s">
        <v>19</v>
      </c>
      <c r="D35" s="1" t="s">
        <v>20</v>
      </c>
      <c r="E35" s="4">
        <v>6.7140796262636631</v>
      </c>
      <c r="F35" s="11">
        <v>3.5191665076536101</v>
      </c>
      <c r="G35" s="11">
        <v>3.5191665076536101</v>
      </c>
      <c r="H35" s="4">
        <v>2123.529308448899</v>
      </c>
      <c r="I35" s="1">
        <v>2</v>
      </c>
      <c r="J35" s="5">
        <v>6657.7950481259004</v>
      </c>
      <c r="K35" s="6">
        <v>-74.967183078569136</v>
      </c>
      <c r="L35" s="7">
        <v>40.012823425180279</v>
      </c>
    </row>
    <row r="36" spans="1:22" x14ac:dyDescent="0.25">
      <c r="A36" s="10">
        <v>165830242484900</v>
      </c>
      <c r="B36" s="1" t="s">
        <v>18</v>
      </c>
      <c r="C36" s="1" t="s">
        <v>19</v>
      </c>
      <c r="D36" s="1" t="s">
        <v>20</v>
      </c>
      <c r="E36" s="4">
        <v>6.9293880000000003</v>
      </c>
      <c r="F36" s="11">
        <v>3.5971420385701132</v>
      </c>
      <c r="G36" s="11">
        <v>3.5971420385701132</v>
      </c>
      <c r="H36" s="4">
        <v>0</v>
      </c>
      <c r="I36" s="1">
        <v>2</v>
      </c>
      <c r="J36" s="5">
        <v>0</v>
      </c>
      <c r="K36" s="6">
        <v>-74.967163528223239</v>
      </c>
      <c r="L36" s="7">
        <v>40.012852101045027</v>
      </c>
    </row>
    <row r="37" spans="1:22" x14ac:dyDescent="0.25">
      <c r="A37" s="10">
        <v>165832558497900</v>
      </c>
      <c r="B37" s="1" t="s">
        <v>18</v>
      </c>
      <c r="C37" s="1" t="s">
        <v>19</v>
      </c>
      <c r="D37" s="1" t="s">
        <v>37</v>
      </c>
      <c r="E37" s="4">
        <v>6.369310220259905</v>
      </c>
      <c r="F37" s="11">
        <v>2.5677258060282608</v>
      </c>
      <c r="G37" s="11">
        <v>2.5677258060282608</v>
      </c>
      <c r="H37" s="4">
        <v>0</v>
      </c>
      <c r="I37" s="1">
        <v>2</v>
      </c>
      <c r="J37" s="5">
        <v>0</v>
      </c>
      <c r="K37" s="6">
        <v>-74.967146115624189</v>
      </c>
      <c r="L37" s="7">
        <v>40.012870952794678</v>
      </c>
    </row>
    <row r="38" spans="1:22" x14ac:dyDescent="0.25">
      <c r="A38" s="10">
        <v>165834858385400</v>
      </c>
      <c r="B38" s="1" t="s">
        <v>18</v>
      </c>
      <c r="C38" s="1" t="s">
        <v>19</v>
      </c>
      <c r="D38" s="1" t="s">
        <v>37</v>
      </c>
      <c r="E38" s="4">
        <v>6.3811832949320886</v>
      </c>
      <c r="F38" s="11">
        <v>3.082420044355227</v>
      </c>
      <c r="G38" s="11">
        <v>3.082420044355227</v>
      </c>
      <c r="H38" s="4">
        <v>642.62780823213689</v>
      </c>
      <c r="I38" s="1">
        <v>2</v>
      </c>
      <c r="J38" s="5">
        <v>2014.697634855027</v>
      </c>
      <c r="K38" s="6">
        <v>-74.967112147876932</v>
      </c>
      <c r="L38" s="7">
        <v>40.012880524613728</v>
      </c>
    </row>
    <row r="39" spans="1:22" x14ac:dyDescent="0.25">
      <c r="A39" s="10">
        <v>165837183841200</v>
      </c>
      <c r="B39" s="1" t="s">
        <v>18</v>
      </c>
      <c r="C39" s="1" t="s">
        <v>19</v>
      </c>
      <c r="D39" s="1" t="s">
        <v>37</v>
      </c>
      <c r="E39" s="4">
        <v>6.3783887406543007</v>
      </c>
      <c r="F39" s="11">
        <v>3.149794468847074</v>
      </c>
      <c r="G39" s="11">
        <v>3.149794468847074</v>
      </c>
      <c r="H39" s="4">
        <v>0</v>
      </c>
      <c r="I39" s="1">
        <v>2</v>
      </c>
      <c r="J39" s="5">
        <v>0</v>
      </c>
      <c r="K39" s="6">
        <v>-74.967076882984756</v>
      </c>
      <c r="L39" s="7">
        <v>40.012871986464461</v>
      </c>
    </row>
    <row r="40" spans="1:22" x14ac:dyDescent="0.25">
      <c r="A40" s="10">
        <v>165839474996700</v>
      </c>
      <c r="B40" s="1" t="s">
        <v>18</v>
      </c>
      <c r="C40" s="1" t="s">
        <v>19</v>
      </c>
      <c r="D40" s="1" t="s">
        <v>38</v>
      </c>
      <c r="E40" s="4">
        <v>7.0900353622750476</v>
      </c>
      <c r="F40" s="11">
        <v>2.7049824545799721</v>
      </c>
      <c r="G40" s="11">
        <v>2.7049824545799721</v>
      </c>
      <c r="H40" s="4">
        <v>1961.217698131713</v>
      </c>
      <c r="I40" s="1">
        <v>2</v>
      </c>
      <c r="J40" s="5">
        <v>6148.9008788356614</v>
      </c>
      <c r="K40" s="6">
        <v>-74.967049876046048</v>
      </c>
      <c r="L40" s="7">
        <v>40.012859183151363</v>
      </c>
    </row>
    <row r="41" spans="1:22" x14ac:dyDescent="0.25">
      <c r="A41" s="10">
        <v>165841809868800</v>
      </c>
      <c r="B41" s="1" t="s">
        <v>18</v>
      </c>
      <c r="C41" s="1" t="s">
        <v>19</v>
      </c>
      <c r="D41" s="1" t="s">
        <v>38</v>
      </c>
      <c r="E41" s="4">
        <v>8.0437846222484577</v>
      </c>
      <c r="F41" s="11">
        <v>3.832866686691546</v>
      </c>
      <c r="G41" s="11">
        <v>3.832866686691546</v>
      </c>
      <c r="H41" s="4">
        <v>1744.8101907878929</v>
      </c>
      <c r="I41" s="1">
        <v>2</v>
      </c>
      <c r="J41" s="5">
        <v>5470.4044925230837</v>
      </c>
      <c r="K41" s="6">
        <v>-74.967011845494028</v>
      </c>
      <c r="L41" s="7">
        <v>40.012840750860711</v>
      </c>
    </row>
    <row r="42" spans="1:22" x14ac:dyDescent="0.25">
      <c r="A42" s="10">
        <v>165844125326100</v>
      </c>
      <c r="B42" s="1" t="s">
        <v>18</v>
      </c>
      <c r="C42" s="1" t="s">
        <v>19</v>
      </c>
      <c r="D42" s="1" t="s">
        <v>38</v>
      </c>
      <c r="E42" s="4">
        <v>8.4319346382133773</v>
      </c>
      <c r="F42" s="11">
        <v>4.1971359691685457</v>
      </c>
      <c r="G42" s="11">
        <v>4.1971359691685457</v>
      </c>
      <c r="H42" s="4">
        <v>602.96012102317832</v>
      </c>
      <c r="I42" s="1">
        <v>2</v>
      </c>
      <c r="J42" s="5">
        <v>1890.347605523328</v>
      </c>
      <c r="K42" s="6">
        <v>-74.966970200589941</v>
      </c>
      <c r="L42" s="7">
        <v>40.012820566799867</v>
      </c>
    </row>
    <row r="43" spans="1:22" x14ac:dyDescent="0.25">
      <c r="A43" s="10">
        <v>165846525138700</v>
      </c>
      <c r="B43" s="1" t="s">
        <v>18</v>
      </c>
      <c r="C43" s="1" t="s">
        <v>19</v>
      </c>
      <c r="D43" s="1" t="s">
        <v>38</v>
      </c>
      <c r="E43" s="4">
        <v>8.4945102091031259</v>
      </c>
      <c r="F43" s="11">
        <v>3.3733496806617729</v>
      </c>
      <c r="G43" s="11">
        <v>3.3733496806617729</v>
      </c>
      <c r="H43" s="4">
        <v>929.96939534203455</v>
      </c>
      <c r="I43" s="1">
        <v>2</v>
      </c>
      <c r="J43" s="5">
        <v>2915.6254970408909</v>
      </c>
      <c r="K43" s="6">
        <v>-74.966936729480551</v>
      </c>
      <c r="L43" s="7">
        <v>40.012804344337049</v>
      </c>
    </row>
    <row r="44" spans="1:22" x14ac:dyDescent="0.25">
      <c r="A44" s="10">
        <v>165848825020100</v>
      </c>
      <c r="B44" s="1" t="s">
        <v>18</v>
      </c>
      <c r="C44" s="1" t="s">
        <v>19</v>
      </c>
      <c r="D44" s="1" t="s">
        <v>38</v>
      </c>
      <c r="E44" s="4">
        <v>8.4458457326833276</v>
      </c>
      <c r="F44" s="11">
        <v>4.2162494394144163</v>
      </c>
      <c r="G44" s="11">
        <v>4.2162494394144163</v>
      </c>
      <c r="H44" s="4">
        <v>717.34343777867741</v>
      </c>
      <c r="I44" s="1">
        <v>2</v>
      </c>
      <c r="J44" s="5">
        <v>2248.9755450944299</v>
      </c>
      <c r="K44" s="6">
        <v>-74.966894894944375</v>
      </c>
      <c r="L44" s="7">
        <v>40.012784068367097</v>
      </c>
    </row>
    <row r="45" spans="1:22" x14ac:dyDescent="0.25">
      <c r="A45" s="10">
        <v>165851174699900</v>
      </c>
      <c r="B45" s="1" t="s">
        <v>18</v>
      </c>
      <c r="C45" s="1" t="s">
        <v>19</v>
      </c>
      <c r="D45" s="1" t="s">
        <v>38</v>
      </c>
      <c r="E45" s="4">
        <v>8.5219632314322631</v>
      </c>
      <c r="F45" s="11">
        <v>4.2233498412407933</v>
      </c>
      <c r="G45" s="11">
        <v>4.2233498412407933</v>
      </c>
      <c r="H45" s="4">
        <v>1400.44955885275</v>
      </c>
      <c r="I45" s="1">
        <v>2</v>
      </c>
      <c r="J45" s="5">
        <v>4390.7296053751907</v>
      </c>
      <c r="K45" s="6">
        <v>-74.966852989965375</v>
      </c>
      <c r="L45" s="7">
        <v>40.012763758255588</v>
      </c>
    </row>
    <row r="46" spans="1:22" x14ac:dyDescent="0.25">
      <c r="A46" s="10">
        <v>165853496660700</v>
      </c>
      <c r="B46" s="1" t="s">
        <v>18</v>
      </c>
      <c r="C46" s="1" t="s">
        <v>19</v>
      </c>
      <c r="D46" s="1" t="s">
        <v>38</v>
      </c>
      <c r="E46" s="4">
        <v>8.4212907619159783</v>
      </c>
      <c r="F46" s="11">
        <v>3.3815640214449409</v>
      </c>
      <c r="G46" s="11">
        <v>3.3815640214449409</v>
      </c>
      <c r="H46" s="4">
        <v>0</v>
      </c>
      <c r="I46" s="1">
        <v>2</v>
      </c>
      <c r="J46" s="5">
        <v>0</v>
      </c>
      <c r="K46" s="6">
        <v>-74.966819437371456</v>
      </c>
      <c r="L46" s="7">
        <v>40.01274749629961</v>
      </c>
    </row>
    <row r="47" spans="1:22" x14ac:dyDescent="0.25">
      <c r="A47" s="10">
        <v>165855923972100</v>
      </c>
      <c r="B47" s="1" t="s">
        <v>18</v>
      </c>
      <c r="C47" s="1" t="s">
        <v>19</v>
      </c>
      <c r="D47" s="1" t="s">
        <v>38</v>
      </c>
      <c r="E47" s="4">
        <v>8.4920942335985714</v>
      </c>
      <c r="F47" s="11">
        <v>4.2398104317614287</v>
      </c>
      <c r="G47" s="11">
        <v>4.2398104317614287</v>
      </c>
      <c r="H47" s="4">
        <v>518.53046460008693</v>
      </c>
      <c r="I47" s="1">
        <v>2</v>
      </c>
      <c r="J47" s="5">
        <v>1625.634520938909</v>
      </c>
      <c r="K47" s="6">
        <v>-74.966777369083076</v>
      </c>
      <c r="L47" s="7">
        <v>40.012727107036852</v>
      </c>
    </row>
    <row r="48" spans="1:22" x14ac:dyDescent="0.25">
      <c r="A48" s="10">
        <v>165858257313100</v>
      </c>
      <c r="B48" s="1" t="s">
        <v>18</v>
      </c>
      <c r="C48" s="1" t="s">
        <v>19</v>
      </c>
      <c r="D48" s="1" t="s">
        <v>38</v>
      </c>
      <c r="E48" s="4">
        <v>8.4232787053929759</v>
      </c>
      <c r="F48" s="11">
        <v>4.2249564767132766</v>
      </c>
      <c r="G48" s="11">
        <v>4.2249564767132766</v>
      </c>
      <c r="H48" s="4">
        <v>0</v>
      </c>
      <c r="I48" s="1">
        <v>2</v>
      </c>
      <c r="J48" s="5">
        <v>0</v>
      </c>
      <c r="K48" s="6">
        <v>-74.966735448187677</v>
      </c>
      <c r="L48" s="7">
        <v>40.012706789211123</v>
      </c>
    </row>
    <row r="49" spans="1:12" x14ac:dyDescent="0.25">
      <c r="A49" s="10">
        <v>165860679933400</v>
      </c>
      <c r="B49" s="1" t="s">
        <v>18</v>
      </c>
      <c r="C49" s="1" t="s">
        <v>19</v>
      </c>
      <c r="D49" s="1" t="s">
        <v>38</v>
      </c>
      <c r="E49" s="4">
        <v>8.4641757639278765</v>
      </c>
      <c r="F49" s="11">
        <v>4.2305471678807782</v>
      </c>
      <c r="G49" s="11">
        <v>4.2305471678807782</v>
      </c>
      <c r="H49" s="4">
        <v>603.21693492052998</v>
      </c>
      <c r="I49" s="1">
        <v>2</v>
      </c>
      <c r="J49" s="5">
        <v>1891.1530911438431</v>
      </c>
      <c r="K49" s="6">
        <v>-74.966693471829217</v>
      </c>
      <c r="L49" s="7">
        <v>40.012686444504091</v>
      </c>
    </row>
    <row r="50" spans="1:12" x14ac:dyDescent="0.25">
      <c r="A50" s="10">
        <v>165863140472400</v>
      </c>
      <c r="B50" s="1" t="s">
        <v>18</v>
      </c>
      <c r="C50" s="1" t="s">
        <v>19</v>
      </c>
      <c r="D50" s="1" t="s">
        <v>38</v>
      </c>
      <c r="E50" s="4">
        <v>8.4181143808378955</v>
      </c>
      <c r="F50" s="11">
        <v>4.2167343901735723</v>
      </c>
      <c r="G50" s="11">
        <v>4.2167343901735723</v>
      </c>
      <c r="H50" s="4">
        <v>0</v>
      </c>
      <c r="I50" s="1">
        <v>2</v>
      </c>
      <c r="J50" s="5">
        <v>0</v>
      </c>
      <c r="K50" s="6">
        <v>-74.966651632532859</v>
      </c>
      <c r="L50" s="7">
        <v>40.012666166227028</v>
      </c>
    </row>
    <row r="51" spans="1:12" x14ac:dyDescent="0.25">
      <c r="A51" s="10">
        <v>165865540079600</v>
      </c>
      <c r="B51" s="1" t="s">
        <v>18</v>
      </c>
      <c r="C51" s="1" t="s">
        <v>19</v>
      </c>
      <c r="D51" s="1" t="s">
        <v>38</v>
      </c>
      <c r="E51" s="4">
        <v>8.4083738672840518</v>
      </c>
      <c r="F51" s="11">
        <v>3.3604445016176512</v>
      </c>
      <c r="G51" s="11">
        <v>3.3604445016176512</v>
      </c>
      <c r="H51" s="4">
        <v>637.01876073284268</v>
      </c>
      <c r="I51" s="1">
        <v>2</v>
      </c>
      <c r="J51" s="5">
        <v>1997.1319798516599</v>
      </c>
      <c r="K51" s="6">
        <v>-74.966618289525314</v>
      </c>
      <c r="L51" s="7">
        <v>40.012650005851398</v>
      </c>
    </row>
    <row r="52" spans="1:12" x14ac:dyDescent="0.25">
      <c r="A52" s="10">
        <v>165867906446100</v>
      </c>
      <c r="B52" s="1" t="s">
        <v>18</v>
      </c>
      <c r="C52" s="1" t="s">
        <v>19</v>
      </c>
      <c r="D52" s="1" t="s">
        <v>38</v>
      </c>
      <c r="E52" s="4">
        <v>8.4752906690435594</v>
      </c>
      <c r="F52" s="11">
        <v>4.2214772115558876</v>
      </c>
      <c r="G52" s="11">
        <v>4.2214772115558876</v>
      </c>
      <c r="H52" s="4">
        <v>967.47022457711864</v>
      </c>
      <c r="I52" s="1">
        <v>2</v>
      </c>
      <c r="J52" s="5">
        <v>3033.2022631216819</v>
      </c>
      <c r="K52" s="6">
        <v>-74.966576403185684</v>
      </c>
      <c r="L52" s="7">
        <v>40.01262970477385</v>
      </c>
    </row>
    <row r="53" spans="1:12" x14ac:dyDescent="0.25">
      <c r="A53" s="10">
        <v>165870256863300</v>
      </c>
      <c r="B53" s="1" t="s">
        <v>18</v>
      </c>
      <c r="C53" s="1" t="s">
        <v>19</v>
      </c>
      <c r="D53" s="1" t="s">
        <v>38</v>
      </c>
      <c r="E53" s="4">
        <v>8.4212003878913926</v>
      </c>
      <c r="F53" s="11">
        <v>4.2120732820187081</v>
      </c>
      <c r="G53" s="11">
        <v>4.2120732820187081</v>
      </c>
      <c r="H53" s="4">
        <v>770.27151957147316</v>
      </c>
      <c r="I53" s="1">
        <v>2</v>
      </c>
      <c r="J53" s="5">
        <v>2414.9215685624581</v>
      </c>
      <c r="K53" s="6">
        <v>-74.966534610162597</v>
      </c>
      <c r="L53" s="7">
        <v>40.012609448924081</v>
      </c>
    </row>
    <row r="54" spans="1:12" x14ac:dyDescent="0.25">
      <c r="A54" s="10">
        <v>165872672927000</v>
      </c>
      <c r="B54" s="1" t="s">
        <v>18</v>
      </c>
      <c r="C54" s="1" t="s">
        <v>19</v>
      </c>
      <c r="D54" s="1" t="s">
        <v>38</v>
      </c>
      <c r="E54" s="4">
        <v>8.4128464736128343</v>
      </c>
      <c r="F54" s="11">
        <v>4.225090578145041</v>
      </c>
      <c r="G54" s="11">
        <v>4.225090578145041</v>
      </c>
      <c r="H54" s="4">
        <v>0</v>
      </c>
      <c r="I54" s="1">
        <v>2</v>
      </c>
      <c r="J54" s="5">
        <v>0</v>
      </c>
      <c r="K54" s="6">
        <v>-74.966492687988222</v>
      </c>
      <c r="L54" s="7">
        <v>40.012589130478467</v>
      </c>
    </row>
    <row r="55" spans="1:12" x14ac:dyDescent="0.25">
      <c r="A55" s="10">
        <v>165875023476100</v>
      </c>
      <c r="B55" s="1" t="s">
        <v>18</v>
      </c>
      <c r="C55" s="1" t="s">
        <v>19</v>
      </c>
      <c r="D55" s="1" t="s">
        <v>38</v>
      </c>
      <c r="E55" s="4">
        <v>8.4818122988231597</v>
      </c>
      <c r="F55" s="11">
        <v>3.3953241567081718</v>
      </c>
      <c r="G55" s="11">
        <v>3.3953241567081718</v>
      </c>
      <c r="H55" s="4">
        <v>588.3648588895727</v>
      </c>
      <c r="I55" s="1">
        <v>2</v>
      </c>
      <c r="J55" s="5">
        <v>1844.5873032754409</v>
      </c>
      <c r="K55" s="6">
        <v>-74.966458998924892</v>
      </c>
      <c r="L55" s="7">
        <v>40.012572802379793</v>
      </c>
    </row>
    <row r="56" spans="1:12" x14ac:dyDescent="0.25">
      <c r="A56" s="10">
        <v>165877389461300</v>
      </c>
      <c r="B56" s="1" t="s">
        <v>18</v>
      </c>
      <c r="C56" s="1" t="s">
        <v>19</v>
      </c>
      <c r="D56" s="1" t="s">
        <v>38</v>
      </c>
      <c r="E56" s="4">
        <v>8.5219036589553703</v>
      </c>
      <c r="F56" s="11">
        <v>4.2340765942774148</v>
      </c>
      <c r="G56" s="11">
        <v>4.2340765942774148</v>
      </c>
      <c r="H56" s="4">
        <v>680.31371939042094</v>
      </c>
      <c r="I56" s="1">
        <v>2</v>
      </c>
      <c r="J56" s="5">
        <v>2132.876374796519</v>
      </c>
      <c r="K56" s="6">
        <v>-74.966416987605626</v>
      </c>
      <c r="L56" s="7">
        <v>40.012552440728271</v>
      </c>
    </row>
    <row r="57" spans="1:12" x14ac:dyDescent="0.25">
      <c r="A57" s="10">
        <v>165879759478200</v>
      </c>
      <c r="B57" s="1" t="s">
        <v>18</v>
      </c>
      <c r="C57" s="1" t="s">
        <v>19</v>
      </c>
      <c r="D57" s="1" t="s">
        <v>38</v>
      </c>
      <c r="E57" s="4">
        <v>8.4651215646546447</v>
      </c>
      <c r="F57" s="11">
        <v>4.2101499123702988</v>
      </c>
      <c r="G57" s="11">
        <v>4.2101499123702988</v>
      </c>
      <c r="H57" s="4">
        <v>707.50028916611245</v>
      </c>
      <c r="I57" s="1">
        <v>2</v>
      </c>
      <c r="J57" s="5">
        <v>2218.1143413669702</v>
      </c>
      <c r="K57" s="6">
        <v>-74.96637521370036</v>
      </c>
      <c r="L57" s="7">
        <v>40.012532194144349</v>
      </c>
    </row>
    <row r="58" spans="1:12" x14ac:dyDescent="0.25">
      <c r="A58" s="10">
        <v>165882089243700</v>
      </c>
      <c r="B58" s="1" t="s">
        <v>18</v>
      </c>
      <c r="C58" s="1" t="s">
        <v>19</v>
      </c>
      <c r="D58" s="1" t="s">
        <v>38</v>
      </c>
      <c r="E58" s="4">
        <v>8.4094981673304101</v>
      </c>
      <c r="F58" s="11">
        <v>3.374551339557013</v>
      </c>
      <c r="G58" s="11">
        <v>3.374551339557013</v>
      </c>
      <c r="H58" s="4">
        <v>0</v>
      </c>
      <c r="I58" s="1">
        <v>2</v>
      </c>
      <c r="J58" s="5">
        <v>0</v>
      </c>
      <c r="K58" s="6">
        <v>-74.96634173076886</v>
      </c>
      <c r="L58" s="7">
        <v>40.0125159659517</v>
      </c>
    </row>
    <row r="59" spans="1:12" x14ac:dyDescent="0.25">
      <c r="A59" s="10">
        <v>165884405712100</v>
      </c>
      <c r="B59" s="1" t="s">
        <v>18</v>
      </c>
      <c r="C59" s="1" t="s">
        <v>19</v>
      </c>
      <c r="D59" s="1" t="s">
        <v>38</v>
      </c>
      <c r="E59" s="4">
        <v>8.4799454220747688</v>
      </c>
      <c r="F59" s="11">
        <v>4.2263790354855244</v>
      </c>
      <c r="G59" s="11">
        <v>4.2263790354855244</v>
      </c>
      <c r="H59" s="4">
        <v>1073.269337626074</v>
      </c>
      <c r="I59" s="1">
        <v>2</v>
      </c>
      <c r="J59" s="5">
        <v>3364.9159293587968</v>
      </c>
      <c r="K59" s="6">
        <v>-74.966299795851185</v>
      </c>
      <c r="L59" s="7">
        <v>40.012495641329792</v>
      </c>
    </row>
    <row r="60" spans="1:12" x14ac:dyDescent="0.25">
      <c r="A60" s="10">
        <v>165886739037600</v>
      </c>
      <c r="B60" s="1" t="s">
        <v>18</v>
      </c>
      <c r="C60" s="1" t="s">
        <v>19</v>
      </c>
      <c r="D60" s="1" t="s">
        <v>38</v>
      </c>
      <c r="E60" s="4">
        <v>8.4891370987510424</v>
      </c>
      <c r="F60" s="11">
        <v>4.2313249769261132</v>
      </c>
      <c r="G60" s="11">
        <v>4.2313249769261132</v>
      </c>
      <c r="H60" s="4">
        <v>518.55812997843634</v>
      </c>
      <c r="I60" s="1">
        <v>2</v>
      </c>
      <c r="J60" s="5">
        <v>1625.7212338856791</v>
      </c>
      <c r="K60" s="6">
        <v>-74.966257811867877</v>
      </c>
      <c r="L60" s="7">
        <v>40.012475292927213</v>
      </c>
    </row>
    <row r="61" spans="1:12" x14ac:dyDescent="0.25">
      <c r="A61" s="10">
        <v>165889109356700</v>
      </c>
      <c r="B61" s="1" t="s">
        <v>18</v>
      </c>
      <c r="C61" s="1" t="s">
        <v>19</v>
      </c>
      <c r="D61" s="1" t="s">
        <v>38</v>
      </c>
      <c r="E61" s="4">
        <v>8.4073984773331443</v>
      </c>
      <c r="F61" s="11">
        <v>3.3764085812018472</v>
      </c>
      <c r="G61" s="11">
        <v>3.3764085812018472</v>
      </c>
      <c r="H61" s="4">
        <v>519.80372849383627</v>
      </c>
      <c r="I61" s="1">
        <v>2</v>
      </c>
      <c r="J61" s="5">
        <v>1629.6258357917729</v>
      </c>
      <c r="K61" s="6">
        <v>-74.966224310528432</v>
      </c>
      <c r="L61" s="7">
        <v>40.012459055812784</v>
      </c>
    </row>
    <row r="62" spans="1:12" x14ac:dyDescent="0.25">
      <c r="A62" s="10">
        <v>165891422010500</v>
      </c>
      <c r="B62" s="1" t="s">
        <v>18</v>
      </c>
      <c r="C62" s="1" t="s">
        <v>19</v>
      </c>
      <c r="D62" s="1" t="s">
        <v>38</v>
      </c>
      <c r="E62" s="4">
        <v>8.4393028077427417</v>
      </c>
      <c r="F62" s="11">
        <v>4.2188183023538919</v>
      </c>
      <c r="G62" s="11">
        <v>4.2188183023538919</v>
      </c>
      <c r="H62" s="4">
        <v>605.22266135056725</v>
      </c>
      <c r="I62" s="1">
        <v>2</v>
      </c>
      <c r="J62" s="5">
        <v>1897.441450857774</v>
      </c>
      <c r="K62" s="6">
        <v>-74.966182450654657</v>
      </c>
      <c r="L62" s="7">
        <v>40.012438767562443</v>
      </c>
    </row>
    <row r="63" spans="1:12" x14ac:dyDescent="0.25">
      <c r="A63" s="10">
        <v>165893765846900</v>
      </c>
      <c r="B63" s="1" t="s">
        <v>18</v>
      </c>
      <c r="C63" s="1" t="s">
        <v>19</v>
      </c>
      <c r="D63" s="1" t="s">
        <v>38</v>
      </c>
      <c r="E63" s="4">
        <v>8.5107401323192864</v>
      </c>
      <c r="F63" s="11">
        <v>4.2319057627889292</v>
      </c>
      <c r="G63" s="11">
        <v>4.2319057627889292</v>
      </c>
      <c r="H63" s="4">
        <v>591.96276366218888</v>
      </c>
      <c r="I63" s="1">
        <v>2</v>
      </c>
      <c r="J63" s="5">
        <v>1855.8681322425821</v>
      </c>
      <c r="K63" s="6">
        <v>-74.966140460933673</v>
      </c>
      <c r="L63" s="7">
        <v>40.012418416378978</v>
      </c>
    </row>
    <row r="64" spans="1:12" x14ac:dyDescent="0.25">
      <c r="A64" s="10">
        <v>165896274796800</v>
      </c>
      <c r="B64" s="1" t="s">
        <v>18</v>
      </c>
      <c r="C64" s="1" t="s">
        <v>19</v>
      </c>
      <c r="D64" s="1" t="s">
        <v>39</v>
      </c>
      <c r="E64" s="4">
        <v>6.5095145854838439</v>
      </c>
      <c r="F64" s="11">
        <v>3.6004039984843281</v>
      </c>
      <c r="G64" s="11">
        <v>3.6004039984843281</v>
      </c>
      <c r="H64" s="4">
        <v>0</v>
      </c>
      <c r="I64" s="1">
        <v>2</v>
      </c>
      <c r="J64" s="5">
        <v>0</v>
      </c>
      <c r="K64" s="6">
        <v>-74.966104737156058</v>
      </c>
      <c r="L64" s="7">
        <v>40.012401102006287</v>
      </c>
    </row>
    <row r="65" spans="1:12" x14ac:dyDescent="0.25">
      <c r="A65" s="10">
        <v>165898641711600</v>
      </c>
      <c r="B65" s="1" t="s">
        <v>18</v>
      </c>
      <c r="C65" s="1" t="s">
        <v>19</v>
      </c>
      <c r="D65" s="1" t="s">
        <v>39</v>
      </c>
      <c r="E65" s="4">
        <v>7.0995145854838428</v>
      </c>
      <c r="F65" s="11">
        <v>3.287114661333113</v>
      </c>
      <c r="G65" s="11">
        <v>3.287114661333113</v>
      </c>
      <c r="H65" s="4">
        <v>2204.2239434841931</v>
      </c>
      <c r="I65" s="1">
        <v>2</v>
      </c>
      <c r="J65" s="5">
        <v>6910.8022825178296</v>
      </c>
      <c r="K65" s="6">
        <v>-74.966072133851398</v>
      </c>
      <c r="L65" s="7">
        <v>40.012385279779977</v>
      </c>
    </row>
    <row r="66" spans="1:12" x14ac:dyDescent="0.25">
      <c r="A66" s="10">
        <v>165901105274300</v>
      </c>
      <c r="B66" s="1" t="s">
        <v>18</v>
      </c>
      <c r="C66" s="1" t="s">
        <v>19</v>
      </c>
      <c r="D66" s="1" t="s">
        <v>40</v>
      </c>
      <c r="E66" s="4">
        <v>6.6107765141460053</v>
      </c>
      <c r="F66" s="11">
        <v>2.6910896809510629</v>
      </c>
      <c r="G66" s="11">
        <v>2.6910896809510629</v>
      </c>
      <c r="H66" s="4">
        <v>766.84295782921674</v>
      </c>
      <c r="I66" s="1">
        <v>2</v>
      </c>
      <c r="J66" s="5">
        <v>2404.153866640127</v>
      </c>
      <c r="K66" s="6">
        <v>-74.966044179127394</v>
      </c>
      <c r="L66" s="7">
        <v>40.012373997141339</v>
      </c>
    </row>
    <row r="67" spans="1:12" x14ac:dyDescent="0.25">
      <c r="A67" s="10">
        <v>165903410074100</v>
      </c>
      <c r="B67" s="1" t="s">
        <v>18</v>
      </c>
      <c r="C67" s="1" t="s">
        <v>19</v>
      </c>
      <c r="D67" s="1" t="s">
        <v>40</v>
      </c>
      <c r="E67" s="4">
        <v>6.5736699732909836</v>
      </c>
      <c r="F67" s="11">
        <v>3.1883416905565141</v>
      </c>
      <c r="G67" s="11">
        <v>3.1883416905565141</v>
      </c>
      <c r="H67" s="4">
        <v>712.54511104768437</v>
      </c>
      <c r="I67" s="1">
        <v>2</v>
      </c>
      <c r="J67" s="5">
        <v>2233.9125695615621</v>
      </c>
      <c r="K67" s="6">
        <v>-74.966006916636658</v>
      </c>
      <c r="L67" s="7">
        <v>40.012371229378203</v>
      </c>
    </row>
    <row r="68" spans="1:12" x14ac:dyDescent="0.25">
      <c r="A68" s="10">
        <v>165905942821200</v>
      </c>
      <c r="B68" s="1" t="s">
        <v>18</v>
      </c>
      <c r="C68" s="1" t="s">
        <v>19</v>
      </c>
      <c r="D68" s="1" t="s">
        <v>40</v>
      </c>
      <c r="E68" s="4">
        <v>6.666301766746205</v>
      </c>
      <c r="F68" s="11">
        <v>3.2468150284108712</v>
      </c>
      <c r="G68" s="11">
        <v>3.2468150284108712</v>
      </c>
      <c r="H68" s="4">
        <v>784.50242504298888</v>
      </c>
      <c r="I68" s="1">
        <v>2</v>
      </c>
      <c r="J68" s="5">
        <v>2459.5224735453639</v>
      </c>
      <c r="K68" s="6">
        <v>-74.9659765783274</v>
      </c>
      <c r="L68" s="7">
        <v>40.012388911996403</v>
      </c>
    </row>
    <row r="69" spans="1:12" x14ac:dyDescent="0.25">
      <c r="A69" s="10">
        <v>165908321491600</v>
      </c>
      <c r="B69" s="1" t="s">
        <v>18</v>
      </c>
      <c r="C69" s="1" t="s">
        <v>19</v>
      </c>
      <c r="D69" s="1" t="s">
        <v>41</v>
      </c>
      <c r="E69" s="4">
        <v>7.2735668210480284</v>
      </c>
      <c r="F69" s="11">
        <v>3.4504375826185032</v>
      </c>
      <c r="G69" s="11">
        <v>3.4504375826185032</v>
      </c>
      <c r="H69" s="4">
        <v>1939.601895922277</v>
      </c>
      <c r="I69" s="1">
        <v>2</v>
      </c>
      <c r="J69" s="5">
        <v>6081.1304058503274</v>
      </c>
      <c r="K69" s="6">
        <v>-74.965953389319594</v>
      </c>
      <c r="L69" s="7">
        <v>40.0124143571432</v>
      </c>
    </row>
    <row r="70" spans="1:12" x14ac:dyDescent="0.25">
      <c r="A70" s="10">
        <v>165910721292600</v>
      </c>
      <c r="B70" s="1" t="s">
        <v>18</v>
      </c>
      <c r="C70" s="1" t="s">
        <v>19</v>
      </c>
      <c r="D70" s="1" t="s">
        <v>41</v>
      </c>
      <c r="E70" s="4">
        <v>8.2333627347350049</v>
      </c>
      <c r="F70" s="11">
        <v>3.9202967945542682</v>
      </c>
      <c r="G70" s="11">
        <v>3.9202967945542682</v>
      </c>
      <c r="H70" s="4">
        <v>1795.109911706922</v>
      </c>
      <c r="I70" s="1">
        <v>2</v>
      </c>
      <c r="J70" s="5">
        <v>5628.1117783066784</v>
      </c>
      <c r="K70" s="6">
        <v>-74.965928538725308</v>
      </c>
      <c r="L70" s="7">
        <v>40.01244403421223</v>
      </c>
    </row>
    <row r="71" spans="1:12" x14ac:dyDescent="0.25">
      <c r="A71" s="10">
        <v>165913074209900</v>
      </c>
      <c r="B71" s="1" t="s">
        <v>18</v>
      </c>
      <c r="C71" s="1" t="s">
        <v>19</v>
      </c>
      <c r="D71" s="1" t="s">
        <v>42</v>
      </c>
      <c r="E71" s="4">
        <v>9.0436543279820949</v>
      </c>
      <c r="F71" s="11">
        <v>3.3378775731001422</v>
      </c>
      <c r="G71" s="11">
        <v>3.3378775731001422</v>
      </c>
      <c r="H71" s="4">
        <v>2005.7273896094521</v>
      </c>
      <c r="I71" s="1">
        <v>2</v>
      </c>
      <c r="J71" s="5">
        <v>6288.4712852718421</v>
      </c>
      <c r="K71" s="6">
        <v>-74.965907595654812</v>
      </c>
      <c r="L71" s="7">
        <v>40.012469407451931</v>
      </c>
    </row>
    <row r="72" spans="1:12" x14ac:dyDescent="0.25">
      <c r="A72" s="10">
        <v>165915360103200</v>
      </c>
      <c r="B72" s="1" t="s">
        <v>18</v>
      </c>
      <c r="C72" s="1" t="s">
        <v>19</v>
      </c>
      <c r="D72" s="1" t="s">
        <v>42</v>
      </c>
      <c r="E72" s="4">
        <v>10.034437722829621</v>
      </c>
      <c r="F72" s="11">
        <v>4.8078596976885297</v>
      </c>
      <c r="G72" s="11">
        <v>4.8078596976885297</v>
      </c>
      <c r="H72" s="4">
        <v>2255.4618932110088</v>
      </c>
      <c r="I72" s="1">
        <v>2</v>
      </c>
      <c r="J72" s="5">
        <v>7071.4757648741797</v>
      </c>
      <c r="K72" s="6">
        <v>-74.96587889182824</v>
      </c>
      <c r="L72" s="7">
        <v>40.01250663945337</v>
      </c>
    </row>
    <row r="73" spans="1:12" x14ac:dyDescent="0.25">
      <c r="A73" s="10">
        <v>165917737569400</v>
      </c>
      <c r="B73" s="1" t="s">
        <v>18</v>
      </c>
      <c r="C73" s="1" t="s">
        <v>19</v>
      </c>
      <c r="D73" s="1" t="s">
        <v>42</v>
      </c>
      <c r="E73" s="4">
        <v>11.123097091920661</v>
      </c>
      <c r="F73" s="11">
        <v>5.3180687795534718</v>
      </c>
      <c r="G73" s="11">
        <v>5.3180687795534718</v>
      </c>
      <c r="H73" s="4">
        <v>2909.9312634471521</v>
      </c>
      <c r="I73" s="1">
        <v>2</v>
      </c>
      <c r="J73" s="5">
        <v>9123.4515357313176</v>
      </c>
      <c r="K73" s="6">
        <v>-74.965847141952779</v>
      </c>
      <c r="L73" s="7">
        <v>40.012547822513262</v>
      </c>
    </row>
    <row r="74" spans="1:12" x14ac:dyDescent="0.25">
      <c r="A74" s="10">
        <v>165920104602900</v>
      </c>
      <c r="B74" s="1" t="s">
        <v>18</v>
      </c>
      <c r="C74" s="1" t="s">
        <v>19</v>
      </c>
      <c r="D74" s="1" t="s">
        <v>42</v>
      </c>
      <c r="E74" s="4">
        <v>11.94832818036013</v>
      </c>
      <c r="F74" s="11">
        <v>4.6498566218243367</v>
      </c>
      <c r="G74" s="11">
        <v>4.6498566218243367</v>
      </c>
      <c r="H74" s="4">
        <v>2910.565325192259</v>
      </c>
      <c r="I74" s="1">
        <v>2</v>
      </c>
      <c r="J74" s="5">
        <v>9125.4445606533245</v>
      </c>
      <c r="K74" s="6">
        <v>-74.965819381426087</v>
      </c>
      <c r="L74" s="7">
        <v>40.012583830951598</v>
      </c>
    </row>
    <row r="75" spans="1:12" x14ac:dyDescent="0.25">
      <c r="A75" s="10">
        <v>165922425527100</v>
      </c>
      <c r="B75" s="1" t="s">
        <v>18</v>
      </c>
      <c r="C75" s="1" t="s">
        <v>19</v>
      </c>
      <c r="D75" s="1" t="s">
        <v>42</v>
      </c>
      <c r="E75" s="4">
        <v>12.77686345665062</v>
      </c>
      <c r="F75" s="11">
        <v>6.21500916927973</v>
      </c>
      <c r="G75" s="11">
        <v>6.21500916927973</v>
      </c>
      <c r="H75" s="4">
        <v>2393.2245212891962</v>
      </c>
      <c r="I75" s="1">
        <v>2</v>
      </c>
      <c r="J75" s="5">
        <v>7503.4221975062246</v>
      </c>
      <c r="K75" s="6">
        <v>-74.965782276635693</v>
      </c>
      <c r="L75" s="7">
        <v>40.012631959921663</v>
      </c>
    </row>
    <row r="76" spans="1:12" x14ac:dyDescent="0.25">
      <c r="A76" s="10">
        <v>165924737165800</v>
      </c>
      <c r="B76" s="1" t="s">
        <v>18</v>
      </c>
      <c r="C76" s="1" t="s">
        <v>19</v>
      </c>
      <c r="D76" s="1" t="s">
        <v>42</v>
      </c>
      <c r="E76" s="4">
        <v>13.656902531439419</v>
      </c>
      <c r="F76" s="11">
        <v>6.6502009644862108</v>
      </c>
      <c r="G76" s="11">
        <v>6.6502009644862108</v>
      </c>
      <c r="H76" s="4">
        <v>2455.7405275264232</v>
      </c>
      <c r="I76" s="1">
        <v>2</v>
      </c>
      <c r="J76" s="5">
        <v>7699.4335646899744</v>
      </c>
      <c r="K76" s="6">
        <v>-74.965742573659753</v>
      </c>
      <c r="L76" s="7">
        <v>40.012683459022419</v>
      </c>
    </row>
    <row r="77" spans="1:12" x14ac:dyDescent="0.25">
      <c r="A77" s="10">
        <v>165927253422100</v>
      </c>
      <c r="B77" s="1" t="s">
        <v>18</v>
      </c>
      <c r="C77" s="1" t="s">
        <v>19</v>
      </c>
      <c r="D77" s="1" t="s">
        <v>42</v>
      </c>
      <c r="E77" s="4">
        <v>14.576282356384191</v>
      </c>
      <c r="F77" s="11">
        <v>7.0975671745939408</v>
      </c>
      <c r="G77" s="11">
        <v>7.0975671745939408</v>
      </c>
      <c r="H77" s="4">
        <v>2917.593371609993</v>
      </c>
      <c r="I77" s="1">
        <v>2</v>
      </c>
      <c r="J77" s="5">
        <v>9147.4913825727508</v>
      </c>
      <c r="K77" s="6">
        <v>-74.965700199813142</v>
      </c>
      <c r="L77" s="7">
        <v>40.012738422534461</v>
      </c>
    </row>
    <row r="78" spans="1:12" x14ac:dyDescent="0.25">
      <c r="A78" s="10">
        <v>165929570664100</v>
      </c>
      <c r="B78" s="1" t="s">
        <v>18</v>
      </c>
      <c r="C78" s="1" t="s">
        <v>19</v>
      </c>
      <c r="D78" s="1" t="s">
        <v>42</v>
      </c>
      <c r="E78" s="4">
        <v>15.3227190837059</v>
      </c>
      <c r="F78" s="11">
        <v>6.0023030410883766</v>
      </c>
      <c r="G78" s="11">
        <v>6.0023030410883766</v>
      </c>
      <c r="H78" s="4">
        <v>2997.2764232883642</v>
      </c>
      <c r="I78" s="1">
        <v>2</v>
      </c>
      <c r="J78" s="5">
        <v>9397.3250106200558</v>
      </c>
      <c r="K78" s="6">
        <v>-74.965664364898032</v>
      </c>
      <c r="L78" s="7">
        <v>40.012784904337423</v>
      </c>
    </row>
    <row r="79" spans="1:12" x14ac:dyDescent="0.25">
      <c r="A79" s="10">
        <v>165931853335500</v>
      </c>
      <c r="B79" s="1" t="s">
        <v>18</v>
      </c>
      <c r="C79" s="1" t="s">
        <v>19</v>
      </c>
      <c r="D79" s="1" t="s">
        <v>42</v>
      </c>
      <c r="E79" s="4">
        <v>16.324549562621851</v>
      </c>
      <c r="F79" s="11">
        <v>7.9745332805339526</v>
      </c>
      <c r="G79" s="11">
        <v>7.9745332805339526</v>
      </c>
      <c r="H79" s="4">
        <v>2634.2209515239251</v>
      </c>
      <c r="I79" s="1">
        <v>2</v>
      </c>
      <c r="J79" s="5">
        <v>8259.0334535029397</v>
      </c>
      <c r="K79" s="6">
        <v>-74.965616755375521</v>
      </c>
      <c r="L79" s="7">
        <v>40.012846659093562</v>
      </c>
    </row>
    <row r="80" spans="1:12" x14ac:dyDescent="0.25">
      <c r="A80" s="10">
        <v>165934157171400</v>
      </c>
      <c r="B80" s="1" t="s">
        <v>18</v>
      </c>
      <c r="C80" s="1" t="s">
        <v>19</v>
      </c>
      <c r="D80" s="1" t="s">
        <v>42</v>
      </c>
      <c r="E80" s="4">
        <v>16.934193696557539</v>
      </c>
      <c r="F80" s="11">
        <v>8.4076421697262163</v>
      </c>
      <c r="G80" s="11">
        <v>8.4076421697262163</v>
      </c>
      <c r="H80" s="4">
        <v>0</v>
      </c>
      <c r="I80" s="1">
        <v>2</v>
      </c>
      <c r="J80" s="5">
        <v>0</v>
      </c>
      <c r="K80" s="6">
        <v>-74.965566560096221</v>
      </c>
      <c r="L80" s="7">
        <v>40.012911767858967</v>
      </c>
    </row>
    <row r="81" spans="1:12" x14ac:dyDescent="0.25">
      <c r="A81" s="10">
        <v>165936566971700</v>
      </c>
      <c r="B81" s="1" t="s">
        <v>18</v>
      </c>
      <c r="C81" s="1" t="s">
        <v>19</v>
      </c>
      <c r="D81" s="1" t="s">
        <v>42</v>
      </c>
      <c r="E81" s="4">
        <v>16.990285776023281</v>
      </c>
      <c r="F81" s="11">
        <v>6.8032408795335826</v>
      </c>
      <c r="G81" s="11">
        <v>6.8032408795335826</v>
      </c>
      <c r="H81" s="4">
        <v>0</v>
      </c>
      <c r="I81" s="1">
        <v>2</v>
      </c>
      <c r="J81" s="5">
        <v>0</v>
      </c>
      <c r="K81" s="6">
        <v>-74.965525943399484</v>
      </c>
      <c r="L81" s="7">
        <v>40.012964452155522</v>
      </c>
    </row>
    <row r="82" spans="1:12" x14ac:dyDescent="0.25">
      <c r="A82" s="10">
        <v>165938889560500</v>
      </c>
      <c r="B82" s="1" t="s">
        <v>18</v>
      </c>
      <c r="C82" s="1" t="s">
        <v>19</v>
      </c>
      <c r="D82" s="1" t="s">
        <v>42</v>
      </c>
      <c r="E82" s="4">
        <v>16.939518359339321</v>
      </c>
      <c r="F82" s="11">
        <v>8.4814155091286647</v>
      </c>
      <c r="G82" s="11">
        <v>8.4814155091286647</v>
      </c>
      <c r="H82" s="4">
        <v>809.69530473301904</v>
      </c>
      <c r="I82" s="1">
        <v>2</v>
      </c>
      <c r="J82" s="5">
        <v>2538.570215047474</v>
      </c>
      <c r="K82" s="6">
        <v>-74.965475307656178</v>
      </c>
      <c r="L82" s="7">
        <v>40.013030132250911</v>
      </c>
    </row>
    <row r="83" spans="1:12" x14ac:dyDescent="0.25">
      <c r="A83" s="10">
        <v>165941203832500</v>
      </c>
      <c r="B83" s="1" t="s">
        <v>18</v>
      </c>
      <c r="C83" s="1" t="s">
        <v>19</v>
      </c>
      <c r="D83" s="1" t="s">
        <v>42</v>
      </c>
      <c r="E83" s="4">
        <v>16.934047728298221</v>
      </c>
      <c r="F83" s="11">
        <v>8.4804840827442423</v>
      </c>
      <c r="G83" s="11">
        <v>8.4804840827442423</v>
      </c>
      <c r="H83" s="4">
        <v>0</v>
      </c>
      <c r="I83" s="1">
        <v>2</v>
      </c>
      <c r="J83" s="5">
        <v>0</v>
      </c>
      <c r="K83" s="6">
        <v>-74.965424677461073</v>
      </c>
      <c r="L83" s="7">
        <v>40.013095805149682</v>
      </c>
    </row>
    <row r="84" spans="1:12" x14ac:dyDescent="0.25">
      <c r="A84" s="10">
        <v>165943563963900</v>
      </c>
      <c r="B84" s="1" t="s">
        <v>18</v>
      </c>
      <c r="C84" s="1" t="s">
        <v>19</v>
      </c>
      <c r="D84" s="1" t="s">
        <v>44</v>
      </c>
      <c r="E84" s="4">
        <v>17.002445898874189</v>
      </c>
      <c r="F84" s="11">
        <v>6.8782220593614314</v>
      </c>
      <c r="G84" s="11">
        <v>6.8782220593614314</v>
      </c>
      <c r="H84" s="4">
        <v>1573.283620157712</v>
      </c>
      <c r="I84" s="1">
        <v>2</v>
      </c>
      <c r="J84" s="5">
        <v>4932.6607313069326</v>
      </c>
      <c r="K84" s="6">
        <v>-74.9653827895429</v>
      </c>
      <c r="L84" s="7">
        <v>40.01314869263139</v>
      </c>
    </row>
    <row r="85" spans="1:12" x14ac:dyDescent="0.25">
      <c r="A85" s="10">
        <v>165945990882500</v>
      </c>
      <c r="B85" s="1" t="s">
        <v>18</v>
      </c>
      <c r="C85" s="1" t="s">
        <v>19</v>
      </c>
      <c r="D85" s="1" t="s">
        <v>44</v>
      </c>
      <c r="E85" s="4">
        <v>16.944060666811179</v>
      </c>
      <c r="F85" s="11">
        <v>8.4833603681884728</v>
      </c>
      <c r="G85" s="11">
        <v>8.4833603681884728</v>
      </c>
      <c r="H85" s="4">
        <v>762.91090194963965</v>
      </c>
      <c r="I85" s="1">
        <v>2</v>
      </c>
      <c r="J85" s="5">
        <v>2391.8863448320449</v>
      </c>
      <c r="K85" s="6">
        <v>-74.965330666929589</v>
      </c>
      <c r="L85" s="7">
        <v>40.013213707447257</v>
      </c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165956355797200</v>
      </c>
      <c r="B2" s="1" t="s">
        <v>18</v>
      </c>
      <c r="C2" s="1" t="s">
        <v>19</v>
      </c>
      <c r="D2" s="1" t="s">
        <v>20</v>
      </c>
      <c r="E2" s="4">
        <v>3.270032299917129</v>
      </c>
      <c r="F2" s="11">
        <v>1.1837020102404401</v>
      </c>
      <c r="G2" s="11">
        <v>1.1837020102404401</v>
      </c>
      <c r="H2" s="4">
        <v>1330.8398821060609</v>
      </c>
      <c r="I2" s="1">
        <v>2</v>
      </c>
      <c r="J2" s="5">
        <v>4172.42064046218</v>
      </c>
      <c r="K2" s="6">
        <v>-74.9678604863103</v>
      </c>
      <c r="L2" s="7">
        <v>40.011829823692587</v>
      </c>
      <c r="N2" s="12">
        <v>237.5720001</v>
      </c>
      <c r="O2" s="12">
        <f>S2/N2</f>
        <v>1.4809055314655712</v>
      </c>
      <c r="P2" s="12">
        <v>3.895640383535298</v>
      </c>
      <c r="Q2" s="12">
        <v>350.23834893315848</v>
      </c>
      <c r="R2" s="12">
        <v>350.23834893315848</v>
      </c>
      <c r="S2" s="9">
        <f>AVERAGE('0:100'!R2)</f>
        <v>351.82168906942923</v>
      </c>
    </row>
    <row r="3" spans="1:22" x14ac:dyDescent="0.25">
      <c r="A3" s="10">
        <v>165958862194700</v>
      </c>
      <c r="B3" s="1" t="s">
        <v>18</v>
      </c>
      <c r="C3" s="1" t="s">
        <v>19</v>
      </c>
      <c r="D3" s="1" t="s">
        <v>20</v>
      </c>
      <c r="E3" s="4">
        <v>4.3078458369680996</v>
      </c>
      <c r="F3" s="11">
        <v>1.9267633483927671</v>
      </c>
      <c r="G3" s="11">
        <v>1.9267633483927671</v>
      </c>
      <c r="H3" s="4">
        <v>1596.0447153920391</v>
      </c>
      <c r="I3" s="1">
        <v>2</v>
      </c>
      <c r="J3" s="5">
        <v>5003.9356215684866</v>
      </c>
      <c r="K3" s="6">
        <v>-74.96785001444924</v>
      </c>
      <c r="L3" s="7">
        <v>40.011845183506331</v>
      </c>
    </row>
    <row r="4" spans="1:22" x14ac:dyDescent="0.25">
      <c r="A4" s="10">
        <v>165961542266600</v>
      </c>
      <c r="B4" s="1" t="s">
        <v>18</v>
      </c>
      <c r="C4" s="1" t="s">
        <v>19</v>
      </c>
      <c r="D4" s="1" t="s">
        <v>20</v>
      </c>
      <c r="E4" s="4">
        <v>5.3691851644515358</v>
      </c>
      <c r="F4" s="11">
        <v>2.4646015123234268</v>
      </c>
      <c r="G4" s="11">
        <v>2.4646015123234268</v>
      </c>
      <c r="H4" s="4">
        <v>1613.706634847377</v>
      </c>
      <c r="I4" s="1">
        <v>2</v>
      </c>
      <c r="J4" s="5">
        <v>5059.3246545355023</v>
      </c>
      <c r="K4" s="6">
        <v>-74.967836619464293</v>
      </c>
      <c r="L4" s="7">
        <v>40.011864830871062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165964012282200</v>
      </c>
      <c r="B5" s="1" t="s">
        <v>18</v>
      </c>
      <c r="C5" s="1" t="s">
        <v>19</v>
      </c>
      <c r="D5" s="1" t="s">
        <v>20</v>
      </c>
      <c r="E5" s="4">
        <v>6.3339791085752024</v>
      </c>
      <c r="F5" s="11">
        <v>2.9594689714163911</v>
      </c>
      <c r="G5" s="11">
        <v>2.9594689714163911</v>
      </c>
      <c r="H5" s="4">
        <v>1594.0135056620809</v>
      </c>
      <c r="I5" s="1">
        <v>2</v>
      </c>
      <c r="J5" s="5">
        <v>4997.5916595910194</v>
      </c>
      <c r="K5" s="6">
        <v>-74.967820534898578</v>
      </c>
      <c r="L5" s="7">
        <v>40.011888423232733</v>
      </c>
      <c r="N5" s="12">
        <v>0</v>
      </c>
      <c r="O5" s="12">
        <v>93.719003900000004</v>
      </c>
      <c r="P5" s="12">
        <v>91.755743600000002</v>
      </c>
      <c r="Q5" s="12">
        <v>14.422533899999999</v>
      </c>
      <c r="R5" s="12">
        <v>6.9568300000000001</v>
      </c>
      <c r="S5" s="12">
        <v>30.7178887</v>
      </c>
      <c r="T5" s="14" t="s">
        <v>27</v>
      </c>
      <c r="U5" s="15"/>
    </row>
    <row r="6" spans="1:22" x14ac:dyDescent="0.25">
      <c r="A6" s="10">
        <v>165966689766000</v>
      </c>
      <c r="B6" s="1" t="s">
        <v>18</v>
      </c>
      <c r="C6" s="1" t="s">
        <v>19</v>
      </c>
      <c r="D6" s="1" t="s">
        <v>20</v>
      </c>
      <c r="E6" s="4">
        <v>7.5974910725065783</v>
      </c>
      <c r="F6" s="11">
        <v>4.2472219905522488</v>
      </c>
      <c r="G6" s="11">
        <v>4.2472219905522488</v>
      </c>
      <c r="H6" s="4">
        <v>1642.7564223792649</v>
      </c>
      <c r="I6" s="1">
        <v>2</v>
      </c>
      <c r="J6" s="5">
        <v>5150.4293810221843</v>
      </c>
      <c r="K6" s="6">
        <v>-74.967797451457585</v>
      </c>
      <c r="L6" s="7">
        <v>40.011922281336084</v>
      </c>
      <c r="N6" s="12">
        <f>N5</f>
        <v>0</v>
      </c>
      <c r="O6" s="12">
        <f>SUM(N5:O5)</f>
        <v>93.719003900000004</v>
      </c>
      <c r="P6" s="12">
        <f>SUM(N5:P5)</f>
        <v>185.47474750000001</v>
      </c>
      <c r="Q6" s="12">
        <f>SUM(N5:Q5)</f>
        <v>199.8972814</v>
      </c>
      <c r="R6" s="12">
        <f>SUM(O5:R5)</f>
        <v>206.85411139999999</v>
      </c>
      <c r="S6" s="12">
        <f>SUM(O5:S5)</f>
        <v>237.5720001</v>
      </c>
      <c r="T6" s="14" t="s">
        <v>28</v>
      </c>
      <c r="U6" s="15"/>
    </row>
    <row r="7" spans="1:22" x14ac:dyDescent="0.25">
      <c r="A7" s="10">
        <v>165969067841000</v>
      </c>
      <c r="B7" s="1" t="s">
        <v>18</v>
      </c>
      <c r="C7" s="1" t="s">
        <v>19</v>
      </c>
      <c r="D7" s="1" t="s">
        <v>20</v>
      </c>
      <c r="E7" s="4">
        <v>7.9761053701238138</v>
      </c>
      <c r="F7" s="11">
        <v>3.1603649969873251</v>
      </c>
      <c r="G7" s="11">
        <v>3.1603649969873251</v>
      </c>
      <c r="H7" s="4">
        <v>779.49161903799768</v>
      </c>
      <c r="I7" s="1">
        <v>2</v>
      </c>
      <c r="J7" s="5">
        <v>2443.8253399871701</v>
      </c>
      <c r="K7" s="6">
        <v>-74.967780275028886</v>
      </c>
      <c r="L7" s="7">
        <v>40.011947475209837</v>
      </c>
      <c r="N7" s="12">
        <v>3.270032299917129</v>
      </c>
      <c r="O7" s="12">
        <v>6.6015969214024386</v>
      </c>
      <c r="P7" s="12">
        <v>2.2250730604535711</v>
      </c>
      <c r="Q7" s="12">
        <v>6.8136142772627446</v>
      </c>
      <c r="R7" s="12">
        <v>9.469203756889824</v>
      </c>
      <c r="S7" s="12">
        <v>16.056682753073581</v>
      </c>
      <c r="T7" s="14" t="s">
        <v>29</v>
      </c>
      <c r="U7" s="15"/>
    </row>
    <row r="8" spans="1:22" x14ac:dyDescent="0.25">
      <c r="A8" s="10">
        <v>165971456564200</v>
      </c>
      <c r="B8" s="1" t="s">
        <v>18</v>
      </c>
      <c r="C8" s="1" t="s">
        <v>19</v>
      </c>
      <c r="D8" s="1" t="s">
        <v>20</v>
      </c>
      <c r="E8" s="4">
        <v>8.0534919586036722</v>
      </c>
      <c r="F8" s="11">
        <v>4.0110860659085947</v>
      </c>
      <c r="G8" s="11">
        <v>4.0110860659085947</v>
      </c>
      <c r="H8" s="4">
        <v>1122.239101231474</v>
      </c>
      <c r="I8" s="1">
        <v>2</v>
      </c>
      <c r="J8" s="5">
        <v>3518.4476501581121</v>
      </c>
      <c r="K8" s="6">
        <v>-74.967758474970964</v>
      </c>
      <c r="L8" s="7">
        <v>40.01197945088515</v>
      </c>
      <c r="N8" s="12">
        <f>MEDIAN('0:100'!N7)</f>
        <v>2.977872853216939</v>
      </c>
      <c r="O8" s="12">
        <f>O9/O5</f>
        <v>1.4899740955948422</v>
      </c>
      <c r="P8" s="12">
        <f t="shared" ref="P8:S8" si="0">P9/P5</f>
        <v>1.0408794245455735</v>
      </c>
      <c r="Q8" s="12">
        <f t="shared" si="0"/>
        <v>1.0462186956653872</v>
      </c>
      <c r="R8" s="12">
        <f t="shared" si="0"/>
        <v>1.6200045283879367</v>
      </c>
      <c r="S8" s="12">
        <f t="shared" si="0"/>
        <v>2.8501266280574202</v>
      </c>
      <c r="T8" s="14" t="s">
        <v>30</v>
      </c>
      <c r="U8" s="15"/>
    </row>
    <row r="9" spans="1:22" x14ac:dyDescent="0.25">
      <c r="A9" s="10">
        <v>165973891862900</v>
      </c>
      <c r="B9" s="1" t="s">
        <v>18</v>
      </c>
      <c r="C9" s="1" t="s">
        <v>19</v>
      </c>
      <c r="D9" s="1" t="s">
        <v>20</v>
      </c>
      <c r="E9" s="4">
        <v>7.9888159290914791</v>
      </c>
      <c r="F9" s="11">
        <v>4.0001907637406662</v>
      </c>
      <c r="G9" s="11">
        <v>4.0001907637406662</v>
      </c>
      <c r="H9" s="4">
        <v>800.3134128308842</v>
      </c>
      <c r="I9" s="1">
        <v>2</v>
      </c>
      <c r="J9" s="5">
        <v>2509.1083589379919</v>
      </c>
      <c r="K9" s="6">
        <v>-74.967736734126291</v>
      </c>
      <c r="L9" s="7">
        <v>40.012011339708224</v>
      </c>
      <c r="N9" s="12">
        <v>1.1837020102404401</v>
      </c>
      <c r="O9" s="12">
        <v>139.638888075952</v>
      </c>
      <c r="P9" s="12">
        <v>95.506665597119181</v>
      </c>
      <c r="Q9" s="12">
        <v>15.08912460504783</v>
      </c>
      <c r="R9" s="12">
        <v>11.27009610322505</v>
      </c>
      <c r="S9" s="12">
        <v>87.549872541574132</v>
      </c>
      <c r="T9" s="14" t="s">
        <v>47</v>
      </c>
      <c r="U9" s="15"/>
    </row>
    <row r="10" spans="1:22" x14ac:dyDescent="0.25">
      <c r="A10" s="10">
        <v>165976391244900</v>
      </c>
      <c r="B10" s="1" t="s">
        <v>18</v>
      </c>
      <c r="C10" s="1" t="s">
        <v>19</v>
      </c>
      <c r="D10" s="1" t="s">
        <v>20</v>
      </c>
      <c r="E10" s="4">
        <v>8.0090635739736626</v>
      </c>
      <c r="F10" s="11">
        <v>4.0037376135324791</v>
      </c>
      <c r="G10" s="11">
        <v>4.0037376135324791</v>
      </c>
      <c r="H10" s="4">
        <v>786.63174834384733</v>
      </c>
      <c r="I10" s="1">
        <v>2</v>
      </c>
      <c r="J10" s="5">
        <v>2466.2122137228298</v>
      </c>
      <c r="K10" s="6">
        <v>-74.96771497400249</v>
      </c>
      <c r="L10" s="7">
        <v>40.012043256809363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165978855916400</v>
      </c>
      <c r="B11" s="1" t="s">
        <v>18</v>
      </c>
      <c r="C11" s="1" t="s">
        <v>19</v>
      </c>
      <c r="D11" s="1" t="s">
        <v>20</v>
      </c>
      <c r="E11" s="4">
        <v>7.9673305914275714</v>
      </c>
      <c r="F11" s="11">
        <v>3.995701373418644</v>
      </c>
      <c r="G11" s="11">
        <v>3.995701373418644</v>
      </c>
      <c r="H11" s="4">
        <v>0</v>
      </c>
      <c r="I11" s="1">
        <v>2</v>
      </c>
      <c r="J11" s="5">
        <v>0</v>
      </c>
      <c r="K11" s="6">
        <v>-74.967693257553094</v>
      </c>
      <c r="L11" s="7">
        <v>40.012075109850173</v>
      </c>
    </row>
    <row r="12" spans="1:22" x14ac:dyDescent="0.25">
      <c r="A12" s="10">
        <v>165981432057400</v>
      </c>
      <c r="B12" s="1" t="s">
        <v>18</v>
      </c>
      <c r="C12" s="1" t="s">
        <v>19</v>
      </c>
      <c r="D12" s="1" t="s">
        <v>20</v>
      </c>
      <c r="E12" s="4">
        <v>8.0732916409898916</v>
      </c>
      <c r="F12" s="11">
        <v>4.0127807384654703</v>
      </c>
      <c r="G12" s="11">
        <v>4.0127807384654703</v>
      </c>
      <c r="H12" s="4">
        <v>859.94460761974301</v>
      </c>
      <c r="I12" s="1">
        <v>2</v>
      </c>
      <c r="J12" s="5">
        <v>2696.0717839427089</v>
      </c>
      <c r="K12" s="6">
        <v>-74.967671448275965</v>
      </c>
      <c r="L12" s="7">
        <v>40.012107099047931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165984018360900</v>
      </c>
      <c r="B13" s="1" t="s">
        <v>18</v>
      </c>
      <c r="C13" s="1" t="s">
        <v>19</v>
      </c>
      <c r="D13" s="1" t="s">
        <v>20</v>
      </c>
      <c r="E13" s="4">
        <v>7.9801334512191264</v>
      </c>
      <c r="F13" s="11">
        <v>4.0036503491457029</v>
      </c>
      <c r="G13" s="11">
        <v>4.0036503491457029</v>
      </c>
      <c r="H13" s="4">
        <v>0</v>
      </c>
      <c r="I13" s="1">
        <v>2</v>
      </c>
      <c r="J13" s="5">
        <v>0</v>
      </c>
      <c r="K13" s="6">
        <v>-74.9676496886199</v>
      </c>
      <c r="L13" s="7">
        <v>40.012139015463013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165986665602600</v>
      </c>
      <c r="B14" s="1" t="s">
        <v>18</v>
      </c>
      <c r="C14" s="1" t="s">
        <v>19</v>
      </c>
      <c r="D14" s="1" t="s">
        <v>20</v>
      </c>
      <c r="E14" s="4">
        <v>7.9508825119309492</v>
      </c>
      <c r="F14" s="11">
        <v>4.7876314669866282</v>
      </c>
      <c r="G14" s="11">
        <v>4.7876314669866282</v>
      </c>
      <c r="H14" s="4">
        <v>653.5589452203501</v>
      </c>
      <c r="I14" s="1">
        <v>2</v>
      </c>
      <c r="J14" s="5">
        <v>2048.9864050182291</v>
      </c>
      <c r="K14" s="6">
        <v>-74.967623668059545</v>
      </c>
      <c r="L14" s="7">
        <v>40.012177181645512</v>
      </c>
      <c r="N14" s="12">
        <f t="shared" ref="N14:S14" si="1">N13-N5</f>
        <v>0</v>
      </c>
      <c r="O14" s="12">
        <f t="shared" si="1"/>
        <v>-1.7051317000000097</v>
      </c>
      <c r="P14" s="12">
        <f t="shared" si="1"/>
        <v>-29.125261100000003</v>
      </c>
      <c r="Q14" s="12">
        <f t="shared" si="1"/>
        <v>-3.5542277999999996</v>
      </c>
      <c r="R14" s="12">
        <f t="shared" si="1"/>
        <v>-0.58109470000000041</v>
      </c>
      <c r="S14" s="12">
        <f t="shared" si="1"/>
        <v>4.0669499999999914E-2</v>
      </c>
      <c r="T14" s="12">
        <f>T13-S6</f>
        <v>-24.872911200000004</v>
      </c>
      <c r="U14" s="3" t="s">
        <v>32</v>
      </c>
      <c r="V14" s="8">
        <f>T14/$T$13</f>
        <v>-0.11693943461927074</v>
      </c>
    </row>
    <row r="15" spans="1:22" x14ac:dyDescent="0.25">
      <c r="A15" s="10">
        <v>165989243338500</v>
      </c>
      <c r="B15" s="1" t="s">
        <v>18</v>
      </c>
      <c r="C15" s="1" t="s">
        <v>19</v>
      </c>
      <c r="D15" s="1" t="s">
        <v>20</v>
      </c>
      <c r="E15" s="4">
        <v>8.0746573535100925</v>
      </c>
      <c r="F15" s="11">
        <v>4.0055426046225531</v>
      </c>
      <c r="G15" s="11">
        <v>4.0055426046225531</v>
      </c>
      <c r="H15" s="4">
        <v>1050.3975476734261</v>
      </c>
      <c r="I15" s="1">
        <v>2</v>
      </c>
      <c r="J15" s="5">
        <v>3293.201896900036</v>
      </c>
      <c r="K15" s="6">
        <v>-74.967601898114367</v>
      </c>
      <c r="L15" s="7">
        <v>40.012209113152338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165992076753500</v>
      </c>
      <c r="B16" s="1" t="s">
        <v>18</v>
      </c>
      <c r="C16" s="1" t="s">
        <v>19</v>
      </c>
      <c r="D16" s="1" t="s">
        <v>20</v>
      </c>
      <c r="E16" s="4">
        <v>8.0280148608800399</v>
      </c>
      <c r="F16" s="11">
        <v>4.0084774179493419</v>
      </c>
      <c r="G16" s="11">
        <v>4.0084774179493419</v>
      </c>
      <c r="H16" s="4">
        <v>0</v>
      </c>
      <c r="I16" s="1">
        <v>2</v>
      </c>
      <c r="J16" s="5">
        <v>0</v>
      </c>
      <c r="K16" s="6">
        <v>-74.967580112216424</v>
      </c>
      <c r="L16" s="7">
        <v>40.012241068058223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165994601421600</v>
      </c>
      <c r="B17" s="1" t="s">
        <v>18</v>
      </c>
      <c r="C17" s="1" t="s">
        <v>19</v>
      </c>
      <c r="D17" s="1" t="s">
        <v>20</v>
      </c>
      <c r="E17" s="4">
        <v>8.0527934812036701</v>
      </c>
      <c r="F17" s="11">
        <v>4.0165334934399626</v>
      </c>
      <c r="G17" s="11">
        <v>4.0165334934399626</v>
      </c>
      <c r="H17" s="4">
        <v>827.8926544455345</v>
      </c>
      <c r="I17" s="1">
        <v>2</v>
      </c>
      <c r="J17" s="5">
        <v>2595.578596889909</v>
      </c>
      <c r="K17" s="6">
        <v>-74.967558282531868</v>
      </c>
      <c r="L17" s="7">
        <v>40.01227308718898</v>
      </c>
      <c r="N17" s="12">
        <f t="shared" ref="N17:T17" si="3">SQRT((N14^2)+(N16^2))</f>
        <v>0</v>
      </c>
      <c r="O17" s="12">
        <f t="shared" si="3"/>
        <v>22.145153060967562</v>
      </c>
      <c r="P17" s="12">
        <f t="shared" si="3"/>
        <v>41.445323555515209</v>
      </c>
      <c r="Q17" s="12">
        <f t="shared" si="3"/>
        <v>17.193053008218001</v>
      </c>
      <c r="R17" s="12">
        <f t="shared" si="3"/>
        <v>21.001637908660548</v>
      </c>
      <c r="S17" s="12">
        <f t="shared" si="3"/>
        <v>7.1103385546113236</v>
      </c>
      <c r="T17" s="12">
        <f t="shared" si="3"/>
        <v>62.072141746833744</v>
      </c>
      <c r="U17" s="3" t="s">
        <v>35</v>
      </c>
      <c r="V17" s="8">
        <f>T17/$T$13</f>
        <v>0.29183078342200525</v>
      </c>
    </row>
    <row r="18" spans="1:22" x14ac:dyDescent="0.25">
      <c r="A18" s="10">
        <v>165997247084000</v>
      </c>
      <c r="B18" s="1" t="s">
        <v>18</v>
      </c>
      <c r="C18" s="1" t="s">
        <v>19</v>
      </c>
      <c r="D18" s="1" t="s">
        <v>20</v>
      </c>
      <c r="E18" s="4">
        <v>7.9540205887243518</v>
      </c>
      <c r="F18" s="11">
        <v>4.7966209011681418</v>
      </c>
      <c r="G18" s="11">
        <v>4.7966209011681418</v>
      </c>
      <c r="H18" s="4">
        <v>0</v>
      </c>
      <c r="I18" s="1">
        <v>2</v>
      </c>
      <c r="J18" s="5">
        <v>0</v>
      </c>
      <c r="K18" s="6">
        <v>-74.967532213103368</v>
      </c>
      <c r="L18" s="7">
        <v>40.012311325049822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165999839483400</v>
      </c>
      <c r="B19" s="1" t="s">
        <v>18</v>
      </c>
      <c r="C19" s="1" t="s">
        <v>19</v>
      </c>
      <c r="D19" s="1" t="s">
        <v>20</v>
      </c>
      <c r="E19" s="4">
        <v>7.954930524160563</v>
      </c>
      <c r="F19" s="11">
        <v>3.9999414710874528</v>
      </c>
      <c r="G19" s="11">
        <v>3.9999414710874528</v>
      </c>
      <c r="H19" s="4">
        <v>0</v>
      </c>
      <c r="I19" s="1">
        <v>2</v>
      </c>
      <c r="J19" s="5">
        <v>0</v>
      </c>
      <c r="K19" s="6">
        <v>-74.967510473590949</v>
      </c>
      <c r="L19" s="7">
        <v>40.012343211918797</v>
      </c>
    </row>
    <row r="20" spans="1:22" x14ac:dyDescent="0.25">
      <c r="A20" s="10">
        <v>166002530825200</v>
      </c>
      <c r="B20" s="1" t="s">
        <v>18</v>
      </c>
      <c r="C20" s="1" t="s">
        <v>19</v>
      </c>
      <c r="D20" s="1" t="s">
        <v>20</v>
      </c>
      <c r="E20" s="4">
        <v>7.9705740498988327</v>
      </c>
      <c r="F20" s="11">
        <v>3.9889930743345801</v>
      </c>
      <c r="G20" s="11">
        <v>3.9889930743345801</v>
      </c>
      <c r="H20" s="4">
        <v>0</v>
      </c>
      <c r="I20" s="1">
        <v>2</v>
      </c>
      <c r="J20" s="5">
        <v>0</v>
      </c>
      <c r="K20" s="6">
        <v>-74.967488793580443</v>
      </c>
      <c r="L20" s="7">
        <v>40.012375011512148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166004918236800</v>
      </c>
      <c r="B21" s="1" t="s">
        <v>18</v>
      </c>
      <c r="C21" s="1" t="s">
        <v>19</v>
      </c>
      <c r="D21" s="1" t="s">
        <v>20</v>
      </c>
      <c r="E21" s="4">
        <v>7.9739785935501004</v>
      </c>
      <c r="F21" s="11">
        <v>3.987867231934179</v>
      </c>
      <c r="G21" s="11">
        <v>3.987867231934179</v>
      </c>
      <c r="H21" s="4">
        <v>807.03005285051154</v>
      </c>
      <c r="I21" s="1">
        <v>2</v>
      </c>
      <c r="J21" s="5">
        <v>2530.1670045884198</v>
      </c>
      <c r="K21" s="6">
        <v>-74.96746711968666</v>
      </c>
      <c r="L21" s="7">
        <v>40.01240680213364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166007291002000</v>
      </c>
      <c r="B22" s="1" t="s">
        <v>18</v>
      </c>
      <c r="C22" s="1" t="s">
        <v>19</v>
      </c>
      <c r="D22" s="1" t="s">
        <v>20</v>
      </c>
      <c r="E22" s="4">
        <v>7.9642765252692058</v>
      </c>
      <c r="F22" s="11">
        <v>3.993360404281979</v>
      </c>
      <c r="G22" s="11">
        <v>3.993360404281979</v>
      </c>
      <c r="H22" s="4">
        <v>0</v>
      </c>
      <c r="I22" s="1">
        <v>2</v>
      </c>
      <c r="J22" s="5">
        <v>0</v>
      </c>
      <c r="K22" s="6">
        <v>-74.967445415935558</v>
      </c>
      <c r="L22" s="7">
        <v>40.012438636548978</v>
      </c>
      <c r="N22" s="12">
        <f>N21-N9</f>
        <v>-0.11633936215392704</v>
      </c>
      <c r="O22" s="12">
        <f t="shared" ref="O22:S22" si="5">O21-O9</f>
        <v>-2.748844009778395E-2</v>
      </c>
      <c r="P22" s="12">
        <f t="shared" si="5"/>
        <v>2.2921355232930125</v>
      </c>
      <c r="Q22" s="12">
        <f t="shared" si="5"/>
        <v>-1.5175287091291008</v>
      </c>
      <c r="R22" s="12">
        <f t="shared" si="5"/>
        <v>-1.5902153415217199</v>
      </c>
      <c r="S22" s="12">
        <f t="shared" si="5"/>
        <v>0.54766291170687964</v>
      </c>
      <c r="T22" s="12">
        <f>T21-S14</f>
        <v>-4.0669499999999914E-2</v>
      </c>
      <c r="U22" s="3" t="s">
        <v>32</v>
      </c>
      <c r="V22" s="8">
        <f>T22/$T$13</f>
        <v>-1.9120674287006743E-4</v>
      </c>
    </row>
    <row r="23" spans="1:22" x14ac:dyDescent="0.25">
      <c r="A23" s="10">
        <v>166009848787100</v>
      </c>
      <c r="B23" s="1" t="s">
        <v>18</v>
      </c>
      <c r="C23" s="1" t="s">
        <v>19</v>
      </c>
      <c r="D23" s="1" t="s">
        <v>20</v>
      </c>
      <c r="E23" s="4">
        <v>8.0201808471050473</v>
      </c>
      <c r="F23" s="11">
        <v>4.0018031772363969</v>
      </c>
      <c r="G23" s="11">
        <v>4.0018031772363969</v>
      </c>
      <c r="H23" s="4">
        <v>0</v>
      </c>
      <c r="I23" s="1">
        <v>2</v>
      </c>
      <c r="J23" s="5">
        <v>0</v>
      </c>
      <c r="K23" s="6">
        <v>-74.967423666296156</v>
      </c>
      <c r="L23" s="7">
        <v>40.012470538271913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166012190047700</v>
      </c>
      <c r="B24" s="1" t="s">
        <v>18</v>
      </c>
      <c r="C24" s="1" t="s">
        <v>19</v>
      </c>
      <c r="D24" s="1" t="s">
        <v>20</v>
      </c>
      <c r="E24" s="4">
        <v>8.0438243651021644</v>
      </c>
      <c r="F24" s="11">
        <v>4.0153346032800066</v>
      </c>
      <c r="G24" s="11">
        <v>4.0153346032800066</v>
      </c>
      <c r="H24" s="4">
        <v>0</v>
      </c>
      <c r="I24" s="1">
        <v>2</v>
      </c>
      <c r="J24" s="5">
        <v>0</v>
      </c>
      <c r="K24" s="6">
        <v>-74.967401843111801</v>
      </c>
      <c r="L24" s="7">
        <v>40.01250254786838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166014532469400</v>
      </c>
      <c r="B25" s="1" t="s">
        <v>18</v>
      </c>
      <c r="C25" s="1" t="s">
        <v>19</v>
      </c>
      <c r="D25" s="1" t="s">
        <v>20</v>
      </c>
      <c r="E25" s="4">
        <v>7.9499551028180306</v>
      </c>
      <c r="F25" s="11">
        <v>3.1879897859699962</v>
      </c>
      <c r="G25" s="11">
        <v>3.1879897859699962</v>
      </c>
      <c r="H25" s="4">
        <v>0</v>
      </c>
      <c r="I25" s="1">
        <v>2</v>
      </c>
      <c r="J25" s="5">
        <v>0</v>
      </c>
      <c r="K25" s="6">
        <v>-74.967384516512155</v>
      </c>
      <c r="L25" s="7">
        <v>40.012527962008392</v>
      </c>
      <c r="N25" s="12">
        <f t="shared" ref="N25" si="13">SQRT((N22^2)+(N24^2))</f>
        <v>0.68047812330816437</v>
      </c>
      <c r="O25" s="12">
        <f t="shared" ref="O25" si="14">SQRT((O22^2)+(O24^2))</f>
        <v>2.3707388837392616</v>
      </c>
      <c r="P25" s="12">
        <f t="shared" ref="P25" si="15">SQRT((P22^2)+(P24^2))</f>
        <v>3.4031200283663372</v>
      </c>
      <c r="Q25" s="12">
        <f t="shared" ref="Q25" si="16">SQRT((Q22^2)+(Q24^2))</f>
        <v>3.2767381375286688</v>
      </c>
      <c r="R25" s="12">
        <f t="shared" ref="R25" si="17">SQRT((R22^2)+(R24^2))</f>
        <v>3.4769254447282152</v>
      </c>
      <c r="S25" s="12">
        <f t="shared" ref="S25" si="18">SQRT((S22^2)+(S24^2))</f>
        <v>5.7287924242828812</v>
      </c>
      <c r="T25" s="12">
        <f t="shared" ref="T25" si="19">SQRT((T22^2)+(T24^2))</f>
        <v>7.1103385546109701</v>
      </c>
      <c r="U25" s="3" t="s">
        <v>35</v>
      </c>
      <c r="V25" s="8">
        <f>T25/$T$13</f>
        <v>3.3429097375936009E-2</v>
      </c>
    </row>
    <row r="26" spans="1:22" x14ac:dyDescent="0.25">
      <c r="A26" s="10">
        <v>166016904058300</v>
      </c>
      <c r="B26" s="1" t="s">
        <v>18</v>
      </c>
      <c r="C26" s="1" t="s">
        <v>19</v>
      </c>
      <c r="D26" s="1" t="s">
        <v>20</v>
      </c>
      <c r="E26" s="4">
        <v>8.0081921348119529</v>
      </c>
      <c r="F26" s="11">
        <v>3.9819860641953868</v>
      </c>
      <c r="G26" s="11">
        <v>3.9819860641953868</v>
      </c>
      <c r="H26" s="4">
        <v>1061.264509147635</v>
      </c>
      <c r="I26" s="1">
        <v>2</v>
      </c>
      <c r="J26" s="5">
        <v>3327.2726222016631</v>
      </c>
      <c r="K26" s="6">
        <v>-74.967362874571904</v>
      </c>
      <c r="L26" s="7">
        <v>40.012559705761419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166019223979300</v>
      </c>
      <c r="B27" s="1" t="s">
        <v>18</v>
      </c>
      <c r="C27" s="1" t="s">
        <v>19</v>
      </c>
      <c r="D27" s="1" t="s">
        <v>20</v>
      </c>
      <c r="E27" s="4">
        <v>8.0723369947173076</v>
      </c>
      <c r="F27" s="11">
        <v>4.0043065154108559</v>
      </c>
      <c r="G27" s="11">
        <v>4.0043065154108559</v>
      </c>
      <c r="H27" s="4">
        <v>1410.830215561567</v>
      </c>
      <c r="I27" s="1">
        <v>2</v>
      </c>
      <c r="J27" s="5">
        <v>4423.2720906346094</v>
      </c>
      <c r="K27" s="6">
        <v>-74.967341111318689</v>
      </c>
      <c r="L27" s="7">
        <v>40.012591627452693</v>
      </c>
    </row>
    <row r="28" spans="1:22" x14ac:dyDescent="0.25">
      <c r="A28" s="10">
        <v>166021603257500</v>
      </c>
      <c r="B28" s="1" t="s">
        <v>18</v>
      </c>
      <c r="C28" s="1" t="s">
        <v>19</v>
      </c>
      <c r="D28" s="1" t="s">
        <v>20</v>
      </c>
      <c r="E28" s="4">
        <v>7.9818579951049191</v>
      </c>
      <c r="F28" s="11">
        <v>3.2019687676680779</v>
      </c>
      <c r="G28" s="11">
        <v>3.2019687676680779</v>
      </c>
      <c r="H28" s="4">
        <v>0</v>
      </c>
      <c r="I28" s="1">
        <v>2</v>
      </c>
      <c r="J28" s="5">
        <v>0</v>
      </c>
      <c r="K28" s="6">
        <v>-74.967323708738959</v>
      </c>
      <c r="L28" s="7">
        <v>40.012617153038029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166023941902400</v>
      </c>
      <c r="B29" s="1" t="s">
        <v>18</v>
      </c>
      <c r="C29" s="1" t="s">
        <v>19</v>
      </c>
      <c r="D29" s="1" t="s">
        <v>20</v>
      </c>
      <c r="E29" s="4">
        <v>7.9743862367611742</v>
      </c>
      <c r="F29" s="11">
        <v>4.0061278963569267</v>
      </c>
      <c r="G29" s="11">
        <v>4.0061278963569267</v>
      </c>
      <c r="H29" s="4">
        <v>0</v>
      </c>
      <c r="I29" s="1">
        <v>2</v>
      </c>
      <c r="J29" s="5">
        <v>0</v>
      </c>
      <c r="K29" s="6">
        <v>-74.967301935582668</v>
      </c>
      <c r="L29" s="7">
        <v>40.012649089254808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166026342739200</v>
      </c>
      <c r="B30" s="1" t="s">
        <v>18</v>
      </c>
      <c r="C30" s="1" t="s">
        <v>19</v>
      </c>
      <c r="D30" s="1" t="s">
        <v>20</v>
      </c>
      <c r="E30" s="4">
        <v>8.0741567230880626</v>
      </c>
      <c r="F30" s="11">
        <v>4.0052851419564419</v>
      </c>
      <c r="G30" s="11">
        <v>4.0052851419564419</v>
      </c>
      <c r="H30" s="4">
        <v>1320.072058616377</v>
      </c>
      <c r="I30" s="1">
        <v>2</v>
      </c>
      <c r="J30" s="5">
        <v>4138.7166301219604</v>
      </c>
      <c r="K30" s="6">
        <v>-74.967280167004546</v>
      </c>
      <c r="L30" s="7">
        <v>40.012681018756503</v>
      </c>
      <c r="N30" s="12">
        <f>N29-N7</f>
        <v>-0.29215944670019001</v>
      </c>
      <c r="O30" s="12">
        <f t="shared" ref="O30:S30" si="21">O29-O7</f>
        <v>1.9232854498696383E-3</v>
      </c>
      <c r="P30" s="12">
        <f t="shared" si="21"/>
        <v>4.3544497481106177</v>
      </c>
      <c r="Q30" s="12">
        <f t="shared" si="21"/>
        <v>0.1207305386816957</v>
      </c>
      <c r="R30" s="12">
        <f t="shared" si="21"/>
        <v>-0.27125726340491241</v>
      </c>
      <c r="S30" s="12">
        <f t="shared" si="21"/>
        <v>0.69878952946043782</v>
      </c>
      <c r="T30" s="12">
        <f>T29-S22</f>
        <v>-0.54766291170687964</v>
      </c>
      <c r="U30" s="3" t="s">
        <v>32</v>
      </c>
      <c r="V30" s="8">
        <f>T30/$T$13</f>
        <v>-2.574824906581345E-3</v>
      </c>
    </row>
    <row r="31" spans="1:22" x14ac:dyDescent="0.25">
      <c r="A31" s="10">
        <v>166028666756900</v>
      </c>
      <c r="B31" s="1" t="s">
        <v>18</v>
      </c>
      <c r="C31" s="1" t="s">
        <v>19</v>
      </c>
      <c r="D31" s="1" t="s">
        <v>20</v>
      </c>
      <c r="E31" s="4">
        <v>8.0575559976095708</v>
      </c>
      <c r="F31" s="11">
        <v>3.9952584844668668</v>
      </c>
      <c r="G31" s="11">
        <v>3.9952584844668668</v>
      </c>
      <c r="H31" s="4">
        <v>1271.1621673818449</v>
      </c>
      <c r="I31" s="1">
        <v>2</v>
      </c>
      <c r="J31" s="5">
        <v>3985.3685214872689</v>
      </c>
      <c r="K31" s="6">
        <v>-74.967258452918756</v>
      </c>
      <c r="L31" s="7">
        <v>40.012712868330439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166031078708800</v>
      </c>
      <c r="B32" s="1" t="s">
        <v>18</v>
      </c>
      <c r="C32" s="1" t="s">
        <v>19</v>
      </c>
      <c r="D32" s="1" t="s">
        <v>20</v>
      </c>
      <c r="E32" s="4">
        <v>8.0523169771190162</v>
      </c>
      <c r="F32" s="11">
        <v>3.2064927382610628</v>
      </c>
      <c r="G32" s="11">
        <v>3.2064927382610628</v>
      </c>
      <c r="H32" s="4">
        <v>703.56927207046863</v>
      </c>
      <c r="I32" s="1">
        <v>2</v>
      </c>
      <c r="J32" s="5">
        <v>2205.7855351755989</v>
      </c>
      <c r="K32" s="6">
        <v>-74.967241025744798</v>
      </c>
      <c r="L32" s="7">
        <v>40.012738429989881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166033421519800</v>
      </c>
      <c r="B33" s="1" t="s">
        <v>18</v>
      </c>
      <c r="C33" s="1" t="s">
        <v>19</v>
      </c>
      <c r="D33" s="1" t="s">
        <v>20</v>
      </c>
      <c r="E33" s="4">
        <v>7.9648838601102492</v>
      </c>
      <c r="F33" s="11">
        <v>3.9877359209240919</v>
      </c>
      <c r="G33" s="11">
        <v>3.9877359209240919</v>
      </c>
      <c r="H33" s="4">
        <v>734.3618199105041</v>
      </c>
      <c r="I33" s="1">
        <v>2</v>
      </c>
      <c r="J33" s="5">
        <v>2302.3290634522618</v>
      </c>
      <c r="K33" s="6">
        <v>-74.967219352539971</v>
      </c>
      <c r="L33" s="7">
        <v>40.012770219600853</v>
      </c>
      <c r="N33" s="12">
        <f t="shared" ref="N33" si="29">SQRT((N30^2)+(N32^2))</f>
        <v>1.6229126133159453</v>
      </c>
      <c r="O33" s="12">
        <f t="shared" ref="O33" si="30">SQRT((O30^2)+(O32^2))</f>
        <v>1.2432578077522853</v>
      </c>
      <c r="P33" s="12">
        <f t="shared" ref="P33" si="31">SQRT((P30^2)+(P32^2))</f>
        <v>5.5276039366339553</v>
      </c>
      <c r="Q33" s="12">
        <f t="shared" ref="Q33" si="32">SQRT((Q30^2)+(Q32^2))</f>
        <v>1.2447329887202716</v>
      </c>
      <c r="R33" s="12">
        <f t="shared" ref="R33" si="33">SQRT((R30^2)+(R32^2))</f>
        <v>3.8081747926673302</v>
      </c>
      <c r="S33" s="12">
        <f t="shared" ref="S33" si="34">SQRT((S30^2)+(S32^2))</f>
        <v>2.9492182617256049</v>
      </c>
      <c r="T33" s="12">
        <f t="shared" ref="T33" si="35">SQRT((T30^2)+(T32^2))</f>
        <v>5.7287924242828812</v>
      </c>
      <c r="U33" s="3" t="s">
        <v>35</v>
      </c>
      <c r="V33" s="8">
        <f>T33/$T$13</f>
        <v>2.6933789203846849E-2</v>
      </c>
    </row>
    <row r="34" spans="1:22" x14ac:dyDescent="0.25">
      <c r="A34" s="10">
        <v>166035731198300</v>
      </c>
      <c r="B34" s="1" t="s">
        <v>18</v>
      </c>
      <c r="C34" s="1" t="s">
        <v>19</v>
      </c>
      <c r="D34" s="1" t="s">
        <v>20</v>
      </c>
      <c r="E34" s="4">
        <v>7.7217999749404012</v>
      </c>
      <c r="F34" s="11">
        <v>3.9735185099320218</v>
      </c>
      <c r="G34" s="11">
        <v>3.9735185099320218</v>
      </c>
      <c r="H34" s="4">
        <v>0</v>
      </c>
      <c r="I34" s="1">
        <v>2</v>
      </c>
      <c r="J34" s="5">
        <v>0</v>
      </c>
      <c r="K34" s="6">
        <v>-74.967197756604122</v>
      </c>
      <c r="L34" s="7">
        <v>40.012801895875981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166038260769800</v>
      </c>
      <c r="B35" s="1" t="s">
        <v>18</v>
      </c>
      <c r="C35" s="1" t="s">
        <v>19</v>
      </c>
      <c r="D35" s="1" t="s">
        <v>20</v>
      </c>
      <c r="E35" s="4">
        <v>6.9285029573879804</v>
      </c>
      <c r="F35" s="11">
        <v>3.4061618874405211</v>
      </c>
      <c r="G35" s="11">
        <v>3.4061618874405211</v>
      </c>
      <c r="H35" s="4">
        <v>2168.3291466526111</v>
      </c>
      <c r="I35" s="1">
        <v>2</v>
      </c>
      <c r="J35" s="5">
        <v>6798.2589706812341</v>
      </c>
      <c r="K35" s="6">
        <v>-74.967179244230209</v>
      </c>
      <c r="L35" s="7">
        <v>40.012829049274359</v>
      </c>
    </row>
    <row r="36" spans="1:22" x14ac:dyDescent="0.25">
      <c r="A36" s="10">
        <v>166040769345400</v>
      </c>
      <c r="B36" s="1" t="s">
        <v>18</v>
      </c>
      <c r="C36" s="1" t="s">
        <v>19</v>
      </c>
      <c r="D36" s="1" t="s">
        <v>37</v>
      </c>
      <c r="E36" s="4">
        <v>6.1369350000000003</v>
      </c>
      <c r="F36" s="11">
        <v>3.4321047879186271</v>
      </c>
      <c r="G36" s="11">
        <v>3.4321047879186271</v>
      </c>
      <c r="H36" s="4">
        <v>0</v>
      </c>
      <c r="I36" s="1">
        <v>2</v>
      </c>
      <c r="J36" s="5">
        <v>0</v>
      </c>
      <c r="K36" s="6">
        <v>-74.967159997254527</v>
      </c>
      <c r="L36" s="7">
        <v>40.012856167239939</v>
      </c>
    </row>
    <row r="37" spans="1:22" x14ac:dyDescent="0.25">
      <c r="A37" s="10">
        <v>166043092004100</v>
      </c>
      <c r="B37" s="1" t="s">
        <v>18</v>
      </c>
      <c r="C37" s="1" t="s">
        <v>19</v>
      </c>
      <c r="D37" s="1" t="s">
        <v>37</v>
      </c>
      <c r="E37" s="4">
        <v>6.1054644041363524</v>
      </c>
      <c r="F37" s="11">
        <v>2.4024562372179359</v>
      </c>
      <c r="G37" s="11">
        <v>2.4024562372179359</v>
      </c>
      <c r="H37" s="4">
        <v>1014.4707605230579</v>
      </c>
      <c r="I37" s="1">
        <v>2</v>
      </c>
      <c r="J37" s="5">
        <v>3180.539603085319</v>
      </c>
      <c r="K37" s="6">
        <v>-74.96714225061497</v>
      </c>
      <c r="L37" s="7">
        <v>40.012872962010462</v>
      </c>
    </row>
    <row r="38" spans="1:22" x14ac:dyDescent="0.25">
      <c r="A38" s="10">
        <v>166045424391000</v>
      </c>
      <c r="B38" s="1" t="s">
        <v>18</v>
      </c>
      <c r="C38" s="1" t="s">
        <v>19</v>
      </c>
      <c r="D38" s="1" t="s">
        <v>37</v>
      </c>
      <c r="E38" s="4">
        <v>6.1102509530488778</v>
      </c>
      <c r="F38" s="11">
        <v>2.9371558156040232</v>
      </c>
      <c r="G38" s="11">
        <v>2.9371558156040232</v>
      </c>
      <c r="H38" s="4">
        <v>0</v>
      </c>
      <c r="I38" s="1">
        <v>2</v>
      </c>
      <c r="J38" s="5">
        <v>0</v>
      </c>
      <c r="K38" s="6">
        <v>-74.967109206187018</v>
      </c>
      <c r="L38" s="7">
        <v>40.012880524613728</v>
      </c>
    </row>
    <row r="39" spans="1:22" x14ac:dyDescent="0.25">
      <c r="A39" s="10">
        <v>166047725013200</v>
      </c>
      <c r="B39" s="1" t="s">
        <v>18</v>
      </c>
      <c r="C39" s="1" t="s">
        <v>19</v>
      </c>
      <c r="D39" s="1" t="s">
        <v>37</v>
      </c>
      <c r="E39" s="4">
        <v>6.1172926526208782</v>
      </c>
      <c r="F39" s="11">
        <v>2.9870562243916159</v>
      </c>
      <c r="G39" s="11">
        <v>2.9870562243916159</v>
      </c>
      <c r="H39" s="4">
        <v>816.30580682505536</v>
      </c>
      <c r="I39" s="1">
        <v>2</v>
      </c>
      <c r="J39" s="5">
        <v>2559.2300394268609</v>
      </c>
      <c r="K39" s="6">
        <v>-74.967076075415761</v>
      </c>
      <c r="L39" s="7">
        <v>40.012871706993963</v>
      </c>
    </row>
    <row r="40" spans="1:22" x14ac:dyDescent="0.25">
      <c r="A40" s="10">
        <v>166050074801100</v>
      </c>
      <c r="B40" s="1" t="s">
        <v>18</v>
      </c>
      <c r="C40" s="1" t="s">
        <v>19</v>
      </c>
      <c r="D40" s="1" t="s">
        <v>38</v>
      </c>
      <c r="E40" s="4">
        <v>6.6015969214024386</v>
      </c>
      <c r="F40" s="11">
        <v>2.5356097280326479</v>
      </c>
      <c r="G40" s="11">
        <v>2.5356097280326479</v>
      </c>
      <c r="H40" s="4">
        <v>1504.5027956290289</v>
      </c>
      <c r="I40" s="1">
        <v>2</v>
      </c>
      <c r="J40" s="5">
        <v>4716.9502647199752</v>
      </c>
      <c r="K40" s="6">
        <v>-74.967050814268035</v>
      </c>
      <c r="L40" s="7">
        <v>40.01285963787997</v>
      </c>
    </row>
    <row r="41" spans="1:22" x14ac:dyDescent="0.25">
      <c r="A41" s="10">
        <v>166052444961900</v>
      </c>
      <c r="B41" s="1" t="s">
        <v>18</v>
      </c>
      <c r="C41" s="1" t="s">
        <v>19</v>
      </c>
      <c r="D41" s="1" t="s">
        <v>38</v>
      </c>
      <c r="E41" s="4">
        <v>7.46605700158229</v>
      </c>
      <c r="F41" s="11">
        <v>3.5476136155013318</v>
      </c>
      <c r="G41" s="11">
        <v>3.5476136155013318</v>
      </c>
      <c r="H41" s="4">
        <v>1606.3161595177221</v>
      </c>
      <c r="I41" s="1">
        <v>2</v>
      </c>
      <c r="J41" s="5">
        <v>5036.1763409629457</v>
      </c>
      <c r="K41" s="6">
        <v>-74.967015614059733</v>
      </c>
      <c r="L41" s="7">
        <v>40.012842577373732</v>
      </c>
    </row>
    <row r="42" spans="1:22" x14ac:dyDescent="0.25">
      <c r="A42" s="10">
        <v>166054772819600</v>
      </c>
      <c r="B42" s="1" t="s">
        <v>18</v>
      </c>
      <c r="C42" s="1" t="s">
        <v>19</v>
      </c>
      <c r="D42" s="1" t="s">
        <v>38</v>
      </c>
      <c r="E42" s="4">
        <v>7.9992524943085757</v>
      </c>
      <c r="F42" s="11">
        <v>3.9370962743526881</v>
      </c>
      <c r="G42" s="11">
        <v>3.9370962743526881</v>
      </c>
      <c r="H42" s="4">
        <v>711.20149684249043</v>
      </c>
      <c r="I42" s="1">
        <v>2</v>
      </c>
      <c r="J42" s="5">
        <v>2229.7144658148341</v>
      </c>
      <c r="K42" s="6">
        <v>-74.966976549325565</v>
      </c>
      <c r="L42" s="7">
        <v>40.012823643845401</v>
      </c>
    </row>
    <row r="43" spans="1:22" x14ac:dyDescent="0.25">
      <c r="A43" s="10">
        <v>166057301748800</v>
      </c>
      <c r="B43" s="1" t="s">
        <v>18</v>
      </c>
      <c r="C43" s="1" t="s">
        <v>19</v>
      </c>
      <c r="D43" s="1" t="s">
        <v>38</v>
      </c>
      <c r="E43" s="4">
        <v>8.0245546703277526</v>
      </c>
      <c r="F43" s="11">
        <v>4.0025440732608466</v>
      </c>
      <c r="G43" s="11">
        <v>4.0025440732608466</v>
      </c>
      <c r="H43" s="4">
        <v>591.79151948661399</v>
      </c>
      <c r="I43" s="1">
        <v>2</v>
      </c>
      <c r="J43" s="5">
        <v>1855.3267252475191</v>
      </c>
      <c r="K43" s="6">
        <v>-74.966936835211882</v>
      </c>
      <c r="L43" s="7">
        <v>40.012804395581909</v>
      </c>
    </row>
    <row r="44" spans="1:22" x14ac:dyDescent="0.25">
      <c r="A44" s="10">
        <v>166059598493800</v>
      </c>
      <c r="B44" s="1" t="s">
        <v>18</v>
      </c>
      <c r="C44" s="1" t="s">
        <v>19</v>
      </c>
      <c r="D44" s="1" t="s">
        <v>38</v>
      </c>
      <c r="E44" s="4">
        <v>7.9882177588208014</v>
      </c>
      <c r="F44" s="11">
        <v>3.190512348370961</v>
      </c>
      <c r="G44" s="11">
        <v>3.190512348370961</v>
      </c>
      <c r="H44" s="4">
        <v>669.05383243377571</v>
      </c>
      <c r="I44" s="1">
        <v>2</v>
      </c>
      <c r="J44" s="5">
        <v>2097.5681252232698</v>
      </c>
      <c r="K44" s="6">
        <v>-74.966905178259481</v>
      </c>
      <c r="L44" s="7">
        <v>40.012789052387653</v>
      </c>
    </row>
    <row r="45" spans="1:22" x14ac:dyDescent="0.25">
      <c r="A45" s="10">
        <v>166061945578400</v>
      </c>
      <c r="B45" s="1" t="s">
        <v>18</v>
      </c>
      <c r="C45" s="1" t="s">
        <v>19</v>
      </c>
      <c r="D45" s="1" t="s">
        <v>38</v>
      </c>
      <c r="E45" s="4">
        <v>8.059733333611339</v>
      </c>
      <c r="F45" s="11">
        <v>3.9952701279202052</v>
      </c>
      <c r="G45" s="11">
        <v>3.9952701279202052</v>
      </c>
      <c r="H45" s="4">
        <v>1229.013246209588</v>
      </c>
      <c r="I45" s="1">
        <v>2</v>
      </c>
      <c r="J45" s="5">
        <v>3853.2183662528032</v>
      </c>
      <c r="K45" s="6">
        <v>-74.966865536333813</v>
      </c>
      <c r="L45" s="7">
        <v>40.012769839111563</v>
      </c>
    </row>
    <row r="46" spans="1:22" x14ac:dyDescent="0.25">
      <c r="A46" s="10">
        <v>166064270073600</v>
      </c>
      <c r="B46" s="1" t="s">
        <v>18</v>
      </c>
      <c r="C46" s="1" t="s">
        <v>19</v>
      </c>
      <c r="D46" s="1" t="s">
        <v>38</v>
      </c>
      <c r="E46" s="4">
        <v>8.0499887695353838</v>
      </c>
      <c r="F46" s="11">
        <v>3.9968326304469892</v>
      </c>
      <c r="G46" s="11">
        <v>3.9968326304469892</v>
      </c>
      <c r="H46" s="4">
        <v>888.61612235992811</v>
      </c>
      <c r="I46" s="1">
        <v>2</v>
      </c>
      <c r="J46" s="5">
        <v>2785.9658148713688</v>
      </c>
      <c r="K46" s="6">
        <v>-74.96682587891263</v>
      </c>
      <c r="L46" s="7">
        <v>40.012750618325263</v>
      </c>
    </row>
    <row r="47" spans="1:22" x14ac:dyDescent="0.25">
      <c r="A47" s="10">
        <v>166066569855300</v>
      </c>
      <c r="B47" s="1" t="s">
        <v>18</v>
      </c>
      <c r="C47" s="1" t="s">
        <v>19</v>
      </c>
      <c r="D47" s="1" t="s">
        <v>38</v>
      </c>
      <c r="E47" s="4">
        <v>8.0133281687604629</v>
      </c>
      <c r="F47" s="11">
        <v>3.2058971028459009</v>
      </c>
      <c r="G47" s="11">
        <v>3.2058971028459009</v>
      </c>
      <c r="H47" s="4">
        <v>0</v>
      </c>
      <c r="I47" s="1">
        <v>2</v>
      </c>
      <c r="J47" s="5">
        <v>0</v>
      </c>
      <c r="K47" s="6">
        <v>-74.966794069327293</v>
      </c>
      <c r="L47" s="7">
        <v>40.012735201154307</v>
      </c>
    </row>
    <row r="48" spans="1:22" x14ac:dyDescent="0.25">
      <c r="A48" s="10">
        <v>166068925849200</v>
      </c>
      <c r="B48" s="1" t="s">
        <v>18</v>
      </c>
      <c r="C48" s="1" t="s">
        <v>19</v>
      </c>
      <c r="D48" s="1" t="s">
        <v>38</v>
      </c>
      <c r="E48" s="4">
        <v>7.9690173102616697</v>
      </c>
      <c r="F48" s="11">
        <v>3.9895639361049251</v>
      </c>
      <c r="G48" s="11">
        <v>3.9895639361049251</v>
      </c>
      <c r="H48" s="4">
        <v>608.13235506855278</v>
      </c>
      <c r="I48" s="1">
        <v>2</v>
      </c>
      <c r="J48" s="5">
        <v>1906.559875373232</v>
      </c>
      <c r="K48" s="6">
        <v>-74.966754484041971</v>
      </c>
      <c r="L48" s="7">
        <v>40.012716015330128</v>
      </c>
    </row>
    <row r="49" spans="1:12" x14ac:dyDescent="0.25">
      <c r="A49" s="10">
        <v>166071408456600</v>
      </c>
      <c r="B49" s="1" t="s">
        <v>18</v>
      </c>
      <c r="C49" s="1" t="s">
        <v>19</v>
      </c>
      <c r="D49" s="1" t="s">
        <v>38</v>
      </c>
      <c r="E49" s="4">
        <v>7.9842305727074292</v>
      </c>
      <c r="F49" s="11">
        <v>3.9981011386480718</v>
      </c>
      <c r="G49" s="11">
        <v>3.9981011386480718</v>
      </c>
      <c r="H49" s="4">
        <v>0</v>
      </c>
      <c r="I49" s="1">
        <v>2</v>
      </c>
      <c r="J49" s="5">
        <v>0</v>
      </c>
      <c r="K49" s="6">
        <v>-74.966714814056715</v>
      </c>
      <c r="L49" s="7">
        <v>40.012696788454399</v>
      </c>
    </row>
    <row r="50" spans="1:12" x14ac:dyDescent="0.25">
      <c r="A50" s="10">
        <v>166073719133600</v>
      </c>
      <c r="B50" s="1" t="s">
        <v>18</v>
      </c>
      <c r="C50" s="1" t="s">
        <v>19</v>
      </c>
      <c r="D50" s="1" t="s">
        <v>38</v>
      </c>
      <c r="E50" s="4">
        <v>8.0132110481899606</v>
      </c>
      <c r="F50" s="11">
        <v>4.0028000455489501</v>
      </c>
      <c r="G50" s="11">
        <v>4.0028000455489501</v>
      </c>
      <c r="H50" s="4">
        <v>1039.2744947631429</v>
      </c>
      <c r="I50" s="1">
        <v>2</v>
      </c>
      <c r="J50" s="5">
        <v>3258.327031773907</v>
      </c>
      <c r="K50" s="6">
        <v>-74.966675097455933</v>
      </c>
      <c r="L50" s="7">
        <v>40.012677538985479</v>
      </c>
    </row>
    <row r="51" spans="1:12" x14ac:dyDescent="0.25">
      <c r="A51" s="10">
        <v>166076154401700</v>
      </c>
      <c r="B51" s="1" t="s">
        <v>18</v>
      </c>
      <c r="C51" s="1" t="s">
        <v>19</v>
      </c>
      <c r="D51" s="1" t="s">
        <v>38</v>
      </c>
      <c r="E51" s="4">
        <v>8.0361796055272592</v>
      </c>
      <c r="F51" s="11">
        <v>3.999923165532338</v>
      </c>
      <c r="G51" s="11">
        <v>3.999923165532338</v>
      </c>
      <c r="H51" s="4">
        <v>757.64242878934886</v>
      </c>
      <c r="I51" s="1">
        <v>2</v>
      </c>
      <c r="J51" s="5">
        <v>2375.3218014493991</v>
      </c>
      <c r="K51" s="6">
        <v>-74.966635409408127</v>
      </c>
      <c r="L51" s="7">
        <v>40.012658303355359</v>
      </c>
    </row>
    <row r="52" spans="1:12" x14ac:dyDescent="0.25">
      <c r="A52" s="10">
        <v>166078476204700</v>
      </c>
      <c r="B52" s="1" t="s">
        <v>18</v>
      </c>
      <c r="C52" s="1" t="s">
        <v>19</v>
      </c>
      <c r="D52" s="1" t="s">
        <v>38</v>
      </c>
      <c r="E52" s="4">
        <v>7.9599604025696769</v>
      </c>
      <c r="F52" s="11">
        <v>3.201499524980123</v>
      </c>
      <c r="G52" s="11">
        <v>3.201499524980123</v>
      </c>
      <c r="H52" s="4">
        <v>580.47025009665265</v>
      </c>
      <c r="I52" s="1">
        <v>2</v>
      </c>
      <c r="J52" s="5">
        <v>1819.8303558222719</v>
      </c>
      <c r="K52" s="6">
        <v>-74.966603643487161</v>
      </c>
      <c r="L52" s="7">
        <v>40.012642907347242</v>
      </c>
    </row>
    <row r="53" spans="1:12" x14ac:dyDescent="0.25">
      <c r="A53" s="10">
        <v>166080814044200</v>
      </c>
      <c r="B53" s="1" t="s">
        <v>18</v>
      </c>
      <c r="C53" s="1" t="s">
        <v>19</v>
      </c>
      <c r="D53" s="1" t="s">
        <v>38</v>
      </c>
      <c r="E53" s="4">
        <v>8.0502236466067281</v>
      </c>
      <c r="F53" s="11">
        <v>3.9970374569606468</v>
      </c>
      <c r="G53" s="11">
        <v>3.9970374569606468</v>
      </c>
      <c r="H53" s="4">
        <v>1079.3691455026451</v>
      </c>
      <c r="I53" s="1">
        <v>2</v>
      </c>
      <c r="J53" s="5">
        <v>3384.0367723818708</v>
      </c>
      <c r="K53" s="6">
        <v>-74.966563984086307</v>
      </c>
      <c r="L53" s="7">
        <v>40.012623685601447</v>
      </c>
    </row>
    <row r="54" spans="1:12" x14ac:dyDescent="0.25">
      <c r="A54" s="10">
        <v>166083145236000</v>
      </c>
      <c r="B54" s="1" t="s">
        <v>18</v>
      </c>
      <c r="C54" s="1" t="s">
        <v>19</v>
      </c>
      <c r="D54" s="1" t="s">
        <v>38</v>
      </c>
      <c r="E54" s="4">
        <v>7.9948613144251883</v>
      </c>
      <c r="F54" s="11">
        <v>3.9947872631493011</v>
      </c>
      <c r="G54" s="11">
        <v>3.9947872631493011</v>
      </c>
      <c r="H54" s="4">
        <v>578.81688239418258</v>
      </c>
      <c r="I54" s="1">
        <v>2</v>
      </c>
      <c r="J54" s="5">
        <v>1814.6468590240081</v>
      </c>
      <c r="K54" s="6">
        <v>-74.966524347020297</v>
      </c>
      <c r="L54" s="7">
        <v>40.012604474680693</v>
      </c>
    </row>
    <row r="55" spans="1:12" x14ac:dyDescent="0.25">
      <c r="A55" s="10">
        <v>166085493296400</v>
      </c>
      <c r="B55" s="1" t="s">
        <v>18</v>
      </c>
      <c r="C55" s="1" t="s">
        <v>19</v>
      </c>
      <c r="D55" s="1" t="s">
        <v>38</v>
      </c>
      <c r="E55" s="4">
        <v>7.9621554610207106</v>
      </c>
      <c r="F55" s="11">
        <v>3.2067225653883251</v>
      </c>
      <c r="G55" s="11">
        <v>3.2067225653883251</v>
      </c>
      <c r="H55" s="4">
        <v>0</v>
      </c>
      <c r="I55" s="1">
        <v>2</v>
      </c>
      <c r="J55" s="5">
        <v>0</v>
      </c>
      <c r="K55" s="6">
        <v>-74.966492529293191</v>
      </c>
      <c r="L55" s="7">
        <v>40.012589053563673</v>
      </c>
    </row>
    <row r="56" spans="1:12" x14ac:dyDescent="0.25">
      <c r="A56" s="10">
        <v>166087803626600</v>
      </c>
      <c r="B56" s="1" t="s">
        <v>18</v>
      </c>
      <c r="C56" s="1" t="s">
        <v>19</v>
      </c>
      <c r="D56" s="1" t="s">
        <v>38</v>
      </c>
      <c r="E56" s="4">
        <v>8.0655933639876913</v>
      </c>
      <c r="F56" s="11">
        <v>4.0000941378415984</v>
      </c>
      <c r="G56" s="11">
        <v>4.0000941378415984</v>
      </c>
      <c r="H56" s="4">
        <v>1343.6834334629691</v>
      </c>
      <c r="I56" s="1">
        <v>2</v>
      </c>
      <c r="J56" s="5">
        <v>4212.7456643075921</v>
      </c>
      <c r="K56" s="6">
        <v>-74.966452839585713</v>
      </c>
      <c r="L56" s="7">
        <v>40.01256981712914</v>
      </c>
    </row>
    <row r="57" spans="1:12" x14ac:dyDescent="0.25">
      <c r="A57" s="10">
        <v>166090162878100</v>
      </c>
      <c r="B57" s="1" t="s">
        <v>18</v>
      </c>
      <c r="C57" s="1" t="s">
        <v>19</v>
      </c>
      <c r="D57" s="1" t="s">
        <v>38</v>
      </c>
      <c r="E57" s="4">
        <v>8.0638655171687148</v>
      </c>
      <c r="F57" s="11">
        <v>3.9993222428786059</v>
      </c>
      <c r="G57" s="11">
        <v>3.9993222428786059</v>
      </c>
      <c r="H57" s="4">
        <v>1401.8049755396671</v>
      </c>
      <c r="I57" s="1">
        <v>2</v>
      </c>
      <c r="J57" s="5">
        <v>4394.9750334837454</v>
      </c>
      <c r="K57" s="6">
        <v>-74.966413157545105</v>
      </c>
      <c r="L57" s="7">
        <v>40.012550584410533</v>
      </c>
    </row>
    <row r="58" spans="1:12" x14ac:dyDescent="0.25">
      <c r="A58" s="10">
        <v>166092501672200</v>
      </c>
      <c r="B58" s="1" t="s">
        <v>18</v>
      </c>
      <c r="C58" s="1" t="s">
        <v>19</v>
      </c>
      <c r="D58" s="1" t="s">
        <v>38</v>
      </c>
      <c r="E58" s="4">
        <v>8.038454991272129</v>
      </c>
      <c r="F58" s="11">
        <v>3.205776618567949</v>
      </c>
      <c r="G58" s="11">
        <v>3.205776618567949</v>
      </c>
      <c r="H58" s="4">
        <v>1169.920864197077</v>
      </c>
      <c r="I58" s="1">
        <v>2</v>
      </c>
      <c r="J58" s="5">
        <v>3667.944889470366</v>
      </c>
      <c r="K58" s="6">
        <v>-74.966381349221805</v>
      </c>
      <c r="L58" s="7">
        <v>40.01253516785124</v>
      </c>
    </row>
    <row r="59" spans="1:12" x14ac:dyDescent="0.25">
      <c r="A59" s="10">
        <v>166094823272800</v>
      </c>
      <c r="B59" s="1" t="s">
        <v>18</v>
      </c>
      <c r="C59" s="1" t="s">
        <v>19</v>
      </c>
      <c r="D59" s="1" t="s">
        <v>38</v>
      </c>
      <c r="E59" s="4">
        <v>8.0207087182583656</v>
      </c>
      <c r="F59" s="11">
        <v>3.9908592343489171</v>
      </c>
      <c r="G59" s="11">
        <v>3.9908592343489171</v>
      </c>
      <c r="H59" s="4">
        <v>973.88134519845028</v>
      </c>
      <c r="I59" s="1">
        <v>2</v>
      </c>
      <c r="J59" s="5">
        <v>3053.2989321168652</v>
      </c>
      <c r="K59" s="6">
        <v>-74.966341751167135</v>
      </c>
      <c r="L59" s="7">
        <v>40.012515975838141</v>
      </c>
    </row>
    <row r="60" spans="1:12" x14ac:dyDescent="0.25">
      <c r="A60" s="10">
        <v>166097126689900</v>
      </c>
      <c r="B60" s="1" t="s">
        <v>18</v>
      </c>
      <c r="C60" s="1" t="s">
        <v>19</v>
      </c>
      <c r="D60" s="1" t="s">
        <v>38</v>
      </c>
      <c r="E60" s="4">
        <v>8.0548555904724068</v>
      </c>
      <c r="F60" s="11">
        <v>3.2163158045754501</v>
      </c>
      <c r="G60" s="11">
        <v>3.2163158045754501</v>
      </c>
      <c r="H60" s="4">
        <v>751.00057394277439</v>
      </c>
      <c r="I60" s="1">
        <v>2</v>
      </c>
      <c r="J60" s="5">
        <v>2354.4976663824568</v>
      </c>
      <c r="K60" s="6">
        <v>-74.966309838283593</v>
      </c>
      <c r="L60" s="7">
        <v>40.012500508601583</v>
      </c>
    </row>
    <row r="61" spans="1:12" x14ac:dyDescent="0.25">
      <c r="A61" s="10">
        <v>166099442574800</v>
      </c>
      <c r="B61" s="1" t="s">
        <v>18</v>
      </c>
      <c r="C61" s="1" t="s">
        <v>19</v>
      </c>
      <c r="D61" s="1" t="s">
        <v>38</v>
      </c>
      <c r="E61" s="4">
        <v>8.0725003821406887</v>
      </c>
      <c r="F61" s="11">
        <v>4.0076030599023493</v>
      </c>
      <c r="G61" s="11">
        <v>4.0076030599023493</v>
      </c>
      <c r="H61" s="4">
        <v>1441.1612341741061</v>
      </c>
      <c r="I61" s="1">
        <v>2</v>
      </c>
      <c r="J61" s="5">
        <v>4518.3694121450753</v>
      </c>
      <c r="K61" s="6">
        <v>-74.966270074107982</v>
      </c>
      <c r="L61" s="7">
        <v>40.012481236074542</v>
      </c>
    </row>
    <row r="62" spans="1:12" x14ac:dyDescent="0.25">
      <c r="A62" s="10">
        <v>166101777424500</v>
      </c>
      <c r="B62" s="1" t="s">
        <v>18</v>
      </c>
      <c r="C62" s="1" t="s">
        <v>19</v>
      </c>
      <c r="D62" s="1" t="s">
        <v>38</v>
      </c>
      <c r="E62" s="4">
        <v>8.0709421267434394</v>
      </c>
      <c r="F62" s="11">
        <v>4.0134275336171434</v>
      </c>
      <c r="G62" s="11">
        <v>4.0134275336171434</v>
      </c>
      <c r="H62" s="4">
        <v>891.42653460566817</v>
      </c>
      <c r="I62" s="1">
        <v>2</v>
      </c>
      <c r="J62" s="5">
        <v>2794.7775428426021</v>
      </c>
      <c r="K62" s="6">
        <v>-74.966230252148904</v>
      </c>
      <c r="L62" s="7">
        <v>40.012461935541559</v>
      </c>
    </row>
    <row r="63" spans="1:12" x14ac:dyDescent="0.25">
      <c r="A63" s="10">
        <v>166104126815000</v>
      </c>
      <c r="B63" s="1" t="s">
        <v>18</v>
      </c>
      <c r="C63" s="1" t="s">
        <v>19</v>
      </c>
      <c r="D63" s="1" t="s">
        <v>38</v>
      </c>
      <c r="E63" s="4">
        <v>8.0157593045294657</v>
      </c>
      <c r="F63" s="11">
        <v>4.0078345272918581</v>
      </c>
      <c r="G63" s="11">
        <v>4.0078345272918581</v>
      </c>
      <c r="H63" s="4">
        <v>904.71642892271348</v>
      </c>
      <c r="I63" s="1">
        <v>2</v>
      </c>
      <c r="J63" s="5">
        <v>2836.4450346628728</v>
      </c>
      <c r="K63" s="6">
        <v>-74.966190485692678</v>
      </c>
      <c r="L63" s="7">
        <v>40.012442661909184</v>
      </c>
    </row>
    <row r="64" spans="1:12" x14ac:dyDescent="0.25">
      <c r="A64" s="10">
        <v>166106582802600</v>
      </c>
      <c r="B64" s="1" t="s">
        <v>18</v>
      </c>
      <c r="C64" s="1" t="s">
        <v>19</v>
      </c>
      <c r="D64" s="1" t="s">
        <v>38</v>
      </c>
      <c r="E64" s="4">
        <v>6.7110005202045198</v>
      </c>
      <c r="F64" s="11">
        <v>2.9363390935514868</v>
      </c>
      <c r="G64" s="11">
        <v>2.9363390935514868</v>
      </c>
      <c r="H64" s="4">
        <v>0</v>
      </c>
      <c r="I64" s="1">
        <v>2</v>
      </c>
      <c r="J64" s="5">
        <v>0</v>
      </c>
      <c r="K64" s="6">
        <v>-74.966161350812271</v>
      </c>
      <c r="L64" s="7">
        <v>40.012428541089072</v>
      </c>
    </row>
    <row r="65" spans="1:12" x14ac:dyDescent="0.25">
      <c r="A65" s="10">
        <v>166108895754800</v>
      </c>
      <c r="B65" s="1" t="s">
        <v>18</v>
      </c>
      <c r="C65" s="1" t="s">
        <v>19</v>
      </c>
      <c r="D65" s="1" t="s">
        <v>38</v>
      </c>
      <c r="E65" s="4">
        <v>4.4755714209937176</v>
      </c>
      <c r="F65" s="11">
        <v>2.684534179477434</v>
      </c>
      <c r="G65" s="11">
        <v>2.684534179477434</v>
      </c>
      <c r="H65" s="4">
        <v>0</v>
      </c>
      <c r="I65" s="1">
        <v>2</v>
      </c>
      <c r="J65" s="5">
        <v>0</v>
      </c>
      <c r="K65" s="6">
        <v>-74.966134714388915</v>
      </c>
      <c r="L65" s="7">
        <v>40.012415631197662</v>
      </c>
    </row>
    <row r="66" spans="1:12" x14ac:dyDescent="0.25">
      <c r="A66" s="10">
        <v>166111308969400</v>
      </c>
      <c r="B66" s="1" t="s">
        <v>18</v>
      </c>
      <c r="C66" s="1" t="s">
        <v>19</v>
      </c>
      <c r="D66" s="1" t="s">
        <v>38</v>
      </c>
      <c r="E66" s="4">
        <v>2.2255714209937172</v>
      </c>
      <c r="F66" s="11">
        <v>1.5608953088324851</v>
      </c>
      <c r="G66" s="11">
        <v>1.5608953088324851</v>
      </c>
      <c r="H66" s="4">
        <v>0</v>
      </c>
      <c r="I66" s="1">
        <v>2</v>
      </c>
      <c r="J66" s="5">
        <v>0</v>
      </c>
      <c r="K66" s="6">
        <v>-74.966119226911005</v>
      </c>
      <c r="L66" s="7">
        <v>40.01240812487238</v>
      </c>
    </row>
    <row r="67" spans="1:12" x14ac:dyDescent="0.25">
      <c r="A67" s="10">
        <v>166113652673000</v>
      </c>
      <c r="B67" s="1" t="s">
        <v>18</v>
      </c>
      <c r="C67" s="1" t="s">
        <v>19</v>
      </c>
      <c r="D67" s="1" t="s">
        <v>38</v>
      </c>
      <c r="E67" s="4">
        <v>1.3545483930151869E-2</v>
      </c>
      <c r="F67" s="11">
        <v>0.44312041024216281</v>
      </c>
      <c r="G67" s="11">
        <v>0.44312041024216281</v>
      </c>
      <c r="H67" s="4">
        <v>831.90521350208496</v>
      </c>
      <c r="I67" s="1">
        <v>2</v>
      </c>
      <c r="J67" s="5">
        <v>2608.051954473015</v>
      </c>
      <c r="K67" s="6">
        <v>-74.966114830192538</v>
      </c>
      <c r="L67" s="7">
        <v>40.012405993912182</v>
      </c>
    </row>
    <row r="68" spans="1:12" x14ac:dyDescent="0.25">
      <c r="A68" s="10">
        <v>166116051536000</v>
      </c>
      <c r="B68" s="1" t="s">
        <v>18</v>
      </c>
      <c r="C68" s="1" t="s">
        <v>19</v>
      </c>
      <c r="D68" s="1" t="s">
        <v>38</v>
      </c>
      <c r="E68" s="4">
        <v>0</v>
      </c>
      <c r="F68" s="11">
        <v>3.4953989585702637E-5</v>
      </c>
      <c r="G68" s="11">
        <v>3.4953989585702637E-5</v>
      </c>
      <c r="H68" s="4">
        <v>837.22222222222217</v>
      </c>
      <c r="I68" s="1">
        <v>2</v>
      </c>
      <c r="J68" s="5">
        <v>2624.7222222222222</v>
      </c>
      <c r="K68" s="6">
        <v>-74.966114829845722</v>
      </c>
      <c r="L68" s="7">
        <v>40.012405993744089</v>
      </c>
    </row>
    <row r="69" spans="1:12" x14ac:dyDescent="0.25">
      <c r="A69" s="10">
        <v>166118368328000</v>
      </c>
      <c r="B69" s="1" t="s">
        <v>18</v>
      </c>
      <c r="C69" s="1" t="s">
        <v>19</v>
      </c>
      <c r="D69" s="1" t="s">
        <v>38</v>
      </c>
      <c r="E69" s="4">
        <v>0</v>
      </c>
      <c r="F69" s="11">
        <v>0</v>
      </c>
      <c r="G69" s="11">
        <v>0</v>
      </c>
      <c r="H69" s="4">
        <v>837.22222222222217</v>
      </c>
      <c r="I69" s="1">
        <v>2</v>
      </c>
      <c r="J69" s="5">
        <v>2624.7222222222222</v>
      </c>
      <c r="K69" s="6">
        <v>-74.966114829845722</v>
      </c>
      <c r="L69" s="7">
        <v>40.012405993744089</v>
      </c>
    </row>
    <row r="70" spans="1:12" x14ac:dyDescent="0.25">
      <c r="A70" s="10">
        <v>166120754160800</v>
      </c>
      <c r="B70" s="1" t="s">
        <v>18</v>
      </c>
      <c r="C70" s="1" t="s">
        <v>19</v>
      </c>
      <c r="D70" s="1" t="s">
        <v>38</v>
      </c>
      <c r="E70" s="4">
        <v>0</v>
      </c>
      <c r="F70" s="11">
        <v>0</v>
      </c>
      <c r="G70" s="11">
        <v>0</v>
      </c>
      <c r="H70" s="4">
        <v>837.22222222222217</v>
      </c>
      <c r="I70" s="1">
        <v>2</v>
      </c>
      <c r="J70" s="5">
        <v>2624.7222222222222</v>
      </c>
      <c r="K70" s="6">
        <v>-74.966114829845722</v>
      </c>
      <c r="L70" s="7">
        <v>40.012405993744089</v>
      </c>
    </row>
    <row r="71" spans="1:12" x14ac:dyDescent="0.25">
      <c r="A71" s="10">
        <v>166123103781100</v>
      </c>
      <c r="B71" s="1" t="s">
        <v>18</v>
      </c>
      <c r="C71" s="1" t="s">
        <v>19</v>
      </c>
      <c r="D71" s="1" t="s">
        <v>38</v>
      </c>
      <c r="E71" s="4">
        <v>0</v>
      </c>
      <c r="F71" s="11">
        <v>0</v>
      </c>
      <c r="G71" s="11">
        <v>0</v>
      </c>
      <c r="H71" s="4">
        <v>837.22222222222217</v>
      </c>
      <c r="I71" s="1">
        <v>2</v>
      </c>
      <c r="J71" s="5">
        <v>2624.7222222222222</v>
      </c>
      <c r="K71" s="6">
        <v>-74.966114829845722</v>
      </c>
      <c r="L71" s="7">
        <v>40.012405993744089</v>
      </c>
    </row>
    <row r="72" spans="1:12" x14ac:dyDescent="0.25">
      <c r="A72" s="10">
        <v>166125460120400</v>
      </c>
      <c r="B72" s="1" t="s">
        <v>18</v>
      </c>
      <c r="C72" s="1" t="s">
        <v>19</v>
      </c>
      <c r="D72" s="1" t="s">
        <v>38</v>
      </c>
      <c r="E72" s="4">
        <v>0</v>
      </c>
      <c r="F72" s="11">
        <v>0</v>
      </c>
      <c r="G72" s="11">
        <v>0</v>
      </c>
      <c r="H72" s="4">
        <v>837.22222222222217</v>
      </c>
      <c r="I72" s="1">
        <v>2</v>
      </c>
      <c r="J72" s="5">
        <v>2624.7222222222222</v>
      </c>
      <c r="K72" s="6">
        <v>-74.966114829845722</v>
      </c>
      <c r="L72" s="7">
        <v>40.012405993744089</v>
      </c>
    </row>
    <row r="73" spans="1:12" x14ac:dyDescent="0.25">
      <c r="A73" s="10">
        <v>166127853280500</v>
      </c>
      <c r="B73" s="1" t="s">
        <v>18</v>
      </c>
      <c r="C73" s="1" t="s">
        <v>19</v>
      </c>
      <c r="D73" s="1" t="s">
        <v>38</v>
      </c>
      <c r="E73" s="4">
        <v>0</v>
      </c>
      <c r="F73" s="11">
        <v>0</v>
      </c>
      <c r="G73" s="11">
        <v>0</v>
      </c>
      <c r="H73" s="4">
        <v>837.22222222222217</v>
      </c>
      <c r="I73" s="1">
        <v>2</v>
      </c>
      <c r="J73" s="5">
        <v>2624.7222222222222</v>
      </c>
      <c r="K73" s="6">
        <v>-74.966114829845722</v>
      </c>
      <c r="L73" s="7">
        <v>40.012405993744089</v>
      </c>
    </row>
    <row r="74" spans="1:12" x14ac:dyDescent="0.25">
      <c r="A74" s="10">
        <v>166130197780600</v>
      </c>
      <c r="B74" s="1" t="s">
        <v>18</v>
      </c>
      <c r="C74" s="1" t="s">
        <v>19</v>
      </c>
      <c r="D74" s="1" t="s">
        <v>38</v>
      </c>
      <c r="E74" s="4">
        <v>0</v>
      </c>
      <c r="F74" s="11">
        <v>0</v>
      </c>
      <c r="G74" s="11">
        <v>0</v>
      </c>
      <c r="H74" s="4">
        <v>837.22222222222217</v>
      </c>
      <c r="I74" s="1">
        <v>2</v>
      </c>
      <c r="J74" s="5">
        <v>2624.7222222222222</v>
      </c>
      <c r="K74" s="6">
        <v>-74.966114829845722</v>
      </c>
      <c r="L74" s="7">
        <v>40.012405993744089</v>
      </c>
    </row>
    <row r="75" spans="1:12" x14ac:dyDescent="0.25">
      <c r="A75" s="10">
        <v>166132475729800</v>
      </c>
      <c r="B75" s="1" t="s">
        <v>18</v>
      </c>
      <c r="C75" s="1" t="s">
        <v>19</v>
      </c>
      <c r="D75" s="1" t="s">
        <v>38</v>
      </c>
      <c r="E75" s="4">
        <v>0</v>
      </c>
      <c r="F75" s="11">
        <v>0</v>
      </c>
      <c r="G75" s="11">
        <v>0</v>
      </c>
      <c r="H75" s="4">
        <v>837.22222222222217</v>
      </c>
      <c r="I75" s="1">
        <v>2</v>
      </c>
      <c r="J75" s="5">
        <v>2624.7222222222222</v>
      </c>
      <c r="K75" s="6">
        <v>-74.966114829845722</v>
      </c>
      <c r="L75" s="7">
        <v>40.012405993744089</v>
      </c>
    </row>
    <row r="76" spans="1:12" x14ac:dyDescent="0.25">
      <c r="A76" s="10">
        <v>166134803872800</v>
      </c>
      <c r="B76" s="1" t="s">
        <v>18</v>
      </c>
      <c r="C76" s="1" t="s">
        <v>19</v>
      </c>
      <c r="D76" s="1" t="s">
        <v>38</v>
      </c>
      <c r="E76" s="4">
        <v>0</v>
      </c>
      <c r="F76" s="11">
        <v>0</v>
      </c>
      <c r="G76" s="11">
        <v>0</v>
      </c>
      <c r="H76" s="4">
        <v>837.22222222222217</v>
      </c>
      <c r="I76" s="1">
        <v>2</v>
      </c>
      <c r="J76" s="5">
        <v>2624.7222222222222</v>
      </c>
      <c r="K76" s="6">
        <v>-74.966114829845722</v>
      </c>
      <c r="L76" s="7">
        <v>40.012405993744089</v>
      </c>
    </row>
    <row r="77" spans="1:12" x14ac:dyDescent="0.25">
      <c r="A77" s="10">
        <v>166137149157800</v>
      </c>
      <c r="B77" s="1" t="s">
        <v>18</v>
      </c>
      <c r="C77" s="1" t="s">
        <v>19</v>
      </c>
      <c r="D77" s="1" t="s">
        <v>38</v>
      </c>
      <c r="E77" s="4">
        <v>0.24750092327385209</v>
      </c>
      <c r="F77" s="11">
        <v>2.4720154966926981E-2</v>
      </c>
      <c r="G77" s="11">
        <v>2.4720154966926981E-2</v>
      </c>
      <c r="H77" s="4">
        <v>878.05995958454582</v>
      </c>
      <c r="I77" s="1">
        <v>2</v>
      </c>
      <c r="J77" s="5">
        <v>2752.765658880031</v>
      </c>
      <c r="K77" s="6">
        <v>-74.966114584568004</v>
      </c>
      <c r="L77" s="7">
        <v>40.012405874865188</v>
      </c>
    </row>
    <row r="78" spans="1:12" x14ac:dyDescent="0.25">
      <c r="A78" s="10">
        <v>166139485214300</v>
      </c>
      <c r="B78" s="1" t="s">
        <v>18</v>
      </c>
      <c r="C78" s="1" t="s">
        <v>19</v>
      </c>
      <c r="D78" s="1" t="s">
        <v>38</v>
      </c>
      <c r="E78" s="4">
        <v>1.214059927859539</v>
      </c>
      <c r="F78" s="11">
        <v>0.33995540860688278</v>
      </c>
      <c r="G78" s="11">
        <v>0.33995540860688278</v>
      </c>
      <c r="H78" s="4">
        <v>1033.2878708164881</v>
      </c>
      <c r="I78" s="1">
        <v>2</v>
      </c>
      <c r="J78" s="5">
        <v>3239.4701488101359</v>
      </c>
      <c r="K78" s="6">
        <v>-74.96611121147086</v>
      </c>
      <c r="L78" s="7">
        <v>40.012404240024161</v>
      </c>
    </row>
    <row r="79" spans="1:12" x14ac:dyDescent="0.25">
      <c r="A79" s="10">
        <v>166141830544700</v>
      </c>
      <c r="B79" s="1" t="s">
        <v>18</v>
      </c>
      <c r="C79" s="1" t="s">
        <v>19</v>
      </c>
      <c r="D79" s="1" t="s">
        <v>39</v>
      </c>
      <c r="E79" s="4">
        <v>2.2250730604535711</v>
      </c>
      <c r="F79" s="11">
        <v>0.80963165941673432</v>
      </c>
      <c r="G79" s="11">
        <v>0.80963165941673432</v>
      </c>
      <c r="H79" s="4">
        <v>1120.4108732996931</v>
      </c>
      <c r="I79" s="1">
        <v>2</v>
      </c>
      <c r="J79" s="5">
        <v>3512.6440172522962</v>
      </c>
      <c r="K79" s="6">
        <v>-74.96610317880176</v>
      </c>
      <c r="L79" s="7">
        <v>40.012400345744467</v>
      </c>
    </row>
    <row r="80" spans="1:12" x14ac:dyDescent="0.25">
      <c r="A80" s="10">
        <v>166144165965600</v>
      </c>
      <c r="B80" s="1" t="s">
        <v>18</v>
      </c>
      <c r="C80" s="1" t="s">
        <v>19</v>
      </c>
      <c r="D80" s="1" t="s">
        <v>39</v>
      </c>
      <c r="E80" s="4">
        <v>3.5250730604535701</v>
      </c>
      <c r="F80" s="11">
        <v>1.5013295005187841</v>
      </c>
      <c r="G80" s="11">
        <v>1.5013295005187841</v>
      </c>
      <c r="H80" s="4">
        <v>1484.4207485753161</v>
      </c>
      <c r="I80" s="1">
        <v>2</v>
      </c>
      <c r="J80" s="5">
        <v>4653.9487077731555</v>
      </c>
      <c r="K80" s="6">
        <v>-74.966088287838119</v>
      </c>
      <c r="L80" s="7">
        <v>40.012393119231717</v>
      </c>
    </row>
    <row r="81" spans="1:12" x14ac:dyDescent="0.25">
      <c r="A81" s="10">
        <v>166146602292600</v>
      </c>
      <c r="B81" s="1" t="s">
        <v>18</v>
      </c>
      <c r="C81" s="1" t="s">
        <v>19</v>
      </c>
      <c r="D81" s="1" t="s">
        <v>39</v>
      </c>
      <c r="E81" s="4">
        <v>4.5650730604535692</v>
      </c>
      <c r="F81" s="11">
        <v>1.6686877765498109</v>
      </c>
      <c r="G81" s="11">
        <v>1.6686877765498109</v>
      </c>
      <c r="H81" s="4">
        <v>1687.2509597473179</v>
      </c>
      <c r="I81" s="1">
        <v>2</v>
      </c>
      <c r="J81" s="5">
        <v>5289.8993273709066</v>
      </c>
      <c r="K81" s="6">
        <v>-74.96607173692972</v>
      </c>
      <c r="L81" s="7">
        <v>40.012385087155813</v>
      </c>
    </row>
    <row r="82" spans="1:12" x14ac:dyDescent="0.25">
      <c r="A82" s="10">
        <v>166148960757000</v>
      </c>
      <c r="B82" s="1" t="s">
        <v>18</v>
      </c>
      <c r="C82" s="1" t="s">
        <v>19</v>
      </c>
      <c r="D82" s="1" t="s">
        <v>40</v>
      </c>
      <c r="E82" s="4">
        <v>5.725837793007658</v>
      </c>
      <c r="F82" s="11">
        <v>2.6280311396822418</v>
      </c>
      <c r="G82" s="11">
        <v>2.6280311396822418</v>
      </c>
      <c r="H82" s="4">
        <v>1766.6442417627941</v>
      </c>
      <c r="I82" s="1">
        <v>2</v>
      </c>
      <c r="J82" s="5">
        <v>5538.8365787773864</v>
      </c>
      <c r="K82" s="6">
        <v>-74.966044428055326</v>
      </c>
      <c r="L82" s="7">
        <v>40.012374082270739</v>
      </c>
    </row>
    <row r="83" spans="1:12" x14ac:dyDescent="0.25">
      <c r="A83" s="10">
        <v>166151484659300</v>
      </c>
      <c r="B83" s="1" t="s">
        <v>18</v>
      </c>
      <c r="C83" s="1" t="s">
        <v>19</v>
      </c>
      <c r="D83" s="1" t="s">
        <v>40</v>
      </c>
      <c r="E83" s="4">
        <v>6.285251941553355</v>
      </c>
      <c r="F83" s="11">
        <v>3.0160543856337849</v>
      </c>
      <c r="G83" s="11">
        <v>3.0160543856337849</v>
      </c>
      <c r="H83" s="4">
        <v>1070.9750326919359</v>
      </c>
      <c r="I83" s="1">
        <v>2</v>
      </c>
      <c r="J83" s="5">
        <v>3357.7003611089708</v>
      </c>
      <c r="K83" s="6">
        <v>-74.966009364046215</v>
      </c>
      <c r="L83" s="7">
        <v>40.012370276598539</v>
      </c>
    </row>
    <row r="84" spans="1:12" x14ac:dyDescent="0.25">
      <c r="A84" s="10">
        <v>166153829605600</v>
      </c>
      <c r="B84" s="1" t="s">
        <v>18</v>
      </c>
      <c r="C84" s="1" t="s">
        <v>19</v>
      </c>
      <c r="D84" s="1" t="s">
        <v>40</v>
      </c>
      <c r="E84" s="4">
        <v>6.239998782063406</v>
      </c>
      <c r="F84" s="11">
        <v>3.0678810730618151</v>
      </c>
      <c r="G84" s="11">
        <v>3.0678810730618151</v>
      </c>
      <c r="H84" s="4">
        <v>0</v>
      </c>
      <c r="I84" s="1">
        <v>2</v>
      </c>
      <c r="J84" s="5">
        <v>0</v>
      </c>
      <c r="K84" s="6">
        <v>-74.965979805032617</v>
      </c>
      <c r="L84" s="7">
        <v>40.012386045922021</v>
      </c>
    </row>
    <row r="85" spans="1:12" x14ac:dyDescent="0.25">
      <c r="A85" s="10">
        <v>166156253078600</v>
      </c>
      <c r="B85" s="1" t="s">
        <v>18</v>
      </c>
      <c r="C85" s="1" t="s">
        <v>19</v>
      </c>
      <c r="D85" s="1" t="s">
        <v>41</v>
      </c>
      <c r="E85" s="4">
        <v>6.8136142772627446</v>
      </c>
      <c r="F85" s="11">
        <v>3.207140729601389</v>
      </c>
      <c r="G85" s="11">
        <v>3.207140729601389</v>
      </c>
      <c r="H85" s="4">
        <v>2082.5353225595409</v>
      </c>
      <c r="I85" s="1">
        <v>2</v>
      </c>
      <c r="J85" s="5">
        <v>6529.2670251830732</v>
      </c>
      <c r="K85" s="6">
        <v>-74.965957593048671</v>
      </c>
      <c r="L85" s="7">
        <v>40.012409336967153</v>
      </c>
    </row>
    <row r="86" spans="1:12" x14ac:dyDescent="0.25">
      <c r="A86" s="10">
        <v>166158542466300</v>
      </c>
      <c r="B86" s="1" t="s">
        <v>18</v>
      </c>
      <c r="C86" s="1" t="s">
        <v>19</v>
      </c>
      <c r="D86" s="1" t="s">
        <v>41</v>
      </c>
      <c r="E86" s="4">
        <v>7.4342920792713194</v>
      </c>
      <c r="F86" s="11">
        <v>2.8734553377423211</v>
      </c>
      <c r="G86" s="11">
        <v>2.8734553377423211</v>
      </c>
      <c r="H86" s="4">
        <v>1478.9677659151689</v>
      </c>
      <c r="I86" s="1">
        <v>2</v>
      </c>
      <c r="J86" s="5">
        <v>4636.8985992439002</v>
      </c>
      <c r="K86" s="6">
        <v>-74.965939378338462</v>
      </c>
      <c r="L86" s="7">
        <v>40.01243108933275</v>
      </c>
    </row>
    <row r="87" spans="1:12" x14ac:dyDescent="0.25">
      <c r="A87" s="10">
        <v>166160884696600</v>
      </c>
      <c r="B87" s="1" t="s">
        <v>18</v>
      </c>
      <c r="C87" s="1" t="s">
        <v>19</v>
      </c>
      <c r="D87" s="1" t="s">
        <v>41</v>
      </c>
      <c r="E87" s="4">
        <v>8.5354252403257753</v>
      </c>
      <c r="F87" s="11">
        <v>4.032714769909977</v>
      </c>
      <c r="G87" s="11">
        <v>4.032714769909977</v>
      </c>
      <c r="H87" s="4">
        <v>2422.4195219500562</v>
      </c>
      <c r="I87" s="1">
        <v>2</v>
      </c>
      <c r="J87" s="5">
        <v>7594.9282344071034</v>
      </c>
      <c r="K87" s="6">
        <v>-74.965913815129554</v>
      </c>
      <c r="L87" s="7">
        <v>40.0124616174202</v>
      </c>
    </row>
    <row r="88" spans="1:12" x14ac:dyDescent="0.25">
      <c r="A88" s="10">
        <v>166163209908600</v>
      </c>
      <c r="B88" s="1" t="s">
        <v>18</v>
      </c>
      <c r="C88" s="1" t="s">
        <v>19</v>
      </c>
      <c r="D88" s="1" t="s">
        <v>42</v>
      </c>
      <c r="E88" s="4">
        <v>9.469203756889824</v>
      </c>
      <c r="F88" s="11">
        <v>4.3639259955727487</v>
      </c>
      <c r="G88" s="11">
        <v>4.3639259955727487</v>
      </c>
      <c r="H88" s="4">
        <v>2235.9935961961069</v>
      </c>
      <c r="I88" s="1">
        <v>2</v>
      </c>
      <c r="J88" s="5">
        <v>7010.4320814932444</v>
      </c>
      <c r="K88" s="6">
        <v>-74.965887603319999</v>
      </c>
      <c r="L88" s="7">
        <v>40.012495339696088</v>
      </c>
    </row>
    <row r="89" spans="1:12" x14ac:dyDescent="0.25">
      <c r="A89" s="10">
        <v>166165552817300</v>
      </c>
      <c r="B89" s="1" t="s">
        <v>18</v>
      </c>
      <c r="C89" s="1" t="s">
        <v>19</v>
      </c>
      <c r="D89" s="1" t="s">
        <v>42</v>
      </c>
      <c r="E89" s="4">
        <v>10.20539169832648</v>
      </c>
      <c r="F89" s="11">
        <v>3.9649000184468881</v>
      </c>
      <c r="G89" s="11">
        <v>3.9649000184468881</v>
      </c>
      <c r="H89" s="4">
        <v>2582.9202979302631</v>
      </c>
      <c r="I89" s="1">
        <v>2</v>
      </c>
      <c r="J89" s="5">
        <v>8098.1625320688318</v>
      </c>
      <c r="K89" s="6">
        <v>-74.965863932119206</v>
      </c>
      <c r="L89" s="7">
        <v>40.012526043831627</v>
      </c>
    </row>
    <row r="90" spans="1:12" x14ac:dyDescent="0.25">
      <c r="A90" s="10">
        <v>166167876579300</v>
      </c>
      <c r="B90" s="1" t="s">
        <v>18</v>
      </c>
      <c r="C90" s="1" t="s">
        <v>19</v>
      </c>
      <c r="D90" s="1" t="s">
        <v>42</v>
      </c>
      <c r="E90" s="4">
        <v>11.371645119346709</v>
      </c>
      <c r="F90" s="11">
        <v>5.4256827559112244</v>
      </c>
      <c r="G90" s="11">
        <v>5.4256827559112244</v>
      </c>
      <c r="H90" s="4">
        <v>3129.2330355806039</v>
      </c>
      <c r="I90" s="1">
        <v>2</v>
      </c>
      <c r="J90" s="5">
        <v>9811.0334204373139</v>
      </c>
      <c r="K90" s="6">
        <v>-74.965831539765531</v>
      </c>
      <c r="L90" s="7">
        <v>40.012568060256001</v>
      </c>
    </row>
    <row r="91" spans="1:12" x14ac:dyDescent="0.25">
      <c r="A91" s="10">
        <v>166170220012500</v>
      </c>
      <c r="B91" s="1" t="s">
        <v>18</v>
      </c>
      <c r="C91" s="1" t="s">
        <v>19</v>
      </c>
      <c r="D91" s="1" t="s">
        <v>42</v>
      </c>
      <c r="E91" s="4">
        <v>12.387462731234759</v>
      </c>
      <c r="F91" s="11">
        <v>5.9812678251325071</v>
      </c>
      <c r="G91" s="11">
        <v>5.9812678251325071</v>
      </c>
      <c r="H91" s="4">
        <v>2365.8409090922441</v>
      </c>
      <c r="I91" s="1">
        <v>2</v>
      </c>
      <c r="J91" s="5">
        <v>7417.5639415054338</v>
      </c>
      <c r="K91" s="6">
        <v>-74.965795830457793</v>
      </c>
      <c r="L91" s="7">
        <v>40.012614379132451</v>
      </c>
    </row>
    <row r="92" spans="1:12" x14ac:dyDescent="0.25">
      <c r="A92" s="10">
        <v>166172555042100</v>
      </c>
      <c r="B92" s="1" t="s">
        <v>18</v>
      </c>
      <c r="C92" s="1" t="s">
        <v>19</v>
      </c>
      <c r="D92" s="1" t="s">
        <v>42</v>
      </c>
      <c r="E92" s="4">
        <v>13.116063695040561</v>
      </c>
      <c r="F92" s="11">
        <v>5.1337299676415444</v>
      </c>
      <c r="G92" s="11">
        <v>5.1337299676415444</v>
      </c>
      <c r="H92" s="4">
        <v>3003.0925085036961</v>
      </c>
      <c r="I92" s="1">
        <v>2</v>
      </c>
      <c r="J92" s="5">
        <v>9415.5525057141003</v>
      </c>
      <c r="K92" s="6">
        <v>-74.965765181107443</v>
      </c>
      <c r="L92" s="7">
        <v>40.012654134690941</v>
      </c>
    </row>
    <row r="93" spans="1:12" x14ac:dyDescent="0.25">
      <c r="A93" s="10">
        <v>166174901105700</v>
      </c>
      <c r="B93" s="1" t="s">
        <v>18</v>
      </c>
      <c r="C93" s="1" t="s">
        <v>19</v>
      </c>
      <c r="D93" s="1" t="s">
        <v>42</v>
      </c>
      <c r="E93" s="4">
        <v>14.08044121820762</v>
      </c>
      <c r="F93" s="11">
        <v>6.8581859264068488</v>
      </c>
      <c r="G93" s="11">
        <v>6.8581859264068488</v>
      </c>
      <c r="H93" s="4">
        <v>2713.785199707846</v>
      </c>
      <c r="I93" s="1">
        <v>2</v>
      </c>
      <c r="J93" s="5">
        <v>8508.4867204672355</v>
      </c>
      <c r="K93" s="6">
        <v>-74.965724236417813</v>
      </c>
      <c r="L93" s="7">
        <v>40.012707244430139</v>
      </c>
    </row>
    <row r="94" spans="1:12" x14ac:dyDescent="0.25">
      <c r="A94" s="10">
        <v>166177279625900</v>
      </c>
      <c r="B94" s="1" t="s">
        <v>18</v>
      </c>
      <c r="C94" s="1" t="s">
        <v>19</v>
      </c>
      <c r="D94" s="1" t="s">
        <v>42</v>
      </c>
      <c r="E94" s="4">
        <v>15.00304571912906</v>
      </c>
      <c r="F94" s="11">
        <v>7.2986012847883606</v>
      </c>
      <c r="G94" s="11">
        <v>7.2986012847883606</v>
      </c>
      <c r="H94" s="4">
        <v>3009.998406097372</v>
      </c>
      <c r="I94" s="1">
        <v>2</v>
      </c>
      <c r="J94" s="5">
        <v>9437.2116090246709</v>
      </c>
      <c r="K94" s="6">
        <v>-74.9656806623547</v>
      </c>
      <c r="L94" s="7">
        <v>40.012763764754233</v>
      </c>
    </row>
    <row r="95" spans="1:12" x14ac:dyDescent="0.25">
      <c r="A95" s="10">
        <v>166179651097400</v>
      </c>
      <c r="B95" s="1" t="s">
        <v>18</v>
      </c>
      <c r="C95" s="1" t="s">
        <v>19</v>
      </c>
      <c r="D95" s="1" t="s">
        <v>42</v>
      </c>
      <c r="E95" s="4">
        <v>16.025617675371961</v>
      </c>
      <c r="F95" s="11">
        <v>7.7989080000086304</v>
      </c>
      <c r="G95" s="11">
        <v>7.7989080000086304</v>
      </c>
      <c r="H95" s="4">
        <v>3280.9288578517471</v>
      </c>
      <c r="I95" s="1">
        <v>2</v>
      </c>
      <c r="J95" s="5">
        <v>10286.66644074889</v>
      </c>
      <c r="K95" s="6">
        <v>-74.965634101353288</v>
      </c>
      <c r="L95" s="7">
        <v>40.012824159463861</v>
      </c>
    </row>
    <row r="96" spans="1:12" x14ac:dyDescent="0.25">
      <c r="A96" s="10">
        <v>166181976356600</v>
      </c>
      <c r="B96" s="1" t="s">
        <v>18</v>
      </c>
      <c r="C96" s="1" t="s">
        <v>19</v>
      </c>
      <c r="D96" s="1" t="s">
        <v>42</v>
      </c>
      <c r="E96" s="4">
        <v>16.073714892360911</v>
      </c>
      <c r="F96" s="11">
        <v>6.4224586028360022</v>
      </c>
      <c r="G96" s="11">
        <v>6.4224586028360022</v>
      </c>
      <c r="H96" s="4">
        <v>1059.0248814757599</v>
      </c>
      <c r="I96" s="1">
        <v>2</v>
      </c>
      <c r="J96" s="5">
        <v>3320.2960225586698</v>
      </c>
      <c r="K96" s="6">
        <v>-74.965595758015169</v>
      </c>
      <c r="L96" s="7">
        <v>40.012873894965708</v>
      </c>
    </row>
    <row r="97" spans="1:12" x14ac:dyDescent="0.25">
      <c r="A97" s="10">
        <v>166184305142600</v>
      </c>
      <c r="B97" s="1" t="s">
        <v>18</v>
      </c>
      <c r="C97" s="1" t="s">
        <v>19</v>
      </c>
      <c r="D97" s="1" t="s">
        <v>42</v>
      </c>
      <c r="E97" s="4">
        <v>16.038054868736829</v>
      </c>
      <c r="F97" s="11">
        <v>8.037624785075046</v>
      </c>
      <c r="G97" s="11">
        <v>8.037624785075046</v>
      </c>
      <c r="H97" s="4">
        <v>0</v>
      </c>
      <c r="I97" s="1">
        <v>2</v>
      </c>
      <c r="J97" s="5">
        <v>0</v>
      </c>
      <c r="K97" s="6">
        <v>-74.96554777180782</v>
      </c>
      <c r="L97" s="7">
        <v>40.012936138323269</v>
      </c>
    </row>
    <row r="98" spans="1:12" x14ac:dyDescent="0.25">
      <c r="A98" s="10">
        <v>166186726165900</v>
      </c>
      <c r="B98" s="1" t="s">
        <v>18</v>
      </c>
      <c r="C98" s="1" t="s">
        <v>19</v>
      </c>
      <c r="D98" s="1" t="s">
        <v>42</v>
      </c>
      <c r="E98" s="4">
        <v>16.146582220531592</v>
      </c>
      <c r="F98" s="11">
        <v>8.0524389743826745</v>
      </c>
      <c r="G98" s="11">
        <v>8.0524389743826745</v>
      </c>
      <c r="H98" s="4">
        <v>1002.997950031042</v>
      </c>
      <c r="I98" s="1">
        <v>2</v>
      </c>
      <c r="J98" s="5">
        <v>3144.634026365688</v>
      </c>
      <c r="K98" s="6">
        <v>-74.965499697145503</v>
      </c>
      <c r="L98" s="7">
        <v>40.012998496416607</v>
      </c>
    </row>
    <row r="99" spans="1:12" x14ac:dyDescent="0.25">
      <c r="A99" s="10">
        <v>166189123257000</v>
      </c>
      <c r="B99" s="1" t="s">
        <v>18</v>
      </c>
      <c r="C99" s="1" t="s">
        <v>19</v>
      </c>
      <c r="D99" s="1" t="s">
        <v>42</v>
      </c>
      <c r="E99" s="4">
        <v>16.14312488700455</v>
      </c>
      <c r="F99" s="11">
        <v>6.4353790355102278</v>
      </c>
      <c r="G99" s="11">
        <v>6.4353790355102278</v>
      </c>
      <c r="H99" s="4">
        <v>1109.075217751265</v>
      </c>
      <c r="I99" s="1">
        <v>2</v>
      </c>
      <c r="J99" s="5">
        <v>3477.2197474061682</v>
      </c>
      <c r="K99" s="6">
        <v>-74.96546127664449</v>
      </c>
      <c r="L99" s="7">
        <v>40.01304833200718</v>
      </c>
    </row>
    <row r="100" spans="1:12" x14ac:dyDescent="0.25">
      <c r="A100" s="10">
        <v>166191581529700</v>
      </c>
      <c r="B100" s="1" t="s">
        <v>18</v>
      </c>
      <c r="C100" s="1" t="s">
        <v>19</v>
      </c>
      <c r="D100" s="1" t="s">
        <v>43</v>
      </c>
      <c r="E100" s="4">
        <v>16.058436324137318</v>
      </c>
      <c r="F100" s="11">
        <v>8.0561982146740139</v>
      </c>
      <c r="G100" s="11">
        <v>8.0561982146740139</v>
      </c>
      <c r="H100" s="4">
        <v>0</v>
      </c>
      <c r="I100" s="1">
        <v>2</v>
      </c>
      <c r="J100" s="5">
        <v>0</v>
      </c>
      <c r="K100" s="6">
        <v>-74.96541299043146</v>
      </c>
      <c r="L100" s="7">
        <v>40.013110633499743</v>
      </c>
    </row>
    <row r="101" spans="1:12" x14ac:dyDescent="0.25">
      <c r="A101" s="10">
        <v>166193927797300</v>
      </c>
      <c r="B101" s="1" t="s">
        <v>18</v>
      </c>
      <c r="C101" s="1" t="s">
        <v>19</v>
      </c>
      <c r="D101" s="1" t="s">
        <v>44</v>
      </c>
      <c r="E101" s="4">
        <v>16.056682753073581</v>
      </c>
      <c r="F101" s="11">
        <v>8.0844971507601677</v>
      </c>
      <c r="G101" s="11">
        <v>8.0844971507601677</v>
      </c>
      <c r="H101" s="4">
        <v>0</v>
      </c>
      <c r="I101" s="1">
        <v>2</v>
      </c>
      <c r="J101" s="5">
        <v>0</v>
      </c>
      <c r="K101" s="6">
        <v>-74.965363544710073</v>
      </c>
      <c r="L101" s="7">
        <v>40.013172697553301</v>
      </c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166204356217100</v>
      </c>
      <c r="B2" s="1" t="s">
        <v>18</v>
      </c>
      <c r="C2" s="1" t="s">
        <v>19</v>
      </c>
      <c r="D2" s="1" t="s">
        <v>20</v>
      </c>
      <c r="E2" s="4">
        <v>3.1631312945619849</v>
      </c>
      <c r="F2" s="11">
        <v>1.1469791005881309</v>
      </c>
      <c r="G2" s="11">
        <v>1.1469791005881309</v>
      </c>
      <c r="H2" s="4">
        <v>1338.349821212691</v>
      </c>
      <c r="I2" s="1">
        <v>2</v>
      </c>
      <c r="J2" s="5">
        <v>4195.9651599622057</v>
      </c>
      <c r="K2" s="6">
        <v>-74.967861652083258</v>
      </c>
      <c r="L2" s="7">
        <v>40.011828113771557</v>
      </c>
      <c r="N2" s="12">
        <v>188.24561069999999</v>
      </c>
      <c r="O2" s="12">
        <f>S2/N2</f>
        <v>1.8689502919147174</v>
      </c>
      <c r="P2" s="12">
        <v>3.081245521823794</v>
      </c>
      <c r="Q2" s="12">
        <v>353.68257971328262</v>
      </c>
      <c r="R2" s="12">
        <v>353.68257971328262</v>
      </c>
      <c r="S2" s="9">
        <f>AVERAGE('0:100'!R2)</f>
        <v>351.82168906942923</v>
      </c>
    </row>
    <row r="3" spans="1:22" x14ac:dyDescent="0.25">
      <c r="A3" s="10">
        <v>166206653481600</v>
      </c>
      <c r="B3" s="1" t="s">
        <v>18</v>
      </c>
      <c r="C3" s="1" t="s">
        <v>19</v>
      </c>
      <c r="D3" s="1" t="s">
        <v>20</v>
      </c>
      <c r="E3" s="4">
        <v>4.0676565718040498</v>
      </c>
      <c r="F3" s="11">
        <v>1.8452318707427811</v>
      </c>
      <c r="G3" s="11">
        <v>1.8452318707427811</v>
      </c>
      <c r="H3" s="4">
        <v>1359.638401438581</v>
      </c>
      <c r="I3" s="1">
        <v>2</v>
      </c>
      <c r="J3" s="5">
        <v>4262.7240157080869</v>
      </c>
      <c r="K3" s="6">
        <v>-74.967851623341701</v>
      </c>
      <c r="L3" s="7">
        <v>40.011842823630808</v>
      </c>
    </row>
    <row r="4" spans="1:22" x14ac:dyDescent="0.25">
      <c r="A4" s="10">
        <v>166208974341000</v>
      </c>
      <c r="B4" s="1" t="s">
        <v>18</v>
      </c>
      <c r="C4" s="1" t="s">
        <v>19</v>
      </c>
      <c r="D4" s="1" t="s">
        <v>20</v>
      </c>
      <c r="E4" s="4">
        <v>4.74893805218578</v>
      </c>
      <c r="F4" s="11">
        <v>1.794791769453739</v>
      </c>
      <c r="G4" s="11">
        <v>1.794791769453739</v>
      </c>
      <c r="H4" s="4">
        <v>1334.1112546756269</v>
      </c>
      <c r="I4" s="1">
        <v>2</v>
      </c>
      <c r="J4" s="5">
        <v>4182.6971958100576</v>
      </c>
      <c r="K4" s="6">
        <v>-74.9678418687391</v>
      </c>
      <c r="L4" s="7">
        <v>40.011857131391217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166211350710200</v>
      </c>
      <c r="B5" s="1" t="s">
        <v>18</v>
      </c>
      <c r="C5" s="1" t="s">
        <v>19</v>
      </c>
      <c r="D5" s="1" t="s">
        <v>20</v>
      </c>
      <c r="E5" s="4">
        <v>5.7261570039409824</v>
      </c>
      <c r="F5" s="11">
        <v>2.6591236812076189</v>
      </c>
      <c r="G5" s="11">
        <v>2.6591236812076189</v>
      </c>
      <c r="H5" s="4">
        <v>1507.754590238927</v>
      </c>
      <c r="I5" s="1">
        <v>2</v>
      </c>
      <c r="J5" s="5">
        <v>4727.1357840195333</v>
      </c>
      <c r="K5" s="6">
        <v>-74.9678274165354</v>
      </c>
      <c r="L5" s="7">
        <v>40.011878329452919</v>
      </c>
      <c r="N5" s="12">
        <v>0</v>
      </c>
      <c r="O5" s="12">
        <v>87.057164299999997</v>
      </c>
      <c r="P5" s="12">
        <v>54.266029199999998</v>
      </c>
      <c r="Q5" s="12">
        <v>9.3522602999999993</v>
      </c>
      <c r="R5" s="12">
        <v>7.0940003999999997</v>
      </c>
      <c r="S5" s="12">
        <v>28.1425819</v>
      </c>
      <c r="T5" s="14" t="s">
        <v>27</v>
      </c>
      <c r="U5" s="15"/>
    </row>
    <row r="6" spans="1:22" x14ac:dyDescent="0.25">
      <c r="A6" s="10">
        <v>166213678420700</v>
      </c>
      <c r="B6" s="1" t="s">
        <v>18</v>
      </c>
      <c r="C6" s="1" t="s">
        <v>19</v>
      </c>
      <c r="D6" s="1" t="s">
        <v>20</v>
      </c>
      <c r="E6" s="4">
        <v>6.6792356040021073</v>
      </c>
      <c r="F6" s="11">
        <v>3.1620020496256909</v>
      </c>
      <c r="G6" s="11">
        <v>3.1620020496256909</v>
      </c>
      <c r="H6" s="4">
        <v>1450.974854410086</v>
      </c>
      <c r="I6" s="1">
        <v>2</v>
      </c>
      <c r="J6" s="5">
        <v>4549.1241091013062</v>
      </c>
      <c r="K6" s="6">
        <v>-74.967810231211772</v>
      </c>
      <c r="L6" s="7">
        <v>40.011903536373488</v>
      </c>
      <c r="N6" s="12">
        <f>N5</f>
        <v>0</v>
      </c>
      <c r="O6" s="12">
        <f>SUM(N5:O5)</f>
        <v>87.057164299999997</v>
      </c>
      <c r="P6" s="12">
        <f>SUM(N5:P5)</f>
        <v>141.3231935</v>
      </c>
      <c r="Q6" s="12">
        <f>SUM(N5:Q5)</f>
        <v>150.67545380000001</v>
      </c>
      <c r="R6" s="12">
        <f>SUM(O5:R5)</f>
        <v>157.76945420000001</v>
      </c>
      <c r="S6" s="12">
        <f>SUM(O5:S5)</f>
        <v>185.91203610000002</v>
      </c>
      <c r="T6" s="14" t="s">
        <v>28</v>
      </c>
      <c r="U6" s="15"/>
    </row>
    <row r="7" spans="1:22" x14ac:dyDescent="0.25">
      <c r="A7" s="10">
        <v>166215979525900</v>
      </c>
      <c r="B7" s="1" t="s">
        <v>18</v>
      </c>
      <c r="C7" s="1" t="s">
        <v>19</v>
      </c>
      <c r="D7" s="1" t="s">
        <v>20</v>
      </c>
      <c r="E7" s="4">
        <v>7.4771060738777404</v>
      </c>
      <c r="F7" s="11">
        <v>2.8847579405028791</v>
      </c>
      <c r="G7" s="11">
        <v>2.8847579405028791</v>
      </c>
      <c r="H7" s="4">
        <v>1556.152378773887</v>
      </c>
      <c r="I7" s="1">
        <v>2</v>
      </c>
      <c r="J7" s="5">
        <v>4878.8971605893466</v>
      </c>
      <c r="K7" s="6">
        <v>-74.967794552694869</v>
      </c>
      <c r="L7" s="7">
        <v>40.011926533154842</v>
      </c>
      <c r="N7" s="12">
        <v>3.1631312945619849</v>
      </c>
      <c r="O7" s="12">
        <v>7.5726903718881307</v>
      </c>
      <c r="P7" s="12">
        <v>6.3467196902365943</v>
      </c>
      <c r="Q7" s="12">
        <v>6.9730355960963299</v>
      </c>
      <c r="R7" s="12">
        <v>9.6665933477081349</v>
      </c>
      <c r="S7" s="12">
        <v>17.928672833884232</v>
      </c>
      <c r="T7" s="14" t="s">
        <v>29</v>
      </c>
      <c r="U7" s="15"/>
    </row>
    <row r="8" spans="1:22" x14ac:dyDescent="0.25">
      <c r="A8" s="10">
        <v>166218283822000</v>
      </c>
      <c r="B8" s="1" t="s">
        <v>18</v>
      </c>
      <c r="C8" s="1" t="s">
        <v>19</v>
      </c>
      <c r="D8" s="1" t="s">
        <v>20</v>
      </c>
      <c r="E8" s="4">
        <v>8.4112263979431816</v>
      </c>
      <c r="F8" s="11">
        <v>4.0356383626242209</v>
      </c>
      <c r="G8" s="11">
        <v>4.0356383626242209</v>
      </c>
      <c r="H8" s="4">
        <v>1854.24496282686</v>
      </c>
      <c r="I8" s="1">
        <v>2</v>
      </c>
      <c r="J8" s="5">
        <v>5813.5204724491996</v>
      </c>
      <c r="K8" s="6">
        <v>-74.967772619197845</v>
      </c>
      <c r="L8" s="7">
        <v>40.011958704554658</v>
      </c>
      <c r="N8" s="12">
        <f>MEDIAN('0:100'!N7)</f>
        <v>2.977872853216939</v>
      </c>
      <c r="O8" s="12">
        <f>O9/O5</f>
        <v>1.6170030125625146</v>
      </c>
      <c r="P8" s="12">
        <f t="shared" ref="P8:S8" si="0">P9/P5</f>
        <v>1.7623542052935335</v>
      </c>
      <c r="Q8" s="12">
        <f t="shared" si="0"/>
        <v>1.328274502323155</v>
      </c>
      <c r="R8" s="12">
        <f t="shared" si="0"/>
        <v>1.6306973252139696</v>
      </c>
      <c r="S8" s="12">
        <f t="shared" si="0"/>
        <v>3.018803314092986</v>
      </c>
      <c r="T8" s="14" t="s">
        <v>30</v>
      </c>
      <c r="U8" s="15"/>
    </row>
    <row r="9" spans="1:22" x14ac:dyDescent="0.25">
      <c r="A9" s="10">
        <v>166220603541400</v>
      </c>
      <c r="B9" s="1" t="s">
        <v>18</v>
      </c>
      <c r="C9" s="1" t="s">
        <v>19</v>
      </c>
      <c r="D9" s="1" t="s">
        <v>20</v>
      </c>
      <c r="E9" s="4">
        <v>8.9916050223502335</v>
      </c>
      <c r="F9" s="11">
        <v>3.523768531626581</v>
      </c>
      <c r="G9" s="11">
        <v>3.523768531626581</v>
      </c>
      <c r="H9" s="4">
        <v>1123.128067211904</v>
      </c>
      <c r="I9" s="1">
        <v>2</v>
      </c>
      <c r="J9" s="5">
        <v>3521.2432961754621</v>
      </c>
      <c r="K9" s="6">
        <v>-74.967753467686492</v>
      </c>
      <c r="L9" s="7">
        <v>40.011986795420803</v>
      </c>
      <c r="N9" s="12">
        <v>1.1469791005881309</v>
      </c>
      <c r="O9" s="12">
        <v>140.77169693824979</v>
      </c>
      <c r="P9" s="12">
        <v>95.635964765201678</v>
      </c>
      <c r="Q9" s="12">
        <v>12.422368895579099</v>
      </c>
      <c r="R9" s="12">
        <v>11.568167477346829</v>
      </c>
      <c r="S9" s="12">
        <v>84.956919506853282</v>
      </c>
      <c r="T9" s="14" t="s">
        <v>47</v>
      </c>
      <c r="U9" s="15"/>
    </row>
    <row r="10" spans="1:22" x14ac:dyDescent="0.25">
      <c r="A10" s="10">
        <v>166222923455800</v>
      </c>
      <c r="B10" s="1" t="s">
        <v>18</v>
      </c>
      <c r="C10" s="1" t="s">
        <v>19</v>
      </c>
      <c r="D10" s="1" t="s">
        <v>20</v>
      </c>
      <c r="E10" s="4">
        <v>8.9942699993596413</v>
      </c>
      <c r="F10" s="11">
        <v>4.4731337424531699</v>
      </c>
      <c r="G10" s="11">
        <v>4.4731337424531699</v>
      </c>
      <c r="H10" s="4">
        <v>551.94905374652183</v>
      </c>
      <c r="I10" s="1">
        <v>2</v>
      </c>
      <c r="J10" s="5">
        <v>1730.4167695892529</v>
      </c>
      <c r="K10" s="6">
        <v>-74.967729156418741</v>
      </c>
      <c r="L10" s="7">
        <v>40.012022454463839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166225349921500</v>
      </c>
      <c r="B11" s="1" t="s">
        <v>18</v>
      </c>
      <c r="C11" s="1" t="s">
        <v>19</v>
      </c>
      <c r="D11" s="1" t="s">
        <v>20</v>
      </c>
      <c r="E11" s="4">
        <v>8.8982249853605406</v>
      </c>
      <c r="F11" s="11">
        <v>4.4690142080926121</v>
      </c>
      <c r="G11" s="11">
        <v>4.4690142080926121</v>
      </c>
      <c r="H11" s="4">
        <v>513.28333497447466</v>
      </c>
      <c r="I11" s="1">
        <v>2</v>
      </c>
      <c r="J11" s="5">
        <v>1609.186706464536</v>
      </c>
      <c r="K11" s="6">
        <v>-74.967704867537748</v>
      </c>
      <c r="L11" s="7">
        <v>40.012058080670663</v>
      </c>
    </row>
    <row r="12" spans="1:22" x14ac:dyDescent="0.25">
      <c r="A12" s="10">
        <v>166227653584300</v>
      </c>
      <c r="B12" s="1" t="s">
        <v>18</v>
      </c>
      <c r="C12" s="1" t="s">
        <v>19</v>
      </c>
      <c r="D12" s="1" t="s">
        <v>20</v>
      </c>
      <c r="E12" s="4">
        <v>8.9681928458818234</v>
      </c>
      <c r="F12" s="11">
        <v>4.4633106238118856</v>
      </c>
      <c r="G12" s="11">
        <v>4.4633106238118856</v>
      </c>
      <c r="H12" s="4">
        <v>1056.5844353662501</v>
      </c>
      <c r="I12" s="1">
        <v>2</v>
      </c>
      <c r="J12" s="5">
        <v>3312.6077993402241</v>
      </c>
      <c r="K12" s="6">
        <v>-74.96768060965276</v>
      </c>
      <c r="L12" s="7">
        <v>40.012093661413459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166229952673800</v>
      </c>
      <c r="B13" s="1" t="s">
        <v>18</v>
      </c>
      <c r="C13" s="1" t="s">
        <v>19</v>
      </c>
      <c r="D13" s="1" t="s">
        <v>20</v>
      </c>
      <c r="E13" s="4">
        <v>8.9060021695735863</v>
      </c>
      <c r="F13" s="11">
        <v>3.5619509300296159</v>
      </c>
      <c r="G13" s="11">
        <v>3.5619509300296159</v>
      </c>
      <c r="H13" s="4">
        <v>583.41378002712997</v>
      </c>
      <c r="I13" s="1">
        <v>2</v>
      </c>
      <c r="J13" s="5">
        <v>1829.0678617246499</v>
      </c>
      <c r="K13" s="6">
        <v>-74.967661250613702</v>
      </c>
      <c r="L13" s="7">
        <v>40.01212205667504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166232251888500</v>
      </c>
      <c r="B14" s="1" t="s">
        <v>18</v>
      </c>
      <c r="C14" s="1" t="s">
        <v>19</v>
      </c>
      <c r="D14" s="1" t="s">
        <v>20</v>
      </c>
      <c r="E14" s="4">
        <v>8.8917571700582272</v>
      </c>
      <c r="F14" s="11">
        <v>4.4687201684225277</v>
      </c>
      <c r="G14" s="11">
        <v>4.4687201684225277</v>
      </c>
      <c r="H14" s="4">
        <v>0</v>
      </c>
      <c r="I14" s="1">
        <v>2</v>
      </c>
      <c r="J14" s="5">
        <v>0</v>
      </c>
      <c r="K14" s="6">
        <v>-74.967636963323216</v>
      </c>
      <c r="L14" s="7">
        <v>40.01215768054896</v>
      </c>
      <c r="N14" s="12">
        <f t="shared" ref="N14:S14" si="1">N13-N5</f>
        <v>0</v>
      </c>
      <c r="O14" s="12">
        <f t="shared" si="1"/>
        <v>4.9567078999999978</v>
      </c>
      <c r="P14" s="12">
        <f t="shared" si="1"/>
        <v>8.364453300000001</v>
      </c>
      <c r="Q14" s="12">
        <f t="shared" si="1"/>
        <v>1.5160458000000006</v>
      </c>
      <c r="R14" s="12">
        <f t="shared" si="1"/>
        <v>-0.71826509999999999</v>
      </c>
      <c r="S14" s="12">
        <f t="shared" si="1"/>
        <v>2.6159762999999998</v>
      </c>
      <c r="T14" s="12">
        <f>T13-S6</f>
        <v>26.787052799999969</v>
      </c>
      <c r="U14" s="3" t="s">
        <v>32</v>
      </c>
      <c r="V14" s="8">
        <f>T14/$T$13</f>
        <v>0.12593872845686632</v>
      </c>
    </row>
    <row r="15" spans="1:22" x14ac:dyDescent="0.25">
      <c r="A15" s="10">
        <v>166234532287900</v>
      </c>
      <c r="B15" s="1" t="s">
        <v>18</v>
      </c>
      <c r="C15" s="1" t="s">
        <v>19</v>
      </c>
      <c r="D15" s="1" t="s">
        <v>20</v>
      </c>
      <c r="E15" s="4">
        <v>8.9191164516549559</v>
      </c>
      <c r="F15" s="11">
        <v>3.572295053920485</v>
      </c>
      <c r="G15" s="11">
        <v>3.572295053920485</v>
      </c>
      <c r="H15" s="4">
        <v>685.04637593770315</v>
      </c>
      <c r="I15" s="1">
        <v>2</v>
      </c>
      <c r="J15" s="5">
        <v>2147.7182523375318</v>
      </c>
      <c r="K15" s="6">
        <v>-74.967617548060417</v>
      </c>
      <c r="L15" s="7">
        <v>40.012186158277842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166236906928800</v>
      </c>
      <c r="B16" s="1" t="s">
        <v>18</v>
      </c>
      <c r="C16" s="1" t="s">
        <v>19</v>
      </c>
      <c r="D16" s="1" t="s">
        <v>20</v>
      </c>
      <c r="E16" s="4">
        <v>8.893237645848096</v>
      </c>
      <c r="F16" s="11">
        <v>4.4534181331356786</v>
      </c>
      <c r="G16" s="11">
        <v>4.4534181331356786</v>
      </c>
      <c r="H16" s="4">
        <v>526.58947225531313</v>
      </c>
      <c r="I16" s="1">
        <v>2</v>
      </c>
      <c r="J16" s="5">
        <v>1650.9056049108231</v>
      </c>
      <c r="K16" s="6">
        <v>-74.967593343930929</v>
      </c>
      <c r="L16" s="7">
        <v>40.012221660173687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166239246475000</v>
      </c>
      <c r="B17" s="1" t="s">
        <v>18</v>
      </c>
      <c r="C17" s="1" t="s">
        <v>19</v>
      </c>
      <c r="D17" s="1" t="s">
        <v>20</v>
      </c>
      <c r="E17" s="4">
        <v>8.9551076620173635</v>
      </c>
      <c r="F17" s="11">
        <v>4.4588793514809071</v>
      </c>
      <c r="G17" s="11">
        <v>4.4588793514809071</v>
      </c>
      <c r="H17" s="4">
        <v>1001.615352407673</v>
      </c>
      <c r="I17" s="1">
        <v>2</v>
      </c>
      <c r="J17" s="5">
        <v>3140.2622560872392</v>
      </c>
      <c r="K17" s="6">
        <v>-74.967569110117253</v>
      </c>
      <c r="L17" s="7">
        <v>40.012257205609409</v>
      </c>
      <c r="N17" s="12">
        <f t="shared" ref="N17:T17" si="3">SQRT((N14^2)+(N16^2))</f>
        <v>0</v>
      </c>
      <c r="O17" s="12">
        <f t="shared" si="3"/>
        <v>22.628947902747456</v>
      </c>
      <c r="P17" s="12">
        <f t="shared" si="3"/>
        <v>30.649601783482456</v>
      </c>
      <c r="Q17" s="12">
        <f t="shared" si="3"/>
        <v>16.889846990331169</v>
      </c>
      <c r="R17" s="12">
        <f t="shared" si="3"/>
        <v>21.005880808716345</v>
      </c>
      <c r="S17" s="12">
        <f t="shared" si="3"/>
        <v>7.57618587121011</v>
      </c>
      <c r="T17" s="12">
        <f t="shared" si="3"/>
        <v>62.863624356108524</v>
      </c>
      <c r="U17" s="3" t="s">
        <v>35</v>
      </c>
      <c r="V17" s="8">
        <f>T17/$T$13</f>
        <v>0.29555192117284396</v>
      </c>
    </row>
    <row r="18" spans="1:22" x14ac:dyDescent="0.25">
      <c r="A18" s="10">
        <v>166241728726900</v>
      </c>
      <c r="B18" s="1" t="s">
        <v>18</v>
      </c>
      <c r="C18" s="1" t="s">
        <v>19</v>
      </c>
      <c r="D18" s="1" t="s">
        <v>20</v>
      </c>
      <c r="E18" s="4">
        <v>8.8967905701472425</v>
      </c>
      <c r="F18" s="11">
        <v>4.4663687845318121</v>
      </c>
      <c r="G18" s="11">
        <v>4.4663687845318121</v>
      </c>
      <c r="H18" s="4">
        <v>0</v>
      </c>
      <c r="I18" s="1">
        <v>2</v>
      </c>
      <c r="J18" s="5">
        <v>0</v>
      </c>
      <c r="K18" s="6">
        <v>-74.967544835596129</v>
      </c>
      <c r="L18" s="7">
        <v>40.012292810753607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166244029296600</v>
      </c>
      <c r="B19" s="1" t="s">
        <v>18</v>
      </c>
      <c r="C19" s="1" t="s">
        <v>19</v>
      </c>
      <c r="D19" s="1" t="s">
        <v>20</v>
      </c>
      <c r="E19" s="4">
        <v>8.9639173679388122</v>
      </c>
      <c r="F19" s="11">
        <v>3.5802706328525571</v>
      </c>
      <c r="G19" s="11">
        <v>3.5802706328525571</v>
      </c>
      <c r="H19" s="4">
        <v>532.16786090339315</v>
      </c>
      <c r="I19" s="1">
        <v>2</v>
      </c>
      <c r="J19" s="5">
        <v>1668.396224116407</v>
      </c>
      <c r="K19" s="6">
        <v>-74.967525376978159</v>
      </c>
      <c r="L19" s="7">
        <v>40.012321352074558</v>
      </c>
    </row>
    <row r="20" spans="1:22" x14ac:dyDescent="0.25">
      <c r="A20" s="10">
        <v>166246473226300</v>
      </c>
      <c r="B20" s="1" t="s">
        <v>18</v>
      </c>
      <c r="C20" s="1" t="s">
        <v>19</v>
      </c>
      <c r="D20" s="1" t="s">
        <v>20</v>
      </c>
      <c r="E20" s="4">
        <v>8.9430930500462651</v>
      </c>
      <c r="F20" s="11">
        <v>4.4708871163360406</v>
      </c>
      <c r="G20" s="11">
        <v>4.4708871163360406</v>
      </c>
      <c r="H20" s="4">
        <v>0</v>
      </c>
      <c r="I20" s="1">
        <v>2</v>
      </c>
      <c r="J20" s="5">
        <v>0</v>
      </c>
      <c r="K20" s="6">
        <v>-74.967501077895207</v>
      </c>
      <c r="L20" s="7">
        <v>40.012356993245312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166248851854300</v>
      </c>
      <c r="B21" s="1" t="s">
        <v>18</v>
      </c>
      <c r="C21" s="1" t="s">
        <v>19</v>
      </c>
      <c r="D21" s="1" t="s">
        <v>20</v>
      </c>
      <c r="E21" s="4">
        <v>8.9289858711030341</v>
      </c>
      <c r="F21" s="11">
        <v>4.4785659426482667</v>
      </c>
      <c r="G21" s="11">
        <v>4.4785659426482667</v>
      </c>
      <c r="H21" s="4">
        <v>0</v>
      </c>
      <c r="I21" s="1">
        <v>2</v>
      </c>
      <c r="J21" s="5">
        <v>0</v>
      </c>
      <c r="K21" s="6">
        <v>-74.96747673707543</v>
      </c>
      <c r="L21" s="7">
        <v>40.012392695634396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166251228731900</v>
      </c>
      <c r="B22" s="1" t="s">
        <v>18</v>
      </c>
      <c r="C22" s="1" t="s">
        <v>19</v>
      </c>
      <c r="D22" s="1" t="s">
        <v>20</v>
      </c>
      <c r="E22" s="4">
        <v>8.9994077089437283</v>
      </c>
      <c r="F22" s="11">
        <v>4.4649605714784038</v>
      </c>
      <c r="G22" s="11">
        <v>4.4649605714784038</v>
      </c>
      <c r="H22" s="4">
        <v>1246.2519997193469</v>
      </c>
      <c r="I22" s="1">
        <v>2</v>
      </c>
      <c r="J22" s="5">
        <v>3907.275766113934</v>
      </c>
      <c r="K22" s="6">
        <v>-74.967452470197557</v>
      </c>
      <c r="L22" s="7">
        <v>40.012428289567687</v>
      </c>
      <c r="N22" s="12">
        <f>N21-N9</f>
        <v>-7.9616452501617863E-2</v>
      </c>
      <c r="O22" s="12">
        <f t="shared" ref="O22:S22" si="5">O21-O9</f>
        <v>-1.1602973023955769</v>
      </c>
      <c r="P22" s="12">
        <f t="shared" si="5"/>
        <v>2.1628363552105156</v>
      </c>
      <c r="Q22" s="12">
        <f t="shared" si="5"/>
        <v>1.1492270003396303</v>
      </c>
      <c r="R22" s="12">
        <f t="shared" si="5"/>
        <v>-1.888286715643499</v>
      </c>
      <c r="S22" s="12">
        <f t="shared" si="5"/>
        <v>3.1406159464277295</v>
      </c>
      <c r="T22" s="12">
        <f>T21-S14</f>
        <v>-2.6159762999999998</v>
      </c>
      <c r="U22" s="3" t="s">
        <v>32</v>
      </c>
      <c r="V22" s="8">
        <f>T22/$T$13</f>
        <v>-1.2298953951936744E-2</v>
      </c>
    </row>
    <row r="23" spans="1:22" x14ac:dyDescent="0.25">
      <c r="A23" s="10">
        <v>166253550897000</v>
      </c>
      <c r="B23" s="1" t="s">
        <v>18</v>
      </c>
      <c r="C23" s="1" t="s">
        <v>19</v>
      </c>
      <c r="D23" s="1" t="s">
        <v>20</v>
      </c>
      <c r="E23" s="4">
        <v>9.0103765630776991</v>
      </c>
      <c r="F23" s="11">
        <v>3.5841342899239739</v>
      </c>
      <c r="G23" s="11">
        <v>3.5841342899239739</v>
      </c>
      <c r="H23" s="4">
        <v>747.30434564826317</v>
      </c>
      <c r="I23" s="1">
        <v>2</v>
      </c>
      <c r="J23" s="5">
        <v>2342.9174282860931</v>
      </c>
      <c r="K23" s="6">
        <v>-74.967432990572505</v>
      </c>
      <c r="L23" s="7">
        <v>40.012456861701232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166255878056000</v>
      </c>
      <c r="B24" s="1" t="s">
        <v>18</v>
      </c>
      <c r="C24" s="1" t="s">
        <v>19</v>
      </c>
      <c r="D24" s="1" t="s">
        <v>20</v>
      </c>
      <c r="E24" s="4">
        <v>8.9245149508522825</v>
      </c>
      <c r="F24" s="11">
        <v>4.4591056458843026</v>
      </c>
      <c r="G24" s="11">
        <v>4.4591056458843026</v>
      </c>
      <c r="H24" s="4">
        <v>0</v>
      </c>
      <c r="I24" s="1">
        <v>2</v>
      </c>
      <c r="J24" s="5">
        <v>0</v>
      </c>
      <c r="K24" s="6">
        <v>-74.96740875551103</v>
      </c>
      <c r="L24" s="7">
        <v>40.012492408967177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166258200854000</v>
      </c>
      <c r="B25" s="1" t="s">
        <v>18</v>
      </c>
      <c r="C25" s="1" t="s">
        <v>19</v>
      </c>
      <c r="D25" s="1" t="s">
        <v>20</v>
      </c>
      <c r="E25" s="4">
        <v>8.9475314066683875</v>
      </c>
      <c r="F25" s="11">
        <v>4.4768625921106162</v>
      </c>
      <c r="G25" s="11">
        <v>4.4768625921106162</v>
      </c>
      <c r="H25" s="4">
        <v>0</v>
      </c>
      <c r="I25" s="1">
        <v>2</v>
      </c>
      <c r="J25" s="5">
        <v>0</v>
      </c>
      <c r="K25" s="6">
        <v>-74.967384423938555</v>
      </c>
      <c r="L25" s="7">
        <v>40.012528097792597</v>
      </c>
      <c r="N25" s="12">
        <f t="shared" ref="N25" si="13">SQRT((N22^2)+(N24^2))</f>
        <v>0.67516991092876844</v>
      </c>
      <c r="O25" s="12">
        <f t="shared" ref="O25" si="14">SQRT((O22^2)+(O24^2))</f>
        <v>2.6393061721749382</v>
      </c>
      <c r="P25" s="12">
        <f t="shared" ref="P25" si="15">SQRT((P22^2)+(P24^2))</f>
        <v>3.3174088939632802</v>
      </c>
      <c r="Q25" s="12">
        <f t="shared" ref="Q25" si="16">SQRT((Q22^2)+(Q24^2))</f>
        <v>3.1232742654485914</v>
      </c>
      <c r="R25" s="12">
        <f t="shared" ref="R25" si="17">SQRT((R22^2)+(R24^2))</f>
        <v>3.6229618320185448</v>
      </c>
      <c r="S25" s="12">
        <f t="shared" ref="S25" si="18">SQRT((S22^2)+(S24^2))</f>
        <v>6.5101917405417344</v>
      </c>
      <c r="T25" s="12">
        <f t="shared" ref="T25" si="19">SQRT((T22^2)+(T24^2))</f>
        <v>7.5761858712097778</v>
      </c>
      <c r="U25" s="3" t="s">
        <v>35</v>
      </c>
      <c r="V25" s="8">
        <f>T25/$T$13</f>
        <v>3.5619268095556843E-2</v>
      </c>
    </row>
    <row r="26" spans="1:22" x14ac:dyDescent="0.25">
      <c r="A26" s="10">
        <v>166260508962400</v>
      </c>
      <c r="B26" s="1" t="s">
        <v>18</v>
      </c>
      <c r="C26" s="1" t="s">
        <v>19</v>
      </c>
      <c r="D26" s="1" t="s">
        <v>20</v>
      </c>
      <c r="E26" s="4">
        <v>9.010272385641839</v>
      </c>
      <c r="F26" s="11">
        <v>3.5838042553468039</v>
      </c>
      <c r="G26" s="11">
        <v>3.5838042553468039</v>
      </c>
      <c r="H26" s="4">
        <v>883.80534171769091</v>
      </c>
      <c r="I26" s="1">
        <v>2</v>
      </c>
      <c r="J26" s="5">
        <v>2770.8911484502501</v>
      </c>
      <c r="K26" s="6">
        <v>-74.967364946101114</v>
      </c>
      <c r="L26" s="7">
        <v>40.012556667304111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166262843820800</v>
      </c>
      <c r="B27" s="1" t="s">
        <v>18</v>
      </c>
      <c r="C27" s="1" t="s">
        <v>19</v>
      </c>
      <c r="D27" s="1" t="s">
        <v>20</v>
      </c>
      <c r="E27" s="4">
        <v>9.0120580481536692</v>
      </c>
      <c r="F27" s="11">
        <v>4.460095882646157</v>
      </c>
      <c r="G27" s="11">
        <v>4.460095882646157</v>
      </c>
      <c r="H27" s="4">
        <v>1566.502837516244</v>
      </c>
      <c r="I27" s="1">
        <v>2</v>
      </c>
      <c r="J27" s="5">
        <v>4911.3633657021637</v>
      </c>
      <c r="K27" s="6">
        <v>-74.967340705650159</v>
      </c>
      <c r="L27" s="7">
        <v>40.012592222475199</v>
      </c>
    </row>
    <row r="28" spans="1:22" x14ac:dyDescent="0.25">
      <c r="A28" s="10">
        <v>166265160275200</v>
      </c>
      <c r="B28" s="1" t="s">
        <v>18</v>
      </c>
      <c r="C28" s="1" t="s">
        <v>19</v>
      </c>
      <c r="D28" s="1" t="s">
        <v>20</v>
      </c>
      <c r="E28" s="4">
        <v>8.956902037440706</v>
      </c>
      <c r="F28" s="11">
        <v>4.468835601647192</v>
      </c>
      <c r="G28" s="11">
        <v>4.468835601647192</v>
      </c>
      <c r="H28" s="4">
        <v>980.65335403720303</v>
      </c>
      <c r="I28" s="1">
        <v>2</v>
      </c>
      <c r="J28" s="5">
        <v>3074.539788149179</v>
      </c>
      <c r="K28" s="6">
        <v>-74.967316417696438</v>
      </c>
      <c r="L28" s="7">
        <v>40.012627847321909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166267475472400</v>
      </c>
      <c r="B29" s="1" t="s">
        <v>18</v>
      </c>
      <c r="C29" s="1" t="s">
        <v>19</v>
      </c>
      <c r="D29" s="1" t="s">
        <v>20</v>
      </c>
      <c r="E29" s="4">
        <v>8.9855176064101041</v>
      </c>
      <c r="F29" s="11">
        <v>3.5901283795983412</v>
      </c>
      <c r="G29" s="11">
        <v>3.5901283795983412</v>
      </c>
      <c r="H29" s="4">
        <v>527.98914456374825</v>
      </c>
      <c r="I29" s="1">
        <v>2</v>
      </c>
      <c r="J29" s="5">
        <v>1655.2948143213221</v>
      </c>
      <c r="K29" s="6">
        <v>-74.967296905481518</v>
      </c>
      <c r="L29" s="7">
        <v>40.01265646725728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166269874689800</v>
      </c>
      <c r="B30" s="1" t="s">
        <v>18</v>
      </c>
      <c r="C30" s="1" t="s">
        <v>19</v>
      </c>
      <c r="D30" s="1" t="s">
        <v>20</v>
      </c>
      <c r="E30" s="4">
        <v>8.9598162831607269</v>
      </c>
      <c r="F30" s="11">
        <v>4.4627205940982648</v>
      </c>
      <c r="G30" s="11">
        <v>4.4627205940982648</v>
      </c>
      <c r="H30" s="4">
        <v>603.97700976769943</v>
      </c>
      <c r="I30" s="1">
        <v>2</v>
      </c>
      <c r="J30" s="5">
        <v>1893.5405433578951</v>
      </c>
      <c r="K30" s="6">
        <v>-74.967272650757764</v>
      </c>
      <c r="L30" s="7">
        <v>40.012692043363302</v>
      </c>
      <c r="N30" s="12">
        <f>N29-N7</f>
        <v>-0.18525844134504599</v>
      </c>
      <c r="O30" s="12">
        <f t="shared" ref="O30:S30" si="21">O29-O7</f>
        <v>-0.96917016503582243</v>
      </c>
      <c r="P30" s="12">
        <f t="shared" si="21"/>
        <v>0.23280311832759448</v>
      </c>
      <c r="Q30" s="12">
        <f t="shared" si="21"/>
        <v>-3.8690780151889648E-2</v>
      </c>
      <c r="R30" s="12">
        <f t="shared" si="21"/>
        <v>-0.46864685422322339</v>
      </c>
      <c r="S30" s="12">
        <f t="shared" si="21"/>
        <v>-1.1732005513502131</v>
      </c>
      <c r="T30" s="12">
        <f>T29-S22</f>
        <v>-3.1406159464277295</v>
      </c>
      <c r="U30" s="3" t="s">
        <v>32</v>
      </c>
      <c r="V30" s="8">
        <f>T30/$T$13</f>
        <v>-1.4765535492746201E-2</v>
      </c>
    </row>
    <row r="31" spans="1:22" x14ac:dyDescent="0.25">
      <c r="A31" s="10">
        <v>166272259633500</v>
      </c>
      <c r="B31" s="1" t="s">
        <v>18</v>
      </c>
      <c r="C31" s="1" t="s">
        <v>19</v>
      </c>
      <c r="D31" s="1" t="s">
        <v>20</v>
      </c>
      <c r="E31" s="4">
        <v>8.9546118534970098</v>
      </c>
      <c r="F31" s="11">
        <v>4.4770911265109126</v>
      </c>
      <c r="G31" s="11">
        <v>4.4770911265109126</v>
      </c>
      <c r="H31" s="4">
        <v>0</v>
      </c>
      <c r="I31" s="1">
        <v>2</v>
      </c>
      <c r="J31" s="5">
        <v>0</v>
      </c>
      <c r="K31" s="6">
        <v>-74.967248317927954</v>
      </c>
      <c r="L31" s="7">
        <v>40.012727734032929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166274587930300</v>
      </c>
      <c r="B32" s="1" t="s">
        <v>18</v>
      </c>
      <c r="C32" s="1" t="s">
        <v>19</v>
      </c>
      <c r="D32" s="1" t="s">
        <v>20</v>
      </c>
      <c r="E32" s="4">
        <v>8.9503232716358259</v>
      </c>
      <c r="F32" s="11">
        <v>3.5730792200228292</v>
      </c>
      <c r="G32" s="11">
        <v>3.5730792200228292</v>
      </c>
      <c r="H32" s="4">
        <v>1040.717661881557</v>
      </c>
      <c r="I32" s="1">
        <v>2</v>
      </c>
      <c r="J32" s="5">
        <v>3262.860301176961</v>
      </c>
      <c r="K32" s="6">
        <v>-74.967228898368504</v>
      </c>
      <c r="L32" s="7">
        <v>40.012756218064027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166277050515400</v>
      </c>
      <c r="B33" s="1" t="s">
        <v>18</v>
      </c>
      <c r="C33" s="1" t="s">
        <v>19</v>
      </c>
      <c r="D33" s="1" t="s">
        <v>20</v>
      </c>
      <c r="E33" s="4">
        <v>8.4484654915798973</v>
      </c>
      <c r="F33" s="11">
        <v>4.4047891899069054</v>
      </c>
      <c r="G33" s="11">
        <v>4.4047891899069054</v>
      </c>
      <c r="H33" s="4">
        <v>0</v>
      </c>
      <c r="I33" s="1">
        <v>2</v>
      </c>
      <c r="J33" s="5">
        <v>0</v>
      </c>
      <c r="K33" s="6">
        <v>-74.967204958492331</v>
      </c>
      <c r="L33" s="7">
        <v>40.012791332360983</v>
      </c>
      <c r="N33" s="12">
        <f t="shared" ref="N33" si="29">SQRT((N30^2)+(N32^2))</f>
        <v>1.6071119743979962</v>
      </c>
      <c r="O33" s="12">
        <f t="shared" ref="O33" si="30">SQRT((O30^2)+(O32^2))</f>
        <v>1.5763810092441675</v>
      </c>
      <c r="P33" s="12">
        <f t="shared" ref="P33" si="31">SQRT((P30^2)+(P32^2))</f>
        <v>3.4128243381946324</v>
      </c>
      <c r="Q33" s="12">
        <f t="shared" ref="Q33" si="32">SQRT((Q30^2)+(Q32^2))</f>
        <v>1.2394681628452136</v>
      </c>
      <c r="R33" s="12">
        <f t="shared" ref="R33" si="33">SQRT((R30^2)+(R32^2))</f>
        <v>3.8273025256086388</v>
      </c>
      <c r="S33" s="12">
        <f t="shared" ref="S33" si="34">SQRT((S30^2)+(S32^2))</f>
        <v>3.0961235573698773</v>
      </c>
      <c r="T33" s="12">
        <f t="shared" ref="T33" si="35">SQRT((T30^2)+(T32^2))</f>
        <v>6.5101917405417344</v>
      </c>
      <c r="U33" s="3" t="s">
        <v>35</v>
      </c>
      <c r="V33" s="8">
        <f>T33/$T$13</f>
        <v>3.0607520578531895E-2</v>
      </c>
    </row>
    <row r="34" spans="1:22" x14ac:dyDescent="0.25">
      <c r="A34" s="10">
        <v>166279348854200</v>
      </c>
      <c r="B34" s="1" t="s">
        <v>18</v>
      </c>
      <c r="C34" s="1" t="s">
        <v>19</v>
      </c>
      <c r="D34" s="1" t="s">
        <v>20</v>
      </c>
      <c r="E34" s="4">
        <v>6.2665618905873934</v>
      </c>
      <c r="F34" s="11">
        <v>3.567289412467272</v>
      </c>
      <c r="G34" s="11">
        <v>3.567289412467272</v>
      </c>
      <c r="H34" s="4">
        <v>0</v>
      </c>
      <c r="I34" s="1">
        <v>2</v>
      </c>
      <c r="J34" s="5">
        <v>0</v>
      </c>
      <c r="K34" s="6">
        <v>-74.96718557039641</v>
      </c>
      <c r="L34" s="7">
        <v>40.012819770242302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166281806488800</v>
      </c>
      <c r="B35" s="1" t="s">
        <v>18</v>
      </c>
      <c r="C35" s="1" t="s">
        <v>19</v>
      </c>
      <c r="D35" s="1" t="s">
        <v>20</v>
      </c>
      <c r="E35" s="4">
        <v>7.3923592394668614</v>
      </c>
      <c r="F35" s="11">
        <v>3.5020059936935102</v>
      </c>
      <c r="G35" s="11">
        <v>3.5020059936935102</v>
      </c>
      <c r="H35" s="4">
        <v>1195.394740960812</v>
      </c>
      <c r="I35" s="1">
        <v>2</v>
      </c>
      <c r="J35" s="5">
        <v>3747.8072087150158</v>
      </c>
      <c r="K35" s="6">
        <v>-74.96716653711195</v>
      </c>
      <c r="L35" s="7">
        <v>40.012847687696741</v>
      </c>
    </row>
    <row r="36" spans="1:22" x14ac:dyDescent="0.25">
      <c r="A36" s="10">
        <v>166284175106900</v>
      </c>
      <c r="B36" s="1" t="s">
        <v>18</v>
      </c>
      <c r="C36" s="1" t="s">
        <v>19</v>
      </c>
      <c r="D36" s="1" t="s">
        <v>37</v>
      </c>
      <c r="E36" s="4">
        <v>6.8108743295710532</v>
      </c>
      <c r="F36" s="11">
        <v>3.3888681815676369</v>
      </c>
      <c r="G36" s="11">
        <v>3.3888681815676369</v>
      </c>
      <c r="H36" s="4">
        <v>0</v>
      </c>
      <c r="I36" s="1">
        <v>2</v>
      </c>
      <c r="J36" s="5">
        <v>0</v>
      </c>
      <c r="K36" s="6">
        <v>-74.967143367568696</v>
      </c>
      <c r="L36" s="7">
        <v>40.012872465348067</v>
      </c>
    </row>
    <row r="37" spans="1:22" x14ac:dyDescent="0.25">
      <c r="A37" s="10">
        <v>166286576772900</v>
      </c>
      <c r="B37" s="1" t="s">
        <v>18</v>
      </c>
      <c r="C37" s="1" t="s">
        <v>19</v>
      </c>
      <c r="D37" s="1" t="s">
        <v>37</v>
      </c>
      <c r="E37" s="4">
        <v>6.7548554968097241</v>
      </c>
      <c r="F37" s="11">
        <v>2.6139325789752741</v>
      </c>
      <c r="G37" s="11">
        <v>2.6139325789752741</v>
      </c>
      <c r="H37" s="4">
        <v>751.12004335984864</v>
      </c>
      <c r="I37" s="1">
        <v>2</v>
      </c>
      <c r="J37" s="5">
        <v>2354.8591199836028</v>
      </c>
      <c r="K37" s="6">
        <v>-74.967114534837933</v>
      </c>
      <c r="L37" s="7">
        <v>40.012880524613728</v>
      </c>
    </row>
    <row r="38" spans="1:22" x14ac:dyDescent="0.25">
      <c r="A38" s="10">
        <v>166289001295000</v>
      </c>
      <c r="B38" s="1" t="s">
        <v>18</v>
      </c>
      <c r="C38" s="1" t="s">
        <v>19</v>
      </c>
      <c r="D38" s="1" t="s">
        <v>37</v>
      </c>
      <c r="E38" s="4">
        <v>6.7747473897001704</v>
      </c>
      <c r="F38" s="11">
        <v>3.310447631590697</v>
      </c>
      <c r="G38" s="11">
        <v>3.310447631590697</v>
      </c>
      <c r="H38" s="4">
        <v>769.38486828891462</v>
      </c>
      <c r="I38" s="1">
        <v>2</v>
      </c>
      <c r="J38" s="5">
        <v>2412.1253260581261</v>
      </c>
      <c r="K38" s="6">
        <v>-74.967077247417834</v>
      </c>
      <c r="L38" s="7">
        <v>40.012872112581597</v>
      </c>
    </row>
    <row r="39" spans="1:22" x14ac:dyDescent="0.25">
      <c r="A39" s="10">
        <v>166291413381400</v>
      </c>
      <c r="B39" s="1" t="s">
        <v>18</v>
      </c>
      <c r="C39" s="1" t="s">
        <v>19</v>
      </c>
      <c r="D39" s="1" t="s">
        <v>38</v>
      </c>
      <c r="E39" s="4">
        <v>7.5726903718881307</v>
      </c>
      <c r="F39" s="11">
        <v>3.561416897281561</v>
      </c>
      <c r="G39" s="11">
        <v>3.561416897281561</v>
      </c>
      <c r="H39" s="4">
        <v>2259.8239213247589</v>
      </c>
      <c r="I39" s="1">
        <v>2</v>
      </c>
      <c r="J39" s="5">
        <v>7085.1305750845431</v>
      </c>
      <c r="K39" s="6">
        <v>-74.967041713012932</v>
      </c>
      <c r="L39" s="7">
        <v>40.012855226769148</v>
      </c>
    </row>
    <row r="40" spans="1:22" x14ac:dyDescent="0.25">
      <c r="A40" s="10">
        <v>166293802981400</v>
      </c>
      <c r="B40" s="1" t="s">
        <v>18</v>
      </c>
      <c r="C40" s="1" t="s">
        <v>19</v>
      </c>
      <c r="D40" s="1" t="s">
        <v>38</v>
      </c>
      <c r="E40" s="4">
        <v>8.5638199578280556</v>
      </c>
      <c r="F40" s="11">
        <v>4.0874928154080008</v>
      </c>
      <c r="G40" s="11">
        <v>4.0874928154080008</v>
      </c>
      <c r="H40" s="4">
        <v>2174.4733998363281</v>
      </c>
      <c r="I40" s="1">
        <v>2</v>
      </c>
      <c r="J40" s="5">
        <v>6817.5391111193876</v>
      </c>
      <c r="K40" s="6">
        <v>-74.96700115600602</v>
      </c>
      <c r="L40" s="7">
        <v>40.012835569980091</v>
      </c>
    </row>
    <row r="41" spans="1:22" x14ac:dyDescent="0.25">
      <c r="A41" s="10">
        <v>166296126669400</v>
      </c>
      <c r="B41" s="1" t="s">
        <v>18</v>
      </c>
      <c r="C41" s="1" t="s">
        <v>19</v>
      </c>
      <c r="D41" s="1" t="s">
        <v>38</v>
      </c>
      <c r="E41" s="4">
        <v>8.8967094812504008</v>
      </c>
      <c r="F41" s="11">
        <v>4.4502271592268574</v>
      </c>
      <c r="G41" s="11">
        <v>4.4502271592268574</v>
      </c>
      <c r="H41" s="4">
        <v>0</v>
      </c>
      <c r="I41" s="1">
        <v>2</v>
      </c>
      <c r="J41" s="5">
        <v>0</v>
      </c>
      <c r="K41" s="6">
        <v>-74.966956999878278</v>
      </c>
      <c r="L41" s="7">
        <v>40.012814168802961</v>
      </c>
    </row>
    <row r="42" spans="1:22" x14ac:dyDescent="0.25">
      <c r="A42" s="10">
        <v>166298457713600</v>
      </c>
      <c r="B42" s="1" t="s">
        <v>18</v>
      </c>
      <c r="C42" s="1" t="s">
        <v>19</v>
      </c>
      <c r="D42" s="1" t="s">
        <v>38</v>
      </c>
      <c r="E42" s="4">
        <v>8.9226946819861421</v>
      </c>
      <c r="F42" s="11">
        <v>3.5681875289436031</v>
      </c>
      <c r="G42" s="11">
        <v>3.5681875289436031</v>
      </c>
      <c r="H42" s="4">
        <v>747.01693577740082</v>
      </c>
      <c r="I42" s="1">
        <v>2</v>
      </c>
      <c r="J42" s="5">
        <v>2342.0155546988171</v>
      </c>
      <c r="K42" s="6">
        <v>-74.966921595547916</v>
      </c>
      <c r="L42" s="7">
        <v>40.01279700936476</v>
      </c>
    </row>
    <row r="43" spans="1:22" x14ac:dyDescent="0.25">
      <c r="A43" s="10">
        <v>166300772836200</v>
      </c>
      <c r="B43" s="1" t="s">
        <v>18</v>
      </c>
      <c r="C43" s="1" t="s">
        <v>19</v>
      </c>
      <c r="D43" s="1" t="s">
        <v>38</v>
      </c>
      <c r="E43" s="4">
        <v>8.9529124427222637</v>
      </c>
      <c r="F43" s="11">
        <v>4.4535176392967726</v>
      </c>
      <c r="G43" s="11">
        <v>4.4535176392967726</v>
      </c>
      <c r="H43" s="4">
        <v>1128.6340411223609</v>
      </c>
      <c r="I43" s="1">
        <v>2</v>
      </c>
      <c r="J43" s="5">
        <v>3538.505930795649</v>
      </c>
      <c r="K43" s="6">
        <v>-74.966877406789152</v>
      </c>
      <c r="L43" s="7">
        <v>40.012775592372329</v>
      </c>
    </row>
    <row r="44" spans="1:22" x14ac:dyDescent="0.25">
      <c r="A44" s="10">
        <v>166303078585900</v>
      </c>
      <c r="B44" s="1" t="s">
        <v>18</v>
      </c>
      <c r="C44" s="1" t="s">
        <v>19</v>
      </c>
      <c r="D44" s="1" t="s">
        <v>38</v>
      </c>
      <c r="E44" s="4">
        <v>8.967259330384806</v>
      </c>
      <c r="F44" s="11">
        <v>3.5863304280070039</v>
      </c>
      <c r="G44" s="11">
        <v>3.5863304280070039</v>
      </c>
      <c r="H44" s="4">
        <v>0</v>
      </c>
      <c r="I44" s="1">
        <v>2</v>
      </c>
      <c r="J44" s="5">
        <v>0</v>
      </c>
      <c r="K44" s="6">
        <v>-74.966841822455379</v>
      </c>
      <c r="L44" s="7">
        <v>40.012758345691772</v>
      </c>
    </row>
    <row r="45" spans="1:22" x14ac:dyDescent="0.25">
      <c r="A45" s="10">
        <v>166305425251500</v>
      </c>
      <c r="B45" s="1" t="s">
        <v>18</v>
      </c>
      <c r="C45" s="1" t="s">
        <v>19</v>
      </c>
      <c r="D45" s="1" t="s">
        <v>38</v>
      </c>
      <c r="E45" s="4">
        <v>8.9148563562644636</v>
      </c>
      <c r="F45" s="11">
        <v>4.4692516150505801</v>
      </c>
      <c r="G45" s="11">
        <v>4.4692516150505801</v>
      </c>
      <c r="H45" s="4">
        <v>0</v>
      </c>
      <c r="I45" s="1">
        <v>2</v>
      </c>
      <c r="J45" s="5">
        <v>0</v>
      </c>
      <c r="K45" s="6">
        <v>-74.966797477598675</v>
      </c>
      <c r="L45" s="7">
        <v>40.012736853043258</v>
      </c>
    </row>
    <row r="46" spans="1:22" x14ac:dyDescent="0.25">
      <c r="A46" s="10">
        <v>166307776902200</v>
      </c>
      <c r="B46" s="1" t="s">
        <v>18</v>
      </c>
      <c r="C46" s="1" t="s">
        <v>19</v>
      </c>
      <c r="D46" s="1" t="s">
        <v>38</v>
      </c>
      <c r="E46" s="4">
        <v>8.9414460069391879</v>
      </c>
      <c r="F46" s="11">
        <v>4.4736562737013408</v>
      </c>
      <c r="G46" s="11">
        <v>4.4736562737013408</v>
      </c>
      <c r="H46" s="4">
        <v>661.01686773583356</v>
      </c>
      <c r="I46" s="1">
        <v>2</v>
      </c>
      <c r="J46" s="5">
        <v>2072.378349644126</v>
      </c>
      <c r="K46" s="6">
        <v>-74.966753089048012</v>
      </c>
      <c r="L46" s="7">
        <v>40.012715339217557</v>
      </c>
    </row>
    <row r="47" spans="1:22" x14ac:dyDescent="0.25">
      <c r="A47" s="10">
        <v>166310084593800</v>
      </c>
      <c r="B47" s="1" t="s">
        <v>18</v>
      </c>
      <c r="C47" s="1" t="s">
        <v>19</v>
      </c>
      <c r="D47" s="1" t="s">
        <v>38</v>
      </c>
      <c r="E47" s="4">
        <v>9.0087625787531955</v>
      </c>
      <c r="F47" s="11">
        <v>3.5813934312670992</v>
      </c>
      <c r="G47" s="11">
        <v>3.5813934312670992</v>
      </c>
      <c r="H47" s="4">
        <v>842.46927885629725</v>
      </c>
      <c r="I47" s="1">
        <v>2</v>
      </c>
      <c r="J47" s="5">
        <v>2641.289527165276</v>
      </c>
      <c r="K47" s="6">
        <v>-74.966717553722575</v>
      </c>
      <c r="L47" s="7">
        <v>40.012698116289897</v>
      </c>
    </row>
    <row r="48" spans="1:22" x14ac:dyDescent="0.25">
      <c r="A48" s="10">
        <v>166312376304000</v>
      </c>
      <c r="B48" s="1" t="s">
        <v>18</v>
      </c>
      <c r="C48" s="1" t="s">
        <v>19</v>
      </c>
      <c r="D48" s="1" t="s">
        <v>38</v>
      </c>
      <c r="E48" s="4">
        <v>8.9471567947565571</v>
      </c>
      <c r="F48" s="11">
        <v>4.4749757452699122</v>
      </c>
      <c r="G48" s="11">
        <v>4.4749757452699122</v>
      </c>
      <c r="H48" s="4">
        <v>0</v>
      </c>
      <c r="I48" s="1">
        <v>2</v>
      </c>
      <c r="J48" s="5">
        <v>0</v>
      </c>
      <c r="K48" s="6">
        <v>-74.966673152097826</v>
      </c>
      <c r="L48" s="7">
        <v>40.012676596127591</v>
      </c>
    </row>
    <row r="49" spans="1:12" x14ac:dyDescent="0.25">
      <c r="A49" s="10">
        <v>166314672278400</v>
      </c>
      <c r="B49" s="1" t="s">
        <v>18</v>
      </c>
      <c r="C49" s="1" t="s">
        <v>19</v>
      </c>
      <c r="D49" s="1" t="s">
        <v>38</v>
      </c>
      <c r="E49" s="4">
        <v>8.9515614852387451</v>
      </c>
      <c r="F49" s="11">
        <v>4.4696933371997387</v>
      </c>
      <c r="G49" s="11">
        <v>4.4696933371997387</v>
      </c>
      <c r="H49" s="4">
        <v>0</v>
      </c>
      <c r="I49" s="1">
        <v>2</v>
      </c>
      <c r="J49" s="5">
        <v>0</v>
      </c>
      <c r="K49" s="6">
        <v>-74.966628802896196</v>
      </c>
      <c r="L49" s="7">
        <v>40.01265510137322</v>
      </c>
    </row>
    <row r="50" spans="1:12" x14ac:dyDescent="0.25">
      <c r="A50" s="10">
        <v>166317053026800</v>
      </c>
      <c r="B50" s="1" t="s">
        <v>18</v>
      </c>
      <c r="C50" s="1" t="s">
        <v>19</v>
      </c>
      <c r="D50" s="1" t="s">
        <v>38</v>
      </c>
      <c r="E50" s="4">
        <v>8.9857096775908953</v>
      </c>
      <c r="F50" s="11">
        <v>3.5922700294863552</v>
      </c>
      <c r="G50" s="11">
        <v>3.5922700294863552</v>
      </c>
      <c r="H50" s="4">
        <v>533.88626952183324</v>
      </c>
      <c r="I50" s="1">
        <v>2</v>
      </c>
      <c r="J50" s="5">
        <v>1673.784164649524</v>
      </c>
      <c r="K50" s="6">
        <v>-74.96659315967338</v>
      </c>
      <c r="L50" s="7">
        <v>40.012637826150872</v>
      </c>
    </row>
    <row r="51" spans="1:12" x14ac:dyDescent="0.25">
      <c r="A51" s="10">
        <v>166319390365300</v>
      </c>
      <c r="B51" s="1" t="s">
        <v>18</v>
      </c>
      <c r="C51" s="1" t="s">
        <v>19</v>
      </c>
      <c r="D51" s="1" t="s">
        <v>38</v>
      </c>
      <c r="E51" s="4">
        <v>8.9543592974412256</v>
      </c>
      <c r="F51" s="11">
        <v>4.4772919292272748</v>
      </c>
      <c r="G51" s="11">
        <v>4.4772919292272748</v>
      </c>
      <c r="H51" s="4">
        <v>0</v>
      </c>
      <c r="I51" s="1">
        <v>2</v>
      </c>
      <c r="J51" s="5">
        <v>0</v>
      </c>
      <c r="K51" s="6">
        <v>-74.966548735095003</v>
      </c>
      <c r="L51" s="7">
        <v>40.012616294863612</v>
      </c>
    </row>
    <row r="52" spans="1:12" x14ac:dyDescent="0.25">
      <c r="A52" s="10">
        <v>166321851182800</v>
      </c>
      <c r="B52" s="1" t="s">
        <v>18</v>
      </c>
      <c r="C52" s="1" t="s">
        <v>19</v>
      </c>
      <c r="D52" s="1" t="s">
        <v>38</v>
      </c>
      <c r="E52" s="4">
        <v>8.9959096534465441</v>
      </c>
      <c r="F52" s="11">
        <v>4.4722370990163371</v>
      </c>
      <c r="G52" s="11">
        <v>4.4722370990163371</v>
      </c>
      <c r="H52" s="4">
        <v>1111.506548405747</v>
      </c>
      <c r="I52" s="1">
        <v>2</v>
      </c>
      <c r="J52" s="5">
        <v>3484.8062022274171</v>
      </c>
      <c r="K52" s="6">
        <v>-74.966504360681654</v>
      </c>
      <c r="L52" s="7">
        <v>40.01259478788986</v>
      </c>
    </row>
    <row r="53" spans="1:12" x14ac:dyDescent="0.25">
      <c r="A53" s="10">
        <v>166324159019000</v>
      </c>
      <c r="B53" s="1" t="s">
        <v>18</v>
      </c>
      <c r="C53" s="1" t="s">
        <v>19</v>
      </c>
      <c r="D53" s="1" t="s">
        <v>38</v>
      </c>
      <c r="E53" s="4">
        <v>8.8980353196369482</v>
      </c>
      <c r="F53" s="11">
        <v>4.45321771503452</v>
      </c>
      <c r="G53" s="11">
        <v>4.45321771503452</v>
      </c>
      <c r="H53" s="4">
        <v>592.45330931602223</v>
      </c>
      <c r="I53" s="1">
        <v>2</v>
      </c>
      <c r="J53" s="5">
        <v>1857.409571252118</v>
      </c>
      <c r="K53" s="6">
        <v>-74.966460174992278</v>
      </c>
      <c r="L53" s="7">
        <v>40.012573372385077</v>
      </c>
    </row>
    <row r="54" spans="1:12" x14ac:dyDescent="0.25">
      <c r="A54" s="10">
        <v>166326558610100</v>
      </c>
      <c r="B54" s="1" t="s">
        <v>18</v>
      </c>
      <c r="C54" s="1" t="s">
        <v>19</v>
      </c>
      <c r="D54" s="1" t="s">
        <v>38</v>
      </c>
      <c r="E54" s="4">
        <v>8.954070165493432</v>
      </c>
      <c r="F54" s="11">
        <v>3.5832345514165258</v>
      </c>
      <c r="G54" s="11">
        <v>3.5832345514165258</v>
      </c>
      <c r="H54" s="4">
        <v>0</v>
      </c>
      <c r="I54" s="1">
        <v>2</v>
      </c>
      <c r="J54" s="5">
        <v>0</v>
      </c>
      <c r="K54" s="6">
        <v>-74.966424621451679</v>
      </c>
      <c r="L54" s="7">
        <v>40.012556140629052</v>
      </c>
    </row>
    <row r="55" spans="1:12" x14ac:dyDescent="0.25">
      <c r="A55" s="10">
        <v>166328982506200</v>
      </c>
      <c r="B55" s="1" t="s">
        <v>18</v>
      </c>
      <c r="C55" s="1" t="s">
        <v>19</v>
      </c>
      <c r="D55" s="1" t="s">
        <v>38</v>
      </c>
      <c r="E55" s="4">
        <v>8.8975915947495032</v>
      </c>
      <c r="F55" s="11">
        <v>4.451119313241902</v>
      </c>
      <c r="G55" s="11">
        <v>4.451119313241902</v>
      </c>
      <c r="H55" s="4">
        <v>598.82448397517635</v>
      </c>
      <c r="I55" s="1">
        <v>2</v>
      </c>
      <c r="J55" s="5">
        <v>1877.3852115828149</v>
      </c>
      <c r="K55" s="6">
        <v>-74.966380456600902</v>
      </c>
      <c r="L55" s="7">
        <v>40.012534735224129</v>
      </c>
    </row>
    <row r="56" spans="1:12" x14ac:dyDescent="0.25">
      <c r="A56" s="10">
        <v>166331347939400</v>
      </c>
      <c r="B56" s="1" t="s">
        <v>18</v>
      </c>
      <c r="C56" s="1" t="s">
        <v>19</v>
      </c>
      <c r="D56" s="1" t="s">
        <v>38</v>
      </c>
      <c r="E56" s="4">
        <v>8.9803159052840424</v>
      </c>
      <c r="F56" s="11">
        <v>4.479273781303295</v>
      </c>
      <c r="G56" s="11">
        <v>4.479273781303295</v>
      </c>
      <c r="H56" s="4">
        <v>639.12183115096639</v>
      </c>
      <c r="I56" s="1">
        <v>2</v>
      </c>
      <c r="J56" s="5">
        <v>2003.730830858927</v>
      </c>
      <c r="K56" s="6">
        <v>-74.966336012406146</v>
      </c>
      <c r="L56" s="7">
        <v>40.012513194429381</v>
      </c>
    </row>
    <row r="57" spans="1:12" x14ac:dyDescent="0.25">
      <c r="A57" s="10">
        <v>166333702401800</v>
      </c>
      <c r="B57" s="1" t="s">
        <v>18</v>
      </c>
      <c r="C57" s="1" t="s">
        <v>19</v>
      </c>
      <c r="D57" s="1" t="s">
        <v>38</v>
      </c>
      <c r="E57" s="4">
        <v>8.944148185903579</v>
      </c>
      <c r="F57" s="11">
        <v>4.4699689677685246</v>
      </c>
      <c r="G57" s="11">
        <v>4.4699689677685246</v>
      </c>
      <c r="H57" s="4">
        <v>0</v>
      </c>
      <c r="I57" s="1">
        <v>2</v>
      </c>
      <c r="J57" s="5">
        <v>0</v>
      </c>
      <c r="K57" s="6">
        <v>-74.966291660545465</v>
      </c>
      <c r="L57" s="7">
        <v>40.012491698386263</v>
      </c>
    </row>
    <row r="58" spans="1:12" x14ac:dyDescent="0.25">
      <c r="A58" s="10">
        <v>166336114180600</v>
      </c>
      <c r="B58" s="1" t="s">
        <v>18</v>
      </c>
      <c r="C58" s="1" t="s">
        <v>19</v>
      </c>
      <c r="D58" s="1" t="s">
        <v>38</v>
      </c>
      <c r="E58" s="4">
        <v>9.0138810041811315</v>
      </c>
      <c r="F58" s="11">
        <v>3.5931317061513219</v>
      </c>
      <c r="G58" s="11">
        <v>3.5931317061513219</v>
      </c>
      <c r="H58" s="4">
        <v>809.47646688016766</v>
      </c>
      <c r="I58" s="1">
        <v>2</v>
      </c>
      <c r="J58" s="5">
        <v>2537.8466883070969</v>
      </c>
      <c r="K58" s="6">
        <v>-74.966256008833867</v>
      </c>
      <c r="L58" s="7">
        <v>40.012474419049632</v>
      </c>
    </row>
    <row r="59" spans="1:12" x14ac:dyDescent="0.25">
      <c r="A59" s="10">
        <v>166338508016800</v>
      </c>
      <c r="B59" s="1" t="s">
        <v>18</v>
      </c>
      <c r="C59" s="1" t="s">
        <v>19</v>
      </c>
      <c r="D59" s="1" t="s">
        <v>38</v>
      </c>
      <c r="E59" s="4">
        <v>9.0090909239029511</v>
      </c>
      <c r="F59" s="11">
        <v>4.477495830415064</v>
      </c>
      <c r="G59" s="11">
        <v>4.477495830415064</v>
      </c>
      <c r="H59" s="4">
        <v>1115.647789005576</v>
      </c>
      <c r="I59" s="1">
        <v>2</v>
      </c>
      <c r="J59" s="5">
        <v>3497.790411775733</v>
      </c>
      <c r="K59" s="6">
        <v>-74.966211582308304</v>
      </c>
      <c r="L59" s="7">
        <v>40.012452886818629</v>
      </c>
    </row>
    <row r="60" spans="1:12" x14ac:dyDescent="0.25">
      <c r="A60" s="10">
        <v>166340898123400</v>
      </c>
      <c r="B60" s="1" t="s">
        <v>18</v>
      </c>
      <c r="C60" s="1" t="s">
        <v>19</v>
      </c>
      <c r="D60" s="1" t="s">
        <v>38</v>
      </c>
      <c r="E60" s="4">
        <v>8.8958569619696579</v>
      </c>
      <c r="F60" s="11">
        <v>4.455792786674392</v>
      </c>
      <c r="G60" s="11">
        <v>4.455792786674392</v>
      </c>
      <c r="H60" s="4">
        <v>0</v>
      </c>
      <c r="I60" s="1">
        <v>2</v>
      </c>
      <c r="J60" s="5">
        <v>0</v>
      </c>
      <c r="K60" s="6">
        <v>-74.966167371134205</v>
      </c>
      <c r="L60" s="7">
        <v>40.012431458962141</v>
      </c>
    </row>
    <row r="61" spans="1:12" x14ac:dyDescent="0.25">
      <c r="A61" s="10">
        <v>166343287742800</v>
      </c>
      <c r="B61" s="1" t="s">
        <v>18</v>
      </c>
      <c r="C61" s="1" t="s">
        <v>19</v>
      </c>
      <c r="D61" s="1" t="s">
        <v>38</v>
      </c>
      <c r="E61" s="4">
        <v>7.8803454993392634</v>
      </c>
      <c r="F61" s="11">
        <v>4.2809038241249047</v>
      </c>
      <c r="G61" s="11">
        <v>4.2809038241249047</v>
      </c>
      <c r="H61" s="4">
        <v>0</v>
      </c>
      <c r="I61" s="1">
        <v>2</v>
      </c>
      <c r="J61" s="5">
        <v>0</v>
      </c>
      <c r="K61" s="6">
        <v>-74.966124895249052</v>
      </c>
      <c r="L61" s="7">
        <v>40.012410872149196</v>
      </c>
    </row>
    <row r="62" spans="1:12" x14ac:dyDescent="0.25">
      <c r="A62" s="10">
        <v>166345679410600</v>
      </c>
      <c r="B62" s="1" t="s">
        <v>18</v>
      </c>
      <c r="C62" s="1" t="s">
        <v>19</v>
      </c>
      <c r="D62" s="1" t="s">
        <v>39</v>
      </c>
      <c r="E62" s="4">
        <v>6.3467196902365943</v>
      </c>
      <c r="F62" s="11">
        <v>3.235301257970348</v>
      </c>
      <c r="G62" s="11">
        <v>3.235301257970348</v>
      </c>
      <c r="H62" s="4">
        <v>2047.311301125711</v>
      </c>
      <c r="I62" s="1">
        <v>2</v>
      </c>
      <c r="J62" s="5">
        <v>6418.8235127978987</v>
      </c>
      <c r="K62" s="6">
        <v>-74.966092798487111</v>
      </c>
      <c r="L62" s="7">
        <v>40.012395308227887</v>
      </c>
    </row>
    <row r="63" spans="1:12" x14ac:dyDescent="0.25">
      <c r="A63" s="10">
        <v>166348025250800</v>
      </c>
      <c r="B63" s="1" t="s">
        <v>18</v>
      </c>
      <c r="C63" s="1" t="s">
        <v>19</v>
      </c>
      <c r="D63" s="1" t="s">
        <v>39</v>
      </c>
      <c r="E63" s="4">
        <v>7.3867196902365926</v>
      </c>
      <c r="F63" s="11">
        <v>2.7964398518430751</v>
      </c>
      <c r="G63" s="11">
        <v>2.7964398518430751</v>
      </c>
      <c r="H63" s="4">
        <v>2264.8368987586568</v>
      </c>
      <c r="I63" s="1">
        <v>2</v>
      </c>
      <c r="J63" s="5">
        <v>7100.8459785667465</v>
      </c>
      <c r="K63" s="6">
        <v>-74.96606506195053</v>
      </c>
      <c r="L63" s="7">
        <v>40.012381847820642</v>
      </c>
    </row>
    <row r="64" spans="1:12" x14ac:dyDescent="0.25">
      <c r="A64" s="10">
        <v>166350442966900</v>
      </c>
      <c r="B64" s="1" t="s">
        <v>18</v>
      </c>
      <c r="C64" s="1" t="s">
        <v>19</v>
      </c>
      <c r="D64" s="1" t="s">
        <v>40</v>
      </c>
      <c r="E64" s="4">
        <v>7.0296346928918743</v>
      </c>
      <c r="F64" s="11">
        <v>3.441298931529881</v>
      </c>
      <c r="G64" s="11">
        <v>3.441298931529881</v>
      </c>
      <c r="H64" s="4">
        <v>612.20380050376605</v>
      </c>
      <c r="I64" s="1">
        <v>2</v>
      </c>
      <c r="J64" s="5">
        <v>1919.315746834428</v>
      </c>
      <c r="K64" s="6">
        <v>-74.966027536516208</v>
      </c>
      <c r="L64" s="7">
        <v>40.012370369212718</v>
      </c>
    </row>
    <row r="65" spans="1:12" x14ac:dyDescent="0.25">
      <c r="A65" s="10">
        <v>166352753712500</v>
      </c>
      <c r="B65" s="1" t="s">
        <v>18</v>
      </c>
      <c r="C65" s="1" t="s">
        <v>19</v>
      </c>
      <c r="D65" s="1" t="s">
        <v>40</v>
      </c>
      <c r="E65" s="4">
        <v>6.9828024422208781</v>
      </c>
      <c r="F65" s="11">
        <v>3.3970786872476562</v>
      </c>
      <c r="G65" s="11">
        <v>3.3970786872476562</v>
      </c>
      <c r="H65" s="4">
        <v>0</v>
      </c>
      <c r="I65" s="1">
        <v>2</v>
      </c>
      <c r="J65" s="5">
        <v>0</v>
      </c>
      <c r="K65" s="6">
        <v>-74.965988984437502</v>
      </c>
      <c r="L65" s="7">
        <v>40.012378210406183</v>
      </c>
    </row>
    <row r="66" spans="1:12" x14ac:dyDescent="0.25">
      <c r="A66" s="10">
        <v>166355031670900</v>
      </c>
      <c r="B66" s="1" t="s">
        <v>18</v>
      </c>
      <c r="C66" s="1" t="s">
        <v>19</v>
      </c>
      <c r="D66" s="1" t="s">
        <v>41</v>
      </c>
      <c r="E66" s="4">
        <v>6.9730355960963299</v>
      </c>
      <c r="F66" s="11">
        <v>2.7875514249584872</v>
      </c>
      <c r="G66" s="11">
        <v>2.7875514249584872</v>
      </c>
      <c r="H66" s="4">
        <v>0</v>
      </c>
      <c r="I66" s="1">
        <v>2</v>
      </c>
      <c r="J66" s="5">
        <v>0</v>
      </c>
      <c r="K66" s="6">
        <v>-74.965967706371572</v>
      </c>
      <c r="L66" s="7">
        <v>40.012397259437812</v>
      </c>
    </row>
    <row r="67" spans="1:12" x14ac:dyDescent="0.25">
      <c r="A67" s="10">
        <v>166357375887600</v>
      </c>
      <c r="B67" s="1" t="s">
        <v>18</v>
      </c>
      <c r="C67" s="1" t="s">
        <v>19</v>
      </c>
      <c r="D67" s="1" t="s">
        <v>41</v>
      </c>
      <c r="E67" s="4">
        <v>7.9292947299726304</v>
      </c>
      <c r="F67" s="11">
        <v>3.7784338777272302</v>
      </c>
      <c r="G67" s="11">
        <v>3.7784338777272302</v>
      </c>
      <c r="H67" s="4">
        <v>1858.1053369345379</v>
      </c>
      <c r="I67" s="1">
        <v>2</v>
      </c>
      <c r="J67" s="5">
        <v>5825.6194558289717</v>
      </c>
      <c r="K67" s="6">
        <v>-74.965943755042076</v>
      </c>
      <c r="L67" s="7">
        <v>40.012425862587108</v>
      </c>
    </row>
    <row r="68" spans="1:12" x14ac:dyDescent="0.25">
      <c r="A68" s="10">
        <v>166359675721700</v>
      </c>
      <c r="B68" s="1" t="s">
        <v>18</v>
      </c>
      <c r="C68" s="1" t="s">
        <v>19</v>
      </c>
      <c r="D68" s="1" t="s">
        <v>41</v>
      </c>
      <c r="E68" s="4">
        <v>8.8285963417327959</v>
      </c>
      <c r="F68" s="11">
        <v>4.2263801842394439</v>
      </c>
      <c r="G68" s="11">
        <v>4.2263801842394439</v>
      </c>
      <c r="H68" s="4">
        <v>1646.6976541614119</v>
      </c>
      <c r="I68" s="1">
        <v>2</v>
      </c>
      <c r="J68" s="5">
        <v>5162.7978528297617</v>
      </c>
      <c r="K68" s="6">
        <v>-74.965916964196779</v>
      </c>
      <c r="L68" s="7">
        <v>40.012457856742103</v>
      </c>
    </row>
    <row r="69" spans="1:12" x14ac:dyDescent="0.25">
      <c r="A69" s="10">
        <v>166362125671300</v>
      </c>
      <c r="B69" s="1" t="s">
        <v>18</v>
      </c>
      <c r="C69" s="1" t="s">
        <v>19</v>
      </c>
      <c r="D69" s="1" t="s">
        <v>42</v>
      </c>
      <c r="E69" s="4">
        <v>9.6665933477081349</v>
      </c>
      <c r="F69" s="11">
        <v>3.563353415380158</v>
      </c>
      <c r="G69" s="11">
        <v>3.563353415380158</v>
      </c>
      <c r="H69" s="4">
        <v>2410.3454174401631</v>
      </c>
      <c r="I69" s="1">
        <v>2</v>
      </c>
      <c r="J69" s="5">
        <v>7557.0816708010543</v>
      </c>
      <c r="K69" s="6">
        <v>-74.96589534754159</v>
      </c>
      <c r="L69" s="7">
        <v>40.012485294593958</v>
      </c>
    </row>
    <row r="70" spans="1:12" x14ac:dyDescent="0.25">
      <c r="A70" s="10">
        <v>166364553309800</v>
      </c>
      <c r="B70" s="1" t="s">
        <v>18</v>
      </c>
      <c r="C70" s="1" t="s">
        <v>19</v>
      </c>
      <c r="D70" s="1" t="s">
        <v>42</v>
      </c>
      <c r="E70" s="4">
        <v>10.64372267520697</v>
      </c>
      <c r="F70" s="11">
        <v>5.1239642364121236</v>
      </c>
      <c r="G70" s="11">
        <v>5.1239642364121236</v>
      </c>
      <c r="H70" s="4">
        <v>2707.5517299610342</v>
      </c>
      <c r="I70" s="1">
        <v>2</v>
      </c>
      <c r="J70" s="5">
        <v>8488.9245696220205</v>
      </c>
      <c r="K70" s="6">
        <v>-74.96586475650949</v>
      </c>
      <c r="L70" s="7">
        <v>40.012524974507301</v>
      </c>
    </row>
    <row r="71" spans="1:12" x14ac:dyDescent="0.25">
      <c r="A71" s="10">
        <v>166367017067800</v>
      </c>
      <c r="B71" s="1" t="s">
        <v>18</v>
      </c>
      <c r="C71" s="1" t="s">
        <v>19</v>
      </c>
      <c r="D71" s="1" t="s">
        <v>42</v>
      </c>
      <c r="E71" s="4">
        <v>11.500158749115091</v>
      </c>
      <c r="F71" s="11">
        <v>5.5779975820896572</v>
      </c>
      <c r="G71" s="11">
        <v>5.5779975820896572</v>
      </c>
      <c r="H71" s="4">
        <v>2272.8284486913799</v>
      </c>
      <c r="I71" s="1">
        <v>2</v>
      </c>
      <c r="J71" s="5">
        <v>7125.9354395979026</v>
      </c>
      <c r="K71" s="6">
        <v>-74.965831454807514</v>
      </c>
      <c r="L71" s="7">
        <v>40.012568170455843</v>
      </c>
    </row>
    <row r="72" spans="1:12" x14ac:dyDescent="0.25">
      <c r="A72" s="10">
        <v>166369313619500</v>
      </c>
      <c r="B72" s="1" t="s">
        <v>18</v>
      </c>
      <c r="C72" s="1" t="s">
        <v>19</v>
      </c>
      <c r="D72" s="1" t="s">
        <v>42</v>
      </c>
      <c r="E72" s="4">
        <v>12.507266349042199</v>
      </c>
      <c r="F72" s="11">
        <v>6.0538438250206639</v>
      </c>
      <c r="G72" s="11">
        <v>6.0538438250206639</v>
      </c>
      <c r="H72" s="4">
        <v>2579.0516377131589</v>
      </c>
      <c r="I72" s="1">
        <v>2</v>
      </c>
      <c r="J72" s="5">
        <v>8086.0475207028394</v>
      </c>
      <c r="K72" s="6">
        <v>-74.965795312207192</v>
      </c>
      <c r="L72" s="7">
        <v>40.012615051360157</v>
      </c>
    </row>
    <row r="73" spans="1:12" x14ac:dyDescent="0.25">
      <c r="A73" s="10">
        <v>166371679969400</v>
      </c>
      <c r="B73" s="1" t="s">
        <v>18</v>
      </c>
      <c r="C73" s="1" t="s">
        <v>19</v>
      </c>
      <c r="D73" s="1" t="s">
        <v>42</v>
      </c>
      <c r="E73" s="4">
        <v>13.48284848711863</v>
      </c>
      <c r="F73" s="11">
        <v>6.5418454934963206</v>
      </c>
      <c r="G73" s="11">
        <v>6.5418454934963206</v>
      </c>
      <c r="H73" s="4">
        <v>2607.3167252516268</v>
      </c>
      <c r="I73" s="1">
        <v>2</v>
      </c>
      <c r="J73" s="5">
        <v>8174.6720809477802</v>
      </c>
      <c r="K73" s="6">
        <v>-74.965756256136771</v>
      </c>
      <c r="L73" s="7">
        <v>40.012665711353733</v>
      </c>
    </row>
    <row r="74" spans="1:12" x14ac:dyDescent="0.25">
      <c r="A74" s="10">
        <v>166373999094900</v>
      </c>
      <c r="B74" s="1" t="s">
        <v>18</v>
      </c>
      <c r="C74" s="1" t="s">
        <v>19</v>
      </c>
      <c r="D74" s="1" t="s">
        <v>42</v>
      </c>
      <c r="E74" s="4">
        <v>14.227128871404</v>
      </c>
      <c r="F74" s="11">
        <v>5.5701778416824084</v>
      </c>
      <c r="G74" s="11">
        <v>5.5701778416824084</v>
      </c>
      <c r="H74" s="4">
        <v>3497.9637165804538</v>
      </c>
      <c r="I74" s="1">
        <v>2</v>
      </c>
      <c r="J74" s="5">
        <v>10967.134490502371</v>
      </c>
      <c r="K74" s="6">
        <v>-74.965723001102404</v>
      </c>
      <c r="L74" s="7">
        <v>40.012708846769279</v>
      </c>
    </row>
    <row r="75" spans="1:12" x14ac:dyDescent="0.25">
      <c r="A75" s="10">
        <v>166376303851200</v>
      </c>
      <c r="B75" s="1" t="s">
        <v>18</v>
      </c>
      <c r="C75" s="1" t="s">
        <v>19</v>
      </c>
      <c r="D75" s="1" t="s">
        <v>42</v>
      </c>
      <c r="E75" s="4">
        <v>15.24959946313583</v>
      </c>
      <c r="F75" s="11">
        <v>7.3913156433796194</v>
      </c>
      <c r="G75" s="11">
        <v>7.3913156433796194</v>
      </c>
      <c r="H75" s="4">
        <v>3719.4649028651802</v>
      </c>
      <c r="I75" s="1">
        <v>2</v>
      </c>
      <c r="J75" s="5">
        <v>11661.613733331331</v>
      </c>
      <c r="K75" s="6">
        <v>-74.965678873516296</v>
      </c>
      <c r="L75" s="7">
        <v>40.012766085073217</v>
      </c>
    </row>
    <row r="76" spans="1:12" x14ac:dyDescent="0.25">
      <c r="A76" s="10">
        <v>166378625602600</v>
      </c>
      <c r="B76" s="1" t="s">
        <v>18</v>
      </c>
      <c r="C76" s="1" t="s">
        <v>19</v>
      </c>
      <c r="D76" s="1" t="s">
        <v>42</v>
      </c>
      <c r="E76" s="4">
        <v>16.264574738377139</v>
      </c>
      <c r="F76" s="11">
        <v>7.9293694822040974</v>
      </c>
      <c r="G76" s="11">
        <v>7.9293694822040974</v>
      </c>
      <c r="H76" s="4">
        <v>3802.899654310444</v>
      </c>
      <c r="I76" s="1">
        <v>2</v>
      </c>
      <c r="J76" s="5">
        <v>11923.21009041618</v>
      </c>
      <c r="K76" s="6">
        <v>-74.965631533633896</v>
      </c>
      <c r="L76" s="7">
        <v>40.01282749007666</v>
      </c>
    </row>
    <row r="77" spans="1:12" x14ac:dyDescent="0.25">
      <c r="A77" s="10">
        <v>166380979330400</v>
      </c>
      <c r="B77" s="1" t="s">
        <v>18</v>
      </c>
      <c r="C77" s="1" t="s">
        <v>19</v>
      </c>
      <c r="D77" s="1" t="s">
        <v>42</v>
      </c>
      <c r="E77" s="4">
        <v>17.07411688548224</v>
      </c>
      <c r="F77" s="11">
        <v>6.7034074601232048</v>
      </c>
      <c r="G77" s="11">
        <v>6.7034074601232048</v>
      </c>
      <c r="H77" s="4">
        <v>3407.6551809449938</v>
      </c>
      <c r="I77" s="1">
        <v>2</v>
      </c>
      <c r="J77" s="5">
        <v>10683.99481029189</v>
      </c>
      <c r="K77" s="6">
        <v>-74.965591512975294</v>
      </c>
      <c r="L77" s="7">
        <v>40.012879401246558</v>
      </c>
    </row>
    <row r="78" spans="1:12" x14ac:dyDescent="0.25">
      <c r="A78" s="10">
        <v>166383322369100</v>
      </c>
      <c r="B78" s="1" t="s">
        <v>18</v>
      </c>
      <c r="C78" s="1" t="s">
        <v>19</v>
      </c>
      <c r="D78" s="1" t="s">
        <v>42</v>
      </c>
      <c r="E78" s="4">
        <v>17.933104934174661</v>
      </c>
      <c r="F78" s="11">
        <v>8.8200841173736855</v>
      </c>
      <c r="G78" s="11">
        <v>8.8200841173736855</v>
      </c>
      <c r="H78" s="4">
        <v>1961.2752903506271</v>
      </c>
      <c r="I78" s="1">
        <v>2</v>
      </c>
      <c r="J78" s="5">
        <v>6149.1374811781998</v>
      </c>
      <c r="K78" s="6">
        <v>-74.965538855329498</v>
      </c>
      <c r="L78" s="7">
        <v>40.012947703970553</v>
      </c>
    </row>
    <row r="79" spans="1:12" x14ac:dyDescent="0.25">
      <c r="A79" s="10">
        <v>166385607438700</v>
      </c>
      <c r="B79" s="1" t="s">
        <v>18</v>
      </c>
      <c r="C79" s="1" t="s">
        <v>19</v>
      </c>
      <c r="D79" s="1" t="s">
        <v>42</v>
      </c>
      <c r="E79" s="4">
        <v>17.933201254284111</v>
      </c>
      <c r="F79" s="11">
        <v>7.1850369802246021</v>
      </c>
      <c r="G79" s="11">
        <v>7.1850369802246021</v>
      </c>
      <c r="H79" s="4">
        <v>414.29115531288443</v>
      </c>
      <c r="I79" s="1">
        <v>2</v>
      </c>
      <c r="J79" s="5">
        <v>1298.8537781338091</v>
      </c>
      <c r="K79" s="6">
        <v>-74.965495959228278</v>
      </c>
      <c r="L79" s="7">
        <v>40.013003344903929</v>
      </c>
    </row>
    <row r="80" spans="1:12" x14ac:dyDescent="0.25">
      <c r="A80" s="10">
        <v>166387952101500</v>
      </c>
      <c r="B80" s="1" t="s">
        <v>18</v>
      </c>
      <c r="C80" s="1" t="s">
        <v>19</v>
      </c>
      <c r="D80" s="1" t="s">
        <v>42</v>
      </c>
      <c r="E80" s="4">
        <v>17.92526410635012</v>
      </c>
      <c r="F80" s="11">
        <v>8.9900597830325566</v>
      </c>
      <c r="G80" s="11">
        <v>8.9900597830325566</v>
      </c>
      <c r="H80" s="4">
        <v>0</v>
      </c>
      <c r="I80" s="1">
        <v>2</v>
      </c>
      <c r="J80" s="5">
        <v>0</v>
      </c>
      <c r="K80" s="6">
        <v>-74.965442286768834</v>
      </c>
      <c r="L80" s="7">
        <v>40.013072963952183</v>
      </c>
    </row>
    <row r="81" spans="1:12" x14ac:dyDescent="0.25">
      <c r="A81" s="10">
        <v>166390268253200</v>
      </c>
      <c r="B81" s="1" t="s">
        <v>18</v>
      </c>
      <c r="C81" s="1" t="s">
        <v>19</v>
      </c>
      <c r="D81" s="1" t="s">
        <v>44</v>
      </c>
      <c r="E81" s="4">
        <v>17.928672833884232</v>
      </c>
      <c r="F81" s="11">
        <v>9.0698170618143283</v>
      </c>
      <c r="G81" s="11">
        <v>9.0698170618143283</v>
      </c>
      <c r="H81" s="4">
        <v>0</v>
      </c>
      <c r="I81" s="1">
        <v>2</v>
      </c>
      <c r="J81" s="5">
        <v>0</v>
      </c>
      <c r="K81" s="6">
        <v>-74.965387445697786</v>
      </c>
      <c r="L81" s="7">
        <v>40.013142884805703</v>
      </c>
    </row>
    <row r="82" spans="1:12" x14ac:dyDescent="0.25">
      <c r="A82" s="10">
        <v>166392601827800</v>
      </c>
      <c r="B82" s="1" t="s">
        <v>18</v>
      </c>
      <c r="C82" s="1" t="s">
        <v>19</v>
      </c>
      <c r="D82" s="1" t="s">
        <v>44</v>
      </c>
      <c r="E82" s="4">
        <v>18.01768395412164</v>
      </c>
      <c r="F82" s="11">
        <v>7.1804830294638506</v>
      </c>
      <c r="G82" s="11">
        <v>7.1804830294638506</v>
      </c>
      <c r="H82" s="4">
        <v>1976.0877451078479</v>
      </c>
      <c r="I82" s="1">
        <v>2</v>
      </c>
      <c r="J82" s="5">
        <v>6195.5791950409302</v>
      </c>
      <c r="K82" s="6">
        <v>-74.96534332809486</v>
      </c>
      <c r="L82" s="7">
        <v>40.013197914621898</v>
      </c>
    </row>
    <row r="83" spans="1:12" x14ac:dyDescent="0.25">
      <c r="A83" s="10"/>
      <c r="E83" s="4"/>
      <c r="F83" s="11"/>
      <c r="G83" s="11"/>
      <c r="H83" s="4"/>
      <c r="J83" s="5"/>
      <c r="K83" s="6"/>
      <c r="L83" s="7"/>
    </row>
    <row r="84" spans="1:12" x14ac:dyDescent="0.25">
      <c r="A84" s="10"/>
      <c r="E84" s="4"/>
      <c r="F84" s="11"/>
      <c r="G84" s="11"/>
      <c r="H84" s="4"/>
      <c r="J84" s="5"/>
      <c r="K84" s="6"/>
      <c r="L84" s="7"/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3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166403076617500</v>
      </c>
      <c r="B2" s="1" t="s">
        <v>18</v>
      </c>
      <c r="C2" s="1" t="s">
        <v>19</v>
      </c>
      <c r="D2" s="1" t="s">
        <v>20</v>
      </c>
      <c r="E2" s="4">
        <v>2.977872853216939</v>
      </c>
      <c r="F2" s="11">
        <v>1.0736335322702331</v>
      </c>
      <c r="G2" s="11">
        <v>1.0736335322702331</v>
      </c>
      <c r="H2" s="4">
        <v>1253.3107320630299</v>
      </c>
      <c r="I2" s="1">
        <v>2</v>
      </c>
      <c r="J2" s="5">
        <v>3929.338121276206</v>
      </c>
      <c r="K2" s="6">
        <v>-74.967862308005095</v>
      </c>
      <c r="L2" s="7">
        <v>40.01182715168494</v>
      </c>
      <c r="N2" s="12">
        <v>232.8467205</v>
      </c>
      <c r="O2" s="12">
        <f>S2/N2</f>
        <v>1.510958317617487</v>
      </c>
      <c r="P2" s="12">
        <v>4.1422758446437218</v>
      </c>
      <c r="Q2" s="12">
        <v>353.69875492796177</v>
      </c>
      <c r="R2" s="12">
        <v>353.69875492796177</v>
      </c>
      <c r="S2" s="9">
        <f>AVERAGE('0:100'!R2)</f>
        <v>351.82168906942923</v>
      </c>
    </row>
    <row r="3" spans="1:22" x14ac:dyDescent="0.25">
      <c r="A3" s="10">
        <v>166405318793600</v>
      </c>
      <c r="B3" s="1" t="s">
        <v>18</v>
      </c>
      <c r="C3" s="1" t="s">
        <v>19</v>
      </c>
      <c r="D3" s="1" t="s">
        <v>20</v>
      </c>
      <c r="E3" s="4">
        <v>3.9782465638623021</v>
      </c>
      <c r="F3" s="11">
        <v>1.7979369538261749</v>
      </c>
      <c r="G3" s="11">
        <v>1.7979369538261749</v>
      </c>
      <c r="H3" s="4">
        <v>1425.6997284419031</v>
      </c>
      <c r="I3" s="1">
        <v>2</v>
      </c>
      <c r="J3" s="5">
        <v>4469.8459398124023</v>
      </c>
      <c r="K3" s="6">
        <v>-74.967852536309053</v>
      </c>
      <c r="L3" s="7">
        <v>40.011841484517497</v>
      </c>
    </row>
    <row r="4" spans="1:22" x14ac:dyDescent="0.25">
      <c r="A4" s="10">
        <v>166407655683600</v>
      </c>
      <c r="B4" s="1" t="s">
        <v>18</v>
      </c>
      <c r="C4" s="1" t="s">
        <v>19</v>
      </c>
      <c r="D4" s="1" t="s">
        <v>20</v>
      </c>
      <c r="E4" s="4">
        <v>4.9894006927364867</v>
      </c>
      <c r="F4" s="11">
        <v>2.26893856328036</v>
      </c>
      <c r="G4" s="11">
        <v>2.26893856328036</v>
      </c>
      <c r="H4" s="4">
        <v>1740.428360310777</v>
      </c>
      <c r="I4" s="1">
        <v>2</v>
      </c>
      <c r="J4" s="5">
        <v>5456.6326262415714</v>
      </c>
      <c r="K4" s="6">
        <v>-74.967840204742544</v>
      </c>
      <c r="L4" s="7">
        <v>40.011859572091772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166409986626000</v>
      </c>
      <c r="B5" s="1" t="s">
        <v>18</v>
      </c>
      <c r="C5" s="1" t="s">
        <v>19</v>
      </c>
      <c r="D5" s="1" t="s">
        <v>20</v>
      </c>
      <c r="E5" s="4">
        <v>5.616004265123733</v>
      </c>
      <c r="F5" s="11">
        <v>2.143950619812439</v>
      </c>
      <c r="G5" s="11">
        <v>2.143950619812439</v>
      </c>
      <c r="H5" s="4">
        <v>1562.7939848647959</v>
      </c>
      <c r="I5" s="1">
        <v>2</v>
      </c>
      <c r="J5" s="5">
        <v>4899.7003681763199</v>
      </c>
      <c r="K5" s="6">
        <v>-74.967828552478565</v>
      </c>
      <c r="L5" s="7">
        <v>40.011876663285342</v>
      </c>
      <c r="N5" s="12">
        <v>0</v>
      </c>
      <c r="O5" s="12">
        <v>84.689165700000004</v>
      </c>
      <c r="P5" s="12">
        <v>54.115287500000001</v>
      </c>
      <c r="Q5" s="12">
        <v>9.2547621000000007</v>
      </c>
      <c r="R5" s="12">
        <v>42.462869300000001</v>
      </c>
      <c r="S5" s="12">
        <v>42.324635899999997</v>
      </c>
      <c r="T5" s="14" t="s">
        <v>27</v>
      </c>
      <c r="U5" s="15"/>
    </row>
    <row r="6" spans="1:22" x14ac:dyDescent="0.25">
      <c r="A6" s="10">
        <v>166412331225500</v>
      </c>
      <c r="B6" s="1" t="s">
        <v>18</v>
      </c>
      <c r="C6" s="1" t="s">
        <v>19</v>
      </c>
      <c r="D6" s="1" t="s">
        <v>20</v>
      </c>
      <c r="E6" s="4">
        <v>6.5201863174147299</v>
      </c>
      <c r="F6" s="11">
        <v>3.065037020257944</v>
      </c>
      <c r="G6" s="11">
        <v>3.065037020257944</v>
      </c>
      <c r="H6" s="4">
        <v>1810.302386996708</v>
      </c>
      <c r="I6" s="1">
        <v>2</v>
      </c>
      <c r="J6" s="5">
        <v>5675.7276478833974</v>
      </c>
      <c r="K6" s="6">
        <v>-74.967811894155147</v>
      </c>
      <c r="L6" s="7">
        <v>40.011901097217709</v>
      </c>
      <c r="N6" s="12">
        <f>N5</f>
        <v>0</v>
      </c>
      <c r="O6" s="12">
        <f>SUM(N5:O5)</f>
        <v>84.689165700000004</v>
      </c>
      <c r="P6" s="12">
        <f>SUM(N5:P5)</f>
        <v>138.80445320000001</v>
      </c>
      <c r="Q6" s="12">
        <f>SUM(N5:Q5)</f>
        <v>148.05921530000001</v>
      </c>
      <c r="R6" s="12">
        <f>SUM(O5:R5)</f>
        <v>190.5220846</v>
      </c>
      <c r="S6" s="12">
        <f>SUM(O5:S5)</f>
        <v>232.8467205</v>
      </c>
      <c r="T6" s="14" t="s">
        <v>28</v>
      </c>
      <c r="U6" s="15"/>
    </row>
    <row r="7" spans="1:22" x14ac:dyDescent="0.25">
      <c r="A7" s="10">
        <v>166414842639900</v>
      </c>
      <c r="B7" s="1" t="s">
        <v>18</v>
      </c>
      <c r="C7" s="1" t="s">
        <v>19</v>
      </c>
      <c r="D7" s="1" t="s">
        <v>20</v>
      </c>
      <c r="E7" s="4">
        <v>7.3959087056720021</v>
      </c>
      <c r="F7" s="11">
        <v>3.5223813335707042</v>
      </c>
      <c r="G7" s="11">
        <v>3.5223813335707042</v>
      </c>
      <c r="H7" s="4">
        <v>1632.7574501471761</v>
      </c>
      <c r="I7" s="1">
        <v>2</v>
      </c>
      <c r="J7" s="5">
        <v>5119.0774293421173</v>
      </c>
      <c r="K7" s="6">
        <v>-74.967792750186604</v>
      </c>
      <c r="L7" s="7">
        <v>40.011929177020257</v>
      </c>
      <c r="N7" s="12">
        <v>2.977872853216939</v>
      </c>
      <c r="O7" s="12">
        <v>7.8279159803253178</v>
      </c>
      <c r="P7" s="12">
        <v>6.8467243379949769</v>
      </c>
      <c r="Q7" s="12">
        <v>7.1547705484364021</v>
      </c>
      <c r="R7" s="12">
        <v>2.7226893222133479</v>
      </c>
      <c r="S7" s="12">
        <v>18.604266930618639</v>
      </c>
      <c r="T7" s="14" t="s">
        <v>29</v>
      </c>
      <c r="U7" s="15"/>
    </row>
    <row r="8" spans="1:22" x14ac:dyDescent="0.25">
      <c r="A8" s="10">
        <v>166417304232000</v>
      </c>
      <c r="B8" s="1" t="s">
        <v>18</v>
      </c>
      <c r="C8" s="1" t="s">
        <v>19</v>
      </c>
      <c r="D8" s="1" t="s">
        <v>20</v>
      </c>
      <c r="E8" s="4">
        <v>8.4377042904223636</v>
      </c>
      <c r="F8" s="11">
        <v>3.9993197772719289</v>
      </c>
      <c r="G8" s="11">
        <v>3.9993197772719289</v>
      </c>
      <c r="H8" s="4">
        <v>2320.5910395807841</v>
      </c>
      <c r="I8" s="1">
        <v>2</v>
      </c>
      <c r="J8" s="5">
        <v>7275.662906853102</v>
      </c>
      <c r="K8" s="6">
        <v>-74.967771014079133</v>
      </c>
      <c r="L8" s="7">
        <v>40.011961058894947</v>
      </c>
      <c r="N8" s="12">
        <f>MEDIAN('0:100'!N7)</f>
        <v>2.977872853216939</v>
      </c>
      <c r="O8" s="12">
        <f>O9/O5</f>
        <v>1.6603519641507911</v>
      </c>
      <c r="P8" s="12">
        <f t="shared" ref="P8:S8" si="0">P9/P5</f>
        <v>1.7952292487575841</v>
      </c>
      <c r="Q8" s="12">
        <f t="shared" si="0"/>
        <v>1.4758994014896567</v>
      </c>
      <c r="R8" s="12">
        <f t="shared" si="0"/>
        <v>0.1702033947012021</v>
      </c>
      <c r="S8" s="12">
        <f t="shared" si="0"/>
        <v>2.2203505715343037</v>
      </c>
      <c r="T8" s="14" t="s">
        <v>30</v>
      </c>
      <c r="U8" s="15"/>
    </row>
    <row r="9" spans="1:22" x14ac:dyDescent="0.25">
      <c r="A9" s="10">
        <v>166419698352400</v>
      </c>
      <c r="B9" s="1" t="s">
        <v>18</v>
      </c>
      <c r="C9" s="1" t="s">
        <v>19</v>
      </c>
      <c r="D9" s="1" t="s">
        <v>20</v>
      </c>
      <c r="E9" s="4">
        <v>9.2258242965486428</v>
      </c>
      <c r="F9" s="11">
        <v>4.4976879437277661</v>
      </c>
      <c r="G9" s="11">
        <v>4.4976879437277661</v>
      </c>
      <c r="H9" s="4">
        <v>909.4781625798098</v>
      </c>
      <c r="I9" s="1">
        <v>2</v>
      </c>
      <c r="J9" s="5">
        <v>2851.3853670819708</v>
      </c>
      <c r="K9" s="6">
        <v>-74.967746569362447</v>
      </c>
      <c r="L9" s="7">
        <v>40.011996913676917</v>
      </c>
      <c r="N9" s="12">
        <v>1.0736335322702331</v>
      </c>
      <c r="O9" s="12">
        <v>140.61382261228681</v>
      </c>
      <c r="P9" s="12">
        <v>97.14934692492568</v>
      </c>
      <c r="Q9" s="12">
        <v>13.65909784431916</v>
      </c>
      <c r="R9" s="12">
        <v>7.2273245036134579</v>
      </c>
      <c r="S9" s="12">
        <v>93.975529510546309</v>
      </c>
      <c r="T9" s="14" t="s">
        <v>47</v>
      </c>
      <c r="U9" s="15"/>
    </row>
    <row r="10" spans="1:22" x14ac:dyDescent="0.25">
      <c r="A10" s="10">
        <v>166422191396700</v>
      </c>
      <c r="B10" s="1" t="s">
        <v>18</v>
      </c>
      <c r="C10" s="1" t="s">
        <v>19</v>
      </c>
      <c r="D10" s="1" t="s">
        <v>20</v>
      </c>
      <c r="E10" s="4">
        <v>9.2474564847533181</v>
      </c>
      <c r="F10" s="11">
        <v>4.6325838081569621</v>
      </c>
      <c r="G10" s="11">
        <v>4.6325838081569621</v>
      </c>
      <c r="H10" s="4">
        <v>0</v>
      </c>
      <c r="I10" s="1">
        <v>2</v>
      </c>
      <c r="J10" s="5">
        <v>0</v>
      </c>
      <c r="K10" s="6">
        <v>-74.967721391490386</v>
      </c>
      <c r="L10" s="7">
        <v>40.012033843829357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166424500320700</v>
      </c>
      <c r="B11" s="1" t="s">
        <v>18</v>
      </c>
      <c r="C11" s="1" t="s">
        <v>19</v>
      </c>
      <c r="D11" s="1" t="s">
        <v>20</v>
      </c>
      <c r="E11" s="4">
        <v>9.2948365636515948</v>
      </c>
      <c r="F11" s="11">
        <v>3.701800465765988</v>
      </c>
      <c r="G11" s="11">
        <v>3.701800465765988</v>
      </c>
      <c r="H11" s="4">
        <v>763.04183002027082</v>
      </c>
      <c r="I11" s="1">
        <v>2</v>
      </c>
      <c r="J11" s="5">
        <v>2392.2618022117849</v>
      </c>
      <c r="K11" s="6">
        <v>-74.967701272379287</v>
      </c>
      <c r="L11" s="7">
        <v>40.012063353941947</v>
      </c>
    </row>
    <row r="12" spans="1:22" x14ac:dyDescent="0.25">
      <c r="A12" s="10">
        <v>166426858997300</v>
      </c>
      <c r="B12" s="1" t="s">
        <v>18</v>
      </c>
      <c r="C12" s="1" t="s">
        <v>19</v>
      </c>
      <c r="D12" s="1" t="s">
        <v>20</v>
      </c>
      <c r="E12" s="4">
        <v>9.2023385438482794</v>
      </c>
      <c r="F12" s="11">
        <v>4.6260278710981941</v>
      </c>
      <c r="G12" s="11">
        <v>4.6260278710981941</v>
      </c>
      <c r="H12" s="4">
        <v>0</v>
      </c>
      <c r="I12" s="1">
        <v>2</v>
      </c>
      <c r="J12" s="5">
        <v>0</v>
      </c>
      <c r="K12" s="6">
        <v>-74.967676130133185</v>
      </c>
      <c r="L12" s="7">
        <v>40.012100231839277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166429203248100</v>
      </c>
      <c r="B13" s="1" t="s">
        <v>18</v>
      </c>
      <c r="C13" s="1" t="s">
        <v>19</v>
      </c>
      <c r="D13" s="1" t="s">
        <v>20</v>
      </c>
      <c r="E13" s="4">
        <v>9.2494302095725729</v>
      </c>
      <c r="F13" s="11">
        <v>4.6272722741653682</v>
      </c>
      <c r="G13" s="11">
        <v>4.6272722741653682</v>
      </c>
      <c r="H13" s="4">
        <v>547.31275981089095</v>
      </c>
      <c r="I13" s="1">
        <v>2</v>
      </c>
      <c r="J13" s="5">
        <v>1715.882677009814</v>
      </c>
      <c r="K13" s="6">
        <v>-74.967650981120897</v>
      </c>
      <c r="L13" s="7">
        <v>40.012137119661062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166431542500800</v>
      </c>
      <c r="B14" s="1" t="s">
        <v>18</v>
      </c>
      <c r="C14" s="1" t="s">
        <v>19</v>
      </c>
      <c r="D14" s="1" t="s">
        <v>20</v>
      </c>
      <c r="E14" s="4">
        <v>9.256027412120865</v>
      </c>
      <c r="F14" s="11">
        <v>3.7081157186810798</v>
      </c>
      <c r="G14" s="11">
        <v>3.7081157186810798</v>
      </c>
      <c r="H14" s="4">
        <v>0</v>
      </c>
      <c r="I14" s="1">
        <v>2</v>
      </c>
      <c r="J14" s="5">
        <v>0</v>
      </c>
      <c r="K14" s="6">
        <v>-74.967630827680168</v>
      </c>
      <c r="L14" s="7">
        <v>40.012166680127329</v>
      </c>
      <c r="N14" s="12">
        <f t="shared" ref="N14:S14" si="1">N13-N5</f>
        <v>0</v>
      </c>
      <c r="O14" s="12">
        <f t="shared" si="1"/>
        <v>7.3247064999999907</v>
      </c>
      <c r="P14" s="12">
        <f t="shared" si="1"/>
        <v>8.5151949999999985</v>
      </c>
      <c r="Q14" s="12">
        <f t="shared" si="1"/>
        <v>1.6135439999999992</v>
      </c>
      <c r="R14" s="12">
        <f t="shared" si="1"/>
        <v>-36.087133999999999</v>
      </c>
      <c r="S14" s="12">
        <f t="shared" si="1"/>
        <v>-11.566077699999997</v>
      </c>
      <c r="T14" s="12">
        <f>T13-S6</f>
        <v>-20.147631600000011</v>
      </c>
      <c r="U14" s="3" t="s">
        <v>32</v>
      </c>
      <c r="V14" s="8">
        <f>T14/$T$13</f>
        <v>-9.4723638470648908E-2</v>
      </c>
    </row>
    <row r="15" spans="1:22" x14ac:dyDescent="0.25">
      <c r="A15" s="10">
        <v>166433825263900</v>
      </c>
      <c r="B15" s="1" t="s">
        <v>18</v>
      </c>
      <c r="C15" s="1" t="s">
        <v>19</v>
      </c>
      <c r="D15" s="1" t="s">
        <v>20</v>
      </c>
      <c r="E15" s="4">
        <v>9.2794627696272514</v>
      </c>
      <c r="F15" s="11">
        <v>4.6173849415215207</v>
      </c>
      <c r="G15" s="11">
        <v>4.6173849415215207</v>
      </c>
      <c r="H15" s="4">
        <v>1108.899653666276</v>
      </c>
      <c r="I15" s="1">
        <v>2</v>
      </c>
      <c r="J15" s="5">
        <v>3476.6351521005772</v>
      </c>
      <c r="K15" s="6">
        <v>-74.967605732399846</v>
      </c>
      <c r="L15" s="7">
        <v>40.01220348913666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166436157084500</v>
      </c>
      <c r="B16" s="1" t="s">
        <v>18</v>
      </c>
      <c r="C16" s="1" t="s">
        <v>19</v>
      </c>
      <c r="D16" s="1" t="s">
        <v>20</v>
      </c>
      <c r="E16" s="4">
        <v>9.2323599052635554</v>
      </c>
      <c r="F16" s="11">
        <v>4.614413656592939</v>
      </c>
      <c r="G16" s="11">
        <v>4.614413656592939</v>
      </c>
      <c r="H16" s="4">
        <v>0</v>
      </c>
      <c r="I16" s="1">
        <v>2</v>
      </c>
      <c r="J16" s="5">
        <v>0</v>
      </c>
      <c r="K16" s="6">
        <v>-74.967580653265429</v>
      </c>
      <c r="L16" s="7">
        <v>40.01224027446365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166438503193400</v>
      </c>
      <c r="B17" s="1" t="s">
        <v>18</v>
      </c>
      <c r="C17" s="1" t="s">
        <v>19</v>
      </c>
      <c r="D17" s="1" t="s">
        <v>20</v>
      </c>
      <c r="E17" s="4">
        <v>9.2783599921452407</v>
      </c>
      <c r="F17" s="11">
        <v>3.6992844908796632</v>
      </c>
      <c r="G17" s="11">
        <v>3.6992844908796632</v>
      </c>
      <c r="H17" s="4">
        <v>724.36700829225867</v>
      </c>
      <c r="I17" s="1">
        <v>2</v>
      </c>
      <c r="J17" s="5">
        <v>2271.0038886402758</v>
      </c>
      <c r="K17" s="6">
        <v>-74.967560547815523</v>
      </c>
      <c r="L17" s="7">
        <v>40.012269764538431</v>
      </c>
      <c r="N17" s="12">
        <f t="shared" ref="N17:T17" si="3">SQRT((N14^2)+(N16^2))</f>
        <v>0</v>
      </c>
      <c r="O17" s="12">
        <f t="shared" si="3"/>
        <v>23.262666555889034</v>
      </c>
      <c r="P17" s="12">
        <f t="shared" si="3"/>
        <v>30.691082684815719</v>
      </c>
      <c r="Q17" s="12">
        <f t="shared" si="3"/>
        <v>16.898877499083696</v>
      </c>
      <c r="R17" s="12">
        <f t="shared" si="3"/>
        <v>41.749399566102454</v>
      </c>
      <c r="S17" s="12">
        <f t="shared" si="3"/>
        <v>13.576796887167431</v>
      </c>
      <c r="T17" s="12">
        <f t="shared" si="3"/>
        <v>60.33420363744974</v>
      </c>
      <c r="U17" s="3" t="s">
        <v>35</v>
      </c>
      <c r="V17" s="8">
        <f>T17/$T$13</f>
        <v>0.28365990634692251</v>
      </c>
    </row>
    <row r="18" spans="1:22" x14ac:dyDescent="0.25">
      <c r="A18" s="10">
        <v>166440780987800</v>
      </c>
      <c r="B18" s="1" t="s">
        <v>18</v>
      </c>
      <c r="C18" s="1" t="s">
        <v>19</v>
      </c>
      <c r="D18" s="1" t="s">
        <v>20</v>
      </c>
      <c r="E18" s="4">
        <v>9.3052787927954057</v>
      </c>
      <c r="F18" s="11">
        <v>4.6285324684930558</v>
      </c>
      <c r="G18" s="11">
        <v>4.6285324684930558</v>
      </c>
      <c r="H18" s="4">
        <v>601.41133166535246</v>
      </c>
      <c r="I18" s="1">
        <v>2</v>
      </c>
      <c r="J18" s="5">
        <v>1885.499243490973</v>
      </c>
      <c r="K18" s="6">
        <v>-74.967535391940743</v>
      </c>
      <c r="L18" s="7">
        <v>40.0123066624259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166443111788300</v>
      </c>
      <c r="B19" s="1" t="s">
        <v>18</v>
      </c>
      <c r="C19" s="1" t="s">
        <v>19</v>
      </c>
      <c r="D19" s="1" t="s">
        <v>20</v>
      </c>
      <c r="E19" s="4">
        <v>9.25010136857364</v>
      </c>
      <c r="F19" s="11">
        <v>3.6910868692302681</v>
      </c>
      <c r="G19" s="11">
        <v>3.6910868692302681</v>
      </c>
      <c r="H19" s="4">
        <v>1005.979999033613</v>
      </c>
      <c r="I19" s="1">
        <v>2</v>
      </c>
      <c r="J19" s="5">
        <v>3153.9492956419681</v>
      </c>
      <c r="K19" s="6">
        <v>-74.967515331040374</v>
      </c>
      <c r="L19" s="7">
        <v>40.012336087156747</v>
      </c>
    </row>
    <row r="20" spans="1:22" x14ac:dyDescent="0.25">
      <c r="A20" s="10">
        <v>166445454091100</v>
      </c>
      <c r="B20" s="1" t="s">
        <v>18</v>
      </c>
      <c r="C20" s="1" t="s">
        <v>19</v>
      </c>
      <c r="D20" s="1" t="s">
        <v>20</v>
      </c>
      <c r="E20" s="4">
        <v>9.2345194469901326</v>
      </c>
      <c r="F20" s="11">
        <v>4.6349995374744122</v>
      </c>
      <c r="G20" s="11">
        <v>4.6349995374744122</v>
      </c>
      <c r="H20" s="4">
        <v>0</v>
      </c>
      <c r="I20" s="1">
        <v>2</v>
      </c>
      <c r="J20" s="5">
        <v>0</v>
      </c>
      <c r="K20" s="6">
        <v>-74.967490140012103</v>
      </c>
      <c r="L20" s="7">
        <v>40.012373036606292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166447800432300</v>
      </c>
      <c r="B21" s="1" t="s">
        <v>18</v>
      </c>
      <c r="C21" s="1" t="s">
        <v>19</v>
      </c>
      <c r="D21" s="1" t="s">
        <v>20</v>
      </c>
      <c r="E21" s="4">
        <v>9.2299264628017852</v>
      </c>
      <c r="F21" s="11">
        <v>4.6088800756592558</v>
      </c>
      <c r="G21" s="11">
        <v>4.6088800756592558</v>
      </c>
      <c r="H21" s="4">
        <v>860.24619021760975</v>
      </c>
      <c r="I21" s="1">
        <v>2</v>
      </c>
      <c r="J21" s="5">
        <v>2697.027623575068</v>
      </c>
      <c r="K21" s="6">
        <v>-74.967465090939129</v>
      </c>
      <c r="L21" s="7">
        <v>40.01240977784007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166450132180500</v>
      </c>
      <c r="B22" s="1" t="s">
        <v>18</v>
      </c>
      <c r="C22" s="1" t="s">
        <v>19</v>
      </c>
      <c r="D22" s="1" t="s">
        <v>20</v>
      </c>
      <c r="E22" s="4">
        <v>9.220937577136473</v>
      </c>
      <c r="F22" s="11">
        <v>4.6235918429846894</v>
      </c>
      <c r="G22" s="11">
        <v>4.6235918429846894</v>
      </c>
      <c r="H22" s="4">
        <v>0</v>
      </c>
      <c r="I22" s="1">
        <v>2</v>
      </c>
      <c r="J22" s="5">
        <v>0</v>
      </c>
      <c r="K22" s="6">
        <v>-74.967439961905399</v>
      </c>
      <c r="L22" s="7">
        <v>40.012446636357893</v>
      </c>
      <c r="N22" s="12">
        <f>N21-N9</f>
        <v>-6.2708841837200158E-3</v>
      </c>
      <c r="O22" s="12">
        <f t="shared" ref="O22:S22" si="5">O21-O9</f>
        <v>-1.002422976432598</v>
      </c>
      <c r="P22" s="12">
        <f t="shared" si="5"/>
        <v>0.64945419548651273</v>
      </c>
      <c r="Q22" s="12">
        <f t="shared" si="5"/>
        <v>-8.7501948400429796E-2</v>
      </c>
      <c r="R22" s="12">
        <f t="shared" si="5"/>
        <v>2.4525562580898725</v>
      </c>
      <c r="S22" s="12">
        <f t="shared" si="5"/>
        <v>-5.8779940572652976</v>
      </c>
      <c r="T22" s="12">
        <f>T21-S14</f>
        <v>11.566077699999997</v>
      </c>
      <c r="U22" s="3" t="s">
        <v>32</v>
      </c>
      <c r="V22" s="8">
        <f>T22/$T$13</f>
        <v>5.4377655117449811E-2</v>
      </c>
    </row>
    <row r="23" spans="1:22" x14ac:dyDescent="0.25">
      <c r="A23" s="10">
        <v>166452444864500</v>
      </c>
      <c r="B23" s="1" t="s">
        <v>18</v>
      </c>
      <c r="C23" s="1" t="s">
        <v>19</v>
      </c>
      <c r="D23" s="1" t="s">
        <v>20</v>
      </c>
      <c r="E23" s="4">
        <v>9.3007976305854108</v>
      </c>
      <c r="F23" s="11">
        <v>3.7037250351418809</v>
      </c>
      <c r="G23" s="11">
        <v>3.7037250351418809</v>
      </c>
      <c r="H23" s="4">
        <v>675.81803302092658</v>
      </c>
      <c r="I23" s="1">
        <v>2</v>
      </c>
      <c r="J23" s="5">
        <v>2118.7877081444999</v>
      </c>
      <c r="K23" s="6">
        <v>-74.967419832308281</v>
      </c>
      <c r="L23" s="7">
        <v>40.012476161851069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166454736812200</v>
      </c>
      <c r="B24" s="1" t="s">
        <v>18</v>
      </c>
      <c r="C24" s="1" t="s">
        <v>19</v>
      </c>
      <c r="D24" s="1" t="s">
        <v>20</v>
      </c>
      <c r="E24" s="4">
        <v>9.2186922905101962</v>
      </c>
      <c r="F24" s="11">
        <v>4.6300106314453524</v>
      </c>
      <c r="G24" s="11">
        <v>4.6300106314453524</v>
      </c>
      <c r="H24" s="4">
        <v>0</v>
      </c>
      <c r="I24" s="1">
        <v>2</v>
      </c>
      <c r="J24" s="5">
        <v>0</v>
      </c>
      <c r="K24" s="6">
        <v>-74.967394668383449</v>
      </c>
      <c r="L24" s="7">
        <v>40.01251307154611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166457319128000</v>
      </c>
      <c r="B25" s="1" t="s">
        <v>18</v>
      </c>
      <c r="C25" s="1" t="s">
        <v>19</v>
      </c>
      <c r="D25" s="1" t="s">
        <v>20</v>
      </c>
      <c r="E25" s="4">
        <v>9.2356429475077029</v>
      </c>
      <c r="F25" s="11">
        <v>4.6176828646811394</v>
      </c>
      <c r="G25" s="11">
        <v>4.6176828646811394</v>
      </c>
      <c r="H25" s="4">
        <v>0</v>
      </c>
      <c r="I25" s="1">
        <v>2</v>
      </c>
      <c r="J25" s="5">
        <v>0</v>
      </c>
      <c r="K25" s="6">
        <v>-74.967369571456643</v>
      </c>
      <c r="L25" s="7">
        <v>40.012549882970461</v>
      </c>
      <c r="N25" s="12">
        <f t="shared" ref="N25" si="13">SQRT((N22^2)+(N24^2))</f>
        <v>0.67048859282098483</v>
      </c>
      <c r="O25" s="12">
        <f t="shared" ref="O25" si="14">SQRT((O22^2)+(O24^2))</f>
        <v>2.5738102230378717</v>
      </c>
      <c r="P25" s="12">
        <f t="shared" ref="P25" si="15">SQRT((P22^2)+(P24^2))</f>
        <v>2.5979090481310925</v>
      </c>
      <c r="Q25" s="12">
        <f t="shared" ref="Q25" si="16">SQRT((Q22^2)+(Q24^2))</f>
        <v>2.905473460535767</v>
      </c>
      <c r="R25" s="12">
        <f t="shared" ref="R25" si="17">SQRT((R22^2)+(R24^2))</f>
        <v>3.9465501282618032</v>
      </c>
      <c r="S25" s="12">
        <f t="shared" ref="S25" si="18">SQRT((S22^2)+(S24^2))</f>
        <v>8.1896240519884564</v>
      </c>
      <c r="T25" s="12">
        <f t="shared" ref="T25" si="19">SQRT((T22^2)+(T24^2))</f>
        <v>13.576796887167244</v>
      </c>
      <c r="U25" s="3" t="s">
        <v>35</v>
      </c>
      <c r="V25" s="8">
        <f>T25/$T$13</f>
        <v>6.38310063168646E-2</v>
      </c>
    </row>
    <row r="26" spans="1:22" x14ac:dyDescent="0.25">
      <c r="A26" s="10">
        <v>166459669840900</v>
      </c>
      <c r="B26" s="1" t="s">
        <v>18</v>
      </c>
      <c r="C26" s="1" t="s">
        <v>19</v>
      </c>
      <c r="D26" s="1" t="s">
        <v>20</v>
      </c>
      <c r="E26" s="4">
        <v>9.2605505292975874</v>
      </c>
      <c r="F26" s="11">
        <v>4.6173365651797447</v>
      </c>
      <c r="G26" s="11">
        <v>4.6173365651797447</v>
      </c>
      <c r="H26" s="4">
        <v>883.14746184984767</v>
      </c>
      <c r="I26" s="1">
        <v>2</v>
      </c>
      <c r="J26" s="5">
        <v>2768.8305956417771</v>
      </c>
      <c r="K26" s="6">
        <v>-74.967344476409053</v>
      </c>
      <c r="L26" s="7">
        <v>40.012586691638411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166462104140300</v>
      </c>
      <c r="B27" s="1" t="s">
        <v>18</v>
      </c>
      <c r="C27" s="1" t="s">
        <v>19</v>
      </c>
      <c r="D27" s="1" t="s">
        <v>20</v>
      </c>
      <c r="E27" s="4">
        <v>9.2627799942737035</v>
      </c>
      <c r="F27" s="11">
        <v>3.704897642238778</v>
      </c>
      <c r="G27" s="11">
        <v>3.704897642238778</v>
      </c>
      <c r="H27" s="4">
        <v>0</v>
      </c>
      <c r="I27" s="1">
        <v>2</v>
      </c>
      <c r="J27" s="5">
        <v>0</v>
      </c>
      <c r="K27" s="6">
        <v>-74.967324340430011</v>
      </c>
      <c r="L27" s="7">
        <v>40.012616226492412</v>
      </c>
    </row>
    <row r="28" spans="1:22" x14ac:dyDescent="0.25">
      <c r="A28" s="10">
        <v>166464431820200</v>
      </c>
      <c r="B28" s="1" t="s">
        <v>18</v>
      </c>
      <c r="C28" s="1" t="s">
        <v>19</v>
      </c>
      <c r="D28" s="1" t="s">
        <v>20</v>
      </c>
      <c r="E28" s="4">
        <v>9.2194219583712105</v>
      </c>
      <c r="F28" s="11">
        <v>4.6204437734061807</v>
      </c>
      <c r="G28" s="11">
        <v>4.6204437734061807</v>
      </c>
      <c r="H28" s="4">
        <v>0</v>
      </c>
      <c r="I28" s="1">
        <v>2</v>
      </c>
      <c r="J28" s="5">
        <v>0</v>
      </c>
      <c r="K28" s="6">
        <v>-74.967299228489637</v>
      </c>
      <c r="L28" s="7">
        <v>40.012653059938202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166466792578400</v>
      </c>
      <c r="B29" s="1" t="s">
        <v>18</v>
      </c>
      <c r="C29" s="1" t="s">
        <v>19</v>
      </c>
      <c r="D29" s="1" t="s">
        <v>20</v>
      </c>
      <c r="E29" s="4">
        <v>9.3232599896445461</v>
      </c>
      <c r="F29" s="11">
        <v>4.628391188214195</v>
      </c>
      <c r="G29" s="11">
        <v>4.628391188214195</v>
      </c>
      <c r="H29" s="4">
        <v>1237.193012647502</v>
      </c>
      <c r="I29" s="1">
        <v>2</v>
      </c>
      <c r="J29" s="5">
        <v>3878.8757013602331</v>
      </c>
      <c r="K29" s="6">
        <v>-74.967274073352456</v>
      </c>
      <c r="L29" s="7">
        <v>40.012689956743799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166469125516900</v>
      </c>
      <c r="B30" s="1" t="s">
        <v>18</v>
      </c>
      <c r="C30" s="1" t="s">
        <v>19</v>
      </c>
      <c r="D30" s="1" t="s">
        <v>20</v>
      </c>
      <c r="E30" s="4">
        <v>9.2805349621592619</v>
      </c>
      <c r="F30" s="11">
        <v>3.6846666965573429</v>
      </c>
      <c r="G30" s="11">
        <v>3.6846666965573429</v>
      </c>
      <c r="H30" s="4">
        <v>1087.751624380671</v>
      </c>
      <c r="I30" s="1">
        <v>2</v>
      </c>
      <c r="J30" s="5">
        <v>3410.3294119632478</v>
      </c>
      <c r="K30" s="6">
        <v>-74.967254047321347</v>
      </c>
      <c r="L30" s="7">
        <v>40.012719330329432</v>
      </c>
      <c r="N30" s="12">
        <f>N29-N7</f>
        <v>0</v>
      </c>
      <c r="O30" s="12">
        <f t="shared" ref="O30:S30" si="21">O29-O7</f>
        <v>-1.2243957734730095</v>
      </c>
      <c r="P30" s="12">
        <f t="shared" si="21"/>
        <v>-0.26720152943078812</v>
      </c>
      <c r="Q30" s="12">
        <f t="shared" si="21"/>
        <v>-0.22042573249196185</v>
      </c>
      <c r="R30" s="12">
        <f t="shared" si="21"/>
        <v>6.4752571712715632</v>
      </c>
      <c r="S30" s="12">
        <f t="shared" si="21"/>
        <v>-1.8487946480846205</v>
      </c>
      <c r="T30" s="12">
        <f>T29-S22</f>
        <v>5.8779940572652976</v>
      </c>
      <c r="U30" s="3" t="s">
        <v>32</v>
      </c>
      <c r="V30" s="8">
        <f>T30/$T$13</f>
        <v>2.7635257337791531E-2</v>
      </c>
    </row>
    <row r="31" spans="1:22" x14ac:dyDescent="0.25">
      <c r="A31" s="10">
        <v>166471431042600</v>
      </c>
      <c r="B31" s="1" t="s">
        <v>18</v>
      </c>
      <c r="C31" s="1" t="s">
        <v>19</v>
      </c>
      <c r="D31" s="1" t="s">
        <v>20</v>
      </c>
      <c r="E31" s="4">
        <v>9.228298727702029</v>
      </c>
      <c r="F31" s="11">
        <v>4.6156892740438629</v>
      </c>
      <c r="G31" s="11">
        <v>4.6156892740438629</v>
      </c>
      <c r="H31" s="4">
        <v>627.75085775428522</v>
      </c>
      <c r="I31" s="1">
        <v>2</v>
      </c>
      <c r="J31" s="5">
        <v>1968.081335424469</v>
      </c>
      <c r="K31" s="6">
        <v>-74.967228961213394</v>
      </c>
      <c r="L31" s="7">
        <v>40.012756125885019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166473780867700</v>
      </c>
      <c r="B32" s="1" t="s">
        <v>18</v>
      </c>
      <c r="C32" s="1" t="s">
        <v>19</v>
      </c>
      <c r="D32" s="1" t="s">
        <v>20</v>
      </c>
      <c r="E32" s="4">
        <v>8.3859653181458267</v>
      </c>
      <c r="F32" s="11">
        <v>4.489851281606291</v>
      </c>
      <c r="G32" s="11">
        <v>4.489851281606291</v>
      </c>
      <c r="H32" s="4">
        <v>0</v>
      </c>
      <c r="I32" s="1">
        <v>2</v>
      </c>
      <c r="J32" s="5">
        <v>0</v>
      </c>
      <c r="K32" s="6">
        <v>-74.967204559027678</v>
      </c>
      <c r="L32" s="7">
        <v>40.01279191828381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166476080893700</v>
      </c>
      <c r="B33" s="1" t="s">
        <v>18</v>
      </c>
      <c r="C33" s="1" t="s">
        <v>19</v>
      </c>
      <c r="D33" s="1" t="s">
        <v>20</v>
      </c>
      <c r="E33" s="4">
        <v>6.6509636347078276</v>
      </c>
      <c r="F33" s="11">
        <v>2.9271637783098559</v>
      </c>
      <c r="G33" s="11">
        <v>2.9271637783098559</v>
      </c>
      <c r="H33" s="4">
        <v>0</v>
      </c>
      <c r="I33" s="1">
        <v>2</v>
      </c>
      <c r="J33" s="5">
        <v>0</v>
      </c>
      <c r="K33" s="6">
        <v>-74.967188649992778</v>
      </c>
      <c r="L33" s="7">
        <v>40.012815253182097</v>
      </c>
      <c r="N33" s="12">
        <f t="shared" ref="N33" si="29">SQRT((N30^2)+(N32^2))</f>
        <v>1.5963985117018338</v>
      </c>
      <c r="O33" s="12">
        <f t="shared" ref="O33" si="30">SQRT((O30^2)+(O32^2))</f>
        <v>1.74494449413403</v>
      </c>
      <c r="P33" s="12">
        <f t="shared" ref="P33" si="31">SQRT((P30^2)+(P32^2))</f>
        <v>3.4153432226938381</v>
      </c>
      <c r="Q33" s="12">
        <f t="shared" ref="Q33" si="32">SQRT((Q30^2)+(Q32^2))</f>
        <v>1.2583210455931924</v>
      </c>
      <c r="R33" s="12">
        <f t="shared" ref="R33" si="33">SQRT((R30^2)+(R32^2))</f>
        <v>7.5071679202386798</v>
      </c>
      <c r="S33" s="12">
        <f t="shared" ref="S33" si="34">SQRT((S30^2)+(S32^2))</f>
        <v>3.4099300872009963</v>
      </c>
      <c r="T33" s="12">
        <f t="shared" ref="T33" si="35">SQRT((T30^2)+(T32^2))</f>
        <v>8.1896240519884564</v>
      </c>
      <c r="U33" s="3" t="s">
        <v>35</v>
      </c>
      <c r="V33" s="8">
        <f>T33/$T$13</f>
        <v>3.8503333955693574E-2</v>
      </c>
    </row>
    <row r="34" spans="1:22" x14ac:dyDescent="0.25">
      <c r="A34" s="10">
        <v>166478454053300</v>
      </c>
      <c r="B34" s="1" t="s">
        <v>18</v>
      </c>
      <c r="C34" s="1" t="s">
        <v>19</v>
      </c>
      <c r="D34" s="1" t="s">
        <v>20</v>
      </c>
      <c r="E34" s="4">
        <v>7.2409636347078266</v>
      </c>
      <c r="F34" s="11">
        <v>3.356787027664121</v>
      </c>
      <c r="G34" s="11">
        <v>3.356787027664121</v>
      </c>
      <c r="H34" s="4">
        <v>2234.0243140774851</v>
      </c>
      <c r="I34" s="1">
        <v>2</v>
      </c>
      <c r="J34" s="5">
        <v>7004.2373130342767</v>
      </c>
      <c r="K34" s="6">
        <v>-74.967170405968801</v>
      </c>
      <c r="L34" s="7">
        <v>40.012842012972797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166480804021000</v>
      </c>
      <c r="B35" s="1" t="s">
        <v>18</v>
      </c>
      <c r="C35" s="1" t="s">
        <v>19</v>
      </c>
      <c r="D35" s="1" t="s">
        <v>37</v>
      </c>
      <c r="E35" s="4">
        <v>7.0260998342426078</v>
      </c>
      <c r="F35" s="11">
        <v>3.5490442276002172</v>
      </c>
      <c r="G35" s="11">
        <v>3.5490442276002172</v>
      </c>
      <c r="H35" s="4">
        <v>765.32208764299673</v>
      </c>
      <c r="I35" s="1">
        <v>2</v>
      </c>
      <c r="J35" s="5">
        <v>2399.389885119364</v>
      </c>
      <c r="K35" s="6">
        <v>-74.967148013726529</v>
      </c>
      <c r="L35" s="7">
        <v>40.012868931094403</v>
      </c>
    </row>
    <row r="36" spans="1:22" x14ac:dyDescent="0.25">
      <c r="A36" s="10">
        <v>166483147306800</v>
      </c>
      <c r="B36" s="1" t="s">
        <v>18</v>
      </c>
      <c r="C36" s="1" t="s">
        <v>19</v>
      </c>
      <c r="D36" s="1" t="s">
        <v>37</v>
      </c>
      <c r="E36" s="4">
        <v>6.9876570840699186</v>
      </c>
      <c r="F36" s="11">
        <v>3.3341949984278498</v>
      </c>
      <c r="G36" s="11">
        <v>3.3341949984278498</v>
      </c>
      <c r="H36" s="4">
        <v>0</v>
      </c>
      <c r="I36" s="1">
        <v>2</v>
      </c>
      <c r="J36" s="5">
        <v>0</v>
      </c>
      <c r="K36" s="6">
        <v>-74.967111908247432</v>
      </c>
      <c r="L36" s="7">
        <v>40.012880524613728</v>
      </c>
    </row>
    <row r="37" spans="1:22" x14ac:dyDescent="0.25">
      <c r="A37" s="10">
        <v>166485478210600</v>
      </c>
      <c r="B37" s="1" t="s">
        <v>18</v>
      </c>
      <c r="C37" s="1" t="s">
        <v>19</v>
      </c>
      <c r="D37" s="1" t="s">
        <v>37</v>
      </c>
      <c r="E37" s="4">
        <v>7.0272541683313952</v>
      </c>
      <c r="F37" s="11">
        <v>2.7456958094664179</v>
      </c>
      <c r="G37" s="11">
        <v>2.7456958094664179</v>
      </c>
      <c r="H37" s="4">
        <v>677.43622691736516</v>
      </c>
      <c r="I37" s="1">
        <v>2</v>
      </c>
      <c r="J37" s="5">
        <v>2123.839975022785</v>
      </c>
      <c r="K37" s="6">
        <v>-74.967081030789117</v>
      </c>
      <c r="L37" s="7">
        <v>40.012873421869969</v>
      </c>
    </row>
    <row r="38" spans="1:22" x14ac:dyDescent="0.25">
      <c r="A38" s="10">
        <v>166487765783200</v>
      </c>
      <c r="B38" s="1" t="s">
        <v>18</v>
      </c>
      <c r="C38" s="1" t="s">
        <v>19</v>
      </c>
      <c r="D38" s="1" t="s">
        <v>38</v>
      </c>
      <c r="E38" s="4">
        <v>7.8279159803253178</v>
      </c>
      <c r="F38" s="11">
        <v>3.679015585852849</v>
      </c>
      <c r="G38" s="11">
        <v>3.679015585852849</v>
      </c>
      <c r="H38" s="4">
        <v>2339.6210023163999</v>
      </c>
      <c r="I38" s="1">
        <v>2</v>
      </c>
      <c r="J38" s="5">
        <v>7335.3221220959531</v>
      </c>
      <c r="K38" s="6">
        <v>-74.967044027593772</v>
      </c>
      <c r="L38" s="7">
        <v>40.012856348578453</v>
      </c>
    </row>
    <row r="39" spans="1:22" x14ac:dyDescent="0.25">
      <c r="A39" s="10">
        <v>166490096990200</v>
      </c>
      <c r="B39" s="1" t="s">
        <v>18</v>
      </c>
      <c r="C39" s="1" t="s">
        <v>19</v>
      </c>
      <c r="D39" s="1" t="s">
        <v>38</v>
      </c>
      <c r="E39" s="4">
        <v>8.6430372346269486</v>
      </c>
      <c r="F39" s="11">
        <v>3.3338372402071421</v>
      </c>
      <c r="G39" s="11">
        <v>3.3338372402071421</v>
      </c>
      <c r="H39" s="4">
        <v>1991.3317493308989</v>
      </c>
      <c r="I39" s="1">
        <v>2</v>
      </c>
      <c r="J39" s="5">
        <v>6243.3329201968727</v>
      </c>
      <c r="K39" s="6">
        <v>-74.967010948522997</v>
      </c>
      <c r="L39" s="7">
        <v>40.012840316125221</v>
      </c>
    </row>
    <row r="40" spans="1:22" x14ac:dyDescent="0.25">
      <c r="A40" s="10">
        <v>166492501488200</v>
      </c>
      <c r="B40" s="1" t="s">
        <v>18</v>
      </c>
      <c r="C40" s="1" t="s">
        <v>19</v>
      </c>
      <c r="D40" s="1" t="s">
        <v>38</v>
      </c>
      <c r="E40" s="4">
        <v>9.2752611302185404</v>
      </c>
      <c r="F40" s="11">
        <v>4.5594229510773809</v>
      </c>
      <c r="G40" s="11">
        <v>4.5594229510773809</v>
      </c>
      <c r="H40" s="4">
        <v>815.43630675177667</v>
      </c>
      <c r="I40" s="1">
        <v>2</v>
      </c>
      <c r="J40" s="5">
        <v>2556.5348675507671</v>
      </c>
      <c r="K40" s="6">
        <v>-74.966965708928598</v>
      </c>
      <c r="L40" s="7">
        <v>40.01281838982365</v>
      </c>
    </row>
    <row r="41" spans="1:22" x14ac:dyDescent="0.25">
      <c r="A41" s="10">
        <v>166494806037300</v>
      </c>
      <c r="B41" s="1" t="s">
        <v>18</v>
      </c>
      <c r="C41" s="1" t="s">
        <v>19</v>
      </c>
      <c r="D41" s="1" t="s">
        <v>38</v>
      </c>
      <c r="E41" s="4">
        <v>9.2956419749927299</v>
      </c>
      <c r="F41" s="11">
        <v>4.6210475533048259</v>
      </c>
      <c r="G41" s="11">
        <v>4.6210475533048259</v>
      </c>
      <c r="H41" s="4">
        <v>1037.6044179161449</v>
      </c>
      <c r="I41" s="1">
        <v>2</v>
      </c>
      <c r="J41" s="5">
        <v>3253.1022114164889</v>
      </c>
      <c r="K41" s="6">
        <v>-74.966919857891966</v>
      </c>
      <c r="L41" s="7">
        <v>40.012796167174002</v>
      </c>
    </row>
    <row r="42" spans="1:22" x14ac:dyDescent="0.25">
      <c r="A42" s="10">
        <v>166497246657700</v>
      </c>
      <c r="B42" s="1" t="s">
        <v>18</v>
      </c>
      <c r="C42" s="1" t="s">
        <v>19</v>
      </c>
      <c r="D42" s="1" t="s">
        <v>38</v>
      </c>
      <c r="E42" s="4">
        <v>9.3193540816331808</v>
      </c>
      <c r="F42" s="11">
        <v>4.6335281764465259</v>
      </c>
      <c r="G42" s="11">
        <v>4.6335281764465259</v>
      </c>
      <c r="H42" s="4">
        <v>1404.503826463131</v>
      </c>
      <c r="I42" s="1">
        <v>2</v>
      </c>
      <c r="J42" s="5">
        <v>4403.4478966373299</v>
      </c>
      <c r="K42" s="6">
        <v>-74.966873883030587</v>
      </c>
      <c r="L42" s="7">
        <v>40.012773884510139</v>
      </c>
    </row>
    <row r="43" spans="1:22" x14ac:dyDescent="0.25">
      <c r="A43" s="10">
        <v>166499555670000</v>
      </c>
      <c r="B43" s="1" t="s">
        <v>18</v>
      </c>
      <c r="C43" s="1" t="s">
        <v>19</v>
      </c>
      <c r="D43" s="1" t="s">
        <v>38</v>
      </c>
      <c r="E43" s="4">
        <v>9.2873497469557051</v>
      </c>
      <c r="F43" s="11">
        <v>3.6998229097087849</v>
      </c>
      <c r="G43" s="11">
        <v>3.6998229097087849</v>
      </c>
      <c r="H43" s="4">
        <v>1058.832082756403</v>
      </c>
      <c r="I43" s="1">
        <v>2</v>
      </c>
      <c r="J43" s="5">
        <v>3319.6575744401489</v>
      </c>
      <c r="K43" s="6">
        <v>-74.966837172601018</v>
      </c>
      <c r="L43" s="7">
        <v>40.01275609204405</v>
      </c>
    </row>
    <row r="44" spans="1:22" x14ac:dyDescent="0.25">
      <c r="A44" s="10">
        <v>166501924953100</v>
      </c>
      <c r="B44" s="1" t="s">
        <v>18</v>
      </c>
      <c r="C44" s="1" t="s">
        <v>19</v>
      </c>
      <c r="D44" s="1" t="s">
        <v>38</v>
      </c>
      <c r="E44" s="4">
        <v>9.2222492086395214</v>
      </c>
      <c r="F44" s="11">
        <v>4.6151875033894099</v>
      </c>
      <c r="G44" s="11">
        <v>4.6151875033894099</v>
      </c>
      <c r="H44" s="4">
        <v>603.84630510525312</v>
      </c>
      <c r="I44" s="1">
        <v>2</v>
      </c>
      <c r="J44" s="5">
        <v>1893.1329648890789</v>
      </c>
      <c r="K44" s="6">
        <v>-74.966791379738922</v>
      </c>
      <c r="L44" s="7">
        <v>40.012733897589889</v>
      </c>
    </row>
    <row r="45" spans="1:22" x14ac:dyDescent="0.25">
      <c r="A45" s="10">
        <v>166504254944500</v>
      </c>
      <c r="B45" s="1" t="s">
        <v>18</v>
      </c>
      <c r="C45" s="1" t="s">
        <v>19</v>
      </c>
      <c r="D45" s="1" t="s">
        <v>38</v>
      </c>
      <c r="E45" s="4">
        <v>9.2727769882787552</v>
      </c>
      <c r="F45" s="11">
        <v>4.6111414162072784</v>
      </c>
      <c r="G45" s="11">
        <v>4.6111414162072784</v>
      </c>
      <c r="H45" s="4">
        <v>1084.8832093828439</v>
      </c>
      <c r="I45" s="1">
        <v>2</v>
      </c>
      <c r="J45" s="5">
        <v>3401.335960986311</v>
      </c>
      <c r="K45" s="6">
        <v>-74.966745627033561</v>
      </c>
      <c r="L45" s="7">
        <v>40.01271172259851</v>
      </c>
    </row>
    <row r="46" spans="1:22" x14ac:dyDescent="0.25">
      <c r="A46" s="10">
        <v>166506550758700</v>
      </c>
      <c r="B46" s="1" t="s">
        <v>18</v>
      </c>
      <c r="C46" s="1" t="s">
        <v>19</v>
      </c>
      <c r="D46" s="1" t="s">
        <v>38</v>
      </c>
      <c r="E46" s="4">
        <v>9.2652776085838262</v>
      </c>
      <c r="F46" s="11">
        <v>3.7031059942461249</v>
      </c>
      <c r="G46" s="11">
        <v>3.7031059942461249</v>
      </c>
      <c r="H46" s="4">
        <v>0</v>
      </c>
      <c r="I46" s="1">
        <v>2</v>
      </c>
      <c r="J46" s="5">
        <v>0</v>
      </c>
      <c r="K46" s="6">
        <v>-74.966708884052437</v>
      </c>
      <c r="L46" s="7">
        <v>40.012693914355637</v>
      </c>
    </row>
    <row r="47" spans="1:22" x14ac:dyDescent="0.25">
      <c r="A47" s="10">
        <v>166508881774700</v>
      </c>
      <c r="B47" s="1" t="s">
        <v>18</v>
      </c>
      <c r="C47" s="1" t="s">
        <v>19</v>
      </c>
      <c r="D47" s="1" t="s">
        <v>38</v>
      </c>
      <c r="E47" s="4">
        <v>9.2854377720920898</v>
      </c>
      <c r="F47" s="11">
        <v>4.6244171898432302</v>
      </c>
      <c r="G47" s="11">
        <v>4.6244171898432302</v>
      </c>
      <c r="H47" s="4">
        <v>1111.6289609375799</v>
      </c>
      <c r="I47" s="1">
        <v>2</v>
      </c>
      <c r="J47" s="5">
        <v>3485.192441623547</v>
      </c>
      <c r="K47" s="6">
        <v>-74.966662999641301</v>
      </c>
      <c r="L47" s="7">
        <v>40.012671675530349</v>
      </c>
    </row>
    <row r="48" spans="1:22" x14ac:dyDescent="0.25">
      <c r="A48" s="10">
        <v>166511225568200</v>
      </c>
      <c r="B48" s="1" t="s">
        <v>18</v>
      </c>
      <c r="C48" s="1" t="s">
        <v>19</v>
      </c>
      <c r="D48" s="1" t="s">
        <v>38</v>
      </c>
      <c r="E48" s="4">
        <v>9.2571543385201664</v>
      </c>
      <c r="F48" s="11">
        <v>4.6144047452773327</v>
      </c>
      <c r="G48" s="11">
        <v>4.6144047452773327</v>
      </c>
      <c r="H48" s="4">
        <v>846.45570317170166</v>
      </c>
      <c r="I48" s="1">
        <v>2</v>
      </c>
      <c r="J48" s="5">
        <v>2653.7903190457791</v>
      </c>
      <c r="K48" s="6">
        <v>-74.966617214586321</v>
      </c>
      <c r="L48" s="7">
        <v>40.01264948486007</v>
      </c>
    </row>
    <row r="49" spans="1:12" x14ac:dyDescent="0.25">
      <c r="A49" s="10">
        <v>166513554714500</v>
      </c>
      <c r="B49" s="1" t="s">
        <v>18</v>
      </c>
      <c r="C49" s="1" t="s">
        <v>19</v>
      </c>
      <c r="D49" s="1" t="s">
        <v>38</v>
      </c>
      <c r="E49" s="4">
        <v>9.2326179643414505</v>
      </c>
      <c r="F49" s="11">
        <v>3.6820077460213749</v>
      </c>
      <c r="G49" s="11">
        <v>3.6820077460213749</v>
      </c>
      <c r="H49" s="4">
        <v>805.08432570961327</v>
      </c>
      <c r="I49" s="1">
        <v>2</v>
      </c>
      <c r="J49" s="5">
        <v>2524.0777841402241</v>
      </c>
      <c r="K49" s="6">
        <v>-74.966580680970139</v>
      </c>
      <c r="L49" s="7">
        <v>40.012631778090217</v>
      </c>
    </row>
    <row r="50" spans="1:12" x14ac:dyDescent="0.25">
      <c r="A50" s="10">
        <v>166515874866700</v>
      </c>
      <c r="B50" s="1" t="s">
        <v>18</v>
      </c>
      <c r="C50" s="1" t="s">
        <v>19</v>
      </c>
      <c r="D50" s="1" t="s">
        <v>38</v>
      </c>
      <c r="E50" s="4">
        <v>9.206664314043854</v>
      </c>
      <c r="F50" s="11">
        <v>4.6101267308810456</v>
      </c>
      <c r="G50" s="11">
        <v>4.6101267308810456</v>
      </c>
      <c r="H50" s="4">
        <v>0</v>
      </c>
      <c r="I50" s="1">
        <v>2</v>
      </c>
      <c r="J50" s="5">
        <v>0</v>
      </c>
      <c r="K50" s="6">
        <v>-74.966534938381571</v>
      </c>
      <c r="L50" s="7">
        <v>40.012609608002172</v>
      </c>
    </row>
    <row r="51" spans="1:12" x14ac:dyDescent="0.25">
      <c r="A51" s="10">
        <v>166518219992600</v>
      </c>
      <c r="B51" s="1" t="s">
        <v>18</v>
      </c>
      <c r="C51" s="1" t="s">
        <v>19</v>
      </c>
      <c r="D51" s="1" t="s">
        <v>38</v>
      </c>
      <c r="E51" s="4">
        <v>9.250283249462635</v>
      </c>
      <c r="F51" s="11">
        <v>4.6199393733077638</v>
      </c>
      <c r="G51" s="11">
        <v>4.6199393733077638</v>
      </c>
      <c r="H51" s="4">
        <v>0</v>
      </c>
      <c r="I51" s="1">
        <v>2</v>
      </c>
      <c r="J51" s="5">
        <v>0</v>
      </c>
      <c r="K51" s="6">
        <v>-74.966489098440661</v>
      </c>
      <c r="L51" s="7">
        <v>40.012587390730303</v>
      </c>
    </row>
    <row r="52" spans="1:12" x14ac:dyDescent="0.25">
      <c r="A52" s="10">
        <v>166520551842800</v>
      </c>
      <c r="B52" s="1" t="s">
        <v>18</v>
      </c>
      <c r="C52" s="1" t="s">
        <v>19</v>
      </c>
      <c r="D52" s="1" t="s">
        <v>38</v>
      </c>
      <c r="E52" s="4">
        <v>9.2162123949263766</v>
      </c>
      <c r="F52" s="11">
        <v>3.6858895958547682</v>
      </c>
      <c r="G52" s="11">
        <v>3.6858895958547682</v>
      </c>
      <c r="H52" s="4">
        <v>596.08151129714463</v>
      </c>
      <c r="I52" s="1">
        <v>2</v>
      </c>
      <c r="J52" s="5">
        <v>1868.7878343052271</v>
      </c>
      <c r="K52" s="6">
        <v>-74.96645252633175</v>
      </c>
      <c r="L52" s="7">
        <v>40.012569665304163</v>
      </c>
    </row>
    <row r="53" spans="1:12" x14ac:dyDescent="0.25">
      <c r="A53" s="10">
        <v>166522865673800</v>
      </c>
      <c r="B53" s="1" t="s">
        <v>18</v>
      </c>
      <c r="C53" s="1" t="s">
        <v>19</v>
      </c>
      <c r="D53" s="1" t="s">
        <v>38</v>
      </c>
      <c r="E53" s="4">
        <v>9.2957923253599155</v>
      </c>
      <c r="F53" s="11">
        <v>4.6157880132615832</v>
      </c>
      <c r="G53" s="11">
        <v>4.6157880132615832</v>
      </c>
      <c r="H53" s="4">
        <v>649.68658059378163</v>
      </c>
      <c r="I53" s="1">
        <v>2</v>
      </c>
      <c r="J53" s="5">
        <v>2036.857312748954</v>
      </c>
      <c r="K53" s="6">
        <v>-74.966406727600585</v>
      </c>
      <c r="L53" s="7">
        <v>40.01254746800543</v>
      </c>
    </row>
    <row r="54" spans="1:12" x14ac:dyDescent="0.25">
      <c r="A54" s="10">
        <v>166525296096800</v>
      </c>
      <c r="B54" s="1" t="s">
        <v>18</v>
      </c>
      <c r="C54" s="1" t="s">
        <v>19</v>
      </c>
      <c r="D54" s="1" t="s">
        <v>38</v>
      </c>
      <c r="E54" s="4">
        <v>9.2459647350778393</v>
      </c>
      <c r="F54" s="11">
        <v>4.6243042708138891</v>
      </c>
      <c r="G54" s="11">
        <v>4.6243042708138891</v>
      </c>
      <c r="H54" s="4">
        <v>702.33401680228303</v>
      </c>
      <c r="I54" s="1">
        <v>2</v>
      </c>
      <c r="J54" s="5">
        <v>2201.9232347637098</v>
      </c>
      <c r="K54" s="6">
        <v>-74.966360844380162</v>
      </c>
      <c r="L54" s="7">
        <v>40.012525229757237</v>
      </c>
    </row>
    <row r="55" spans="1:12" x14ac:dyDescent="0.25">
      <c r="A55" s="10">
        <v>166527663460500</v>
      </c>
      <c r="B55" s="1" t="s">
        <v>18</v>
      </c>
      <c r="C55" s="1" t="s">
        <v>19</v>
      </c>
      <c r="D55" s="1" t="s">
        <v>38</v>
      </c>
      <c r="E55" s="4">
        <v>9.2428744452559908</v>
      </c>
      <c r="F55" s="11">
        <v>4.6196678157176638</v>
      </c>
      <c r="G55" s="11">
        <v>4.6196678157176638</v>
      </c>
      <c r="H55" s="4">
        <v>723.83728858120321</v>
      </c>
      <c r="I55" s="1">
        <v>2</v>
      </c>
      <c r="J55" s="5">
        <v>2269.3427554560071</v>
      </c>
      <c r="K55" s="6">
        <v>-74.96631500717416</v>
      </c>
      <c r="L55" s="7">
        <v>40.0125030138109</v>
      </c>
    </row>
    <row r="56" spans="1:12" x14ac:dyDescent="0.25">
      <c r="A56" s="10">
        <v>166530046163600</v>
      </c>
      <c r="B56" s="1" t="s">
        <v>18</v>
      </c>
      <c r="C56" s="1" t="s">
        <v>19</v>
      </c>
      <c r="D56" s="1" t="s">
        <v>38</v>
      </c>
      <c r="E56" s="4">
        <v>9.3066253412022775</v>
      </c>
      <c r="F56" s="11">
        <v>3.702960970073188</v>
      </c>
      <c r="G56" s="11">
        <v>3.702960970073188</v>
      </c>
      <c r="H56" s="4">
        <v>790.88941672871431</v>
      </c>
      <c r="I56" s="1">
        <v>2</v>
      </c>
      <c r="J56" s="5">
        <v>2479.572876475092</v>
      </c>
      <c r="K56" s="6">
        <v>-74.966278265712219</v>
      </c>
      <c r="L56" s="7">
        <v>40.012485206304333</v>
      </c>
    </row>
    <row r="57" spans="1:12" x14ac:dyDescent="0.25">
      <c r="A57" s="10">
        <v>166532478695300</v>
      </c>
      <c r="B57" s="1" t="s">
        <v>18</v>
      </c>
      <c r="C57" s="1" t="s">
        <v>19</v>
      </c>
      <c r="D57" s="1" t="s">
        <v>38</v>
      </c>
      <c r="E57" s="4">
        <v>9.2393490003511829</v>
      </c>
      <c r="F57" s="11">
        <v>4.6232580234273826</v>
      </c>
      <c r="G57" s="11">
        <v>4.6232580234273826</v>
      </c>
      <c r="H57" s="4">
        <v>0</v>
      </c>
      <c r="I57" s="1">
        <v>2</v>
      </c>
      <c r="J57" s="5">
        <v>0</v>
      </c>
      <c r="K57" s="6">
        <v>-74.966232392902739</v>
      </c>
      <c r="L57" s="7">
        <v>40.012462973102011</v>
      </c>
    </row>
    <row r="58" spans="1:12" x14ac:dyDescent="0.25">
      <c r="A58" s="10">
        <v>166534795046000</v>
      </c>
      <c r="B58" s="1" t="s">
        <v>18</v>
      </c>
      <c r="C58" s="1" t="s">
        <v>19</v>
      </c>
      <c r="D58" s="1" t="s">
        <v>38</v>
      </c>
      <c r="E58" s="4">
        <v>9.2908573477944891</v>
      </c>
      <c r="F58" s="11">
        <v>4.6160057770476302</v>
      </c>
      <c r="G58" s="11">
        <v>4.6160057770476302</v>
      </c>
      <c r="H58" s="4">
        <v>688.53023935434317</v>
      </c>
      <c r="I58" s="1">
        <v>2</v>
      </c>
      <c r="J58" s="5">
        <v>2158.644406513014</v>
      </c>
      <c r="K58" s="6">
        <v>-74.966186592062002</v>
      </c>
      <c r="L58" s="7">
        <v>40.012440774780849</v>
      </c>
    </row>
    <row r="59" spans="1:12" x14ac:dyDescent="0.25">
      <c r="A59" s="10">
        <v>166537227954500</v>
      </c>
      <c r="B59" s="1" t="s">
        <v>18</v>
      </c>
      <c r="C59" s="1" t="s">
        <v>19</v>
      </c>
      <c r="D59" s="1" t="s">
        <v>38</v>
      </c>
      <c r="E59" s="4">
        <v>8.7200423553905253</v>
      </c>
      <c r="F59" s="11">
        <v>4.5581855950040646</v>
      </c>
      <c r="G59" s="11">
        <v>4.5581855950040646</v>
      </c>
      <c r="H59" s="4">
        <v>0</v>
      </c>
      <c r="I59" s="1">
        <v>2</v>
      </c>
      <c r="J59" s="5">
        <v>0</v>
      </c>
      <c r="K59" s="6">
        <v>-74.966141364933975</v>
      </c>
      <c r="L59" s="7">
        <v>40.012418854521357</v>
      </c>
    </row>
    <row r="60" spans="1:12" x14ac:dyDescent="0.25">
      <c r="A60" s="10">
        <v>166539539347800</v>
      </c>
      <c r="B60" s="1" t="s">
        <v>18</v>
      </c>
      <c r="C60" s="1" t="s">
        <v>19</v>
      </c>
      <c r="D60" s="1" t="s">
        <v>38</v>
      </c>
      <c r="E60" s="4">
        <v>6.9604269268746064</v>
      </c>
      <c r="F60" s="11">
        <v>3.0443384954055879</v>
      </c>
      <c r="G60" s="11">
        <v>3.0443384954055879</v>
      </c>
      <c r="H60" s="4">
        <v>0</v>
      </c>
      <c r="I60" s="1">
        <v>2</v>
      </c>
      <c r="J60" s="5">
        <v>0</v>
      </c>
      <c r="K60" s="6">
        <v>-74.966111158471833</v>
      </c>
      <c r="L60" s="7">
        <v>40.012404214337089</v>
      </c>
    </row>
    <row r="61" spans="1:12" x14ac:dyDescent="0.25">
      <c r="A61" s="10">
        <v>166541881070700</v>
      </c>
      <c r="B61" s="1" t="s">
        <v>18</v>
      </c>
      <c r="C61" s="1" t="s">
        <v>19</v>
      </c>
      <c r="D61" s="1" t="s">
        <v>39</v>
      </c>
      <c r="E61" s="4">
        <v>6.8467243379949769</v>
      </c>
      <c r="F61" s="11">
        <v>3.1309588384016989</v>
      </c>
      <c r="G61" s="11">
        <v>3.1309588384016989</v>
      </c>
      <c r="H61" s="4">
        <v>2151.2158370284319</v>
      </c>
      <c r="I61" s="1">
        <v>2</v>
      </c>
      <c r="J61" s="5">
        <v>6744.6024755310327</v>
      </c>
      <c r="K61" s="6">
        <v>-74.966080101696775</v>
      </c>
      <c r="L61" s="7">
        <v>40.012389146536862</v>
      </c>
    </row>
    <row r="62" spans="1:12" x14ac:dyDescent="0.25">
      <c r="A62" s="10">
        <v>166544211620300</v>
      </c>
      <c r="B62" s="1" t="s">
        <v>18</v>
      </c>
      <c r="C62" s="1" t="s">
        <v>19</v>
      </c>
      <c r="D62" s="1" t="s">
        <v>40</v>
      </c>
      <c r="E62" s="4">
        <v>7.2660230879265777</v>
      </c>
      <c r="F62" s="11">
        <v>3.6029382481407488</v>
      </c>
      <c r="G62" s="11">
        <v>3.6029382481407488</v>
      </c>
      <c r="H62" s="4">
        <v>1109.319656623489</v>
      </c>
      <c r="I62" s="1">
        <v>2</v>
      </c>
      <c r="J62" s="5">
        <v>3477.9333579378999</v>
      </c>
      <c r="K62" s="6">
        <v>-74.966042990517209</v>
      </c>
      <c r="L62" s="7">
        <v>40.012373590655521</v>
      </c>
    </row>
    <row r="63" spans="1:12" x14ac:dyDescent="0.25">
      <c r="A63" s="10">
        <v>166546507691100</v>
      </c>
      <c r="B63" s="1" t="s">
        <v>18</v>
      </c>
      <c r="C63" s="1" t="s">
        <v>19</v>
      </c>
      <c r="D63" s="1" t="s">
        <v>40</v>
      </c>
      <c r="E63" s="4">
        <v>7.3053234374675862</v>
      </c>
      <c r="F63" s="11">
        <v>2.8466444904960069</v>
      </c>
      <c r="G63" s="11">
        <v>2.8466444904960069</v>
      </c>
      <c r="H63" s="4">
        <v>901.83575662715759</v>
      </c>
      <c r="I63" s="1">
        <v>2</v>
      </c>
      <c r="J63" s="5">
        <v>2827.4062223346968</v>
      </c>
      <c r="K63" s="6">
        <v>-74.966009876624753</v>
      </c>
      <c r="L63" s="7">
        <v>40.012370105246639</v>
      </c>
    </row>
    <row r="64" spans="1:12" x14ac:dyDescent="0.25">
      <c r="A64" s="10">
        <v>166548822024000</v>
      </c>
      <c r="B64" s="1" t="s">
        <v>18</v>
      </c>
      <c r="C64" s="1" t="s">
        <v>19</v>
      </c>
      <c r="D64" s="1" t="s">
        <v>40</v>
      </c>
      <c r="E64" s="4">
        <v>7.2750330244297121</v>
      </c>
      <c r="F64" s="11">
        <v>3.5433086532132001</v>
      </c>
      <c r="G64" s="11">
        <v>3.5433086532132001</v>
      </c>
      <c r="H64" s="4">
        <v>1186.382894077851</v>
      </c>
      <c r="I64" s="1">
        <v>2</v>
      </c>
      <c r="J64" s="5">
        <v>3719.5510311545472</v>
      </c>
      <c r="K64" s="6">
        <v>-74.965976422725788</v>
      </c>
      <c r="L64" s="7">
        <v>40.01238905020729</v>
      </c>
    </row>
    <row r="65" spans="1:12" x14ac:dyDescent="0.25">
      <c r="A65" s="10">
        <v>166551135832800</v>
      </c>
      <c r="B65" s="1" t="s">
        <v>18</v>
      </c>
      <c r="C65" s="1" t="s">
        <v>19</v>
      </c>
      <c r="D65" s="1" t="s">
        <v>41</v>
      </c>
      <c r="E65" s="4">
        <v>7.1547705484364021</v>
      </c>
      <c r="F65" s="11">
        <v>3.6662064524692002</v>
      </c>
      <c r="G65" s="11">
        <v>3.6662064524692002</v>
      </c>
      <c r="H65" s="4">
        <v>0</v>
      </c>
      <c r="I65" s="1">
        <v>2</v>
      </c>
      <c r="J65" s="5">
        <v>0</v>
      </c>
      <c r="K65" s="6">
        <v>-74.965951892572008</v>
      </c>
      <c r="L65" s="7">
        <v>40.012416144588641</v>
      </c>
    </row>
    <row r="66" spans="1:12" x14ac:dyDescent="0.25">
      <c r="A66" s="10">
        <v>166553437818800</v>
      </c>
      <c r="B66" s="1" t="s">
        <v>18</v>
      </c>
      <c r="C66" s="1" t="s">
        <v>19</v>
      </c>
      <c r="D66" s="1" t="s">
        <v>41</v>
      </c>
      <c r="E66" s="4">
        <v>5.3547705484364014</v>
      </c>
      <c r="F66" s="11">
        <v>2.4096974324933398</v>
      </c>
      <c r="G66" s="11">
        <v>2.4096974324933398</v>
      </c>
      <c r="H66" s="4">
        <v>0</v>
      </c>
      <c r="I66" s="1">
        <v>2</v>
      </c>
      <c r="J66" s="5">
        <v>0</v>
      </c>
      <c r="K66" s="6">
        <v>-74.965936617602949</v>
      </c>
      <c r="L66" s="7">
        <v>40.012434386257468</v>
      </c>
    </row>
    <row r="67" spans="1:12" x14ac:dyDescent="0.25">
      <c r="A67" s="10">
        <v>166555731516700</v>
      </c>
      <c r="B67" s="1" t="s">
        <v>18</v>
      </c>
      <c r="C67" s="1" t="s">
        <v>19</v>
      </c>
      <c r="D67" s="1" t="s">
        <v>41</v>
      </c>
      <c r="E67" s="4">
        <v>3.1324043974933051</v>
      </c>
      <c r="F67" s="11">
        <v>2.0115931248627912</v>
      </c>
      <c r="G67" s="11">
        <v>2.0115931248627912</v>
      </c>
      <c r="H67" s="4">
        <v>0</v>
      </c>
      <c r="I67" s="1">
        <v>2</v>
      </c>
      <c r="J67" s="5">
        <v>0</v>
      </c>
      <c r="K67" s="6">
        <v>-74.965923866199176</v>
      </c>
      <c r="L67" s="7">
        <v>40.012449614234939</v>
      </c>
    </row>
    <row r="68" spans="1:12" x14ac:dyDescent="0.25">
      <c r="A68" s="10">
        <v>166558044268800</v>
      </c>
      <c r="B68" s="1" t="s">
        <v>18</v>
      </c>
      <c r="C68" s="1" t="s">
        <v>19</v>
      </c>
      <c r="D68" s="1" t="s">
        <v>41</v>
      </c>
      <c r="E68" s="4">
        <v>1.3376150556514721</v>
      </c>
      <c r="F68" s="11">
        <v>0.80430801185156287</v>
      </c>
      <c r="G68" s="11">
        <v>0.80430801185156287</v>
      </c>
      <c r="H68" s="4">
        <v>0</v>
      </c>
      <c r="I68" s="1">
        <v>2</v>
      </c>
      <c r="J68" s="5">
        <v>0</v>
      </c>
      <c r="K68" s="6">
        <v>-74.96591876772446</v>
      </c>
      <c r="L68" s="7">
        <v>40.012455702933842</v>
      </c>
    </row>
    <row r="69" spans="1:12" x14ac:dyDescent="0.25">
      <c r="A69" s="10">
        <v>166560447242200</v>
      </c>
      <c r="B69" s="1" t="s">
        <v>18</v>
      </c>
      <c r="C69" s="1" t="s">
        <v>19</v>
      </c>
      <c r="D69" s="1" t="s">
        <v>41</v>
      </c>
      <c r="E69" s="4">
        <v>2.572552407037608E-5</v>
      </c>
      <c r="F69" s="11">
        <v>0.140470903804783</v>
      </c>
      <c r="G69" s="11">
        <v>0.140470903804783</v>
      </c>
      <c r="H69" s="4">
        <v>837.22113788293336</v>
      </c>
      <c r="I69" s="1">
        <v>2</v>
      </c>
      <c r="J69" s="5">
        <v>2624.7188229195572</v>
      </c>
      <c r="K69" s="6">
        <v>-74.965917877285278</v>
      </c>
      <c r="L69" s="7">
        <v>40.012456766313832</v>
      </c>
    </row>
    <row r="70" spans="1:12" x14ac:dyDescent="0.25">
      <c r="A70" s="10">
        <v>166562871401900</v>
      </c>
      <c r="B70" s="1" t="s">
        <v>18</v>
      </c>
      <c r="C70" s="1" t="s">
        <v>19</v>
      </c>
      <c r="D70" s="1" t="s">
        <v>41</v>
      </c>
      <c r="E70" s="4">
        <v>0</v>
      </c>
      <c r="F70" s="11">
        <v>0</v>
      </c>
      <c r="G70" s="11">
        <v>0</v>
      </c>
      <c r="H70" s="4">
        <v>837.22222222222217</v>
      </c>
      <c r="I70" s="1">
        <v>2</v>
      </c>
      <c r="J70" s="5">
        <v>2624.7222222222222</v>
      </c>
      <c r="K70" s="6">
        <v>-74.965917877285278</v>
      </c>
      <c r="L70" s="7">
        <v>40.012456766313832</v>
      </c>
    </row>
    <row r="71" spans="1:12" x14ac:dyDescent="0.25">
      <c r="A71" s="10">
        <v>166565184617100</v>
      </c>
      <c r="B71" s="1" t="s">
        <v>18</v>
      </c>
      <c r="C71" s="1" t="s">
        <v>19</v>
      </c>
      <c r="D71" s="1" t="s">
        <v>41</v>
      </c>
      <c r="E71" s="4">
        <v>0</v>
      </c>
      <c r="F71" s="11">
        <v>0</v>
      </c>
      <c r="G71" s="11">
        <v>0</v>
      </c>
      <c r="H71" s="4">
        <v>837.22222222222217</v>
      </c>
      <c r="I71" s="1">
        <v>2</v>
      </c>
      <c r="J71" s="5">
        <v>2624.7222222222222</v>
      </c>
      <c r="K71" s="6">
        <v>-74.965917877285278</v>
      </c>
      <c r="L71" s="7">
        <v>40.012456766313832</v>
      </c>
    </row>
    <row r="72" spans="1:12" x14ac:dyDescent="0.25">
      <c r="A72" s="10">
        <v>166567593335300</v>
      </c>
      <c r="B72" s="1" t="s">
        <v>18</v>
      </c>
      <c r="C72" s="1" t="s">
        <v>19</v>
      </c>
      <c r="D72" s="1" t="s">
        <v>41</v>
      </c>
      <c r="E72" s="4">
        <v>0</v>
      </c>
      <c r="F72" s="11">
        <v>0</v>
      </c>
      <c r="G72" s="11">
        <v>0</v>
      </c>
      <c r="H72" s="4">
        <v>837.22222222222217</v>
      </c>
      <c r="I72" s="1">
        <v>2</v>
      </c>
      <c r="J72" s="5">
        <v>2624.7222222222222</v>
      </c>
      <c r="K72" s="6">
        <v>-74.965917877285278</v>
      </c>
      <c r="L72" s="7">
        <v>40.012456766313832</v>
      </c>
    </row>
    <row r="73" spans="1:12" x14ac:dyDescent="0.25">
      <c r="A73" s="10">
        <v>166569953163600</v>
      </c>
      <c r="B73" s="1" t="s">
        <v>18</v>
      </c>
      <c r="C73" s="1" t="s">
        <v>19</v>
      </c>
      <c r="D73" s="1" t="s">
        <v>41</v>
      </c>
      <c r="E73" s="4">
        <v>0</v>
      </c>
      <c r="F73" s="11">
        <v>0</v>
      </c>
      <c r="G73" s="11">
        <v>0</v>
      </c>
      <c r="H73" s="4">
        <v>837.22222222222217</v>
      </c>
      <c r="I73" s="1">
        <v>2</v>
      </c>
      <c r="J73" s="5">
        <v>2624.7222222222222</v>
      </c>
      <c r="K73" s="6">
        <v>-74.965917877285278</v>
      </c>
      <c r="L73" s="7">
        <v>40.012456766313832</v>
      </c>
    </row>
    <row r="74" spans="1:12" x14ac:dyDescent="0.25">
      <c r="A74" s="10">
        <v>166572437814500</v>
      </c>
      <c r="B74" s="1" t="s">
        <v>18</v>
      </c>
      <c r="C74" s="1" t="s">
        <v>19</v>
      </c>
      <c r="D74" s="1" t="s">
        <v>41</v>
      </c>
      <c r="E74" s="4">
        <v>0</v>
      </c>
      <c r="F74" s="11">
        <v>0</v>
      </c>
      <c r="G74" s="11">
        <v>0</v>
      </c>
      <c r="H74" s="4">
        <v>837.22222222222217</v>
      </c>
      <c r="I74" s="1">
        <v>2</v>
      </c>
      <c r="J74" s="5">
        <v>2624.7222222222222</v>
      </c>
      <c r="K74" s="6">
        <v>-74.965917877285278</v>
      </c>
      <c r="L74" s="7">
        <v>40.012456766313832</v>
      </c>
    </row>
    <row r="75" spans="1:12" x14ac:dyDescent="0.25">
      <c r="A75" s="10">
        <v>166574749603700</v>
      </c>
      <c r="B75" s="1" t="s">
        <v>18</v>
      </c>
      <c r="C75" s="1" t="s">
        <v>19</v>
      </c>
      <c r="D75" s="1" t="s">
        <v>41</v>
      </c>
      <c r="E75" s="4">
        <v>0</v>
      </c>
      <c r="F75" s="11">
        <v>0</v>
      </c>
      <c r="G75" s="11">
        <v>0</v>
      </c>
      <c r="H75" s="4">
        <v>837.22222222222217</v>
      </c>
      <c r="I75" s="1">
        <v>2</v>
      </c>
      <c r="J75" s="5">
        <v>2624.7222222222222</v>
      </c>
      <c r="K75" s="6">
        <v>-74.965917877285278</v>
      </c>
      <c r="L75" s="7">
        <v>40.012456766313832</v>
      </c>
    </row>
    <row r="76" spans="1:12" x14ac:dyDescent="0.25">
      <c r="A76" s="10">
        <v>166577154205500</v>
      </c>
      <c r="B76" s="1" t="s">
        <v>18</v>
      </c>
      <c r="C76" s="1" t="s">
        <v>19</v>
      </c>
      <c r="D76" s="1" t="s">
        <v>41</v>
      </c>
      <c r="E76" s="4">
        <v>0</v>
      </c>
      <c r="F76" s="11">
        <v>0</v>
      </c>
      <c r="G76" s="11">
        <v>0</v>
      </c>
      <c r="H76" s="4">
        <v>837.22222222222217</v>
      </c>
      <c r="I76" s="1">
        <v>2</v>
      </c>
      <c r="J76" s="5">
        <v>2624.7222222222222</v>
      </c>
      <c r="K76" s="6">
        <v>-74.965917877285278</v>
      </c>
      <c r="L76" s="7">
        <v>40.012456766313832</v>
      </c>
    </row>
    <row r="77" spans="1:12" x14ac:dyDescent="0.25">
      <c r="A77" s="10">
        <v>166579483939800</v>
      </c>
      <c r="B77" s="1" t="s">
        <v>18</v>
      </c>
      <c r="C77" s="1" t="s">
        <v>19</v>
      </c>
      <c r="D77" s="1" t="s">
        <v>41</v>
      </c>
      <c r="E77" s="4">
        <v>0</v>
      </c>
      <c r="F77" s="11">
        <v>0</v>
      </c>
      <c r="G77" s="11">
        <v>0</v>
      </c>
      <c r="H77" s="4">
        <v>837.22222222222217</v>
      </c>
      <c r="I77" s="1">
        <v>2</v>
      </c>
      <c r="J77" s="5">
        <v>2624.7222222222222</v>
      </c>
      <c r="K77" s="6">
        <v>-74.965917877285278</v>
      </c>
      <c r="L77" s="7">
        <v>40.012456766313832</v>
      </c>
    </row>
    <row r="78" spans="1:12" x14ac:dyDescent="0.25">
      <c r="A78" s="10">
        <v>166581816308300</v>
      </c>
      <c r="B78" s="1" t="s">
        <v>18</v>
      </c>
      <c r="C78" s="1" t="s">
        <v>19</v>
      </c>
      <c r="D78" s="1" t="s">
        <v>41</v>
      </c>
      <c r="E78" s="4">
        <v>0</v>
      </c>
      <c r="F78" s="11">
        <v>0</v>
      </c>
      <c r="G78" s="11">
        <v>0</v>
      </c>
      <c r="H78" s="4">
        <v>837.22222222222217</v>
      </c>
      <c r="I78" s="1">
        <v>2</v>
      </c>
      <c r="J78" s="5">
        <v>2624.7222222222222</v>
      </c>
      <c r="K78" s="6">
        <v>-74.965917877285278</v>
      </c>
      <c r="L78" s="7">
        <v>40.012456766313832</v>
      </c>
    </row>
    <row r="79" spans="1:12" x14ac:dyDescent="0.25">
      <c r="A79" s="10">
        <v>166584179965900</v>
      </c>
      <c r="B79" s="1" t="s">
        <v>18</v>
      </c>
      <c r="C79" s="1" t="s">
        <v>19</v>
      </c>
      <c r="D79" s="1" t="s">
        <v>41</v>
      </c>
      <c r="E79" s="4">
        <v>0</v>
      </c>
      <c r="F79" s="11">
        <v>0</v>
      </c>
      <c r="G79" s="11">
        <v>0</v>
      </c>
      <c r="H79" s="4">
        <v>837.22222222222217</v>
      </c>
      <c r="I79" s="1">
        <v>2</v>
      </c>
      <c r="J79" s="5">
        <v>2624.7222222222222</v>
      </c>
      <c r="K79" s="6">
        <v>-74.965917877285278</v>
      </c>
      <c r="L79" s="7">
        <v>40.012456766313832</v>
      </c>
    </row>
    <row r="80" spans="1:12" x14ac:dyDescent="0.25">
      <c r="A80" s="10">
        <v>166586476261200</v>
      </c>
      <c r="B80" s="1" t="s">
        <v>18</v>
      </c>
      <c r="C80" s="1" t="s">
        <v>19</v>
      </c>
      <c r="D80" s="1" t="s">
        <v>41</v>
      </c>
      <c r="E80" s="4">
        <v>0</v>
      </c>
      <c r="F80" s="11">
        <v>0</v>
      </c>
      <c r="G80" s="11">
        <v>0</v>
      </c>
      <c r="H80" s="4">
        <v>837.22222222222217</v>
      </c>
      <c r="I80" s="1">
        <v>2</v>
      </c>
      <c r="J80" s="5">
        <v>2624.7222222222222</v>
      </c>
      <c r="K80" s="6">
        <v>-74.965917877285278</v>
      </c>
      <c r="L80" s="7">
        <v>40.012456766313832</v>
      </c>
    </row>
    <row r="81" spans="1:12" x14ac:dyDescent="0.25">
      <c r="A81" s="10">
        <v>166588804545700</v>
      </c>
      <c r="B81" s="1" t="s">
        <v>18</v>
      </c>
      <c r="C81" s="1" t="s">
        <v>19</v>
      </c>
      <c r="D81" s="1" t="s">
        <v>41</v>
      </c>
      <c r="E81" s="4">
        <v>1.0119707483199509</v>
      </c>
      <c r="F81" s="11">
        <v>0.25314257172139942</v>
      </c>
      <c r="G81" s="11">
        <v>0.25314257172139942</v>
      </c>
      <c r="H81" s="4">
        <v>1008.274484079386</v>
      </c>
      <c r="I81" s="1">
        <v>2</v>
      </c>
      <c r="J81" s="5">
        <v>3161.042017743885</v>
      </c>
      <c r="K81" s="6">
        <v>-74.965916272625108</v>
      </c>
      <c r="L81" s="7">
        <v>40.012458682630601</v>
      </c>
    </row>
    <row r="82" spans="1:12" x14ac:dyDescent="0.25">
      <c r="A82" s="10">
        <v>166591128304100</v>
      </c>
      <c r="B82" s="1" t="s">
        <v>18</v>
      </c>
      <c r="C82" s="1" t="s">
        <v>19</v>
      </c>
      <c r="D82" s="1" t="s">
        <v>45</v>
      </c>
      <c r="E82" s="4">
        <v>1.972899992486409</v>
      </c>
      <c r="F82" s="11">
        <v>0.60210925358568679</v>
      </c>
      <c r="G82" s="11">
        <v>0.60210925358568679</v>
      </c>
      <c r="H82" s="4">
        <v>1068.1343530252609</v>
      </c>
      <c r="I82" s="1">
        <v>2</v>
      </c>
      <c r="J82" s="5">
        <v>3348.7367849611819</v>
      </c>
      <c r="K82" s="6">
        <v>-74.965912455879703</v>
      </c>
      <c r="L82" s="7">
        <v>40.012463240663131</v>
      </c>
    </row>
    <row r="83" spans="1:12" x14ac:dyDescent="0.25">
      <c r="A83" s="10">
        <v>166593598702100</v>
      </c>
      <c r="B83" s="1" t="s">
        <v>18</v>
      </c>
      <c r="C83" s="1" t="s">
        <v>19</v>
      </c>
      <c r="D83" s="1" t="s">
        <v>42</v>
      </c>
      <c r="E83" s="4">
        <v>2.7226893222133479</v>
      </c>
      <c r="F83" s="11">
        <v>1.0060032052938941</v>
      </c>
      <c r="G83" s="11">
        <v>1.0060032052938941</v>
      </c>
      <c r="H83" s="4">
        <v>1071.810227439224</v>
      </c>
      <c r="I83" s="1">
        <v>2</v>
      </c>
      <c r="J83" s="5">
        <v>3360.2730364098602</v>
      </c>
      <c r="K83" s="6">
        <v>-74.965906371456711</v>
      </c>
      <c r="L83" s="7">
        <v>40.01247099537072</v>
      </c>
    </row>
    <row r="84" spans="1:12" x14ac:dyDescent="0.25">
      <c r="A84" s="10">
        <v>166595916025200</v>
      </c>
      <c r="B84" s="1" t="s">
        <v>18</v>
      </c>
      <c r="C84" s="1" t="s">
        <v>19</v>
      </c>
      <c r="D84" s="1" t="s">
        <v>42</v>
      </c>
      <c r="E84" s="4">
        <v>3.6043210254480922</v>
      </c>
      <c r="F84" s="11">
        <v>1.620072475938874</v>
      </c>
      <c r="G84" s="11">
        <v>1.620072475938874</v>
      </c>
      <c r="H84" s="4">
        <v>1144.4635241882479</v>
      </c>
      <c r="I84" s="1">
        <v>2</v>
      </c>
      <c r="J84" s="5">
        <v>3588.0765656940021</v>
      </c>
      <c r="K84" s="6">
        <v>-74.965896699319757</v>
      </c>
      <c r="L84" s="7">
        <v>40.01248354118988</v>
      </c>
    </row>
    <row r="85" spans="1:12" x14ac:dyDescent="0.25">
      <c r="A85" s="10">
        <v>166598258849700</v>
      </c>
      <c r="B85" s="1" t="s">
        <v>18</v>
      </c>
      <c r="C85" s="1" t="s">
        <v>19</v>
      </c>
      <c r="D85" s="1" t="s">
        <v>42</v>
      </c>
      <c r="E85" s="4">
        <v>4.6093309325805727</v>
      </c>
      <c r="F85" s="11">
        <v>2.1037635406057689</v>
      </c>
      <c r="G85" s="11">
        <v>2.1037635406057689</v>
      </c>
      <c r="H85" s="4">
        <v>1349.0194806571201</v>
      </c>
      <c r="I85" s="1">
        <v>2</v>
      </c>
      <c r="J85" s="5">
        <v>4229.4374152879354</v>
      </c>
      <c r="K85" s="6">
        <v>-74.965884139455596</v>
      </c>
      <c r="L85" s="7">
        <v>40.012499832706929</v>
      </c>
    </row>
    <row r="86" spans="1:12" x14ac:dyDescent="0.25">
      <c r="A86" s="10">
        <v>166600608203100</v>
      </c>
      <c r="B86" s="1" t="s">
        <v>18</v>
      </c>
      <c r="C86" s="1" t="s">
        <v>19</v>
      </c>
      <c r="D86" s="1" t="s">
        <v>42</v>
      </c>
      <c r="E86" s="4">
        <v>5.3019800070404859</v>
      </c>
      <c r="F86" s="11">
        <v>2.0022610016408722</v>
      </c>
      <c r="G86" s="11">
        <v>2.0022610016408722</v>
      </c>
      <c r="H86" s="4">
        <v>1722.7474518433301</v>
      </c>
      <c r="I86" s="1">
        <v>2</v>
      </c>
      <c r="J86" s="5">
        <v>5401.2012315889851</v>
      </c>
      <c r="K86" s="6">
        <v>-74.965872185579983</v>
      </c>
      <c r="L86" s="7">
        <v>40.012515338190603</v>
      </c>
    </row>
    <row r="87" spans="1:12" x14ac:dyDescent="0.25">
      <c r="A87" s="10">
        <v>166602918630300</v>
      </c>
      <c r="B87" s="1" t="s">
        <v>18</v>
      </c>
      <c r="C87" s="1" t="s">
        <v>19</v>
      </c>
      <c r="D87" s="1" t="s">
        <v>42</v>
      </c>
      <c r="E87" s="4">
        <v>6.4210273137932488</v>
      </c>
      <c r="F87" s="11">
        <v>2.989435230150721</v>
      </c>
      <c r="G87" s="11">
        <v>2.989435230150721</v>
      </c>
      <c r="H87" s="4">
        <v>1942.9123868753641</v>
      </c>
      <c r="I87" s="1">
        <v>2</v>
      </c>
      <c r="J87" s="5">
        <v>6091.5007772015842</v>
      </c>
      <c r="K87" s="6">
        <v>-74.965854338086828</v>
      </c>
      <c r="L87" s="7">
        <v>40.012538488340603</v>
      </c>
    </row>
    <row r="88" spans="1:12" x14ac:dyDescent="0.25">
      <c r="A88" s="10">
        <v>166605243874000</v>
      </c>
      <c r="B88" s="1" t="s">
        <v>18</v>
      </c>
      <c r="C88" s="1" t="s">
        <v>19</v>
      </c>
      <c r="D88" s="1" t="s">
        <v>42</v>
      </c>
      <c r="E88" s="4">
        <v>7.3234888543781658</v>
      </c>
      <c r="F88" s="11">
        <v>3.4947252465234881</v>
      </c>
      <c r="G88" s="11">
        <v>3.4947252465234881</v>
      </c>
      <c r="H88" s="4">
        <v>1580.4630834282279</v>
      </c>
      <c r="I88" s="1">
        <v>2</v>
      </c>
      <c r="J88" s="5">
        <v>4955.1173443476619</v>
      </c>
      <c r="K88" s="6">
        <v>-74.965833473914813</v>
      </c>
      <c r="L88" s="7">
        <v>40.012565551452909</v>
      </c>
    </row>
    <row r="89" spans="1:12" x14ac:dyDescent="0.25">
      <c r="A89" s="10">
        <v>166607674548900</v>
      </c>
      <c r="B89" s="1" t="s">
        <v>18</v>
      </c>
      <c r="C89" s="1" t="s">
        <v>19</v>
      </c>
      <c r="D89" s="1" t="s">
        <v>42</v>
      </c>
      <c r="E89" s="4">
        <v>8.3193879679391927</v>
      </c>
      <c r="F89" s="11">
        <v>3.9388597408319721</v>
      </c>
      <c r="G89" s="11">
        <v>3.9388597408319721</v>
      </c>
      <c r="H89" s="4">
        <v>2298.7577683336731</v>
      </c>
      <c r="I89" s="1">
        <v>2</v>
      </c>
      <c r="J89" s="5">
        <v>7207.2076248863968</v>
      </c>
      <c r="K89" s="6">
        <v>-74.965809958173139</v>
      </c>
      <c r="L89" s="7">
        <v>40.012596053940982</v>
      </c>
    </row>
    <row r="90" spans="1:12" x14ac:dyDescent="0.25">
      <c r="A90" s="10">
        <v>166609958294400</v>
      </c>
      <c r="B90" s="1" t="s">
        <v>18</v>
      </c>
      <c r="C90" s="1" t="s">
        <v>19</v>
      </c>
      <c r="D90" s="1" t="s">
        <v>42</v>
      </c>
      <c r="E90" s="4">
        <v>9.0912229191895388</v>
      </c>
      <c r="F90" s="11">
        <v>3.519012568984794</v>
      </c>
      <c r="G90" s="11">
        <v>3.519012568984794</v>
      </c>
      <c r="H90" s="4">
        <v>2137.038939882922</v>
      </c>
      <c r="I90" s="1">
        <v>2</v>
      </c>
      <c r="J90" s="5">
        <v>6700.1748590842144</v>
      </c>
      <c r="K90" s="6">
        <v>-74.965788948996618</v>
      </c>
      <c r="L90" s="7">
        <v>40.012623305139989</v>
      </c>
    </row>
    <row r="91" spans="1:12" x14ac:dyDescent="0.25">
      <c r="A91" s="10">
        <v>166612374400700</v>
      </c>
      <c r="B91" s="1" t="s">
        <v>18</v>
      </c>
      <c r="C91" s="1" t="s">
        <v>19</v>
      </c>
      <c r="D91" s="1" t="s">
        <v>42</v>
      </c>
      <c r="E91" s="4">
        <v>10.02760885510471</v>
      </c>
      <c r="F91" s="11">
        <v>4.8346720228062772</v>
      </c>
      <c r="G91" s="11">
        <v>4.8346720228062772</v>
      </c>
      <c r="H91" s="4">
        <v>1978.5019490912171</v>
      </c>
      <c r="I91" s="1">
        <v>2</v>
      </c>
      <c r="J91" s="5">
        <v>6203.1188420082644</v>
      </c>
      <c r="K91" s="6">
        <v>-74.965760085078585</v>
      </c>
      <c r="L91" s="7">
        <v>40.012660744797557</v>
      </c>
    </row>
    <row r="92" spans="1:12" x14ac:dyDescent="0.25">
      <c r="A92" s="10">
        <v>166614691758000</v>
      </c>
      <c r="B92" s="1" t="s">
        <v>18</v>
      </c>
      <c r="C92" s="1" t="s">
        <v>19</v>
      </c>
      <c r="D92" s="1" t="s">
        <v>42</v>
      </c>
      <c r="E92" s="4">
        <v>10.973461768597989</v>
      </c>
      <c r="F92" s="11">
        <v>5.2971793806379868</v>
      </c>
      <c r="G92" s="11">
        <v>5.2971793806379868</v>
      </c>
      <c r="H92" s="4">
        <v>2601.3184130912132</v>
      </c>
      <c r="I92" s="1">
        <v>2</v>
      </c>
      <c r="J92" s="5">
        <v>8155.8518250215238</v>
      </c>
      <c r="K92" s="6">
        <v>-74.96572845989833</v>
      </c>
      <c r="L92" s="7">
        <v>40.012701766114127</v>
      </c>
    </row>
    <row r="93" spans="1:12" x14ac:dyDescent="0.25">
      <c r="A93" s="10">
        <v>166617057801200</v>
      </c>
      <c r="B93" s="1" t="s">
        <v>18</v>
      </c>
      <c r="C93" s="1" t="s">
        <v>19</v>
      </c>
      <c r="D93" s="1" t="s">
        <v>42</v>
      </c>
      <c r="E93" s="4">
        <v>11.777854525794901</v>
      </c>
      <c r="F93" s="11">
        <v>4.5737620676106436</v>
      </c>
      <c r="G93" s="11">
        <v>4.5737620676106436</v>
      </c>
      <c r="H93" s="4">
        <v>2678.5438705407851</v>
      </c>
      <c r="I93" s="1">
        <v>2</v>
      </c>
      <c r="J93" s="5">
        <v>8397.9830550688894</v>
      </c>
      <c r="K93" s="6">
        <v>-74.965701153654692</v>
      </c>
      <c r="L93" s="7">
        <v>40.012737185297688</v>
      </c>
    </row>
    <row r="94" spans="1:12" x14ac:dyDescent="0.25">
      <c r="A94" s="10">
        <v>166619424248500</v>
      </c>
      <c r="B94" s="1" t="s">
        <v>18</v>
      </c>
      <c r="C94" s="1" t="s">
        <v>19</v>
      </c>
      <c r="D94" s="1" t="s">
        <v>42</v>
      </c>
      <c r="E94" s="4">
        <v>12.89797832979232</v>
      </c>
      <c r="F94" s="11">
        <v>6.2208951970218687</v>
      </c>
      <c r="G94" s="11">
        <v>6.2208951970218687</v>
      </c>
      <c r="H94" s="4">
        <v>3401.360414089324</v>
      </c>
      <c r="I94" s="1">
        <v>2</v>
      </c>
      <c r="J94" s="5">
        <v>10664.247114762629</v>
      </c>
      <c r="K94" s="6">
        <v>-74.965664013701996</v>
      </c>
      <c r="L94" s="7">
        <v>40.012785359877071</v>
      </c>
    </row>
    <row r="95" spans="1:12" x14ac:dyDescent="0.25">
      <c r="A95" s="10">
        <v>166621758064700</v>
      </c>
      <c r="B95" s="1" t="s">
        <v>18</v>
      </c>
      <c r="C95" s="1" t="s">
        <v>19</v>
      </c>
      <c r="D95" s="1" t="s">
        <v>42</v>
      </c>
      <c r="E95" s="4">
        <v>13.834264204989809</v>
      </c>
      <c r="F95" s="11">
        <v>6.7143056304510988</v>
      </c>
      <c r="G95" s="11">
        <v>6.7143056304510988</v>
      </c>
      <c r="H95" s="4">
        <v>2832.5216315884368</v>
      </c>
      <c r="I95" s="1">
        <v>2</v>
      </c>
      <c r="J95" s="5">
        <v>8880.761994995717</v>
      </c>
      <c r="K95" s="6">
        <v>-74.965623927985575</v>
      </c>
      <c r="L95" s="7">
        <v>40.012837355434101</v>
      </c>
    </row>
    <row r="96" spans="1:12" x14ac:dyDescent="0.25">
      <c r="A96" s="10">
        <v>166624174803600</v>
      </c>
      <c r="B96" s="1" t="s">
        <v>18</v>
      </c>
      <c r="C96" s="1" t="s">
        <v>19</v>
      </c>
      <c r="D96" s="1" t="s">
        <v>42</v>
      </c>
      <c r="E96" s="4">
        <v>14.9755484648246</v>
      </c>
      <c r="F96" s="11">
        <v>7.2428529259983154</v>
      </c>
      <c r="G96" s="11">
        <v>7.2428529259983154</v>
      </c>
      <c r="H96" s="4">
        <v>3796.1914510761399</v>
      </c>
      <c r="I96" s="1">
        <v>2</v>
      </c>
      <c r="J96" s="5">
        <v>11902.17495866125</v>
      </c>
      <c r="K96" s="6">
        <v>-74.96558068672968</v>
      </c>
      <c r="L96" s="7">
        <v>40.012893444070833</v>
      </c>
    </row>
    <row r="97" spans="1:12" x14ac:dyDescent="0.25">
      <c r="A97" s="10">
        <v>166626606919700</v>
      </c>
      <c r="B97" s="1" t="s">
        <v>18</v>
      </c>
      <c r="C97" s="1" t="s">
        <v>19</v>
      </c>
      <c r="D97" s="1" t="s">
        <v>42</v>
      </c>
      <c r="E97" s="4">
        <v>15.645408857219079</v>
      </c>
      <c r="F97" s="11">
        <v>6.1645821085477239</v>
      </c>
      <c r="G97" s="11">
        <v>6.1645821085477239</v>
      </c>
      <c r="H97" s="4">
        <v>2552.5276829028871</v>
      </c>
      <c r="I97" s="1">
        <v>2</v>
      </c>
      <c r="J97" s="5">
        <v>8002.8980284166137</v>
      </c>
      <c r="K97" s="6">
        <v>-74.965543882955316</v>
      </c>
      <c r="L97" s="7">
        <v>40.012941182590168</v>
      </c>
    </row>
    <row r="98" spans="1:12" x14ac:dyDescent="0.25">
      <c r="A98" s="10">
        <v>166628973961300</v>
      </c>
      <c r="B98" s="1" t="s">
        <v>18</v>
      </c>
      <c r="C98" s="1" t="s">
        <v>19</v>
      </c>
      <c r="D98" s="1" t="s">
        <v>42</v>
      </c>
      <c r="E98" s="4">
        <v>16.575259009197978</v>
      </c>
      <c r="F98" s="11">
        <v>8.0908182874943382</v>
      </c>
      <c r="G98" s="11">
        <v>8.0908182874943382</v>
      </c>
      <c r="H98" s="4">
        <v>3071.0334017474711</v>
      </c>
      <c r="I98" s="1">
        <v>2</v>
      </c>
      <c r="J98" s="5">
        <v>9628.5787459489056</v>
      </c>
      <c r="K98" s="6">
        <v>-74.965495579159906</v>
      </c>
      <c r="L98" s="7">
        <v>40.013003837894161</v>
      </c>
    </row>
    <row r="99" spans="1:12" x14ac:dyDescent="0.25">
      <c r="A99" s="10">
        <v>166631274616400</v>
      </c>
      <c r="B99" s="1" t="s">
        <v>18</v>
      </c>
      <c r="C99" s="1" t="s">
        <v>19</v>
      </c>
      <c r="D99" s="1" t="s">
        <v>42</v>
      </c>
      <c r="E99" s="4">
        <v>17.551218579405621</v>
      </c>
      <c r="F99" s="11">
        <v>8.5438035892357842</v>
      </c>
      <c r="G99" s="11">
        <v>8.5438035892357842</v>
      </c>
      <c r="H99" s="4">
        <v>4615.209650260048</v>
      </c>
      <c r="I99" s="1">
        <v>2</v>
      </c>
      <c r="J99" s="5">
        <v>14470.05959711489</v>
      </c>
      <c r="K99" s="6">
        <v>-74.965444570939653</v>
      </c>
      <c r="L99" s="7">
        <v>40.013070001132888</v>
      </c>
    </row>
    <row r="100" spans="1:12" x14ac:dyDescent="0.25">
      <c r="A100" s="10">
        <v>166633607033100</v>
      </c>
      <c r="B100" s="1" t="s">
        <v>18</v>
      </c>
      <c r="C100" s="1" t="s">
        <v>19</v>
      </c>
      <c r="D100" s="1" t="s">
        <v>43</v>
      </c>
      <c r="E100" s="4">
        <v>18.436654128463651</v>
      </c>
      <c r="F100" s="11">
        <v>7.3140514890306374</v>
      </c>
      <c r="G100" s="11">
        <v>7.3140514890306374</v>
      </c>
      <c r="H100" s="4">
        <v>4163.5452883340386</v>
      </c>
      <c r="I100" s="1">
        <v>2</v>
      </c>
      <c r="J100" s="5">
        <v>13053.949109199981</v>
      </c>
      <c r="K100" s="6">
        <v>-74.96540050707732</v>
      </c>
      <c r="L100" s="7">
        <v>40.013126460311128</v>
      </c>
    </row>
    <row r="101" spans="1:12" x14ac:dyDescent="0.25">
      <c r="A101" s="10">
        <v>166635923338000</v>
      </c>
      <c r="B101" s="1" t="s">
        <v>18</v>
      </c>
      <c r="C101" s="1" t="s">
        <v>19</v>
      </c>
      <c r="D101" s="1" t="s">
        <v>44</v>
      </c>
      <c r="E101" s="4">
        <v>18.604266930618639</v>
      </c>
      <c r="F101" s="11">
        <v>9.3104770070351517</v>
      </c>
      <c r="G101" s="11">
        <v>9.3104770070351517</v>
      </c>
      <c r="H101" s="4">
        <v>1851.0431085095261</v>
      </c>
      <c r="I101" s="1">
        <v>2</v>
      </c>
      <c r="J101" s="5">
        <v>5803.5245283686436</v>
      </c>
      <c r="K101" s="6">
        <v>-74.965343379721617</v>
      </c>
      <c r="L101" s="7">
        <v>40.013197850225588</v>
      </c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3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166646305497000</v>
      </c>
      <c r="B2" s="1" t="s">
        <v>18</v>
      </c>
      <c r="C2" s="1" t="s">
        <v>19</v>
      </c>
      <c r="D2" s="1" t="s">
        <v>20</v>
      </c>
      <c r="E2" s="4">
        <v>2.5967083346292248</v>
      </c>
      <c r="F2" s="11">
        <v>0.90729428125510314</v>
      </c>
      <c r="G2" s="11">
        <v>0.90729428125510314</v>
      </c>
      <c r="H2" s="4">
        <v>1300.072305938613</v>
      </c>
      <c r="I2" s="1">
        <v>2</v>
      </c>
      <c r="J2" s="5">
        <v>4075.9448751531509</v>
      </c>
      <c r="K2" s="6">
        <v>-74.967865685660868</v>
      </c>
      <c r="L2" s="7">
        <v>40.011822197440111</v>
      </c>
      <c r="N2" s="12">
        <v>196.35774280000001</v>
      </c>
      <c r="O2" s="12">
        <f>S2/N2</f>
        <v>1.7917383040391581</v>
      </c>
      <c r="P2" s="12">
        <v>2.9014851134094708</v>
      </c>
      <c r="Q2" s="12">
        <v>349.44886893087141</v>
      </c>
      <c r="R2" s="12">
        <v>349.44886893087141</v>
      </c>
      <c r="S2" s="9">
        <f>AVERAGE('0:100'!R2)</f>
        <v>351.82168906942923</v>
      </c>
    </row>
    <row r="3" spans="1:22" x14ac:dyDescent="0.25">
      <c r="A3" s="10">
        <v>166648573406500</v>
      </c>
      <c r="B3" s="1" t="s">
        <v>18</v>
      </c>
      <c r="C3" s="1" t="s">
        <v>19</v>
      </c>
      <c r="D3" s="1" t="s">
        <v>20</v>
      </c>
      <c r="E3" s="4">
        <v>3.4859522865673398</v>
      </c>
      <c r="F3" s="11">
        <v>1.249606401984678</v>
      </c>
      <c r="G3" s="11">
        <v>1.249606401984678</v>
      </c>
      <c r="H3" s="4">
        <v>1459.753396777646</v>
      </c>
      <c r="I3" s="1">
        <v>2</v>
      </c>
      <c r="J3" s="5">
        <v>4576.6082295317638</v>
      </c>
      <c r="K3" s="6">
        <v>-74.967858894113689</v>
      </c>
      <c r="L3" s="7">
        <v>40.011832159079127</v>
      </c>
    </row>
    <row r="4" spans="1:22" x14ac:dyDescent="0.25">
      <c r="A4" s="10">
        <v>166650922544600</v>
      </c>
      <c r="B4" s="1" t="s">
        <v>18</v>
      </c>
      <c r="C4" s="1" t="s">
        <v>19</v>
      </c>
      <c r="D4" s="1" t="s">
        <v>20</v>
      </c>
      <c r="E4" s="4">
        <v>4.4537935084973341</v>
      </c>
      <c r="F4" s="11">
        <v>2.0172981760608688</v>
      </c>
      <c r="G4" s="11">
        <v>2.0172981760608688</v>
      </c>
      <c r="H4" s="4">
        <v>1611.8048081905081</v>
      </c>
      <c r="I4" s="1">
        <v>2</v>
      </c>
      <c r="J4" s="5">
        <v>5053.350387234681</v>
      </c>
      <c r="K4" s="6">
        <v>-74.967847930200335</v>
      </c>
      <c r="L4" s="7">
        <v>40.011848240620509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166653256089400</v>
      </c>
      <c r="B5" s="1" t="s">
        <v>18</v>
      </c>
      <c r="C5" s="1" t="s">
        <v>19</v>
      </c>
      <c r="D5" s="1" t="s">
        <v>20</v>
      </c>
      <c r="E5" s="4">
        <v>5.3731945936435697</v>
      </c>
      <c r="F5" s="11">
        <v>2.4828610948928951</v>
      </c>
      <c r="G5" s="11">
        <v>2.4828610948928951</v>
      </c>
      <c r="H5" s="4">
        <v>1782.384550178575</v>
      </c>
      <c r="I5" s="1">
        <v>2</v>
      </c>
      <c r="J5" s="5">
        <v>5588.1832252412014</v>
      </c>
      <c r="K5" s="6">
        <v>-74.967834435975348</v>
      </c>
      <c r="L5" s="7">
        <v>40.011868033547579</v>
      </c>
      <c r="N5" s="12">
        <v>0</v>
      </c>
      <c r="O5" s="12">
        <v>92.191063600000007</v>
      </c>
      <c r="P5" s="12">
        <v>59.260013100000002</v>
      </c>
      <c r="Q5" s="12">
        <v>9.3187431000000007</v>
      </c>
      <c r="R5" s="12">
        <v>7.0099530000000003</v>
      </c>
      <c r="S5" s="12">
        <v>28.577970000000001</v>
      </c>
      <c r="T5" s="14" t="s">
        <v>27</v>
      </c>
      <c r="U5" s="15"/>
    </row>
    <row r="6" spans="1:22" x14ac:dyDescent="0.25">
      <c r="A6" s="10">
        <v>166655561115000</v>
      </c>
      <c r="B6" s="1" t="s">
        <v>18</v>
      </c>
      <c r="C6" s="1" t="s">
        <v>19</v>
      </c>
      <c r="D6" s="1" t="s">
        <v>20</v>
      </c>
      <c r="E6" s="4">
        <v>6.0198505562364897</v>
      </c>
      <c r="F6" s="11">
        <v>2.3108977643615081</v>
      </c>
      <c r="G6" s="11">
        <v>2.3108977643615081</v>
      </c>
      <c r="H6" s="4">
        <v>1346.3630586714389</v>
      </c>
      <c r="I6" s="1">
        <v>2</v>
      </c>
      <c r="J6" s="5">
        <v>4221.1257734473947</v>
      </c>
      <c r="K6" s="6">
        <v>-74.967821876361654</v>
      </c>
      <c r="L6" s="7">
        <v>40.011886455614658</v>
      </c>
      <c r="N6" s="12">
        <f>N5</f>
        <v>0</v>
      </c>
      <c r="O6" s="12">
        <f>SUM(N5:O5)</f>
        <v>92.191063600000007</v>
      </c>
      <c r="P6" s="12">
        <f>SUM(N5:P5)</f>
        <v>151.45107670000002</v>
      </c>
      <c r="Q6" s="12">
        <f>SUM(N5:Q5)</f>
        <v>160.76981980000002</v>
      </c>
      <c r="R6" s="12">
        <f>SUM(O5:R5)</f>
        <v>167.77977280000002</v>
      </c>
      <c r="S6" s="12">
        <f>SUM(O5:S5)</f>
        <v>196.35774280000001</v>
      </c>
      <c r="T6" s="14" t="s">
        <v>28</v>
      </c>
      <c r="U6" s="15"/>
    </row>
    <row r="7" spans="1:22" x14ac:dyDescent="0.25">
      <c r="A7" s="10">
        <v>166657872794200</v>
      </c>
      <c r="B7" s="1" t="s">
        <v>18</v>
      </c>
      <c r="C7" s="1" t="s">
        <v>19</v>
      </c>
      <c r="D7" s="1" t="s">
        <v>20</v>
      </c>
      <c r="E7" s="4">
        <v>6.9340473887867127</v>
      </c>
      <c r="F7" s="11">
        <v>3.2565957709253008</v>
      </c>
      <c r="G7" s="11">
        <v>3.2565957709253008</v>
      </c>
      <c r="H7" s="4">
        <v>2048.727718666968</v>
      </c>
      <c r="I7" s="1">
        <v>2</v>
      </c>
      <c r="J7" s="5">
        <v>6423.2707898754979</v>
      </c>
      <c r="K7" s="6">
        <v>-74.967804176925384</v>
      </c>
      <c r="L7" s="7">
        <v>40.011912416620333</v>
      </c>
      <c r="N7" s="12">
        <v>2.5967083346292248</v>
      </c>
      <c r="O7" s="12">
        <v>7.0740357703324737</v>
      </c>
      <c r="P7" s="12">
        <v>7.4133468808205754</v>
      </c>
      <c r="Q7" s="12">
        <v>6.9808446804847337</v>
      </c>
      <c r="R7" s="12">
        <v>9.8711705933575278</v>
      </c>
      <c r="S7" s="12">
        <v>16.870528432567198</v>
      </c>
      <c r="T7" s="14" t="s">
        <v>29</v>
      </c>
      <c r="U7" s="15"/>
    </row>
    <row r="8" spans="1:22" x14ac:dyDescent="0.25">
      <c r="A8" s="10">
        <v>166660239793200</v>
      </c>
      <c r="B8" s="1" t="s">
        <v>18</v>
      </c>
      <c r="C8" s="1" t="s">
        <v>19</v>
      </c>
      <c r="D8" s="1" t="s">
        <v>20</v>
      </c>
      <c r="E8" s="4">
        <v>8.0064928325924836</v>
      </c>
      <c r="F8" s="11">
        <v>3.7700063380243791</v>
      </c>
      <c r="G8" s="11">
        <v>3.7700063380243791</v>
      </c>
      <c r="H8" s="4">
        <v>2245.4165240041771</v>
      </c>
      <c r="I8" s="1">
        <v>2</v>
      </c>
      <c r="J8" s="5">
        <v>7039.9630528854868</v>
      </c>
      <c r="K8" s="6">
        <v>-74.967783687126385</v>
      </c>
      <c r="L8" s="7">
        <v>40.011942470446897</v>
      </c>
      <c r="N8" s="12">
        <f>MEDIAN('0:100'!N7)</f>
        <v>2.977872853216939</v>
      </c>
      <c r="O8" s="12">
        <f>O9/O5</f>
        <v>1.5270176574431698</v>
      </c>
      <c r="P8" s="12">
        <f t="shared" ref="P8:S8" si="0">P9/P5</f>
        <v>1.6561830442340835</v>
      </c>
      <c r="Q8" s="12">
        <f t="shared" si="0"/>
        <v>1.2727593762575233</v>
      </c>
      <c r="R8" s="12">
        <f t="shared" si="0"/>
        <v>1.6661086397230023</v>
      </c>
      <c r="S8" s="12">
        <f t="shared" si="0"/>
        <v>3.0120719863527032</v>
      </c>
      <c r="T8" s="14" t="s">
        <v>30</v>
      </c>
      <c r="U8" s="15"/>
    </row>
    <row r="9" spans="1:22" x14ac:dyDescent="0.25">
      <c r="A9" s="10">
        <v>166662688993300</v>
      </c>
      <c r="B9" s="1" t="s">
        <v>18</v>
      </c>
      <c r="C9" s="1" t="s">
        <v>19</v>
      </c>
      <c r="D9" s="1" t="s">
        <v>20</v>
      </c>
      <c r="E9" s="4">
        <v>8.4492116373604507</v>
      </c>
      <c r="F9" s="11">
        <v>4.1831771583186104</v>
      </c>
      <c r="G9" s="11">
        <v>4.1831771583186104</v>
      </c>
      <c r="H9" s="4">
        <v>725.18199436406042</v>
      </c>
      <c r="I9" s="1">
        <v>2</v>
      </c>
      <c r="J9" s="5">
        <v>2273.5519254965552</v>
      </c>
      <c r="K9" s="6">
        <v>-74.967760951762045</v>
      </c>
      <c r="L9" s="7">
        <v>40.011975818001787</v>
      </c>
      <c r="N9" s="12">
        <v>0.90729428125510314</v>
      </c>
      <c r="O9" s="12">
        <v>140.77738197566629</v>
      </c>
      <c r="P9" s="12">
        <v>98.145428897309671</v>
      </c>
      <c r="Q9" s="12">
        <v>11.8605176554601</v>
      </c>
      <c r="R9" s="12">
        <v>11.67934325735218</v>
      </c>
      <c r="S9" s="12">
        <v>86.078902863827963</v>
      </c>
      <c r="T9" s="14" t="s">
        <v>47</v>
      </c>
      <c r="U9" s="15"/>
    </row>
    <row r="10" spans="1:22" x14ac:dyDescent="0.25">
      <c r="A10" s="10">
        <v>166665005177100</v>
      </c>
      <c r="B10" s="1" t="s">
        <v>18</v>
      </c>
      <c r="C10" s="1" t="s">
        <v>19</v>
      </c>
      <c r="D10" s="1" t="s">
        <v>20</v>
      </c>
      <c r="E10" s="4">
        <v>8.3526000715409747</v>
      </c>
      <c r="F10" s="11">
        <v>3.3479802912214169</v>
      </c>
      <c r="G10" s="11">
        <v>3.3479802912214169</v>
      </c>
      <c r="H10" s="4">
        <v>639.08790505926413</v>
      </c>
      <c r="I10" s="1">
        <v>2</v>
      </c>
      <c r="J10" s="5">
        <v>2003.618890183179</v>
      </c>
      <c r="K10" s="6">
        <v>-74.96774275565032</v>
      </c>
      <c r="L10" s="7">
        <v>40.012002507516208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166667472114300</v>
      </c>
      <c r="B11" s="1" t="s">
        <v>18</v>
      </c>
      <c r="C11" s="1" t="s">
        <v>19</v>
      </c>
      <c r="D11" s="1" t="s">
        <v>20</v>
      </c>
      <c r="E11" s="4">
        <v>8.4091130322231322</v>
      </c>
      <c r="F11" s="11">
        <v>4.1991482885838929</v>
      </c>
      <c r="G11" s="11">
        <v>4.1991482885838929</v>
      </c>
      <c r="H11" s="4">
        <v>0</v>
      </c>
      <c r="I11" s="1">
        <v>2</v>
      </c>
      <c r="J11" s="5">
        <v>0</v>
      </c>
      <c r="K11" s="6">
        <v>-74.967719933479358</v>
      </c>
      <c r="L11" s="7">
        <v>40.012035982396483</v>
      </c>
    </row>
    <row r="12" spans="1:22" x14ac:dyDescent="0.25">
      <c r="A12" s="10">
        <v>166669771861400</v>
      </c>
      <c r="B12" s="1" t="s">
        <v>18</v>
      </c>
      <c r="C12" s="1" t="s">
        <v>19</v>
      </c>
      <c r="D12" s="1" t="s">
        <v>20</v>
      </c>
      <c r="E12" s="4">
        <v>8.4574402275671599</v>
      </c>
      <c r="F12" s="11">
        <v>4.1970391284284787</v>
      </c>
      <c r="G12" s="11">
        <v>4.1970391284284787</v>
      </c>
      <c r="H12" s="4">
        <v>1199.1854547059361</v>
      </c>
      <c r="I12" s="1">
        <v>2</v>
      </c>
      <c r="J12" s="5">
        <v>3759.7025086949361</v>
      </c>
      <c r="K12" s="6">
        <v>-74.967697122769181</v>
      </c>
      <c r="L12" s="7">
        <v>40.012069440466398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166672155446100</v>
      </c>
      <c r="B13" s="1" t="s">
        <v>18</v>
      </c>
      <c r="C13" s="1" t="s">
        <v>19</v>
      </c>
      <c r="D13" s="1" t="s">
        <v>20</v>
      </c>
      <c r="E13" s="4">
        <v>8.3875847162622374</v>
      </c>
      <c r="F13" s="11">
        <v>4.1867598337398961</v>
      </c>
      <c r="G13" s="11">
        <v>4.1867598337398961</v>
      </c>
      <c r="H13" s="4">
        <v>935.76343715362202</v>
      </c>
      <c r="I13" s="1">
        <v>2</v>
      </c>
      <c r="J13" s="5">
        <v>2933.7906751850901</v>
      </c>
      <c r="K13" s="6">
        <v>-74.967674367924104</v>
      </c>
      <c r="L13" s="7">
        <v>40.012102816595061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166674488558200</v>
      </c>
      <c r="B14" s="1" t="s">
        <v>18</v>
      </c>
      <c r="C14" s="1" t="s">
        <v>19</v>
      </c>
      <c r="D14" s="1" t="s">
        <v>20</v>
      </c>
      <c r="E14" s="4">
        <v>8.440598410061968</v>
      </c>
      <c r="F14" s="11">
        <v>3.358608798398945</v>
      </c>
      <c r="G14" s="11">
        <v>3.358608798398945</v>
      </c>
      <c r="H14" s="4">
        <v>1305.6010923076749</v>
      </c>
      <c r="I14" s="1">
        <v>2</v>
      </c>
      <c r="J14" s="5">
        <v>4093.3489788790939</v>
      </c>
      <c r="K14" s="6">
        <v>-74.96765611403967</v>
      </c>
      <c r="L14" s="7">
        <v>40.012129590848758</v>
      </c>
      <c r="N14" s="12">
        <f t="shared" ref="N14:S14" si="1">N13-N5</f>
        <v>0</v>
      </c>
      <c r="O14" s="12">
        <f t="shared" si="1"/>
        <v>-0.17719140000001232</v>
      </c>
      <c r="P14" s="12">
        <f t="shared" si="1"/>
        <v>3.3704693999999975</v>
      </c>
      <c r="Q14" s="12">
        <f t="shared" si="1"/>
        <v>1.5495629999999991</v>
      </c>
      <c r="R14" s="12">
        <f t="shared" si="1"/>
        <v>-0.63421770000000066</v>
      </c>
      <c r="S14" s="12">
        <f t="shared" si="1"/>
        <v>2.180588199999999</v>
      </c>
      <c r="T14" s="12">
        <f>T13-S6</f>
        <v>16.341346099999981</v>
      </c>
      <c r="U14" s="3" t="s">
        <v>32</v>
      </c>
      <c r="V14" s="8">
        <f>T14/$T$13</f>
        <v>7.6828472489051558E-2</v>
      </c>
    </row>
    <row r="15" spans="1:22" x14ac:dyDescent="0.25">
      <c r="A15" s="10">
        <v>166676822108100</v>
      </c>
      <c r="B15" s="1" t="s">
        <v>18</v>
      </c>
      <c r="C15" s="1" t="s">
        <v>19</v>
      </c>
      <c r="D15" s="1" t="s">
        <v>20</v>
      </c>
      <c r="E15" s="4">
        <v>8.3481888138446365</v>
      </c>
      <c r="F15" s="11">
        <v>4.19240899387946</v>
      </c>
      <c r="G15" s="11">
        <v>4.19240899387946</v>
      </c>
      <c r="H15" s="4">
        <v>0</v>
      </c>
      <c r="I15" s="1">
        <v>2</v>
      </c>
      <c r="J15" s="5">
        <v>0</v>
      </c>
      <c r="K15" s="6">
        <v>-74.967633328487366</v>
      </c>
      <c r="L15" s="7">
        <v>40.012163012017872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166679125480700</v>
      </c>
      <c r="B16" s="1" t="s">
        <v>18</v>
      </c>
      <c r="C16" s="1" t="s">
        <v>19</v>
      </c>
      <c r="D16" s="1" t="s">
        <v>20</v>
      </c>
      <c r="E16" s="4">
        <v>8.454599215839</v>
      </c>
      <c r="F16" s="11">
        <v>4.1999281312277974</v>
      </c>
      <c r="G16" s="11">
        <v>4.1999281312277974</v>
      </c>
      <c r="H16" s="4">
        <v>832.74113433206867</v>
      </c>
      <c r="I16" s="1">
        <v>2</v>
      </c>
      <c r="J16" s="5">
        <v>2610.7838386017352</v>
      </c>
      <c r="K16" s="6">
        <v>-74.967610502066492</v>
      </c>
      <c r="L16" s="7">
        <v>40.012196493131768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166681471272100</v>
      </c>
      <c r="B17" s="1" t="s">
        <v>18</v>
      </c>
      <c r="C17" s="1" t="s">
        <v>19</v>
      </c>
      <c r="D17" s="1" t="s">
        <v>20</v>
      </c>
      <c r="E17" s="4">
        <v>8.4449313432364139</v>
      </c>
      <c r="F17" s="11">
        <v>3.371889613497991</v>
      </c>
      <c r="G17" s="11">
        <v>3.371889613497991</v>
      </c>
      <c r="H17" s="4">
        <v>801.44226016594791</v>
      </c>
      <c r="I17" s="1">
        <v>2</v>
      </c>
      <c r="J17" s="5">
        <v>2512.6518980536048</v>
      </c>
      <c r="K17" s="6">
        <v>-74.96759217599606</v>
      </c>
      <c r="L17" s="7">
        <v>40.012223373265762</v>
      </c>
      <c r="N17" s="12">
        <f t="shared" ref="N17:T17" si="3">SQRT((N14^2)+(N16^2))</f>
        <v>0</v>
      </c>
      <c r="O17" s="12">
        <f t="shared" si="3"/>
        <v>22.080120624026716</v>
      </c>
      <c r="P17" s="12">
        <f t="shared" si="3"/>
        <v>29.678175052629275</v>
      </c>
      <c r="Q17" s="12">
        <f t="shared" si="3"/>
        <v>16.892888503156296</v>
      </c>
      <c r="R17" s="12">
        <f t="shared" si="3"/>
        <v>21.003174900169569</v>
      </c>
      <c r="S17" s="12">
        <f t="shared" si="3"/>
        <v>7.437084459043156</v>
      </c>
      <c r="T17" s="12">
        <f t="shared" si="3"/>
        <v>59.172026007530945</v>
      </c>
      <c r="U17" s="3" t="s">
        <v>35</v>
      </c>
      <c r="V17" s="8">
        <f>T17/$T$13</f>
        <v>0.27819595426358662</v>
      </c>
    </row>
    <row r="18" spans="1:22" x14ac:dyDescent="0.25">
      <c r="A18" s="10">
        <v>166683805032300</v>
      </c>
      <c r="B18" s="1" t="s">
        <v>18</v>
      </c>
      <c r="C18" s="1" t="s">
        <v>19</v>
      </c>
      <c r="D18" s="1" t="s">
        <v>20</v>
      </c>
      <c r="E18" s="4">
        <v>8.4358702037776236</v>
      </c>
      <c r="F18" s="11">
        <v>4.2100572891846717</v>
      </c>
      <c r="G18" s="11">
        <v>4.2100572891846717</v>
      </c>
      <c r="H18" s="4">
        <v>1194.5343833223681</v>
      </c>
      <c r="I18" s="1">
        <v>2</v>
      </c>
      <c r="J18" s="5">
        <v>3745.119735363101</v>
      </c>
      <c r="K18" s="6">
        <v>-74.967569294519322</v>
      </c>
      <c r="L18" s="7">
        <v>40.012256935133948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166686104761700</v>
      </c>
      <c r="B19" s="1" t="s">
        <v>18</v>
      </c>
      <c r="C19" s="1" t="s">
        <v>19</v>
      </c>
      <c r="D19" s="1" t="s">
        <v>20</v>
      </c>
      <c r="E19" s="4">
        <v>8.3636372229889382</v>
      </c>
      <c r="F19" s="11">
        <v>3.3537508571577819</v>
      </c>
      <c r="G19" s="11">
        <v>3.3537508571577819</v>
      </c>
      <c r="H19" s="4">
        <v>0</v>
      </c>
      <c r="I19" s="1">
        <v>2</v>
      </c>
      <c r="J19" s="5">
        <v>0</v>
      </c>
      <c r="K19" s="6">
        <v>-74.967551067028765</v>
      </c>
      <c r="L19" s="7">
        <v>40.012283670673909</v>
      </c>
    </row>
    <row r="20" spans="1:22" x14ac:dyDescent="0.25">
      <c r="A20" s="10">
        <v>166688470925100</v>
      </c>
      <c r="B20" s="1" t="s">
        <v>18</v>
      </c>
      <c r="C20" s="1" t="s">
        <v>19</v>
      </c>
      <c r="D20" s="1" t="s">
        <v>20</v>
      </c>
      <c r="E20" s="4">
        <v>8.3418750959950838</v>
      </c>
      <c r="F20" s="11">
        <v>4.1897431946516246</v>
      </c>
      <c r="G20" s="11">
        <v>4.1897431946516246</v>
      </c>
      <c r="H20" s="4">
        <v>0</v>
      </c>
      <c r="I20" s="1">
        <v>2</v>
      </c>
      <c r="J20" s="5">
        <v>0</v>
      </c>
      <c r="K20" s="6">
        <v>-74.96752829595394</v>
      </c>
      <c r="L20" s="7">
        <v>40.012317070607871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166690787323200</v>
      </c>
      <c r="B21" s="1" t="s">
        <v>18</v>
      </c>
      <c r="C21" s="1" t="s">
        <v>19</v>
      </c>
      <c r="D21" s="1" t="s">
        <v>20</v>
      </c>
      <c r="E21" s="4">
        <v>8.3586095137348746</v>
      </c>
      <c r="F21" s="11">
        <v>4.2065927562497141</v>
      </c>
      <c r="G21" s="11">
        <v>4.2065927562497141</v>
      </c>
      <c r="H21" s="4">
        <v>0</v>
      </c>
      <c r="I21" s="1">
        <v>2</v>
      </c>
      <c r="J21" s="5">
        <v>0</v>
      </c>
      <c r="K21" s="6">
        <v>-74.967505433300076</v>
      </c>
      <c r="L21" s="7">
        <v>40.012350604867258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166693121907000</v>
      </c>
      <c r="B22" s="1" t="s">
        <v>18</v>
      </c>
      <c r="C22" s="1" t="s">
        <v>19</v>
      </c>
      <c r="D22" s="1" t="s">
        <v>20</v>
      </c>
      <c r="E22" s="4">
        <v>8.3759261841759436</v>
      </c>
      <c r="F22" s="11">
        <v>4.2065145634489287</v>
      </c>
      <c r="G22" s="11">
        <v>4.2065145634489287</v>
      </c>
      <c r="H22" s="4">
        <v>0</v>
      </c>
      <c r="I22" s="1">
        <v>2</v>
      </c>
      <c r="J22" s="5">
        <v>0</v>
      </c>
      <c r="K22" s="6">
        <v>-74.967482571068771</v>
      </c>
      <c r="L22" s="7">
        <v>40.012384138506818</v>
      </c>
      <c r="N22" s="12">
        <f>N21-N9</f>
        <v>0.1600683668314099</v>
      </c>
      <c r="O22" s="12">
        <f t="shared" ref="O22:S22" si="5">O21-O9</f>
        <v>-1.165982339812075</v>
      </c>
      <c r="P22" s="12">
        <f t="shared" si="5"/>
        <v>-0.3466277768974777</v>
      </c>
      <c r="Q22" s="12">
        <f t="shared" si="5"/>
        <v>1.7110782404586296</v>
      </c>
      <c r="R22" s="12">
        <f t="shared" si="5"/>
        <v>-1.9994624956488494</v>
      </c>
      <c r="S22" s="12">
        <f t="shared" si="5"/>
        <v>2.0186325894530484</v>
      </c>
      <c r="T22" s="12">
        <f>T21-S14</f>
        <v>-2.180588199999999</v>
      </c>
      <c r="U22" s="3" t="s">
        <v>32</v>
      </c>
      <c r="V22" s="8">
        <f>T22/$T$13</f>
        <v>-1.025198655658181E-2</v>
      </c>
    </row>
    <row r="23" spans="1:22" x14ac:dyDescent="0.25">
      <c r="A23" s="10">
        <v>166695490698300</v>
      </c>
      <c r="B23" s="1" t="s">
        <v>18</v>
      </c>
      <c r="C23" s="1" t="s">
        <v>19</v>
      </c>
      <c r="D23" s="1" t="s">
        <v>20</v>
      </c>
      <c r="E23" s="4">
        <v>8.3767888896017677</v>
      </c>
      <c r="F23" s="11">
        <v>3.355993505270336</v>
      </c>
      <c r="G23" s="11">
        <v>3.355993505270336</v>
      </c>
      <c r="H23" s="4">
        <v>0</v>
      </c>
      <c r="I23" s="1">
        <v>2</v>
      </c>
      <c r="J23" s="5">
        <v>0</v>
      </c>
      <c r="K23" s="6">
        <v>-74.967464331382232</v>
      </c>
      <c r="L23" s="7">
        <v>40.012410891935481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166697897621900</v>
      </c>
      <c r="B24" s="1" t="s">
        <v>18</v>
      </c>
      <c r="C24" s="1" t="s">
        <v>19</v>
      </c>
      <c r="D24" s="1" t="s">
        <v>20</v>
      </c>
      <c r="E24" s="4">
        <v>8.3985759775726461</v>
      </c>
      <c r="F24" s="11">
        <v>4.1890149263720824</v>
      </c>
      <c r="G24" s="11">
        <v>4.1890149263720824</v>
      </c>
      <c r="H24" s="4">
        <v>559.01284582652158</v>
      </c>
      <c r="I24" s="1">
        <v>2</v>
      </c>
      <c r="J24" s="5">
        <v>1752.5587178365529</v>
      </c>
      <c r="K24" s="6">
        <v>-74.967441564256433</v>
      </c>
      <c r="L24" s="7">
        <v>40.012444286077148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166700223992100</v>
      </c>
      <c r="B25" s="1" t="s">
        <v>18</v>
      </c>
      <c r="C25" s="1" t="s">
        <v>19</v>
      </c>
      <c r="D25" s="1" t="s">
        <v>20</v>
      </c>
      <c r="E25" s="4">
        <v>8.4050809131366542</v>
      </c>
      <c r="F25" s="11">
        <v>4.179807780814591</v>
      </c>
      <c r="G25" s="11">
        <v>4.179807780814591</v>
      </c>
      <c r="H25" s="4">
        <v>802.08887399641048</v>
      </c>
      <c r="I25" s="1">
        <v>2</v>
      </c>
      <c r="J25" s="5">
        <v>2514.678873575438</v>
      </c>
      <c r="K25" s="6">
        <v>-74.967418847168702</v>
      </c>
      <c r="L25" s="7">
        <v>40.01247760682444</v>
      </c>
      <c r="N25" s="12">
        <f t="shared" ref="N25" si="13">SQRT((N22^2)+(N24^2))</f>
        <v>0.68930219147678151</v>
      </c>
      <c r="O25" s="12">
        <f t="shared" ref="O25" si="14">SQRT((O22^2)+(O24^2))</f>
        <v>2.6418103749678763</v>
      </c>
      <c r="P25" s="12">
        <f t="shared" ref="P25" si="15">SQRT((P22^2)+(P24^2))</f>
        <v>2.5391911086098373</v>
      </c>
      <c r="Q25" s="12">
        <f t="shared" ref="Q25" si="16">SQRT((Q22^2)+(Q24^2))</f>
        <v>3.3707429720871351</v>
      </c>
      <c r="R25" s="12">
        <f t="shared" ref="R25" si="17">SQRT((R22^2)+(R24^2))</f>
        <v>3.6821292735717175</v>
      </c>
      <c r="S25" s="12">
        <f t="shared" ref="S25" si="18">SQRT((S22^2)+(S24^2))</f>
        <v>6.0492979350387097</v>
      </c>
      <c r="T25" s="12">
        <f t="shared" ref="T25" si="19">SQRT((T22^2)+(T24^2))</f>
        <v>7.4370844590428185</v>
      </c>
      <c r="U25" s="3" t="s">
        <v>35</v>
      </c>
      <c r="V25" s="8">
        <f>T25/$T$13</f>
        <v>3.4965285923435938E-2</v>
      </c>
    </row>
    <row r="26" spans="1:22" x14ac:dyDescent="0.25">
      <c r="A26" s="10">
        <v>166702836966100</v>
      </c>
      <c r="B26" s="1" t="s">
        <v>18</v>
      </c>
      <c r="C26" s="1" t="s">
        <v>19</v>
      </c>
      <c r="D26" s="1" t="s">
        <v>20</v>
      </c>
      <c r="E26" s="4">
        <v>8.3807200702898541</v>
      </c>
      <c r="F26" s="11">
        <v>4.2008636651376543</v>
      </c>
      <c r="G26" s="11">
        <v>4.2008636651376543</v>
      </c>
      <c r="H26" s="4">
        <v>0</v>
      </c>
      <c r="I26" s="1">
        <v>2</v>
      </c>
      <c r="J26" s="5">
        <v>0</v>
      </c>
      <c r="K26" s="6">
        <v>-74.967396015640702</v>
      </c>
      <c r="L26" s="7">
        <v>40.012511095429332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166705137127200</v>
      </c>
      <c r="B27" s="1" t="s">
        <v>18</v>
      </c>
      <c r="C27" s="1" t="s">
        <v>19</v>
      </c>
      <c r="D27" s="1" t="s">
        <v>20</v>
      </c>
      <c r="E27" s="4">
        <v>8.3432417596866717</v>
      </c>
      <c r="F27" s="11">
        <v>4.184837844262927</v>
      </c>
      <c r="G27" s="11">
        <v>4.184837844262927</v>
      </c>
      <c r="H27" s="4">
        <v>666.0550107857149</v>
      </c>
      <c r="I27" s="1">
        <v>2</v>
      </c>
      <c r="J27" s="5">
        <v>2088.1691952007391</v>
      </c>
      <c r="K27" s="6">
        <v>-74.967373271210008</v>
      </c>
      <c r="L27" s="7">
        <v>40.012544456282477</v>
      </c>
    </row>
    <row r="28" spans="1:22" x14ac:dyDescent="0.25">
      <c r="A28" s="10">
        <v>166707537608500</v>
      </c>
      <c r="B28" s="1" t="s">
        <v>18</v>
      </c>
      <c r="C28" s="1" t="s">
        <v>19</v>
      </c>
      <c r="D28" s="1" t="s">
        <v>20</v>
      </c>
      <c r="E28" s="4">
        <v>8.45392831626482</v>
      </c>
      <c r="F28" s="11">
        <v>3.3637693915359659</v>
      </c>
      <c r="G28" s="11">
        <v>3.3637693915359659</v>
      </c>
      <c r="H28" s="4">
        <v>806.01919890214663</v>
      </c>
      <c r="I28" s="1">
        <v>2</v>
      </c>
      <c r="J28" s="5">
        <v>2527.0021278404379</v>
      </c>
      <c r="K28" s="6">
        <v>-74.967354989252655</v>
      </c>
      <c r="L28" s="7">
        <v>40.012571271712723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166709971484900</v>
      </c>
      <c r="B29" s="1" t="s">
        <v>18</v>
      </c>
      <c r="C29" s="1" t="s">
        <v>19</v>
      </c>
      <c r="D29" s="1" t="s">
        <v>20</v>
      </c>
      <c r="E29" s="4">
        <v>8.3670695339436048</v>
      </c>
      <c r="F29" s="11">
        <v>4.1838004925077064</v>
      </c>
      <c r="G29" s="11">
        <v>4.1838004925077064</v>
      </c>
      <c r="H29" s="4">
        <v>638.20355938741613</v>
      </c>
      <c r="I29" s="1">
        <v>2</v>
      </c>
      <c r="J29" s="5">
        <v>2000.846319992934</v>
      </c>
      <c r="K29" s="6">
        <v>-74.967332250455627</v>
      </c>
      <c r="L29" s="7">
        <v>40.012604624302547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166712454293800</v>
      </c>
      <c r="B30" s="1" t="s">
        <v>18</v>
      </c>
      <c r="C30" s="1" t="s">
        <v>19</v>
      </c>
      <c r="D30" s="1" t="s">
        <v>20</v>
      </c>
      <c r="E30" s="4">
        <v>8.3560723240058277</v>
      </c>
      <c r="F30" s="11">
        <v>4.1788147434157139</v>
      </c>
      <c r="G30" s="11">
        <v>4.1788147434157139</v>
      </c>
      <c r="H30" s="4">
        <v>649.66872365898314</v>
      </c>
      <c r="I30" s="1">
        <v>2</v>
      </c>
      <c r="J30" s="5">
        <v>2036.793129111559</v>
      </c>
      <c r="K30" s="6">
        <v>-74.967309538753597</v>
      </c>
      <c r="L30" s="7">
        <v>40.012637937150288</v>
      </c>
      <c r="N30" s="12">
        <f>N29-N7</f>
        <v>0.38116451858771416</v>
      </c>
      <c r="O30" s="12">
        <f t="shared" ref="O30:S30" si="21">O29-O7</f>
        <v>-0.47051556348016543</v>
      </c>
      <c r="P30" s="12">
        <f t="shared" si="21"/>
        <v>-0.83382407225638655</v>
      </c>
      <c r="Q30" s="12">
        <f t="shared" si="21"/>
        <v>-4.6499864540293423E-2</v>
      </c>
      <c r="R30" s="12">
        <f t="shared" si="21"/>
        <v>-0.67322409987261622</v>
      </c>
      <c r="S30" s="12">
        <f t="shared" si="21"/>
        <v>-0.1150561500331797</v>
      </c>
      <c r="T30" s="12">
        <f>T29-S22</f>
        <v>-2.0186325894530484</v>
      </c>
      <c r="U30" s="3" t="s">
        <v>32</v>
      </c>
      <c r="V30" s="8">
        <f>T30/$T$13</f>
        <v>-9.4905558829267208E-3</v>
      </c>
    </row>
    <row r="31" spans="1:22" x14ac:dyDescent="0.25">
      <c r="A31" s="10">
        <v>166714769523300</v>
      </c>
      <c r="B31" s="1" t="s">
        <v>18</v>
      </c>
      <c r="C31" s="1" t="s">
        <v>19</v>
      </c>
      <c r="D31" s="1" t="s">
        <v>20</v>
      </c>
      <c r="E31" s="4">
        <v>8.4298620522408161</v>
      </c>
      <c r="F31" s="11">
        <v>4.1873747585199634</v>
      </c>
      <c r="G31" s="11">
        <v>4.1873747585199634</v>
      </c>
      <c r="H31" s="4">
        <v>1272.206231149675</v>
      </c>
      <c r="I31" s="1">
        <v>2</v>
      </c>
      <c r="J31" s="5">
        <v>3988.645447473571</v>
      </c>
      <c r="K31" s="6">
        <v>-74.967286780525811</v>
      </c>
      <c r="L31" s="7">
        <v>40.012671318240592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166717102522100</v>
      </c>
      <c r="B32" s="1" t="s">
        <v>18</v>
      </c>
      <c r="C32" s="1" t="s">
        <v>19</v>
      </c>
      <c r="D32" s="1" t="s">
        <v>20</v>
      </c>
      <c r="E32" s="4">
        <v>8.3759165947944272</v>
      </c>
      <c r="F32" s="11">
        <v>3.3435239418315481</v>
      </c>
      <c r="G32" s="11">
        <v>3.3435239418315481</v>
      </c>
      <c r="H32" s="4">
        <v>0</v>
      </c>
      <c r="I32" s="1">
        <v>2</v>
      </c>
      <c r="J32" s="5">
        <v>0</v>
      </c>
      <c r="K32" s="6">
        <v>-74.967268608594466</v>
      </c>
      <c r="L32" s="7">
        <v>40.012697972287967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166719435533600</v>
      </c>
      <c r="B33" s="1" t="s">
        <v>18</v>
      </c>
      <c r="C33" s="1" t="s">
        <v>19</v>
      </c>
      <c r="D33" s="1" t="s">
        <v>20</v>
      </c>
      <c r="E33" s="4">
        <v>8.3535315766082494</v>
      </c>
      <c r="F33" s="11">
        <v>4.1897665494095886</v>
      </c>
      <c r="G33" s="11">
        <v>4.1897665494095886</v>
      </c>
      <c r="H33" s="4">
        <v>0</v>
      </c>
      <c r="I33" s="1">
        <v>2</v>
      </c>
      <c r="J33" s="5">
        <v>0</v>
      </c>
      <c r="K33" s="6">
        <v>-74.967245837363095</v>
      </c>
      <c r="L33" s="7">
        <v>40.01273137245154</v>
      </c>
      <c r="N33" s="12">
        <f t="shared" ref="N33" si="29">SQRT((N30^2)+(N32^2))</f>
        <v>1.6412722499311423</v>
      </c>
      <c r="O33" s="12">
        <f t="shared" ref="O33" si="30">SQRT((O30^2)+(O32^2))</f>
        <v>1.3293122932505945</v>
      </c>
      <c r="P33" s="12">
        <f t="shared" ref="P33" si="31">SQRT((P30^2)+(P32^2))</f>
        <v>3.505486450543605</v>
      </c>
      <c r="Q33" s="12">
        <f t="shared" ref="Q33" si="32">SQRT((Q30^2)+(Q32^2))</f>
        <v>1.2397364992773234</v>
      </c>
      <c r="R33" s="12">
        <f t="shared" ref="R33" si="33">SQRT((R30^2)+(R32^2))</f>
        <v>3.8576995006358694</v>
      </c>
      <c r="S33" s="12">
        <f t="shared" ref="S33" si="34">SQRT((S30^2)+(S32^2))</f>
        <v>2.8675458961405864</v>
      </c>
      <c r="T33" s="12">
        <f t="shared" ref="T33" si="35">SQRT((T30^2)+(T32^2))</f>
        <v>6.0492979350387097</v>
      </c>
      <c r="U33" s="3" t="s">
        <v>35</v>
      </c>
      <c r="V33" s="8">
        <f>T33/$T$13</f>
        <v>2.8440638680322573E-2</v>
      </c>
    </row>
    <row r="34" spans="1:22" x14ac:dyDescent="0.25">
      <c r="A34" s="10">
        <v>166721745649900</v>
      </c>
      <c r="B34" s="1" t="s">
        <v>18</v>
      </c>
      <c r="C34" s="1" t="s">
        <v>19</v>
      </c>
      <c r="D34" s="1" t="s">
        <v>20</v>
      </c>
      <c r="E34" s="4">
        <v>8.4111415185443477</v>
      </c>
      <c r="F34" s="11">
        <v>4.2020948159322247</v>
      </c>
      <c r="G34" s="11">
        <v>4.2020948159322247</v>
      </c>
      <c r="H34" s="4">
        <v>764.79405854473248</v>
      </c>
      <c r="I34" s="1">
        <v>2</v>
      </c>
      <c r="J34" s="5">
        <v>2397.7479070963918</v>
      </c>
      <c r="K34" s="6">
        <v>-74.967222999125639</v>
      </c>
      <c r="L34" s="7">
        <v>40.012764870897662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166724102101100</v>
      </c>
      <c r="B35" s="1" t="s">
        <v>18</v>
      </c>
      <c r="C35" s="1" t="s">
        <v>19</v>
      </c>
      <c r="D35" s="1" t="s">
        <v>20</v>
      </c>
      <c r="E35" s="4">
        <v>8.3514734565084208</v>
      </c>
      <c r="F35" s="11">
        <v>3.3586102927521262</v>
      </c>
      <c r="G35" s="11">
        <v>3.3586102927521262</v>
      </c>
      <c r="H35" s="4">
        <v>0</v>
      </c>
      <c r="I35" s="1">
        <v>2</v>
      </c>
      <c r="J35" s="5">
        <v>0</v>
      </c>
      <c r="K35" s="6">
        <v>-74.967204745195161</v>
      </c>
      <c r="L35" s="7">
        <v>40.012791645218911</v>
      </c>
    </row>
    <row r="36" spans="1:22" x14ac:dyDescent="0.25">
      <c r="A36" s="10">
        <v>166726454438900</v>
      </c>
      <c r="B36" s="1" t="s">
        <v>18</v>
      </c>
      <c r="C36" s="1" t="s">
        <v>19</v>
      </c>
      <c r="D36" s="1" t="s">
        <v>20</v>
      </c>
      <c r="E36" s="4">
        <v>6.2612581737832489</v>
      </c>
      <c r="F36" s="11">
        <v>3.576692504647252</v>
      </c>
      <c r="G36" s="11">
        <v>3.576692504647252</v>
      </c>
      <c r="H36" s="4">
        <v>0</v>
      </c>
      <c r="I36" s="1">
        <v>2</v>
      </c>
      <c r="J36" s="5">
        <v>0</v>
      </c>
      <c r="K36" s="6">
        <v>-74.967185305993723</v>
      </c>
      <c r="L36" s="7">
        <v>40.012820158060258</v>
      </c>
    </row>
    <row r="37" spans="1:22" x14ac:dyDescent="0.25">
      <c r="A37" s="10">
        <v>166728836632000</v>
      </c>
      <c r="B37" s="1" t="s">
        <v>18</v>
      </c>
      <c r="C37" s="1" t="s">
        <v>19</v>
      </c>
      <c r="D37" s="1" t="s">
        <v>20</v>
      </c>
      <c r="E37" s="4">
        <v>7.1594566931255246</v>
      </c>
      <c r="F37" s="11">
        <v>3.4766221895917369</v>
      </c>
      <c r="G37" s="11">
        <v>3.4766221895917369</v>
      </c>
      <c r="H37" s="4">
        <v>0</v>
      </c>
      <c r="I37" s="1">
        <v>2</v>
      </c>
      <c r="J37" s="5">
        <v>0</v>
      </c>
      <c r="K37" s="6">
        <v>-74.967166410669378</v>
      </c>
      <c r="L37" s="7">
        <v>40.01284787315894</v>
      </c>
    </row>
    <row r="38" spans="1:22" x14ac:dyDescent="0.25">
      <c r="A38" s="10">
        <v>166731240461500</v>
      </c>
      <c r="B38" s="1" t="s">
        <v>18</v>
      </c>
      <c r="C38" s="1" t="s">
        <v>19</v>
      </c>
      <c r="D38" s="1" t="s">
        <v>37</v>
      </c>
      <c r="E38" s="4">
        <v>6.3910746516455301</v>
      </c>
      <c r="F38" s="11">
        <v>3.2012963398660772</v>
      </c>
      <c r="G38" s="11">
        <v>3.2012963398660772</v>
      </c>
      <c r="H38" s="4">
        <v>952.3098538395119</v>
      </c>
      <c r="I38" s="1">
        <v>2</v>
      </c>
      <c r="J38" s="5">
        <v>2985.648735378014</v>
      </c>
      <c r="K38" s="6">
        <v>-74.967145208932322</v>
      </c>
      <c r="L38" s="7">
        <v>40.012871646571043</v>
      </c>
    </row>
    <row r="39" spans="1:22" x14ac:dyDescent="0.25">
      <c r="A39" s="10">
        <v>166733612781600</v>
      </c>
      <c r="B39" s="1" t="s">
        <v>18</v>
      </c>
      <c r="C39" s="1" t="s">
        <v>19</v>
      </c>
      <c r="D39" s="1" t="s">
        <v>37</v>
      </c>
      <c r="E39" s="4">
        <v>6.4098410377353767</v>
      </c>
      <c r="F39" s="11">
        <v>2.4818950136408691</v>
      </c>
      <c r="G39" s="11">
        <v>2.4818950136408691</v>
      </c>
      <c r="H39" s="4">
        <v>928.37181542545011</v>
      </c>
      <c r="I39" s="1">
        <v>2</v>
      </c>
      <c r="J39" s="5">
        <v>2910.5956344183292</v>
      </c>
      <c r="K39" s="6">
        <v>-74.96711847099391</v>
      </c>
      <c r="L39" s="7">
        <v>40.012880524613728</v>
      </c>
    </row>
    <row r="40" spans="1:22" x14ac:dyDescent="0.25">
      <c r="A40" s="10">
        <v>166735947751100</v>
      </c>
      <c r="B40" s="1" t="s">
        <v>18</v>
      </c>
      <c r="C40" s="1" t="s">
        <v>19</v>
      </c>
      <c r="D40" s="1" t="s">
        <v>37</v>
      </c>
      <c r="E40" s="4">
        <v>6.3702277225097976</v>
      </c>
      <c r="F40" s="11">
        <v>3.1157352773917459</v>
      </c>
      <c r="G40" s="11">
        <v>3.1157352773917459</v>
      </c>
      <c r="H40" s="4">
        <v>0</v>
      </c>
      <c r="I40" s="1">
        <v>2</v>
      </c>
      <c r="J40" s="5">
        <v>0</v>
      </c>
      <c r="K40" s="6">
        <v>-74.967082873104289</v>
      </c>
      <c r="L40" s="7">
        <v>40.01287405942881</v>
      </c>
    </row>
    <row r="41" spans="1:22" x14ac:dyDescent="0.25">
      <c r="A41" s="10">
        <v>166738496560600</v>
      </c>
      <c r="B41" s="1" t="s">
        <v>18</v>
      </c>
      <c r="C41" s="1" t="s">
        <v>19</v>
      </c>
      <c r="D41" s="1" t="s">
        <v>38</v>
      </c>
      <c r="E41" s="4">
        <v>7.0740357703324737</v>
      </c>
      <c r="F41" s="11">
        <v>3.316003498527289</v>
      </c>
      <c r="G41" s="11">
        <v>3.316003498527289</v>
      </c>
      <c r="H41" s="4">
        <v>2071.3516404323559</v>
      </c>
      <c r="I41" s="1">
        <v>2</v>
      </c>
      <c r="J41" s="5">
        <v>6494.205394814353</v>
      </c>
      <c r="K41" s="6">
        <v>-74.967049328780021</v>
      </c>
      <c r="L41" s="7">
        <v>40.012858917907593</v>
      </c>
    </row>
    <row r="42" spans="1:22" x14ac:dyDescent="0.25">
      <c r="A42" s="10">
        <v>166740840797300</v>
      </c>
      <c r="B42" s="1" t="s">
        <v>18</v>
      </c>
      <c r="C42" s="1" t="s">
        <v>19</v>
      </c>
      <c r="D42" s="1" t="s">
        <v>38</v>
      </c>
      <c r="E42" s="4">
        <v>7.9571565262745452</v>
      </c>
      <c r="F42" s="11">
        <v>3.8268999305511429</v>
      </c>
      <c r="G42" s="11">
        <v>3.8268999305511429</v>
      </c>
      <c r="H42" s="4">
        <v>1567.9852483927959</v>
      </c>
      <c r="I42" s="1">
        <v>2</v>
      </c>
      <c r="J42" s="5">
        <v>4916.0016434243953</v>
      </c>
      <c r="K42" s="6">
        <v>-74.967011357431574</v>
      </c>
      <c r="L42" s="7">
        <v>40.012840514311193</v>
      </c>
    </row>
    <row r="43" spans="1:22" x14ac:dyDescent="0.25">
      <c r="A43" s="10">
        <v>166743204406500</v>
      </c>
      <c r="B43" s="1" t="s">
        <v>18</v>
      </c>
      <c r="C43" s="1" t="s">
        <v>19</v>
      </c>
      <c r="D43" s="1" t="s">
        <v>38</v>
      </c>
      <c r="E43" s="4">
        <v>8.4537389129343783</v>
      </c>
      <c r="F43" s="11">
        <v>4.1501786087750716</v>
      </c>
      <c r="G43" s="11">
        <v>4.1501786087750716</v>
      </c>
      <c r="H43" s="4">
        <v>910.46489670832364</v>
      </c>
      <c r="I43" s="1">
        <v>2</v>
      </c>
      <c r="J43" s="5">
        <v>2854.472366084739</v>
      </c>
      <c r="K43" s="6">
        <v>-74.966970178448776</v>
      </c>
      <c r="L43" s="7">
        <v>40.012820556068696</v>
      </c>
    </row>
    <row r="44" spans="1:22" x14ac:dyDescent="0.25">
      <c r="A44" s="10">
        <v>166745618132100</v>
      </c>
      <c r="B44" s="1" t="s">
        <v>18</v>
      </c>
      <c r="C44" s="1" t="s">
        <v>19</v>
      </c>
      <c r="D44" s="1" t="s">
        <v>38</v>
      </c>
      <c r="E44" s="4">
        <v>8.3467162202614702</v>
      </c>
      <c r="F44" s="11">
        <v>3.3423414290661442</v>
      </c>
      <c r="G44" s="11">
        <v>3.3423414290661442</v>
      </c>
      <c r="H44" s="4">
        <v>726.90506796804152</v>
      </c>
      <c r="I44" s="1">
        <v>2</v>
      </c>
      <c r="J44" s="5">
        <v>2278.9533689816722</v>
      </c>
      <c r="K44" s="6">
        <v>-74.966937015009989</v>
      </c>
      <c r="L44" s="7">
        <v>40.012804482724768</v>
      </c>
    </row>
    <row r="45" spans="1:22" x14ac:dyDescent="0.25">
      <c r="A45" s="10">
        <v>166748069557900</v>
      </c>
      <c r="B45" s="1" t="s">
        <v>18</v>
      </c>
      <c r="C45" s="1" t="s">
        <v>19</v>
      </c>
      <c r="D45" s="1" t="s">
        <v>38</v>
      </c>
      <c r="E45" s="4">
        <v>8.4006382002252504</v>
      </c>
      <c r="F45" s="11">
        <v>4.1823656295441296</v>
      </c>
      <c r="G45" s="11">
        <v>4.1823656295441296</v>
      </c>
      <c r="H45" s="4">
        <v>902.70616864547264</v>
      </c>
      <c r="I45" s="1">
        <v>2</v>
      </c>
      <c r="J45" s="5">
        <v>2830.1458203113002</v>
      </c>
      <c r="K45" s="6">
        <v>-74.966895516676175</v>
      </c>
      <c r="L45" s="7">
        <v>40.012784369702231</v>
      </c>
    </row>
    <row r="46" spans="1:22" x14ac:dyDescent="0.25">
      <c r="A46" s="10">
        <v>166750380920900</v>
      </c>
      <c r="B46" s="1" t="s">
        <v>18</v>
      </c>
      <c r="C46" s="1" t="s">
        <v>19</v>
      </c>
      <c r="D46" s="1" t="s">
        <v>38</v>
      </c>
      <c r="E46" s="4">
        <v>8.3776318134473975</v>
      </c>
      <c r="F46" s="11">
        <v>4.1955992510192246</v>
      </c>
      <c r="G46" s="11">
        <v>4.1955992510192246</v>
      </c>
      <c r="H46" s="4">
        <v>813.24183083998867</v>
      </c>
      <c r="I46" s="1">
        <v>2</v>
      </c>
      <c r="J46" s="5">
        <v>2549.6466637541739</v>
      </c>
      <c r="K46" s="6">
        <v>-74.966853887044294</v>
      </c>
      <c r="L46" s="7">
        <v>40.012764193043367</v>
      </c>
    </row>
    <row r="47" spans="1:22" x14ac:dyDescent="0.25">
      <c r="A47" s="10">
        <v>166752955106200</v>
      </c>
      <c r="B47" s="1" t="s">
        <v>18</v>
      </c>
      <c r="C47" s="1" t="s">
        <v>19</v>
      </c>
      <c r="D47" s="1" t="s">
        <v>38</v>
      </c>
      <c r="E47" s="4">
        <v>8.3795109040839009</v>
      </c>
      <c r="F47" s="11">
        <v>4.1858346315623134</v>
      </c>
      <c r="G47" s="11">
        <v>4.1858346315623134</v>
      </c>
      <c r="H47" s="4">
        <v>781.65661170344629</v>
      </c>
      <c r="I47" s="1">
        <v>2</v>
      </c>
      <c r="J47" s="5">
        <v>2450.6170463483918</v>
      </c>
      <c r="K47" s="6">
        <v>-74.96681235430782</v>
      </c>
      <c r="L47" s="7">
        <v>40.012744063346872</v>
      </c>
    </row>
    <row r="48" spans="1:22" x14ac:dyDescent="0.25">
      <c r="A48" s="10">
        <v>166755351865900</v>
      </c>
      <c r="B48" s="1" t="s">
        <v>18</v>
      </c>
      <c r="C48" s="1" t="s">
        <v>19</v>
      </c>
      <c r="D48" s="1" t="s">
        <v>38</v>
      </c>
      <c r="E48" s="4">
        <v>8.3705194913748997</v>
      </c>
      <c r="F48" s="11">
        <v>4.1815973032138523</v>
      </c>
      <c r="G48" s="11">
        <v>4.1815973032138523</v>
      </c>
      <c r="H48" s="4">
        <v>0</v>
      </c>
      <c r="I48" s="1">
        <v>2</v>
      </c>
      <c r="J48" s="5">
        <v>0</v>
      </c>
      <c r="K48" s="6">
        <v>-74.966770863623736</v>
      </c>
      <c r="L48" s="7">
        <v>40.012723954031927</v>
      </c>
    </row>
    <row r="49" spans="1:12" x14ac:dyDescent="0.25">
      <c r="A49" s="10">
        <v>166757782900600</v>
      </c>
      <c r="B49" s="1" t="s">
        <v>18</v>
      </c>
      <c r="C49" s="1" t="s">
        <v>19</v>
      </c>
      <c r="D49" s="1" t="s">
        <v>38</v>
      </c>
      <c r="E49" s="4">
        <v>8.4436061284611341</v>
      </c>
      <c r="F49" s="11">
        <v>4.2064925169458904</v>
      </c>
      <c r="G49" s="11">
        <v>4.2064925169458904</v>
      </c>
      <c r="H49" s="4">
        <v>902.25764260453229</v>
      </c>
      <c r="I49" s="1">
        <v>2</v>
      </c>
      <c r="J49" s="5">
        <v>2828.7399410699209</v>
      </c>
      <c r="K49" s="6">
        <v>-74.966729125932943</v>
      </c>
      <c r="L49" s="7">
        <v>40.012703725000101</v>
      </c>
    </row>
    <row r="50" spans="1:12" x14ac:dyDescent="0.25">
      <c r="A50" s="10">
        <v>166760128597800</v>
      </c>
      <c r="B50" s="1" t="s">
        <v>18</v>
      </c>
      <c r="C50" s="1" t="s">
        <v>19</v>
      </c>
      <c r="D50" s="1" t="s">
        <v>38</v>
      </c>
      <c r="E50" s="4">
        <v>8.3548683929503316</v>
      </c>
      <c r="F50" s="11">
        <v>4.19617155798651</v>
      </c>
      <c r="G50" s="11">
        <v>4.19617155798651</v>
      </c>
      <c r="H50" s="4">
        <v>691.1140858307183</v>
      </c>
      <c r="I50" s="1">
        <v>2</v>
      </c>
      <c r="J50" s="5">
        <v>2166.737414295304</v>
      </c>
      <c r="K50" s="6">
        <v>-74.966687490657634</v>
      </c>
      <c r="L50" s="7">
        <v>40.012683545606038</v>
      </c>
    </row>
    <row r="51" spans="1:12" x14ac:dyDescent="0.25">
      <c r="A51" s="10">
        <v>166762468678200</v>
      </c>
      <c r="B51" s="1" t="s">
        <v>18</v>
      </c>
      <c r="C51" s="1" t="s">
        <v>19</v>
      </c>
      <c r="D51" s="1" t="s">
        <v>38</v>
      </c>
      <c r="E51" s="4">
        <v>8.3481448442409167</v>
      </c>
      <c r="F51" s="11">
        <v>3.3434006265853871</v>
      </c>
      <c r="G51" s="11">
        <v>3.3434006265853871</v>
      </c>
      <c r="H51" s="4">
        <v>0</v>
      </c>
      <c r="I51" s="1">
        <v>2</v>
      </c>
      <c r="J51" s="5">
        <v>0</v>
      </c>
      <c r="K51" s="6">
        <v>-74.966654316756816</v>
      </c>
      <c r="L51" s="7">
        <v>40.01266746719147</v>
      </c>
    </row>
    <row r="52" spans="1:12" x14ac:dyDescent="0.25">
      <c r="A52" s="10">
        <v>166764803730200</v>
      </c>
      <c r="B52" s="1" t="s">
        <v>18</v>
      </c>
      <c r="C52" s="1" t="s">
        <v>19</v>
      </c>
      <c r="D52" s="1" t="s">
        <v>38</v>
      </c>
      <c r="E52" s="4">
        <v>8.4334911749478767</v>
      </c>
      <c r="F52" s="11">
        <v>4.2077990631352371</v>
      </c>
      <c r="G52" s="11">
        <v>4.2077990631352371</v>
      </c>
      <c r="H52" s="4">
        <v>838.47737165917295</v>
      </c>
      <c r="I52" s="1">
        <v>2</v>
      </c>
      <c r="J52" s="5">
        <v>2628.7685618780361</v>
      </c>
      <c r="K52" s="6">
        <v>-74.966612566126869</v>
      </c>
      <c r="L52" s="7">
        <v>40.012647231888423</v>
      </c>
    </row>
    <row r="53" spans="1:12" x14ac:dyDescent="0.25">
      <c r="A53" s="10">
        <v>166767123805900</v>
      </c>
      <c r="B53" s="1" t="s">
        <v>18</v>
      </c>
      <c r="C53" s="1" t="s">
        <v>19</v>
      </c>
      <c r="D53" s="1" t="s">
        <v>38</v>
      </c>
      <c r="E53" s="4">
        <v>8.4240383296426735</v>
      </c>
      <c r="F53" s="11">
        <v>4.1973682089439901</v>
      </c>
      <c r="G53" s="11">
        <v>4.1973682089439901</v>
      </c>
      <c r="H53" s="4">
        <v>1009.591860717092</v>
      </c>
      <c r="I53" s="1">
        <v>2</v>
      </c>
      <c r="J53" s="5">
        <v>3165.266426130539</v>
      </c>
      <c r="K53" s="6">
        <v>-74.966570919002763</v>
      </c>
      <c r="L53" s="7">
        <v>40.012627046751597</v>
      </c>
    </row>
    <row r="54" spans="1:12" x14ac:dyDescent="0.25">
      <c r="A54" s="10">
        <v>166769436937600</v>
      </c>
      <c r="B54" s="1" t="s">
        <v>18</v>
      </c>
      <c r="C54" s="1" t="s">
        <v>19</v>
      </c>
      <c r="D54" s="1" t="s">
        <v>38</v>
      </c>
      <c r="E54" s="4">
        <v>8.3868346937270246</v>
      </c>
      <c r="F54" s="11">
        <v>3.3518992976133681</v>
      </c>
      <c r="G54" s="11">
        <v>3.3518992976133681</v>
      </c>
      <c r="H54" s="4">
        <v>951.54513428378243</v>
      </c>
      <c r="I54" s="1">
        <v>2</v>
      </c>
      <c r="J54" s="5">
        <v>2983.271271690141</v>
      </c>
      <c r="K54" s="6">
        <v>-74.966537660796064</v>
      </c>
      <c r="L54" s="7">
        <v>40.012610927476437</v>
      </c>
    </row>
    <row r="55" spans="1:12" x14ac:dyDescent="0.25">
      <c r="A55" s="10">
        <v>166771750152600</v>
      </c>
      <c r="B55" s="1" t="s">
        <v>18</v>
      </c>
      <c r="C55" s="1" t="s">
        <v>19</v>
      </c>
      <c r="D55" s="1" t="s">
        <v>38</v>
      </c>
      <c r="E55" s="4">
        <v>8.4291076018022721</v>
      </c>
      <c r="F55" s="11">
        <v>4.1904683012926993</v>
      </c>
      <c r="G55" s="11">
        <v>4.1904683012926993</v>
      </c>
      <c r="H55" s="4">
        <v>926.76975538893566</v>
      </c>
      <c r="I55" s="1">
        <v>2</v>
      </c>
      <c r="J55" s="5">
        <v>2905.5930221151621</v>
      </c>
      <c r="K55" s="6">
        <v>-74.966496082150002</v>
      </c>
      <c r="L55" s="7">
        <v>40.012590775528921</v>
      </c>
    </row>
    <row r="56" spans="1:12" x14ac:dyDescent="0.25">
      <c r="A56" s="10">
        <v>166774077990300</v>
      </c>
      <c r="B56" s="1" t="s">
        <v>18</v>
      </c>
      <c r="C56" s="1" t="s">
        <v>19</v>
      </c>
      <c r="D56" s="1" t="s">
        <v>38</v>
      </c>
      <c r="E56" s="4">
        <v>8.4440903846001589</v>
      </c>
      <c r="F56" s="11">
        <v>3.353757341232205</v>
      </c>
      <c r="G56" s="11">
        <v>3.353757341232205</v>
      </c>
      <c r="H56" s="4">
        <v>594.46922916526876</v>
      </c>
      <c r="I56" s="1">
        <v>2</v>
      </c>
      <c r="J56" s="5">
        <v>1863.726089236296</v>
      </c>
      <c r="K56" s="6">
        <v>-74.966462805520052</v>
      </c>
      <c r="L56" s="7">
        <v>40.012574647324563</v>
      </c>
    </row>
    <row r="57" spans="1:12" x14ac:dyDescent="0.25">
      <c r="A57" s="10">
        <v>166776478447400</v>
      </c>
      <c r="B57" s="1" t="s">
        <v>18</v>
      </c>
      <c r="C57" s="1" t="s">
        <v>19</v>
      </c>
      <c r="D57" s="1" t="s">
        <v>38</v>
      </c>
      <c r="E57" s="4">
        <v>8.3431823960285971</v>
      </c>
      <c r="F57" s="11">
        <v>4.1844750893912517</v>
      </c>
      <c r="G57" s="11">
        <v>4.1844750893912517</v>
      </c>
      <c r="H57" s="4">
        <v>557.36877294628471</v>
      </c>
      <c r="I57" s="1">
        <v>2</v>
      </c>
      <c r="J57" s="5">
        <v>1747.403522792564</v>
      </c>
      <c r="K57" s="6">
        <v>-74.966421286355569</v>
      </c>
      <c r="L57" s="7">
        <v>40.01255452420601</v>
      </c>
    </row>
    <row r="58" spans="1:12" x14ac:dyDescent="0.25">
      <c r="A58" s="10">
        <v>166778830496000</v>
      </c>
      <c r="B58" s="1" t="s">
        <v>18</v>
      </c>
      <c r="C58" s="1" t="s">
        <v>19</v>
      </c>
      <c r="D58" s="1" t="s">
        <v>38</v>
      </c>
      <c r="E58" s="4">
        <v>8.3345266530792568</v>
      </c>
      <c r="F58" s="11">
        <v>4.1828740524377803</v>
      </c>
      <c r="G58" s="11">
        <v>4.1828740524377803</v>
      </c>
      <c r="H58" s="4">
        <v>0</v>
      </c>
      <c r="I58" s="1">
        <v>2</v>
      </c>
      <c r="J58" s="5">
        <v>0</v>
      </c>
      <c r="K58" s="6">
        <v>-74.966379783085614</v>
      </c>
      <c r="L58" s="7">
        <v>40.012534408791069</v>
      </c>
    </row>
    <row r="59" spans="1:12" x14ac:dyDescent="0.25">
      <c r="A59" s="10">
        <v>166781152236600</v>
      </c>
      <c r="B59" s="1" t="s">
        <v>18</v>
      </c>
      <c r="C59" s="1" t="s">
        <v>19</v>
      </c>
      <c r="D59" s="1" t="s">
        <v>38</v>
      </c>
      <c r="E59" s="4">
        <v>8.4200418180543348</v>
      </c>
      <c r="F59" s="11">
        <v>4.1992819013756071</v>
      </c>
      <c r="G59" s="11">
        <v>4.1992819013756071</v>
      </c>
      <c r="H59" s="4">
        <v>908.06022785447033</v>
      </c>
      <c r="I59" s="1">
        <v>2</v>
      </c>
      <c r="J59" s="5">
        <v>2846.932663426046</v>
      </c>
      <c r="K59" s="6">
        <v>-74.966338117022659</v>
      </c>
      <c r="L59" s="7">
        <v>40.012514214475139</v>
      </c>
    </row>
    <row r="60" spans="1:12" x14ac:dyDescent="0.25">
      <c r="A60" s="10">
        <v>166783499900900</v>
      </c>
      <c r="B60" s="1" t="s">
        <v>18</v>
      </c>
      <c r="C60" s="1" t="s">
        <v>19</v>
      </c>
      <c r="D60" s="1" t="s">
        <v>38</v>
      </c>
      <c r="E60" s="4">
        <v>8.4044211192489016</v>
      </c>
      <c r="F60" s="11">
        <v>3.3627926748165078</v>
      </c>
      <c r="G60" s="11">
        <v>3.3627926748165078</v>
      </c>
      <c r="H60" s="4">
        <v>0</v>
      </c>
      <c r="I60" s="1">
        <v>2</v>
      </c>
      <c r="J60" s="5">
        <v>0</v>
      </c>
      <c r="K60" s="6">
        <v>-74.966304750769112</v>
      </c>
      <c r="L60" s="7">
        <v>40.01249804283286</v>
      </c>
    </row>
    <row r="61" spans="1:12" x14ac:dyDescent="0.25">
      <c r="A61" s="10">
        <v>166785836097500</v>
      </c>
      <c r="B61" s="1" t="s">
        <v>18</v>
      </c>
      <c r="C61" s="1" t="s">
        <v>19</v>
      </c>
      <c r="D61" s="1" t="s">
        <v>38</v>
      </c>
      <c r="E61" s="4">
        <v>8.3840878696077841</v>
      </c>
      <c r="F61" s="11">
        <v>4.2022773039804724</v>
      </c>
      <c r="G61" s="11">
        <v>4.2022773039804724</v>
      </c>
      <c r="H61" s="4">
        <v>701.05223073973423</v>
      </c>
      <c r="I61" s="1">
        <v>2</v>
      </c>
      <c r="J61" s="5">
        <v>2197.8969041465448</v>
      </c>
      <c r="K61" s="6">
        <v>-74.966263055001079</v>
      </c>
      <c r="L61" s="7">
        <v>40.012477834119757</v>
      </c>
    </row>
    <row r="62" spans="1:12" x14ac:dyDescent="0.25">
      <c r="A62" s="10">
        <v>166788202636400</v>
      </c>
      <c r="B62" s="1" t="s">
        <v>18</v>
      </c>
      <c r="C62" s="1" t="s">
        <v>19</v>
      </c>
      <c r="D62" s="1" t="s">
        <v>38</v>
      </c>
      <c r="E62" s="4">
        <v>8.3431811172062869</v>
      </c>
      <c r="F62" s="11">
        <v>4.1749427370217864</v>
      </c>
      <c r="G62" s="11">
        <v>4.1749427370217864</v>
      </c>
      <c r="H62" s="4">
        <v>744.71857543081387</v>
      </c>
      <c r="I62" s="1">
        <v>2</v>
      </c>
      <c r="J62" s="5">
        <v>2334.8043067817571</v>
      </c>
      <c r="K62" s="6">
        <v>-74.966221630460367</v>
      </c>
      <c r="L62" s="7">
        <v>40.01245775686256</v>
      </c>
    </row>
    <row r="63" spans="1:12" x14ac:dyDescent="0.25">
      <c r="A63" s="10">
        <v>166790524563900</v>
      </c>
      <c r="B63" s="1" t="s">
        <v>18</v>
      </c>
      <c r="C63" s="1" t="s">
        <v>19</v>
      </c>
      <c r="D63" s="1" t="s">
        <v>38</v>
      </c>
      <c r="E63" s="4">
        <v>8.4118834633416846</v>
      </c>
      <c r="F63" s="11">
        <v>3.3613605273665592</v>
      </c>
      <c r="G63" s="11">
        <v>3.3613605273665592</v>
      </c>
      <c r="H63" s="4">
        <v>623.3818642688575</v>
      </c>
      <c r="I63" s="1">
        <v>2</v>
      </c>
      <c r="J63" s="5">
        <v>1954.3760357872859</v>
      </c>
      <c r="K63" s="6">
        <v>-74.966188278436547</v>
      </c>
      <c r="L63" s="7">
        <v>40.012441592117007</v>
      </c>
    </row>
    <row r="64" spans="1:12" x14ac:dyDescent="0.25">
      <c r="A64" s="10">
        <v>166793009518400</v>
      </c>
      <c r="B64" s="1" t="s">
        <v>18</v>
      </c>
      <c r="C64" s="1" t="s">
        <v>19</v>
      </c>
      <c r="D64" s="1" t="s">
        <v>38</v>
      </c>
      <c r="E64" s="4">
        <v>8.4421664749797785</v>
      </c>
      <c r="F64" s="11">
        <v>4.1967010618606739</v>
      </c>
      <c r="G64" s="11">
        <v>4.1967010618606739</v>
      </c>
      <c r="H64" s="4">
        <v>890.37730377987918</v>
      </c>
      <c r="I64" s="1">
        <v>2</v>
      </c>
      <c r="J64" s="5">
        <v>2791.4913147064981</v>
      </c>
      <c r="K64" s="6">
        <v>-74.966146638021598</v>
      </c>
      <c r="L64" s="7">
        <v>40.012421410231923</v>
      </c>
    </row>
    <row r="65" spans="1:12" x14ac:dyDescent="0.25">
      <c r="A65" s="10">
        <v>166795332471100</v>
      </c>
      <c r="B65" s="1" t="s">
        <v>18</v>
      </c>
      <c r="C65" s="1" t="s">
        <v>19</v>
      </c>
      <c r="D65" s="1" t="s">
        <v>38</v>
      </c>
      <c r="E65" s="4">
        <v>6.8233468808205764</v>
      </c>
      <c r="F65" s="11">
        <v>3.824719746307319</v>
      </c>
      <c r="G65" s="11">
        <v>3.824719746307319</v>
      </c>
      <c r="H65" s="4">
        <v>0</v>
      </c>
      <c r="I65" s="1">
        <v>2</v>
      </c>
      <c r="J65" s="5">
        <v>0</v>
      </c>
      <c r="K65" s="6">
        <v>-74.966108688479139</v>
      </c>
      <c r="L65" s="7">
        <v>40.012403017204242</v>
      </c>
    </row>
    <row r="66" spans="1:12" x14ac:dyDescent="0.25">
      <c r="A66" s="10">
        <v>166797756573700</v>
      </c>
      <c r="B66" s="1" t="s">
        <v>18</v>
      </c>
      <c r="C66" s="1" t="s">
        <v>19</v>
      </c>
      <c r="D66" s="1" t="s">
        <v>39</v>
      </c>
      <c r="E66" s="4">
        <v>7.4133468808205754</v>
      </c>
      <c r="F66" s="11">
        <v>3.34383010528455</v>
      </c>
      <c r="G66" s="11">
        <v>3.34383010528455</v>
      </c>
      <c r="H66" s="4">
        <v>2270.4773350613032</v>
      </c>
      <c r="I66" s="1">
        <v>2</v>
      </c>
      <c r="J66" s="5">
        <v>7118.5307961372182</v>
      </c>
      <c r="K66" s="6">
        <v>-74.966075521247674</v>
      </c>
      <c r="L66" s="7">
        <v>40.01238692366703</v>
      </c>
    </row>
    <row r="67" spans="1:12" x14ac:dyDescent="0.25">
      <c r="A67" s="10">
        <v>166800083930400</v>
      </c>
      <c r="B67" s="1" t="s">
        <v>18</v>
      </c>
      <c r="C67" s="1" t="s">
        <v>19</v>
      </c>
      <c r="D67" s="1" t="s">
        <v>40</v>
      </c>
      <c r="E67" s="4">
        <v>6.5230822513432951</v>
      </c>
      <c r="F67" s="11">
        <v>2.766214805730975</v>
      </c>
      <c r="G67" s="11">
        <v>2.766214805730975</v>
      </c>
      <c r="H67" s="4">
        <v>0</v>
      </c>
      <c r="I67" s="1">
        <v>2</v>
      </c>
      <c r="J67" s="5">
        <v>0</v>
      </c>
      <c r="K67" s="6">
        <v>-74.966047033582583</v>
      </c>
      <c r="L67" s="7">
        <v>40.012374973319702</v>
      </c>
    </row>
    <row r="68" spans="1:12" x14ac:dyDescent="0.25">
      <c r="A68" s="10">
        <v>166802401753900</v>
      </c>
      <c r="B68" s="1" t="s">
        <v>18</v>
      </c>
      <c r="C68" s="1" t="s">
        <v>19</v>
      </c>
      <c r="D68" s="1" t="s">
        <v>40</v>
      </c>
      <c r="E68" s="4">
        <v>6.6169891161791758</v>
      </c>
      <c r="F68" s="11">
        <v>3.2103332589295812</v>
      </c>
      <c r="G68" s="11">
        <v>3.2103332589295812</v>
      </c>
      <c r="H68" s="4">
        <v>1264.986913172804</v>
      </c>
      <c r="I68" s="1">
        <v>2</v>
      </c>
      <c r="J68" s="5">
        <v>3965.9925164227811</v>
      </c>
      <c r="K68" s="6">
        <v>-74.966009877760186</v>
      </c>
      <c r="L68" s="7">
        <v>40.012370105263606</v>
      </c>
    </row>
    <row r="69" spans="1:12" x14ac:dyDescent="0.25">
      <c r="A69" s="10">
        <v>166804742486500</v>
      </c>
      <c r="B69" s="1" t="s">
        <v>18</v>
      </c>
      <c r="C69" s="1" t="s">
        <v>19</v>
      </c>
      <c r="D69" s="1" t="s">
        <v>40</v>
      </c>
      <c r="E69" s="4">
        <v>6.5185358859336713</v>
      </c>
      <c r="F69" s="11">
        <v>3.200441499697845</v>
      </c>
      <c r="G69" s="11">
        <v>3.200441499697845</v>
      </c>
      <c r="H69" s="4">
        <v>733.01157857287785</v>
      </c>
      <c r="I69" s="1">
        <v>2</v>
      </c>
      <c r="J69" s="5">
        <v>2298.08080514229</v>
      </c>
      <c r="K69" s="6">
        <v>-74.965979126303452</v>
      </c>
      <c r="L69" s="7">
        <v>40.012386648793417</v>
      </c>
    </row>
    <row r="70" spans="1:12" x14ac:dyDescent="0.25">
      <c r="A70" s="10">
        <v>166807075316800</v>
      </c>
      <c r="B70" s="1" t="s">
        <v>18</v>
      </c>
      <c r="C70" s="1" t="s">
        <v>19</v>
      </c>
      <c r="D70" s="1" t="s">
        <v>41</v>
      </c>
      <c r="E70" s="4">
        <v>6.9808446804847337</v>
      </c>
      <c r="F70" s="11">
        <v>2.683528091101699</v>
      </c>
      <c r="G70" s="11">
        <v>2.683528091101699</v>
      </c>
      <c r="H70" s="4">
        <v>1978.3961451458731</v>
      </c>
      <c r="I70" s="1">
        <v>2</v>
      </c>
      <c r="J70" s="5">
        <v>6202.75959313965</v>
      </c>
      <c r="K70" s="6">
        <v>-74.965960358445571</v>
      </c>
      <c r="L70" s="7">
        <v>40.012406034475731</v>
      </c>
    </row>
    <row r="71" spans="1:12" x14ac:dyDescent="0.25">
      <c r="A71" s="10">
        <v>166809412354300</v>
      </c>
      <c r="B71" s="1" t="s">
        <v>18</v>
      </c>
      <c r="C71" s="1" t="s">
        <v>19</v>
      </c>
      <c r="D71" s="1" t="s">
        <v>41</v>
      </c>
      <c r="E71" s="4">
        <v>7.9616821435670122</v>
      </c>
      <c r="F71" s="11">
        <v>3.7855505603798778</v>
      </c>
      <c r="G71" s="11">
        <v>3.7855505603798778</v>
      </c>
      <c r="H71" s="4">
        <v>1982.4392848858399</v>
      </c>
      <c r="I71" s="1">
        <v>2</v>
      </c>
      <c r="J71" s="5">
        <v>6215.4459494436742</v>
      </c>
      <c r="K71" s="6">
        <v>-74.965936362002822</v>
      </c>
      <c r="L71" s="7">
        <v>40.012434691500168</v>
      </c>
    </row>
    <row r="72" spans="1:12" x14ac:dyDescent="0.25">
      <c r="A72" s="10">
        <v>166811737796900</v>
      </c>
      <c r="B72" s="1" t="s">
        <v>18</v>
      </c>
      <c r="C72" s="1" t="s">
        <v>19</v>
      </c>
      <c r="D72" s="1" t="s">
        <v>45</v>
      </c>
      <c r="E72" s="4">
        <v>8.9237561704165991</v>
      </c>
      <c r="F72" s="11">
        <v>4.1479485859636727</v>
      </c>
      <c r="G72" s="11">
        <v>4.1479485859636727</v>
      </c>
      <c r="H72" s="4">
        <v>2090.4916028109778</v>
      </c>
      <c r="I72" s="1">
        <v>2</v>
      </c>
      <c r="J72" s="5">
        <v>6554.2328292915272</v>
      </c>
      <c r="K72" s="6">
        <v>-74.965910136955614</v>
      </c>
      <c r="L72" s="7">
        <v>40.012466125567478</v>
      </c>
    </row>
    <row r="73" spans="1:12" x14ac:dyDescent="0.25">
      <c r="A73" s="10">
        <v>166814085269800</v>
      </c>
      <c r="B73" s="1" t="s">
        <v>18</v>
      </c>
      <c r="C73" s="1" t="s">
        <v>19</v>
      </c>
      <c r="D73" s="1" t="s">
        <v>42</v>
      </c>
      <c r="E73" s="4">
        <v>9.8711705933575278</v>
      </c>
      <c r="F73" s="11">
        <v>3.7458441110086289</v>
      </c>
      <c r="G73" s="11">
        <v>3.7458441110086289</v>
      </c>
      <c r="H73" s="4">
        <v>2683.2790844616211</v>
      </c>
      <c r="I73" s="1">
        <v>2</v>
      </c>
      <c r="J73" s="5">
        <v>8412.8164904229579</v>
      </c>
      <c r="K73" s="6">
        <v>-74.965887765296756</v>
      </c>
      <c r="L73" s="7">
        <v>40.012495129594512</v>
      </c>
    </row>
    <row r="74" spans="1:12" x14ac:dyDescent="0.25">
      <c r="A74" s="10">
        <v>166816407587600</v>
      </c>
      <c r="B74" s="1" t="s">
        <v>18</v>
      </c>
      <c r="C74" s="1" t="s">
        <v>19</v>
      </c>
      <c r="D74" s="1" t="s">
        <v>42</v>
      </c>
      <c r="E74" s="4">
        <v>10.92755208973715</v>
      </c>
      <c r="F74" s="11">
        <v>5.2501604321680322</v>
      </c>
      <c r="G74" s="11">
        <v>5.2501604321680322</v>
      </c>
      <c r="H74" s="4">
        <v>2989.2646117730342</v>
      </c>
      <c r="I74" s="1">
        <v>2</v>
      </c>
      <c r="J74" s="5">
        <v>9372.1853403847545</v>
      </c>
      <c r="K74" s="6">
        <v>-74.965856420848354</v>
      </c>
      <c r="L74" s="7">
        <v>40.012535786771167</v>
      </c>
    </row>
    <row r="75" spans="1:12" x14ac:dyDescent="0.25">
      <c r="A75" s="10">
        <v>166818724937500</v>
      </c>
      <c r="B75" s="1" t="s">
        <v>18</v>
      </c>
      <c r="C75" s="1" t="s">
        <v>19</v>
      </c>
      <c r="D75" s="1" t="s">
        <v>42</v>
      </c>
      <c r="E75" s="4">
        <v>11.9123704074457</v>
      </c>
      <c r="F75" s="11">
        <v>5.7588935963361978</v>
      </c>
      <c r="G75" s="11">
        <v>5.7588935963361978</v>
      </c>
      <c r="H75" s="4">
        <v>2220.1172421771039</v>
      </c>
      <c r="I75" s="1">
        <v>2</v>
      </c>
      <c r="J75" s="5">
        <v>6960.6716146164536</v>
      </c>
      <c r="K75" s="6">
        <v>-74.965822039161424</v>
      </c>
      <c r="L75" s="7">
        <v>40.012580383578303</v>
      </c>
    </row>
    <row r="76" spans="1:12" x14ac:dyDescent="0.25">
      <c r="A76" s="10">
        <v>166821051827800</v>
      </c>
      <c r="B76" s="1" t="s">
        <v>18</v>
      </c>
      <c r="C76" s="1" t="s">
        <v>19</v>
      </c>
      <c r="D76" s="1" t="s">
        <v>42</v>
      </c>
      <c r="E76" s="4">
        <v>12.69328600172361</v>
      </c>
      <c r="F76" s="11">
        <v>4.9551362484224946</v>
      </c>
      <c r="G76" s="11">
        <v>4.9551362484224946</v>
      </c>
      <c r="H76" s="4">
        <v>3239.865490745859</v>
      </c>
      <c r="I76" s="1">
        <v>2</v>
      </c>
      <c r="J76" s="5">
        <v>10157.908538516909</v>
      </c>
      <c r="K76" s="6">
        <v>-74.965792456053634</v>
      </c>
      <c r="L76" s="7">
        <v>40.012618756103592</v>
      </c>
    </row>
    <row r="77" spans="1:12" x14ac:dyDescent="0.25">
      <c r="A77" s="10">
        <v>166823437522000</v>
      </c>
      <c r="B77" s="1" t="s">
        <v>18</v>
      </c>
      <c r="C77" s="1" t="s">
        <v>19</v>
      </c>
      <c r="D77" s="1" t="s">
        <v>42</v>
      </c>
      <c r="E77" s="4">
        <v>13.71735843220667</v>
      </c>
      <c r="F77" s="11">
        <v>6.6265744396570021</v>
      </c>
      <c r="G77" s="11">
        <v>6.6265744396570021</v>
      </c>
      <c r="H77" s="4">
        <v>3498.0689871594218</v>
      </c>
      <c r="I77" s="1">
        <v>2</v>
      </c>
      <c r="J77" s="5">
        <v>10967.462630874141</v>
      </c>
      <c r="K77" s="6">
        <v>-74.965752894134582</v>
      </c>
      <c r="L77" s="7">
        <v>40.012670072238159</v>
      </c>
    </row>
    <row r="78" spans="1:12" x14ac:dyDescent="0.25">
      <c r="A78" s="10">
        <v>166825835585700</v>
      </c>
      <c r="B78" s="1" t="s">
        <v>18</v>
      </c>
      <c r="C78" s="1" t="s">
        <v>19</v>
      </c>
      <c r="D78" s="1" t="s">
        <v>42</v>
      </c>
      <c r="E78" s="4">
        <v>14.70403296367672</v>
      </c>
      <c r="F78" s="11">
        <v>7.1536301569929126</v>
      </c>
      <c r="G78" s="11">
        <v>7.1536301569929126</v>
      </c>
      <c r="H78" s="4">
        <v>3102.9888806711701</v>
      </c>
      <c r="I78" s="1">
        <v>2</v>
      </c>
      <c r="J78" s="5">
        <v>9728.7652375447651</v>
      </c>
      <c r="K78" s="6">
        <v>-74.965710185583276</v>
      </c>
      <c r="L78" s="7">
        <v>40.012725469898797</v>
      </c>
    </row>
    <row r="79" spans="1:12" x14ac:dyDescent="0.25">
      <c r="A79" s="10">
        <v>166828294742800</v>
      </c>
      <c r="B79" s="1" t="s">
        <v>18</v>
      </c>
      <c r="C79" s="1" t="s">
        <v>19</v>
      </c>
      <c r="D79" s="1" t="s">
        <v>42</v>
      </c>
      <c r="E79" s="4">
        <v>15.6807304010092</v>
      </c>
      <c r="F79" s="11">
        <v>7.6336387949482161</v>
      </c>
      <c r="G79" s="11">
        <v>7.6336387949482161</v>
      </c>
      <c r="H79" s="4">
        <v>3655.5937448898339</v>
      </c>
      <c r="I79" s="1">
        <v>2</v>
      </c>
      <c r="J79" s="5">
        <v>11461.358486371189</v>
      </c>
      <c r="K79" s="6">
        <v>-74.965664611277973</v>
      </c>
      <c r="L79" s="7">
        <v>40.012784584755707</v>
      </c>
    </row>
    <row r="80" spans="1:12" x14ac:dyDescent="0.25">
      <c r="A80" s="10">
        <v>166830739433800</v>
      </c>
      <c r="B80" s="1" t="s">
        <v>18</v>
      </c>
      <c r="C80" s="1" t="s">
        <v>19</v>
      </c>
      <c r="D80" s="1" t="s">
        <v>42</v>
      </c>
      <c r="E80" s="4">
        <v>16.72794839775365</v>
      </c>
      <c r="F80" s="11">
        <v>8.1507869691490473</v>
      </c>
      <c r="G80" s="11">
        <v>8.1507869691490473</v>
      </c>
      <c r="H80" s="4">
        <v>3623.8311401226988</v>
      </c>
      <c r="I80" s="1">
        <v>2</v>
      </c>
      <c r="J80" s="5">
        <v>11361.774373654829</v>
      </c>
      <c r="K80" s="6">
        <v>-74.96561594948642</v>
      </c>
      <c r="L80" s="7">
        <v>40.012847704419841</v>
      </c>
    </row>
    <row r="81" spans="1:12" x14ac:dyDescent="0.25">
      <c r="A81" s="10">
        <v>166833231997300</v>
      </c>
      <c r="B81" s="1" t="s">
        <v>18</v>
      </c>
      <c r="C81" s="1" t="s">
        <v>19</v>
      </c>
      <c r="D81" s="1" t="s">
        <v>42</v>
      </c>
      <c r="E81" s="4">
        <v>16.865113203982879</v>
      </c>
      <c r="F81" s="11">
        <v>8.4295698707750546</v>
      </c>
      <c r="G81" s="11">
        <v>8.4295698707750546</v>
      </c>
      <c r="H81" s="4">
        <v>0</v>
      </c>
      <c r="I81" s="1">
        <v>2</v>
      </c>
      <c r="J81" s="5">
        <v>0</v>
      </c>
      <c r="K81" s="6">
        <v>-74.965565623294211</v>
      </c>
      <c r="L81" s="7">
        <v>40.012912982993612</v>
      </c>
    </row>
    <row r="82" spans="1:12" x14ac:dyDescent="0.25">
      <c r="A82" s="10">
        <v>166835574164600</v>
      </c>
      <c r="B82" s="1" t="s">
        <v>18</v>
      </c>
      <c r="C82" s="1" t="s">
        <v>19</v>
      </c>
      <c r="D82" s="1" t="s">
        <v>42</v>
      </c>
      <c r="E82" s="4">
        <v>16.90454451064911</v>
      </c>
      <c r="F82" s="11">
        <v>6.736212441315141</v>
      </c>
      <c r="G82" s="11">
        <v>6.736212441315141</v>
      </c>
      <c r="H82" s="4">
        <v>1577.5784113788429</v>
      </c>
      <c r="I82" s="1">
        <v>2</v>
      </c>
      <c r="J82" s="5">
        <v>4946.1261713149361</v>
      </c>
      <c r="K82" s="6">
        <v>-74.965525406770396</v>
      </c>
      <c r="L82" s="7">
        <v>40.012965148222129</v>
      </c>
    </row>
    <row r="83" spans="1:12" x14ac:dyDescent="0.25">
      <c r="A83" s="10">
        <v>166838001955400</v>
      </c>
      <c r="B83" s="1" t="s">
        <v>18</v>
      </c>
      <c r="C83" s="1" t="s">
        <v>19</v>
      </c>
      <c r="D83" s="1" t="s">
        <v>42</v>
      </c>
      <c r="E83" s="4">
        <v>16.864956054972549</v>
      </c>
      <c r="F83" s="11">
        <v>8.4270123973573874</v>
      </c>
      <c r="G83" s="11">
        <v>8.4270123973573874</v>
      </c>
      <c r="H83" s="4">
        <v>758.63661101838284</v>
      </c>
      <c r="I83" s="1">
        <v>2</v>
      </c>
      <c r="J83" s="5">
        <v>2378.485019587516</v>
      </c>
      <c r="K83" s="6">
        <v>-74.965475095824431</v>
      </c>
      <c r="L83" s="7">
        <v>40.013030407019848</v>
      </c>
    </row>
    <row r="84" spans="1:12" x14ac:dyDescent="0.25">
      <c r="A84" s="10">
        <v>166840299750000</v>
      </c>
      <c r="B84" s="1" t="s">
        <v>18</v>
      </c>
      <c r="C84" s="1" t="s">
        <v>19</v>
      </c>
      <c r="D84" s="1" t="s">
        <v>42</v>
      </c>
      <c r="E84" s="4">
        <v>16.910382764573271</v>
      </c>
      <c r="F84" s="11">
        <v>8.426899169411147</v>
      </c>
      <c r="G84" s="11">
        <v>8.426899169411147</v>
      </c>
      <c r="H84" s="4">
        <v>964.74328760655465</v>
      </c>
      <c r="I84" s="1">
        <v>2</v>
      </c>
      <c r="J84" s="5">
        <v>3024.6945691546912</v>
      </c>
      <c r="K84" s="6">
        <v>-74.965424785542012</v>
      </c>
      <c r="L84" s="7">
        <v>40.013095664956879</v>
      </c>
    </row>
    <row r="85" spans="1:12" x14ac:dyDescent="0.25">
      <c r="A85" s="10">
        <v>166842663239800</v>
      </c>
      <c r="B85" s="1" t="s">
        <v>18</v>
      </c>
      <c r="C85" s="1" t="s">
        <v>19</v>
      </c>
      <c r="D85" s="1" t="s">
        <v>44</v>
      </c>
      <c r="E85" s="4">
        <v>16.870528432567198</v>
      </c>
      <c r="F85" s="11">
        <v>8.5303883472953252</v>
      </c>
      <c r="G85" s="11">
        <v>8.5303883472953252</v>
      </c>
      <c r="H85" s="4">
        <v>417.13863804881998</v>
      </c>
      <c r="I85" s="1">
        <v>2</v>
      </c>
      <c r="J85" s="5">
        <v>1307.7810562623361</v>
      </c>
      <c r="K85" s="6">
        <v>-74.965372749570676</v>
      </c>
      <c r="L85" s="7">
        <v>40.01316121592798</v>
      </c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3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166853007888100</v>
      </c>
      <c r="B2" s="1" t="s">
        <v>18</v>
      </c>
      <c r="C2" s="1" t="s">
        <v>19</v>
      </c>
      <c r="D2" s="1" t="s">
        <v>20</v>
      </c>
      <c r="E2" s="4">
        <v>2.8551259837616429</v>
      </c>
      <c r="F2" s="11">
        <v>1.02585176846353</v>
      </c>
      <c r="G2" s="11">
        <v>1.02585176846353</v>
      </c>
      <c r="H2" s="4">
        <v>1126.6077453576711</v>
      </c>
      <c r="I2" s="1">
        <v>2</v>
      </c>
      <c r="J2" s="5">
        <v>3532.0824829418971</v>
      </c>
      <c r="K2" s="6">
        <v>-74.967863825110427</v>
      </c>
      <c r="L2" s="7">
        <v>40.011824926440063</v>
      </c>
      <c r="N2" s="12">
        <v>241.19543089999999</v>
      </c>
      <c r="O2" s="12">
        <f>S2/N2</f>
        <v>1.4586581833521344</v>
      </c>
      <c r="P2" s="12">
        <v>4.0481577357290881</v>
      </c>
      <c r="Q2" s="12">
        <v>353.80291834205059</v>
      </c>
      <c r="R2" s="12">
        <v>353.80291834205059</v>
      </c>
      <c r="S2" s="9">
        <f>AVERAGE('0:100'!R2)</f>
        <v>351.82168906942923</v>
      </c>
    </row>
    <row r="3" spans="1:22" x14ac:dyDescent="0.25">
      <c r="A3" s="10">
        <v>166855434708600</v>
      </c>
      <c r="B3" s="1" t="s">
        <v>18</v>
      </c>
      <c r="C3" s="1" t="s">
        <v>19</v>
      </c>
      <c r="D3" s="1" t="s">
        <v>20</v>
      </c>
      <c r="E3" s="4">
        <v>3.864580371183362</v>
      </c>
      <c r="F3" s="11">
        <v>1.725001313235405</v>
      </c>
      <c r="G3" s="11">
        <v>1.725001313235405</v>
      </c>
      <c r="H3" s="4">
        <v>1524.523908145502</v>
      </c>
      <c r="I3" s="1">
        <v>2</v>
      </c>
      <c r="J3" s="5">
        <v>4779.6894165038766</v>
      </c>
      <c r="K3" s="6">
        <v>-74.96785444981596</v>
      </c>
      <c r="L3" s="7">
        <v>40.011838677842597</v>
      </c>
    </row>
    <row r="4" spans="1:22" x14ac:dyDescent="0.25">
      <c r="A4" s="10">
        <v>166857831394400</v>
      </c>
      <c r="B4" s="1" t="s">
        <v>18</v>
      </c>
      <c r="C4" s="1" t="s">
        <v>19</v>
      </c>
      <c r="D4" s="1" t="s">
        <v>20</v>
      </c>
      <c r="E4" s="4">
        <v>4.9172346982909536</v>
      </c>
      <c r="F4" s="11">
        <v>2.258030252109863</v>
      </c>
      <c r="G4" s="11">
        <v>2.258030252109863</v>
      </c>
      <c r="H4" s="4">
        <v>1474.4805832596201</v>
      </c>
      <c r="I4" s="1">
        <v>2</v>
      </c>
      <c r="J4" s="5">
        <v>4622.8014767128143</v>
      </c>
      <c r="K4" s="6">
        <v>-74.967842177535687</v>
      </c>
      <c r="L4" s="7">
        <v>40.011856678457583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166860132741100</v>
      </c>
      <c r="B5" s="1" t="s">
        <v>18</v>
      </c>
      <c r="C5" s="1" t="s">
        <v>19</v>
      </c>
      <c r="D5" s="1" t="s">
        <v>20</v>
      </c>
      <c r="E5" s="4">
        <v>5.8775247857850212</v>
      </c>
      <c r="F5" s="11">
        <v>2.7684713494059299</v>
      </c>
      <c r="G5" s="11">
        <v>2.7684713494059299</v>
      </c>
      <c r="H5" s="4">
        <v>1377.397159111453</v>
      </c>
      <c r="I5" s="1">
        <v>2</v>
      </c>
      <c r="J5" s="5">
        <v>4318.425840568093</v>
      </c>
      <c r="K5" s="6">
        <v>-74.967827131032905</v>
      </c>
      <c r="L5" s="7">
        <v>40.011878748219473</v>
      </c>
      <c r="N5" s="12">
        <v>0</v>
      </c>
      <c r="O5" s="12">
        <v>92.099568700000006</v>
      </c>
      <c r="P5" s="12">
        <v>96.942333500000004</v>
      </c>
      <c r="Q5" s="12">
        <v>14.2018781</v>
      </c>
      <c r="R5" s="12">
        <v>7.3400017000000002</v>
      </c>
      <c r="S5" s="12">
        <v>30.611648899999999</v>
      </c>
      <c r="T5" s="14" t="s">
        <v>27</v>
      </c>
      <c r="U5" s="15"/>
    </row>
    <row r="6" spans="1:22" x14ac:dyDescent="0.25">
      <c r="A6" s="10">
        <v>166862455009200</v>
      </c>
      <c r="B6" s="1" t="s">
        <v>18</v>
      </c>
      <c r="C6" s="1" t="s">
        <v>19</v>
      </c>
      <c r="D6" s="1" t="s">
        <v>20</v>
      </c>
      <c r="E6" s="4">
        <v>6.5505265219174484</v>
      </c>
      <c r="F6" s="11">
        <v>2.5127745371902099</v>
      </c>
      <c r="G6" s="11">
        <v>2.5127745371902099</v>
      </c>
      <c r="H6" s="4">
        <v>1536.7207319340789</v>
      </c>
      <c r="I6" s="1">
        <v>2</v>
      </c>
      <c r="J6" s="5">
        <v>4817.9631111514309</v>
      </c>
      <c r="K6" s="6">
        <v>-74.967813474228564</v>
      </c>
      <c r="L6" s="7">
        <v>40.011898779613112</v>
      </c>
      <c r="N6" s="12">
        <f>N5</f>
        <v>0</v>
      </c>
      <c r="O6" s="12">
        <f>SUM(N5:O5)</f>
        <v>92.099568700000006</v>
      </c>
      <c r="P6" s="12">
        <f>SUM(N5:P5)</f>
        <v>189.04190220000001</v>
      </c>
      <c r="Q6" s="12">
        <f>SUM(N5:Q5)</f>
        <v>203.2437803</v>
      </c>
      <c r="R6" s="12">
        <f>SUM(O5:R5)</f>
        <v>210.58378199999999</v>
      </c>
      <c r="S6" s="12">
        <f>SUM(O5:S5)</f>
        <v>241.19543089999999</v>
      </c>
      <c r="T6" s="14" t="s">
        <v>28</v>
      </c>
      <c r="U6" s="15"/>
    </row>
    <row r="7" spans="1:22" x14ac:dyDescent="0.25">
      <c r="A7" s="10">
        <v>166864776180800</v>
      </c>
      <c r="B7" s="1" t="s">
        <v>18</v>
      </c>
      <c r="C7" s="1" t="s">
        <v>19</v>
      </c>
      <c r="D7" s="1" t="s">
        <v>20</v>
      </c>
      <c r="E7" s="4">
        <v>7.380177244384786</v>
      </c>
      <c r="F7" s="11">
        <v>3.5119241851191472</v>
      </c>
      <c r="G7" s="11">
        <v>3.5119241851191472</v>
      </c>
      <c r="H7" s="4">
        <v>1854.7470956914151</v>
      </c>
      <c r="I7" s="1">
        <v>2</v>
      </c>
      <c r="J7" s="5">
        <v>5815.0848993748341</v>
      </c>
      <c r="K7" s="6">
        <v>-74.967794387094244</v>
      </c>
      <c r="L7" s="7">
        <v>40.01192677605291</v>
      </c>
      <c r="N7" s="12">
        <v>2.8551259837616429</v>
      </c>
      <c r="O7" s="12">
        <v>6.4734829969918719</v>
      </c>
      <c r="P7" s="12">
        <v>2.3778628220471489</v>
      </c>
      <c r="Q7" s="12">
        <v>6.9028715007013082</v>
      </c>
      <c r="R7" s="12">
        <v>9.5551420387422059</v>
      </c>
      <c r="S7" s="12">
        <v>16.398204116603321</v>
      </c>
      <c r="T7" s="14" t="s">
        <v>29</v>
      </c>
      <c r="U7" s="15"/>
    </row>
    <row r="8" spans="1:22" x14ac:dyDescent="0.25">
      <c r="A8" s="10">
        <v>166867114025700</v>
      </c>
      <c r="B8" s="1" t="s">
        <v>18</v>
      </c>
      <c r="C8" s="1" t="s">
        <v>19</v>
      </c>
      <c r="D8" s="1" t="s">
        <v>20</v>
      </c>
      <c r="E8" s="4">
        <v>8.162452240610973</v>
      </c>
      <c r="F8" s="11">
        <v>3.1233487306054268</v>
      </c>
      <c r="G8" s="11">
        <v>3.1233487306054268</v>
      </c>
      <c r="H8" s="4">
        <v>2367.884400278253</v>
      </c>
      <c r="I8" s="1">
        <v>2</v>
      </c>
      <c r="J8" s="5">
        <v>7423.9399844623958</v>
      </c>
      <c r="K8" s="6">
        <v>-74.967777411846896</v>
      </c>
      <c r="L8" s="7">
        <v>40.011951674839842</v>
      </c>
      <c r="N8" s="12">
        <f>MEDIAN('0:100'!N7)</f>
        <v>2.977872853216939</v>
      </c>
      <c r="O8" s="12">
        <f>O9/O5</f>
        <v>1.5046191910750566</v>
      </c>
      <c r="P8" s="12">
        <f t="shared" ref="P8:S8" si="0">P9/P5</f>
        <v>1.0029422060340123</v>
      </c>
      <c r="Q8" s="12">
        <f t="shared" si="0"/>
        <v>1.0856006109298291</v>
      </c>
      <c r="R8" s="12">
        <f t="shared" si="0"/>
        <v>1.5649999026791248</v>
      </c>
      <c r="S8" s="12">
        <f t="shared" si="0"/>
        <v>2.9423459352227459</v>
      </c>
      <c r="T8" s="14" t="s">
        <v>30</v>
      </c>
      <c r="U8" s="15"/>
    </row>
    <row r="9" spans="1:22" x14ac:dyDescent="0.25">
      <c r="A9" s="10">
        <v>166869428867900</v>
      </c>
      <c r="B9" s="1" t="s">
        <v>18</v>
      </c>
      <c r="C9" s="1" t="s">
        <v>19</v>
      </c>
      <c r="D9" s="1" t="s">
        <v>20</v>
      </c>
      <c r="E9" s="4">
        <v>8.1268279533055985</v>
      </c>
      <c r="F9" s="11">
        <v>4.0725175292004474</v>
      </c>
      <c r="G9" s="11">
        <v>4.0725175292004474</v>
      </c>
      <c r="H9" s="4">
        <v>531.89119902721905</v>
      </c>
      <c r="I9" s="1">
        <v>2</v>
      </c>
      <c r="J9" s="5">
        <v>1667.521273937331</v>
      </c>
      <c r="K9" s="6">
        <v>-74.96775527791165</v>
      </c>
      <c r="L9" s="7">
        <v>40.011984140236471</v>
      </c>
      <c r="N9" s="12">
        <v>1.02585176846353</v>
      </c>
      <c r="O9" s="12">
        <v>138.57477855575561</v>
      </c>
      <c r="P9" s="12">
        <v>97.227557818574937</v>
      </c>
      <c r="Q9" s="12">
        <v>15.417567541710961</v>
      </c>
      <c r="R9" s="12">
        <v>11.487101946164611</v>
      </c>
      <c r="S9" s="12">
        <v>90.070060711380833</v>
      </c>
      <c r="T9" s="14" t="s">
        <v>47</v>
      </c>
      <c r="U9" s="15"/>
    </row>
    <row r="10" spans="1:22" x14ac:dyDescent="0.25">
      <c r="A10" s="10">
        <v>166871754207800</v>
      </c>
      <c r="B10" s="1" t="s">
        <v>18</v>
      </c>
      <c r="C10" s="1" t="s">
        <v>19</v>
      </c>
      <c r="D10" s="1" t="s">
        <v>20</v>
      </c>
      <c r="E10" s="4">
        <v>8.1726953090555412</v>
      </c>
      <c r="F10" s="11">
        <v>4.0669710168813129</v>
      </c>
      <c r="G10" s="11">
        <v>4.0669710168813129</v>
      </c>
      <c r="H10" s="4">
        <v>985.10722266381208</v>
      </c>
      <c r="I10" s="1">
        <v>2</v>
      </c>
      <c r="J10" s="5">
        <v>3088.4970349589648</v>
      </c>
      <c r="K10" s="6">
        <v>-74.967733174119175</v>
      </c>
      <c r="L10" s="7">
        <v>40.012016561420573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166874097994200</v>
      </c>
      <c r="B11" s="1" t="s">
        <v>18</v>
      </c>
      <c r="C11" s="1" t="s">
        <v>19</v>
      </c>
      <c r="D11" s="1" t="s">
        <v>20</v>
      </c>
      <c r="E11" s="4">
        <v>8.2036246782602174</v>
      </c>
      <c r="F11" s="11">
        <v>3.260901217088501</v>
      </c>
      <c r="G11" s="11">
        <v>3.260901217088501</v>
      </c>
      <c r="H11" s="4">
        <v>1104.3468487963789</v>
      </c>
      <c r="I11" s="1">
        <v>2</v>
      </c>
      <c r="J11" s="5">
        <v>3462.351200012853</v>
      </c>
      <c r="K11" s="6">
        <v>-74.96771545127578</v>
      </c>
      <c r="L11" s="7">
        <v>40.012042556759113</v>
      </c>
    </row>
    <row r="12" spans="1:22" x14ac:dyDescent="0.25">
      <c r="A12" s="10">
        <v>166876417046000</v>
      </c>
      <c r="B12" s="1" t="s">
        <v>18</v>
      </c>
      <c r="C12" s="1" t="s">
        <v>19</v>
      </c>
      <c r="D12" s="1" t="s">
        <v>20</v>
      </c>
      <c r="E12" s="4">
        <v>8.1075927378507711</v>
      </c>
      <c r="F12" s="11">
        <v>4.0710278852886086</v>
      </c>
      <c r="G12" s="11">
        <v>4.0710278852886086</v>
      </c>
      <c r="H12" s="4">
        <v>0</v>
      </c>
      <c r="I12" s="1">
        <v>2</v>
      </c>
      <c r="J12" s="5">
        <v>0</v>
      </c>
      <c r="K12" s="6">
        <v>-74.967693325430361</v>
      </c>
      <c r="L12" s="7">
        <v>40.01207501028982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166878754790800</v>
      </c>
      <c r="B13" s="1" t="s">
        <v>18</v>
      </c>
      <c r="C13" s="1" t="s">
        <v>19</v>
      </c>
      <c r="D13" s="1" t="s">
        <v>20</v>
      </c>
      <c r="E13" s="4">
        <v>8.1123161855540609</v>
      </c>
      <c r="F13" s="11">
        <v>4.0773233998804921</v>
      </c>
      <c r="G13" s="11">
        <v>4.0773233998804921</v>
      </c>
      <c r="H13" s="4">
        <v>0</v>
      </c>
      <c r="I13" s="1">
        <v>2</v>
      </c>
      <c r="J13" s="5">
        <v>0</v>
      </c>
      <c r="K13" s="6">
        <v>-74.967671165366852</v>
      </c>
      <c r="L13" s="7">
        <v>40.012107514010587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166881099577100</v>
      </c>
      <c r="B14" s="1" t="s">
        <v>18</v>
      </c>
      <c r="C14" s="1" t="s">
        <v>19</v>
      </c>
      <c r="D14" s="1" t="s">
        <v>20</v>
      </c>
      <c r="E14" s="4">
        <v>8.1391419912749345</v>
      </c>
      <c r="F14" s="11">
        <v>3.251258853442077</v>
      </c>
      <c r="G14" s="11">
        <v>3.251258853442077</v>
      </c>
      <c r="H14" s="4">
        <v>987.14680470491498</v>
      </c>
      <c r="I14" s="1">
        <v>2</v>
      </c>
      <c r="J14" s="5">
        <v>3094.891454284571</v>
      </c>
      <c r="K14" s="6">
        <v>-74.967653494924207</v>
      </c>
      <c r="L14" s="7">
        <v>40.012133432489279</v>
      </c>
      <c r="N14" s="12">
        <f t="shared" ref="N14:S14" si="1">N13-N5</f>
        <v>0</v>
      </c>
      <c r="O14" s="12">
        <f t="shared" si="1"/>
        <v>-8.5696500000011611E-2</v>
      </c>
      <c r="P14" s="12">
        <f t="shared" si="1"/>
        <v>-34.311851000000004</v>
      </c>
      <c r="Q14" s="12">
        <f t="shared" si="1"/>
        <v>-3.3335720000000002</v>
      </c>
      <c r="R14" s="12">
        <f t="shared" si="1"/>
        <v>-0.96426640000000052</v>
      </c>
      <c r="S14" s="12">
        <f t="shared" si="1"/>
        <v>0.1469093000000008</v>
      </c>
      <c r="T14" s="12">
        <f>T13-S6</f>
        <v>-28.496341999999999</v>
      </c>
      <c r="U14" s="3" t="s">
        <v>32</v>
      </c>
      <c r="V14" s="8">
        <f>T14/$T$13</f>
        <v>-0.13397491332648581</v>
      </c>
    </row>
    <row r="15" spans="1:22" x14ac:dyDescent="0.25">
      <c r="A15" s="10">
        <v>166883455036800</v>
      </c>
      <c r="B15" s="1" t="s">
        <v>18</v>
      </c>
      <c r="C15" s="1" t="s">
        <v>19</v>
      </c>
      <c r="D15" s="1" t="s">
        <v>20</v>
      </c>
      <c r="E15" s="4">
        <v>8.1515347625050136</v>
      </c>
      <c r="F15" s="11">
        <v>4.0707431262273968</v>
      </c>
      <c r="G15" s="11">
        <v>4.0707431262273968</v>
      </c>
      <c r="H15" s="4">
        <v>575.01214879302267</v>
      </c>
      <c r="I15" s="1">
        <v>2</v>
      </c>
      <c r="J15" s="5">
        <v>1802.7192981848541</v>
      </c>
      <c r="K15" s="6">
        <v>-74.967631370620126</v>
      </c>
      <c r="L15" s="7">
        <v>40.012165883759202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166885820683500</v>
      </c>
      <c r="B16" s="1" t="s">
        <v>18</v>
      </c>
      <c r="C16" s="1" t="s">
        <v>19</v>
      </c>
      <c r="D16" s="1" t="s">
        <v>20</v>
      </c>
      <c r="E16" s="4">
        <v>8.2035801642868105</v>
      </c>
      <c r="F16" s="11">
        <v>4.0650373234376698</v>
      </c>
      <c r="G16" s="11">
        <v>4.0650373234376698</v>
      </c>
      <c r="H16" s="4">
        <v>1338.064583277735</v>
      </c>
      <c r="I16" s="1">
        <v>2</v>
      </c>
      <c r="J16" s="5">
        <v>4195.1300904675818</v>
      </c>
      <c r="K16" s="6">
        <v>-74.96760927732457</v>
      </c>
      <c r="L16" s="7">
        <v>40.012198289546717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166888355374000</v>
      </c>
      <c r="B17" s="1" t="s">
        <v>18</v>
      </c>
      <c r="C17" s="1" t="s">
        <v>19</v>
      </c>
      <c r="D17" s="1" t="s">
        <v>20</v>
      </c>
      <c r="E17" s="4">
        <v>8.1812844928601205</v>
      </c>
      <c r="F17" s="11">
        <v>4.0909502331481393</v>
      </c>
      <c r="G17" s="11">
        <v>4.0909502331481393</v>
      </c>
      <c r="H17" s="4">
        <v>601.72929201468401</v>
      </c>
      <c r="I17" s="1">
        <v>2</v>
      </c>
      <c r="J17" s="5">
        <v>1886.4862561771811</v>
      </c>
      <c r="K17" s="6">
        <v>-74.967587043191244</v>
      </c>
      <c r="L17" s="7">
        <v>40.01223090191089</v>
      </c>
      <c r="N17" s="12">
        <f t="shared" ref="N17:T17" si="3">SQRT((N14^2)+(N16^2))</f>
        <v>0</v>
      </c>
      <c r="O17" s="12">
        <f t="shared" si="3"/>
        <v>22.079575944058533</v>
      </c>
      <c r="P17" s="12">
        <f t="shared" si="3"/>
        <v>45.240878964984439</v>
      </c>
      <c r="Q17" s="12">
        <f t="shared" si="3"/>
        <v>17.148797006445822</v>
      </c>
      <c r="R17" s="12">
        <f t="shared" si="3"/>
        <v>21.015730619854466</v>
      </c>
      <c r="S17" s="12">
        <f t="shared" si="3"/>
        <v>7.1117397797858501</v>
      </c>
      <c r="T17" s="12">
        <f t="shared" si="3"/>
        <v>63.61077406270811</v>
      </c>
      <c r="U17" s="3" t="s">
        <v>35</v>
      </c>
      <c r="V17" s="8">
        <f>T17/$T$13</f>
        <v>0.29906462877522982</v>
      </c>
    </row>
    <row r="18" spans="1:22" x14ac:dyDescent="0.25">
      <c r="A18" s="10">
        <v>166890833027000</v>
      </c>
      <c r="B18" s="1" t="s">
        <v>18</v>
      </c>
      <c r="C18" s="1" t="s">
        <v>19</v>
      </c>
      <c r="D18" s="1" t="s">
        <v>20</v>
      </c>
      <c r="E18" s="4">
        <v>8.1112735160803791</v>
      </c>
      <c r="F18" s="11">
        <v>4.0705248606435962</v>
      </c>
      <c r="G18" s="11">
        <v>4.0705248606435962</v>
      </c>
      <c r="H18" s="4">
        <v>0</v>
      </c>
      <c r="I18" s="1">
        <v>2</v>
      </c>
      <c r="J18" s="5">
        <v>0</v>
      </c>
      <c r="K18" s="6">
        <v>-74.967564920066664</v>
      </c>
      <c r="L18" s="7">
        <v>40.012263351450763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166893337443300</v>
      </c>
      <c r="B19" s="1" t="s">
        <v>18</v>
      </c>
      <c r="C19" s="1" t="s">
        <v>19</v>
      </c>
      <c r="D19" s="1" t="s">
        <v>20</v>
      </c>
      <c r="E19" s="4">
        <v>8.1661307045505751</v>
      </c>
      <c r="F19" s="11">
        <v>4.0714624184561927</v>
      </c>
      <c r="G19" s="11">
        <v>4.0714624184561927</v>
      </c>
      <c r="H19" s="4">
        <v>881.91435271352532</v>
      </c>
      <c r="I19" s="1">
        <v>2</v>
      </c>
      <c r="J19" s="5">
        <v>2764.9547444715859</v>
      </c>
      <c r="K19" s="6">
        <v>-74.967542791844238</v>
      </c>
      <c r="L19" s="7">
        <v>40.012295808467982</v>
      </c>
    </row>
    <row r="20" spans="1:22" x14ac:dyDescent="0.25">
      <c r="A20" s="10">
        <v>166895637309700</v>
      </c>
      <c r="B20" s="1" t="s">
        <v>18</v>
      </c>
      <c r="C20" s="1" t="s">
        <v>19</v>
      </c>
      <c r="D20" s="1" t="s">
        <v>20</v>
      </c>
      <c r="E20" s="4">
        <v>8.143975922627412</v>
      </c>
      <c r="F20" s="11">
        <v>4.0678054211722809</v>
      </c>
      <c r="G20" s="11">
        <v>4.0678054211722809</v>
      </c>
      <c r="H20" s="4">
        <v>0</v>
      </c>
      <c r="I20" s="1">
        <v>2</v>
      </c>
      <c r="J20" s="5">
        <v>0</v>
      </c>
      <c r="K20" s="6">
        <v>-74.967520683495181</v>
      </c>
      <c r="L20" s="7">
        <v>40.012328236335527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166898024678300</v>
      </c>
      <c r="B21" s="1" t="s">
        <v>18</v>
      </c>
      <c r="C21" s="1" t="s">
        <v>19</v>
      </c>
      <c r="D21" s="1" t="s">
        <v>20</v>
      </c>
      <c r="E21" s="4">
        <v>8.1253022119277531</v>
      </c>
      <c r="F21" s="11">
        <v>3.2681662526475179</v>
      </c>
      <c r="G21" s="11">
        <v>3.2681662526475179</v>
      </c>
      <c r="H21" s="4">
        <v>0</v>
      </c>
      <c r="I21" s="1">
        <v>2</v>
      </c>
      <c r="J21" s="5">
        <v>0</v>
      </c>
      <c r="K21" s="6">
        <v>-74.96750292114929</v>
      </c>
      <c r="L21" s="7">
        <v>40.012354289615168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166900355622800</v>
      </c>
      <c r="B22" s="1" t="s">
        <v>18</v>
      </c>
      <c r="C22" s="1" t="s">
        <v>19</v>
      </c>
      <c r="D22" s="1" t="s">
        <v>20</v>
      </c>
      <c r="E22" s="4">
        <v>8.1080226972224558</v>
      </c>
      <c r="F22" s="11">
        <v>4.0672606564501512</v>
      </c>
      <c r="G22" s="11">
        <v>4.0672606564501512</v>
      </c>
      <c r="H22" s="4">
        <v>731.19957773729652</v>
      </c>
      <c r="I22" s="1">
        <v>2</v>
      </c>
      <c r="J22" s="5">
        <v>2292.4157932918238</v>
      </c>
      <c r="K22" s="6">
        <v>-74.967480815756943</v>
      </c>
      <c r="L22" s="7">
        <v>40.012386713145901</v>
      </c>
      <c r="N22" s="12">
        <f>N21-N9</f>
        <v>4.1510879622983055E-2</v>
      </c>
      <c r="O22" s="12">
        <f t="shared" ref="O22:S22" si="5">O21-O9</f>
        <v>1.0366210800985982</v>
      </c>
      <c r="P22" s="12">
        <f t="shared" si="5"/>
        <v>0.57124330183725647</v>
      </c>
      <c r="Q22" s="12">
        <f t="shared" si="5"/>
        <v>-1.8459716457922308</v>
      </c>
      <c r="R22" s="12">
        <f t="shared" si="5"/>
        <v>-1.8072211844612802</v>
      </c>
      <c r="S22" s="12">
        <f t="shared" si="5"/>
        <v>-1.9725252580998216</v>
      </c>
      <c r="T22" s="12">
        <f>T21-S14</f>
        <v>-0.1469093000000008</v>
      </c>
      <c r="U22" s="3" t="s">
        <v>32</v>
      </c>
      <c r="V22" s="8">
        <f>T22/$T$13</f>
        <v>-6.9069078179770621E-4</v>
      </c>
    </row>
    <row r="23" spans="1:22" x14ac:dyDescent="0.25">
      <c r="A23" s="10">
        <v>166902678812500</v>
      </c>
      <c r="B23" s="1" t="s">
        <v>18</v>
      </c>
      <c r="C23" s="1" t="s">
        <v>19</v>
      </c>
      <c r="D23" s="1" t="s">
        <v>20</v>
      </c>
      <c r="E23" s="4">
        <v>8.1938240757971439</v>
      </c>
      <c r="F23" s="11">
        <v>4.0809401315501281</v>
      </c>
      <c r="G23" s="11">
        <v>4.0809401315501281</v>
      </c>
      <c r="H23" s="4">
        <v>735.0582043988735</v>
      </c>
      <c r="I23" s="1">
        <v>2</v>
      </c>
      <c r="J23" s="5">
        <v>2304.5146104294158</v>
      </c>
      <c r="K23" s="6">
        <v>-74.967458636014968</v>
      </c>
      <c r="L23" s="7">
        <v>40.01241924573047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166905028744400</v>
      </c>
      <c r="B24" s="1" t="s">
        <v>18</v>
      </c>
      <c r="C24" s="1" t="s">
        <v>19</v>
      </c>
      <c r="D24" s="1" t="s">
        <v>20</v>
      </c>
      <c r="E24" s="4">
        <v>8.191068490216546</v>
      </c>
      <c r="F24" s="11">
        <v>3.252639795724328</v>
      </c>
      <c r="G24" s="11">
        <v>3.252639795724328</v>
      </c>
      <c r="H24" s="4">
        <v>1168.8746576566759</v>
      </c>
      <c r="I24" s="1">
        <v>2</v>
      </c>
      <c r="J24" s="5">
        <v>3664.666137457612</v>
      </c>
      <c r="K24" s="6">
        <v>-74.967440958049664</v>
      </c>
      <c r="L24" s="7">
        <v>40.012445175243172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166907383597700</v>
      </c>
      <c r="B25" s="1" t="s">
        <v>18</v>
      </c>
      <c r="C25" s="1" t="s">
        <v>19</v>
      </c>
      <c r="D25" s="1" t="s">
        <v>20</v>
      </c>
      <c r="E25" s="4">
        <v>8.2156838913765178</v>
      </c>
      <c r="F25" s="11">
        <v>4.0719866816511132</v>
      </c>
      <c r="G25" s="11">
        <v>4.0719866816511132</v>
      </c>
      <c r="H25" s="4">
        <v>1341.813693211669</v>
      </c>
      <c r="I25" s="1">
        <v>2</v>
      </c>
      <c r="J25" s="5">
        <v>4206.8848466088439</v>
      </c>
      <c r="K25" s="6">
        <v>-74.967418826965257</v>
      </c>
      <c r="L25" s="7">
        <v>40.012477636458257</v>
      </c>
      <c r="N25" s="12">
        <f t="shared" ref="N25" si="13">SQRT((N22^2)+(N24^2))</f>
        <v>0.6717430924406238</v>
      </c>
      <c r="O25" s="12">
        <f t="shared" ref="O25" si="14">SQRT((O22^2)+(O24^2))</f>
        <v>2.5873211057460677</v>
      </c>
      <c r="P25" s="12">
        <f t="shared" ref="P25" si="15">SQRT((P22^2)+(P24^2))</f>
        <v>2.5794688562222063</v>
      </c>
      <c r="Q25" s="12">
        <f t="shared" ref="Q25" si="16">SQRT((Q22^2)+(Q24^2))</f>
        <v>3.441181592995739</v>
      </c>
      <c r="R25" s="12">
        <f t="shared" ref="R25" si="17">SQRT((R22^2)+(R24^2))</f>
        <v>3.581378802270585</v>
      </c>
      <c r="S25" s="12">
        <f t="shared" ref="S25" si="18">SQRT((S22^2)+(S24^2))</f>
        <v>6.0340685999997916</v>
      </c>
      <c r="T25" s="12">
        <f t="shared" ref="T25" si="19">SQRT((T22^2)+(T24^2))</f>
        <v>7.1117397797854967</v>
      </c>
      <c r="U25" s="3" t="s">
        <v>35</v>
      </c>
      <c r="V25" s="8">
        <f>T25/$T$13</f>
        <v>3.3435685204693401E-2</v>
      </c>
    </row>
    <row r="26" spans="1:22" x14ac:dyDescent="0.25">
      <c r="A26" s="10">
        <v>166909704182100</v>
      </c>
      <c r="B26" s="1" t="s">
        <v>18</v>
      </c>
      <c r="C26" s="1" t="s">
        <v>19</v>
      </c>
      <c r="D26" s="1" t="s">
        <v>20</v>
      </c>
      <c r="E26" s="4">
        <v>8.183263350221365</v>
      </c>
      <c r="F26" s="11">
        <v>4.0763578288589173</v>
      </c>
      <c r="G26" s="11">
        <v>4.0763578288589173</v>
      </c>
      <c r="H26" s="4">
        <v>711.97979441994005</v>
      </c>
      <c r="I26" s="1">
        <v>2</v>
      </c>
      <c r="J26" s="5">
        <v>2232.1564098381791</v>
      </c>
      <c r="K26" s="6">
        <v>-74.967396672121581</v>
      </c>
      <c r="L26" s="7">
        <v>40.012510132522728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166912000533000</v>
      </c>
      <c r="B27" s="1" t="s">
        <v>18</v>
      </c>
      <c r="C27" s="1" t="s">
        <v>19</v>
      </c>
      <c r="D27" s="1" t="s">
        <v>20</v>
      </c>
      <c r="E27" s="4">
        <v>8.1900636148909474</v>
      </c>
      <c r="F27" s="11">
        <v>3.272044352592467</v>
      </c>
      <c r="G27" s="11">
        <v>3.272044352592467</v>
      </c>
      <c r="H27" s="4">
        <v>536.52298862448288</v>
      </c>
      <c r="I27" s="1">
        <v>2</v>
      </c>
      <c r="J27" s="5">
        <v>1682.043989019852</v>
      </c>
      <c r="K27" s="6">
        <v>-74.967378888688231</v>
      </c>
      <c r="L27" s="7">
        <v>40.012536216732833</v>
      </c>
    </row>
    <row r="28" spans="1:22" x14ac:dyDescent="0.25">
      <c r="A28" s="10">
        <v>166914302268900</v>
      </c>
      <c r="B28" s="1" t="s">
        <v>18</v>
      </c>
      <c r="C28" s="1" t="s">
        <v>19</v>
      </c>
      <c r="D28" s="1" t="s">
        <v>20</v>
      </c>
      <c r="E28" s="4">
        <v>8.1750824247943612</v>
      </c>
      <c r="F28" s="11">
        <v>4.0701528224540366</v>
      </c>
      <c r="G28" s="11">
        <v>4.0701528224540366</v>
      </c>
      <c r="H28" s="4">
        <v>1057.5195390745871</v>
      </c>
      <c r="I28" s="1">
        <v>2</v>
      </c>
      <c r="J28" s="5">
        <v>3315.53253245626</v>
      </c>
      <c r="K28" s="6">
        <v>-74.967356767564453</v>
      </c>
      <c r="L28" s="7">
        <v>40.012568663337973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166916649749300</v>
      </c>
      <c r="B29" s="1" t="s">
        <v>18</v>
      </c>
      <c r="C29" s="1" t="s">
        <v>19</v>
      </c>
      <c r="D29" s="1" t="s">
        <v>20</v>
      </c>
      <c r="E29" s="4">
        <v>8.1042649719063569</v>
      </c>
      <c r="F29" s="11">
        <v>4.0693346142482021</v>
      </c>
      <c r="G29" s="11">
        <v>4.0693346142482021</v>
      </c>
      <c r="H29" s="4">
        <v>0</v>
      </c>
      <c r="I29" s="1">
        <v>2</v>
      </c>
      <c r="J29" s="5">
        <v>0</v>
      </c>
      <c r="K29" s="6">
        <v>-74.967334650885348</v>
      </c>
      <c r="L29" s="7">
        <v>40.012601103423783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166918977889100</v>
      </c>
      <c r="B30" s="1" t="s">
        <v>18</v>
      </c>
      <c r="C30" s="1" t="s">
        <v>19</v>
      </c>
      <c r="D30" s="1" t="s">
        <v>20</v>
      </c>
      <c r="E30" s="4">
        <v>8.0936706085820127</v>
      </c>
      <c r="F30" s="11">
        <v>3.244726334803568</v>
      </c>
      <c r="G30" s="11">
        <v>3.244726334803568</v>
      </c>
      <c r="H30" s="4">
        <v>0</v>
      </c>
      <c r="I30" s="1">
        <v>2</v>
      </c>
      <c r="J30" s="5">
        <v>0</v>
      </c>
      <c r="K30" s="6">
        <v>-74.967317015919321</v>
      </c>
      <c r="L30" s="7">
        <v>40.012626969866417</v>
      </c>
      <c r="N30" s="12">
        <f>N29-N7</f>
        <v>0.122746869455296</v>
      </c>
      <c r="O30" s="12">
        <f t="shared" ref="O30:S30" si="21">O29-O7</f>
        <v>0.13003720986043632</v>
      </c>
      <c r="P30" s="12">
        <f t="shared" si="21"/>
        <v>4.2016599865170399</v>
      </c>
      <c r="Q30" s="12">
        <f t="shared" si="21"/>
        <v>3.1473315243132127E-2</v>
      </c>
      <c r="R30" s="12">
        <f t="shared" si="21"/>
        <v>-0.35719554525729436</v>
      </c>
      <c r="S30" s="12">
        <f t="shared" si="21"/>
        <v>0.35726816593069799</v>
      </c>
      <c r="T30" s="12">
        <f>T29-S22</f>
        <v>1.9725252580998216</v>
      </c>
      <c r="U30" s="3" t="s">
        <v>32</v>
      </c>
      <c r="V30" s="8">
        <f>T30/$T$13</f>
        <v>9.273783297808107E-3</v>
      </c>
    </row>
    <row r="31" spans="1:22" x14ac:dyDescent="0.25">
      <c r="A31" s="10">
        <v>166921301271700</v>
      </c>
      <c r="B31" s="1" t="s">
        <v>18</v>
      </c>
      <c r="C31" s="1" t="s">
        <v>19</v>
      </c>
      <c r="D31" s="1" t="s">
        <v>20</v>
      </c>
      <c r="E31" s="4">
        <v>8.103781338046808</v>
      </c>
      <c r="F31" s="11">
        <v>4.0662592140342664</v>
      </c>
      <c r="G31" s="11">
        <v>4.0662592140342664</v>
      </c>
      <c r="H31" s="4">
        <v>607.78747147859724</v>
      </c>
      <c r="I31" s="1">
        <v>2</v>
      </c>
      <c r="J31" s="5">
        <v>1905.4798344975179</v>
      </c>
      <c r="K31" s="6">
        <v>-74.967294915950859</v>
      </c>
      <c r="L31" s="7">
        <v>40.012659385441573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166923677481000</v>
      </c>
      <c r="B32" s="1" t="s">
        <v>18</v>
      </c>
      <c r="C32" s="1" t="s">
        <v>19</v>
      </c>
      <c r="D32" s="1" t="s">
        <v>20</v>
      </c>
      <c r="E32" s="4">
        <v>8.0994633169998789</v>
      </c>
      <c r="F32" s="11">
        <v>4.0723575107928252</v>
      </c>
      <c r="G32" s="11">
        <v>4.0723575107928252</v>
      </c>
      <c r="H32" s="4">
        <v>0</v>
      </c>
      <c r="I32" s="1">
        <v>2</v>
      </c>
      <c r="J32" s="5">
        <v>0</v>
      </c>
      <c r="K32" s="6">
        <v>-74.967272782836133</v>
      </c>
      <c r="L32" s="7">
        <v>40.012691849634678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166925999228900</v>
      </c>
      <c r="B33" s="1" t="s">
        <v>18</v>
      </c>
      <c r="C33" s="1" t="s">
        <v>19</v>
      </c>
      <c r="D33" s="1" t="s">
        <v>20</v>
      </c>
      <c r="E33" s="4">
        <v>8.095563005296551</v>
      </c>
      <c r="F33" s="11">
        <v>3.2593581565935632</v>
      </c>
      <c r="G33" s="11">
        <v>3.2593581565935632</v>
      </c>
      <c r="H33" s="4">
        <v>0</v>
      </c>
      <c r="I33" s="1">
        <v>2</v>
      </c>
      <c r="J33" s="5">
        <v>0</v>
      </c>
      <c r="K33" s="6">
        <v>-74.967255068341657</v>
      </c>
      <c r="L33" s="7">
        <v>40.012717832727283</v>
      </c>
      <c r="N33" s="12">
        <f t="shared" ref="N33" si="29">SQRT((N30^2)+(N32^2))</f>
        <v>1.6011105527492178</v>
      </c>
      <c r="O33" s="12">
        <f t="shared" ref="O33" si="30">SQRT((O30^2)+(O32^2))</f>
        <v>1.2500383807941196</v>
      </c>
      <c r="P33" s="12">
        <f t="shared" ref="P33" si="31">SQRT((P30^2)+(P32^2))</f>
        <v>5.4080605871022698</v>
      </c>
      <c r="Q33" s="12">
        <f t="shared" ref="Q33" si="32">SQRT((Q30^2)+(Q32^2))</f>
        <v>1.2392638620610708</v>
      </c>
      <c r="R33" s="12">
        <f t="shared" ref="R33" si="33">SQRT((R30^2)+(R32^2))</f>
        <v>3.8152592842569164</v>
      </c>
      <c r="S33" s="12">
        <f t="shared" ref="S33" si="34">SQRT((S30^2)+(S32^2))</f>
        <v>2.8874248200082624</v>
      </c>
      <c r="T33" s="12">
        <f t="shared" ref="T33" si="35">SQRT((T30^2)+(T32^2))</f>
        <v>6.0340685999997916</v>
      </c>
      <c r="U33" s="3" t="s">
        <v>35</v>
      </c>
      <c r="V33" s="8">
        <f>T33/$T$13</f>
        <v>2.8369038302917676E-2</v>
      </c>
    </row>
    <row r="34" spans="1:22" x14ac:dyDescent="0.25">
      <c r="A34" s="10">
        <v>166928454626300</v>
      </c>
      <c r="B34" s="1" t="s">
        <v>18</v>
      </c>
      <c r="C34" s="1" t="s">
        <v>19</v>
      </c>
      <c r="D34" s="1" t="s">
        <v>20</v>
      </c>
      <c r="E34" s="4">
        <v>8.1117635925105205</v>
      </c>
      <c r="F34" s="11">
        <v>4.0705966527571249</v>
      </c>
      <c r="G34" s="11">
        <v>4.0705966527571249</v>
      </c>
      <c r="H34" s="4">
        <v>0</v>
      </c>
      <c r="I34" s="1">
        <v>2</v>
      </c>
      <c r="J34" s="5">
        <v>0</v>
      </c>
      <c r="K34" s="6">
        <v>-74.967232944793068</v>
      </c>
      <c r="L34" s="7">
        <v>40.012750282889058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166930881495500</v>
      </c>
      <c r="B35" s="1" t="s">
        <v>18</v>
      </c>
      <c r="C35" s="1" t="s">
        <v>19</v>
      </c>
      <c r="D35" s="1" t="s">
        <v>20</v>
      </c>
      <c r="E35" s="4">
        <v>8.2109502458144359</v>
      </c>
      <c r="F35" s="11">
        <v>4.0894641419928339</v>
      </c>
      <c r="G35" s="11">
        <v>4.0894641419928339</v>
      </c>
      <c r="H35" s="4">
        <v>1108.77202364859</v>
      </c>
      <c r="I35" s="1">
        <v>2</v>
      </c>
      <c r="J35" s="5">
        <v>3476.2255886313528</v>
      </c>
      <c r="K35" s="6">
        <v>-74.96721071869807</v>
      </c>
      <c r="L35" s="7">
        <v>40.012782883462847</v>
      </c>
    </row>
    <row r="36" spans="1:22" x14ac:dyDescent="0.25">
      <c r="A36" s="10">
        <v>166933357284500</v>
      </c>
      <c r="B36" s="1" t="s">
        <v>18</v>
      </c>
      <c r="C36" s="1" t="s">
        <v>19</v>
      </c>
      <c r="D36" s="1" t="s">
        <v>20</v>
      </c>
      <c r="E36" s="4">
        <v>6.8558868333994054</v>
      </c>
      <c r="F36" s="11">
        <v>3.8235928845198419</v>
      </c>
      <c r="G36" s="11">
        <v>3.8235928845198419</v>
      </c>
      <c r="H36" s="4">
        <v>0</v>
      </c>
      <c r="I36" s="1">
        <v>2</v>
      </c>
      <c r="J36" s="5">
        <v>0</v>
      </c>
      <c r="K36" s="6">
        <v>-74.967189937602029</v>
      </c>
      <c r="L36" s="7">
        <v>40.012813364555242</v>
      </c>
    </row>
    <row r="37" spans="1:22" x14ac:dyDescent="0.25">
      <c r="A37" s="10">
        <v>166935677616000</v>
      </c>
      <c r="B37" s="1" t="s">
        <v>18</v>
      </c>
      <c r="C37" s="1" t="s">
        <v>19</v>
      </c>
      <c r="D37" s="1" t="s">
        <v>20</v>
      </c>
      <c r="E37" s="4">
        <v>7.4458868333994026</v>
      </c>
      <c r="F37" s="11">
        <v>3.4591359888619841</v>
      </c>
      <c r="G37" s="11">
        <v>3.4591359888619841</v>
      </c>
      <c r="H37" s="4">
        <v>2277.3750921362912</v>
      </c>
      <c r="I37" s="1">
        <v>2</v>
      </c>
      <c r="J37" s="5">
        <v>7140.1577700871567</v>
      </c>
      <c r="K37" s="6">
        <v>-74.967171137314992</v>
      </c>
      <c r="L37" s="7">
        <v>40.012840940256012</v>
      </c>
    </row>
    <row r="38" spans="1:22" x14ac:dyDescent="0.25">
      <c r="A38" s="10">
        <v>166938082686700</v>
      </c>
      <c r="B38" s="1" t="s">
        <v>18</v>
      </c>
      <c r="C38" s="1" t="s">
        <v>19</v>
      </c>
      <c r="D38" s="1" t="s">
        <v>37</v>
      </c>
      <c r="E38" s="4">
        <v>6.1757694433471553</v>
      </c>
      <c r="F38" s="11">
        <v>2.6167905094277968</v>
      </c>
      <c r="G38" s="11">
        <v>2.6167905094277968</v>
      </c>
      <c r="H38" s="4">
        <v>0</v>
      </c>
      <c r="I38" s="1">
        <v>2</v>
      </c>
      <c r="J38" s="5">
        <v>0</v>
      </c>
      <c r="K38" s="6">
        <v>-74.967155341722346</v>
      </c>
      <c r="L38" s="7">
        <v>40.012861125924488</v>
      </c>
    </row>
    <row r="39" spans="1:22" x14ac:dyDescent="0.25">
      <c r="A39" s="10">
        <v>166940427643800</v>
      </c>
      <c r="B39" s="1" t="s">
        <v>18</v>
      </c>
      <c r="C39" s="1" t="s">
        <v>19</v>
      </c>
      <c r="D39" s="1" t="s">
        <v>37</v>
      </c>
      <c r="E39" s="4">
        <v>6.1644376866221799</v>
      </c>
      <c r="F39" s="11">
        <v>3.0187583448593931</v>
      </c>
      <c r="G39" s="11">
        <v>3.0187583448593931</v>
      </c>
      <c r="H39" s="4">
        <v>884.09140613788691</v>
      </c>
      <c r="I39" s="1">
        <v>2</v>
      </c>
      <c r="J39" s="5">
        <v>2771.759828978149</v>
      </c>
      <c r="K39" s="6">
        <v>-74.967128665217658</v>
      </c>
      <c r="L39" s="7">
        <v>40.012879002865802</v>
      </c>
    </row>
    <row r="40" spans="1:22" x14ac:dyDescent="0.25">
      <c r="A40" s="10">
        <v>166942776893900</v>
      </c>
      <c r="B40" s="1" t="s">
        <v>18</v>
      </c>
      <c r="C40" s="1" t="s">
        <v>19</v>
      </c>
      <c r="D40" s="1" t="s">
        <v>37</v>
      </c>
      <c r="E40" s="4">
        <v>6.1607107460247734</v>
      </c>
      <c r="F40" s="11">
        <v>2.9794571956252862</v>
      </c>
      <c r="G40" s="11">
        <v>2.9794571956252862</v>
      </c>
      <c r="H40" s="4">
        <v>0</v>
      </c>
      <c r="I40" s="1">
        <v>2</v>
      </c>
      <c r="J40" s="5">
        <v>0</v>
      </c>
      <c r="K40" s="6">
        <v>-74.967093714961209</v>
      </c>
      <c r="L40" s="7">
        <v>40.012877811404501</v>
      </c>
    </row>
    <row r="41" spans="1:22" x14ac:dyDescent="0.25">
      <c r="A41" s="10">
        <v>166945107456800</v>
      </c>
      <c r="B41" s="1" t="s">
        <v>18</v>
      </c>
      <c r="C41" s="1" t="s">
        <v>19</v>
      </c>
      <c r="D41" s="1" t="s">
        <v>38</v>
      </c>
      <c r="E41" s="4">
        <v>6.4734829969918719</v>
      </c>
      <c r="F41" s="11">
        <v>2.509324832777585</v>
      </c>
      <c r="G41" s="11">
        <v>2.509324832777585</v>
      </c>
      <c r="H41" s="4">
        <v>1973.916181489871</v>
      </c>
      <c r="I41" s="1">
        <v>2</v>
      </c>
      <c r="J41" s="5">
        <v>6188.7080402302499</v>
      </c>
      <c r="K41" s="6">
        <v>-74.967067391657622</v>
      </c>
      <c r="L41" s="7">
        <v>40.012867672453403</v>
      </c>
    </row>
    <row r="42" spans="1:22" x14ac:dyDescent="0.25">
      <c r="A42" s="10">
        <v>166947424939600</v>
      </c>
      <c r="B42" s="1" t="s">
        <v>18</v>
      </c>
      <c r="C42" s="1" t="s">
        <v>19</v>
      </c>
      <c r="D42" s="1" t="s">
        <v>38</v>
      </c>
      <c r="E42" s="4">
        <v>7.4624741867212938</v>
      </c>
      <c r="F42" s="11">
        <v>3.5318326983144481</v>
      </c>
      <c r="G42" s="11">
        <v>3.5318326983144481</v>
      </c>
      <c r="H42" s="4">
        <v>2044.5698089320631</v>
      </c>
      <c r="I42" s="1">
        <v>2</v>
      </c>
      <c r="J42" s="5">
        <v>6410.2398686906436</v>
      </c>
      <c r="K42" s="6">
        <v>-74.967032348028127</v>
      </c>
      <c r="L42" s="7">
        <v>40.012850687836313</v>
      </c>
    </row>
    <row r="43" spans="1:22" x14ac:dyDescent="0.25">
      <c r="A43" s="10">
        <v>166949751252400</v>
      </c>
      <c r="B43" s="1" t="s">
        <v>18</v>
      </c>
      <c r="C43" s="1" t="s">
        <v>19</v>
      </c>
      <c r="D43" s="1" t="s">
        <v>38</v>
      </c>
      <c r="E43" s="4">
        <v>8.1417333006128114</v>
      </c>
      <c r="F43" s="11">
        <v>3.9796513944111989</v>
      </c>
      <c r="G43" s="11">
        <v>3.9796513944111989</v>
      </c>
      <c r="H43" s="4">
        <v>959.2750489672236</v>
      </c>
      <c r="I43" s="1">
        <v>2</v>
      </c>
      <c r="J43" s="5">
        <v>3007.504724225566</v>
      </c>
      <c r="K43" s="6">
        <v>-74.966992861049391</v>
      </c>
      <c r="L43" s="7">
        <v>40.012831549658451</v>
      </c>
    </row>
    <row r="44" spans="1:22" x14ac:dyDescent="0.25">
      <c r="A44" s="10">
        <v>166952080049900</v>
      </c>
      <c r="B44" s="1" t="s">
        <v>18</v>
      </c>
      <c r="C44" s="1" t="s">
        <v>19</v>
      </c>
      <c r="D44" s="1" t="s">
        <v>38</v>
      </c>
      <c r="E44" s="4">
        <v>8.1101528640524858</v>
      </c>
      <c r="F44" s="11">
        <v>3.2617602246423569</v>
      </c>
      <c r="G44" s="11">
        <v>3.2617602246423569</v>
      </c>
      <c r="H44" s="4">
        <v>0</v>
      </c>
      <c r="I44" s="1">
        <v>2</v>
      </c>
      <c r="J44" s="5">
        <v>0</v>
      </c>
      <c r="K44" s="6">
        <v>-74.966960497151049</v>
      </c>
      <c r="L44" s="7">
        <v>40.012815863828273</v>
      </c>
    </row>
    <row r="45" spans="1:22" x14ac:dyDescent="0.25">
      <c r="A45" s="10">
        <v>166954429557000</v>
      </c>
      <c r="B45" s="1" t="s">
        <v>18</v>
      </c>
      <c r="C45" s="1" t="s">
        <v>19</v>
      </c>
      <c r="D45" s="1" t="s">
        <v>38</v>
      </c>
      <c r="E45" s="4">
        <v>8.2204096448342678</v>
      </c>
      <c r="F45" s="11">
        <v>4.063658545256577</v>
      </c>
      <c r="G45" s="11">
        <v>4.063658545256577</v>
      </c>
      <c r="H45" s="4">
        <v>1298.9341132344009</v>
      </c>
      <c r="I45" s="1">
        <v>2</v>
      </c>
      <c r="J45" s="5">
        <v>4072.443868712257</v>
      </c>
      <c r="K45" s="6">
        <v>-74.966920176649609</v>
      </c>
      <c r="L45" s="7">
        <v>40.012796321666457</v>
      </c>
    </row>
    <row r="46" spans="1:22" x14ac:dyDescent="0.25">
      <c r="A46" s="10">
        <v>166956724603900</v>
      </c>
      <c r="B46" s="1" t="s">
        <v>18</v>
      </c>
      <c r="C46" s="1" t="s">
        <v>19</v>
      </c>
      <c r="D46" s="1" t="s">
        <v>38</v>
      </c>
      <c r="E46" s="4">
        <v>8.1296029343074565</v>
      </c>
      <c r="F46" s="11">
        <v>4.0687725566851762</v>
      </c>
      <c r="G46" s="11">
        <v>4.0687725566851762</v>
      </c>
      <c r="H46" s="4">
        <v>0</v>
      </c>
      <c r="I46" s="1">
        <v>2</v>
      </c>
      <c r="J46" s="5">
        <v>0</v>
      </c>
      <c r="K46" s="6">
        <v>-74.966879805414109</v>
      </c>
      <c r="L46" s="7">
        <v>40.012776754915343</v>
      </c>
    </row>
    <row r="47" spans="1:22" x14ac:dyDescent="0.25">
      <c r="A47" s="10">
        <v>166959098015300</v>
      </c>
      <c r="B47" s="1" t="s">
        <v>18</v>
      </c>
      <c r="C47" s="1" t="s">
        <v>19</v>
      </c>
      <c r="D47" s="1" t="s">
        <v>38</v>
      </c>
      <c r="E47" s="4">
        <v>8.1295435894760679</v>
      </c>
      <c r="F47" s="11">
        <v>3.2596282684019191</v>
      </c>
      <c r="G47" s="11">
        <v>3.2596282684019191</v>
      </c>
      <c r="H47" s="4">
        <v>0</v>
      </c>
      <c r="I47" s="1">
        <v>2</v>
      </c>
      <c r="J47" s="5">
        <v>0</v>
      </c>
      <c r="K47" s="6">
        <v>-74.966847462688037</v>
      </c>
      <c r="L47" s="7">
        <v>40.012761079346738</v>
      </c>
    </row>
    <row r="48" spans="1:22" x14ac:dyDescent="0.25">
      <c r="A48" s="10">
        <v>166961558413200</v>
      </c>
      <c r="B48" s="1" t="s">
        <v>18</v>
      </c>
      <c r="C48" s="1" t="s">
        <v>19</v>
      </c>
      <c r="D48" s="1" t="s">
        <v>38</v>
      </c>
      <c r="E48" s="4">
        <v>8.2123643627730569</v>
      </c>
      <c r="F48" s="11">
        <v>4.0957501012154438</v>
      </c>
      <c r="G48" s="11">
        <v>4.0957501012154438</v>
      </c>
      <c r="H48" s="4">
        <v>679.7034107276296</v>
      </c>
      <c r="I48" s="1">
        <v>2</v>
      </c>
      <c r="J48" s="5">
        <v>2130.960027580199</v>
      </c>
      <c r="K48" s="6">
        <v>-74.966806823790549</v>
      </c>
      <c r="L48" s="7">
        <v>40.012741382867723</v>
      </c>
    </row>
    <row r="49" spans="1:12" x14ac:dyDescent="0.25">
      <c r="A49" s="10">
        <v>166963879825400</v>
      </c>
      <c r="B49" s="1" t="s">
        <v>18</v>
      </c>
      <c r="C49" s="1" t="s">
        <v>19</v>
      </c>
      <c r="D49" s="1" t="s">
        <v>38</v>
      </c>
      <c r="E49" s="4">
        <v>8.1243502378641068</v>
      </c>
      <c r="F49" s="11">
        <v>4.081789958974297</v>
      </c>
      <c r="G49" s="11">
        <v>4.081789958974297</v>
      </c>
      <c r="H49" s="4">
        <v>0</v>
      </c>
      <c r="I49" s="1">
        <v>2</v>
      </c>
      <c r="J49" s="5">
        <v>0</v>
      </c>
      <c r="K49" s="6">
        <v>-74.966766323416877</v>
      </c>
      <c r="L49" s="7">
        <v>40.012721753527117</v>
      </c>
    </row>
    <row r="50" spans="1:12" x14ac:dyDescent="0.25">
      <c r="A50" s="10">
        <v>166966195928400</v>
      </c>
      <c r="B50" s="1" t="s">
        <v>18</v>
      </c>
      <c r="C50" s="1" t="s">
        <v>19</v>
      </c>
      <c r="D50" s="1" t="s">
        <v>38</v>
      </c>
      <c r="E50" s="4">
        <v>8.1188656151146059</v>
      </c>
      <c r="F50" s="11">
        <v>4.064413691212593</v>
      </c>
      <c r="G50" s="11">
        <v>4.064413691212593</v>
      </c>
      <c r="H50" s="4">
        <v>0</v>
      </c>
      <c r="I50" s="1">
        <v>2</v>
      </c>
      <c r="J50" s="5">
        <v>0</v>
      </c>
      <c r="K50" s="6">
        <v>-74.966725995462426</v>
      </c>
      <c r="L50" s="7">
        <v>40.012702207753073</v>
      </c>
    </row>
    <row r="51" spans="1:12" x14ac:dyDescent="0.25">
      <c r="A51" s="10">
        <v>166968628012500</v>
      </c>
      <c r="B51" s="1" t="s">
        <v>18</v>
      </c>
      <c r="C51" s="1" t="s">
        <v>19</v>
      </c>
      <c r="D51" s="1" t="s">
        <v>38</v>
      </c>
      <c r="E51" s="4">
        <v>8.0935528262020462</v>
      </c>
      <c r="F51" s="11">
        <v>4.0661048175048684</v>
      </c>
      <c r="G51" s="11">
        <v>4.0661048175048684</v>
      </c>
      <c r="H51" s="4">
        <v>0</v>
      </c>
      <c r="I51" s="1">
        <v>2</v>
      </c>
      <c r="J51" s="5">
        <v>0</v>
      </c>
      <c r="K51" s="6">
        <v>-74.966685650736522</v>
      </c>
      <c r="L51" s="7">
        <v>40.012682653850362</v>
      </c>
    </row>
    <row r="52" spans="1:12" x14ac:dyDescent="0.25">
      <c r="A52" s="10">
        <v>166970952463100</v>
      </c>
      <c r="B52" s="1" t="s">
        <v>18</v>
      </c>
      <c r="C52" s="1" t="s">
        <v>19</v>
      </c>
      <c r="D52" s="1" t="s">
        <v>38</v>
      </c>
      <c r="E52" s="4">
        <v>8.1217912132959249</v>
      </c>
      <c r="F52" s="11">
        <v>3.2612933723915449</v>
      </c>
      <c r="G52" s="11">
        <v>3.2612933723915449</v>
      </c>
      <c r="H52" s="4">
        <v>0</v>
      </c>
      <c r="I52" s="1">
        <v>2</v>
      </c>
      <c r="J52" s="5">
        <v>0</v>
      </c>
      <c r="K52" s="6">
        <v>-74.966653291520799</v>
      </c>
      <c r="L52" s="7">
        <v>40.012666970289708</v>
      </c>
    </row>
    <row r="53" spans="1:12" x14ac:dyDescent="0.25">
      <c r="A53" s="10">
        <v>166973403960800</v>
      </c>
      <c r="B53" s="1" t="s">
        <v>18</v>
      </c>
      <c r="C53" s="1" t="s">
        <v>19</v>
      </c>
      <c r="D53" s="1" t="s">
        <v>38</v>
      </c>
      <c r="E53" s="4">
        <v>8.1154643212762103</v>
      </c>
      <c r="F53" s="11">
        <v>4.0647476623131409</v>
      </c>
      <c r="G53" s="11">
        <v>4.0647476623131409</v>
      </c>
      <c r="H53" s="4">
        <v>785.57722024812279</v>
      </c>
      <c r="I53" s="1">
        <v>2</v>
      </c>
      <c r="J53" s="5">
        <v>2462.9069416155949</v>
      </c>
      <c r="K53" s="6">
        <v>-74.966612960275739</v>
      </c>
      <c r="L53" s="7">
        <v>40.012647422920793</v>
      </c>
    </row>
    <row r="54" spans="1:12" x14ac:dyDescent="0.25">
      <c r="A54" s="10">
        <v>166975723584200</v>
      </c>
      <c r="B54" s="1" t="s">
        <v>18</v>
      </c>
      <c r="C54" s="1" t="s">
        <v>19</v>
      </c>
      <c r="D54" s="1" t="s">
        <v>38</v>
      </c>
      <c r="E54" s="4">
        <v>8.2057882342175947</v>
      </c>
      <c r="F54" s="11">
        <v>4.0730444427189232</v>
      </c>
      <c r="G54" s="11">
        <v>4.0730444427189232</v>
      </c>
      <c r="H54" s="4">
        <v>1090.5966901920169</v>
      </c>
      <c r="I54" s="1">
        <v>2</v>
      </c>
      <c r="J54" s="5">
        <v>3419.2401315256802</v>
      </c>
      <c r="K54" s="6">
        <v>-74.96657254671662</v>
      </c>
      <c r="L54" s="7">
        <v>40.012627835656652</v>
      </c>
    </row>
    <row r="55" spans="1:12" x14ac:dyDescent="0.25">
      <c r="A55" s="10">
        <v>166978083868400</v>
      </c>
      <c r="B55" s="1" t="s">
        <v>18</v>
      </c>
      <c r="C55" s="1" t="s">
        <v>19</v>
      </c>
      <c r="D55" s="1" t="s">
        <v>38</v>
      </c>
      <c r="E55" s="4">
        <v>8.1886353519177444</v>
      </c>
      <c r="F55" s="11">
        <v>3.2654776843610218</v>
      </c>
      <c r="G55" s="11">
        <v>3.2654776843610218</v>
      </c>
      <c r="H55" s="4">
        <v>568.83464959617413</v>
      </c>
      <c r="I55" s="1">
        <v>2</v>
      </c>
      <c r="J55" s="5">
        <v>1783.351234809297</v>
      </c>
      <c r="K55" s="6">
        <v>-74.96654014600189</v>
      </c>
      <c r="L55" s="7">
        <v>40.012612131982657</v>
      </c>
    </row>
    <row r="56" spans="1:12" x14ac:dyDescent="0.25">
      <c r="A56" s="10">
        <v>166980412451500</v>
      </c>
      <c r="B56" s="1" t="s">
        <v>18</v>
      </c>
      <c r="C56" s="1" t="s">
        <v>19</v>
      </c>
      <c r="D56" s="1" t="s">
        <v>38</v>
      </c>
      <c r="E56" s="4">
        <v>8.1043654087339903</v>
      </c>
      <c r="F56" s="11">
        <v>4.0681901080994649</v>
      </c>
      <c r="G56" s="11">
        <v>4.0681901080994649</v>
      </c>
      <c r="H56" s="4">
        <v>0</v>
      </c>
      <c r="I56" s="1">
        <v>2</v>
      </c>
      <c r="J56" s="5">
        <v>0</v>
      </c>
      <c r="K56" s="6">
        <v>-74.966499780623352</v>
      </c>
      <c r="L56" s="7">
        <v>40.012592568070232</v>
      </c>
    </row>
    <row r="57" spans="1:12" x14ac:dyDescent="0.25">
      <c r="A57" s="10">
        <v>166982754026600</v>
      </c>
      <c r="B57" s="1" t="s">
        <v>18</v>
      </c>
      <c r="C57" s="1" t="s">
        <v>19</v>
      </c>
      <c r="D57" s="1" t="s">
        <v>38</v>
      </c>
      <c r="E57" s="4">
        <v>8.1580057921763878</v>
      </c>
      <c r="F57" s="11">
        <v>4.0658677715979312</v>
      </c>
      <c r="G57" s="11">
        <v>4.0658677715979312</v>
      </c>
      <c r="H57" s="4">
        <v>909.20083846182968</v>
      </c>
      <c r="I57" s="1">
        <v>2</v>
      </c>
      <c r="J57" s="5">
        <v>2850.506416567966</v>
      </c>
      <c r="K57" s="6">
        <v>-74.966459438295743</v>
      </c>
      <c r="L57" s="7">
        <v>40.01257301532992</v>
      </c>
    </row>
    <row r="58" spans="1:12" x14ac:dyDescent="0.25">
      <c r="A58" s="10">
        <v>166985127354400</v>
      </c>
      <c r="B58" s="1" t="s">
        <v>18</v>
      </c>
      <c r="C58" s="1" t="s">
        <v>19</v>
      </c>
      <c r="D58" s="1" t="s">
        <v>38</v>
      </c>
      <c r="E58" s="4">
        <v>8.2183582910816551</v>
      </c>
      <c r="F58" s="11">
        <v>4.0774898921359348</v>
      </c>
      <c r="G58" s="11">
        <v>4.0774898921359348</v>
      </c>
      <c r="H58" s="4">
        <v>1310.1978628263851</v>
      </c>
      <c r="I58" s="1">
        <v>2</v>
      </c>
      <c r="J58" s="5">
        <v>4107.759260969925</v>
      </c>
      <c r="K58" s="6">
        <v>-74.966418980659483</v>
      </c>
      <c r="L58" s="7">
        <v>40.012553406702892</v>
      </c>
    </row>
    <row r="59" spans="1:12" x14ac:dyDescent="0.25">
      <c r="A59" s="10">
        <v>166987451847000</v>
      </c>
      <c r="B59" s="1" t="s">
        <v>18</v>
      </c>
      <c r="C59" s="1" t="s">
        <v>19</v>
      </c>
      <c r="D59" s="1" t="s">
        <v>38</v>
      </c>
      <c r="E59" s="4">
        <v>8.2148119700155586</v>
      </c>
      <c r="F59" s="11">
        <v>3.266994382887547</v>
      </c>
      <c r="G59" s="11">
        <v>3.266994382887547</v>
      </c>
      <c r="H59" s="4">
        <v>1301.5093784562921</v>
      </c>
      <c r="I59" s="1">
        <v>2</v>
      </c>
      <c r="J59" s="5">
        <v>4080.518086179934</v>
      </c>
      <c r="K59" s="6">
        <v>-74.966386564921009</v>
      </c>
      <c r="L59" s="7">
        <v>40.012537695747334</v>
      </c>
    </row>
    <row r="60" spans="1:12" x14ac:dyDescent="0.25">
      <c r="A60" s="10">
        <v>166989774480800</v>
      </c>
      <c r="B60" s="1" t="s">
        <v>18</v>
      </c>
      <c r="C60" s="1" t="s">
        <v>19</v>
      </c>
      <c r="D60" s="1" t="s">
        <v>38</v>
      </c>
      <c r="E60" s="4">
        <v>8.200898595972955</v>
      </c>
      <c r="F60" s="11">
        <v>4.0787365050940334</v>
      </c>
      <c r="G60" s="11">
        <v>4.0787365050940334</v>
      </c>
      <c r="H60" s="4">
        <v>1370.5376397398909</v>
      </c>
      <c r="I60" s="1">
        <v>2</v>
      </c>
      <c r="J60" s="5">
        <v>4296.9433504102763</v>
      </c>
      <c r="K60" s="6">
        <v>-74.966346094930586</v>
      </c>
      <c r="L60" s="7">
        <v>40.012518081132598</v>
      </c>
    </row>
    <row r="61" spans="1:12" x14ac:dyDescent="0.25">
      <c r="A61" s="10">
        <v>166992099548000</v>
      </c>
      <c r="B61" s="1" t="s">
        <v>18</v>
      </c>
      <c r="C61" s="1" t="s">
        <v>19</v>
      </c>
      <c r="D61" s="1" t="s">
        <v>38</v>
      </c>
      <c r="E61" s="4">
        <v>8.2193619458205429</v>
      </c>
      <c r="F61" s="11">
        <v>3.275875474009128</v>
      </c>
      <c r="G61" s="11">
        <v>3.275875474009128</v>
      </c>
      <c r="H61" s="4">
        <v>820.53036434438116</v>
      </c>
      <c r="I61" s="1">
        <v>2</v>
      </c>
      <c r="J61" s="5">
        <v>2572.497056561278</v>
      </c>
      <c r="K61" s="6">
        <v>-74.966313591084258</v>
      </c>
      <c r="L61" s="7">
        <v>40.012502327473747</v>
      </c>
    </row>
    <row r="62" spans="1:12" x14ac:dyDescent="0.25">
      <c r="A62" s="10">
        <v>166994682537600</v>
      </c>
      <c r="B62" s="1" t="s">
        <v>18</v>
      </c>
      <c r="C62" s="1" t="s">
        <v>19</v>
      </c>
      <c r="D62" s="1" t="s">
        <v>38</v>
      </c>
      <c r="E62" s="4">
        <v>8.1325363382990847</v>
      </c>
      <c r="F62" s="11">
        <v>4.881369196519044</v>
      </c>
      <c r="G62" s="11">
        <v>4.881369196519044</v>
      </c>
      <c r="H62" s="4">
        <v>0</v>
      </c>
      <c r="I62" s="1">
        <v>2</v>
      </c>
      <c r="J62" s="5">
        <v>0</v>
      </c>
      <c r="K62" s="6">
        <v>-74.966265157240272</v>
      </c>
      <c r="L62" s="7">
        <v>40.012478853013292</v>
      </c>
    </row>
    <row r="63" spans="1:12" x14ac:dyDescent="0.25">
      <c r="A63" s="10">
        <v>166997000121700</v>
      </c>
      <c r="B63" s="1" t="s">
        <v>18</v>
      </c>
      <c r="C63" s="1" t="s">
        <v>19</v>
      </c>
      <c r="D63" s="1" t="s">
        <v>38</v>
      </c>
      <c r="E63" s="4">
        <v>8.0939132213630156</v>
      </c>
      <c r="F63" s="11">
        <v>3.2535092951179299</v>
      </c>
      <c r="G63" s="11">
        <v>3.2535092951179299</v>
      </c>
      <c r="H63" s="4">
        <v>0</v>
      </c>
      <c r="I63" s="1">
        <v>2</v>
      </c>
      <c r="J63" s="5">
        <v>0</v>
      </c>
      <c r="K63" s="6">
        <v>-74.966232875328558</v>
      </c>
      <c r="L63" s="7">
        <v>40.012463206919627</v>
      </c>
    </row>
    <row r="64" spans="1:12" x14ac:dyDescent="0.25">
      <c r="A64" s="10">
        <v>166999326035800</v>
      </c>
      <c r="B64" s="1" t="s">
        <v>18</v>
      </c>
      <c r="C64" s="1" t="s">
        <v>19</v>
      </c>
      <c r="D64" s="1" t="s">
        <v>38</v>
      </c>
      <c r="E64" s="4">
        <v>8.1019881823021365</v>
      </c>
      <c r="F64" s="11">
        <v>4.0806650180052726</v>
      </c>
      <c r="G64" s="11">
        <v>4.0806650180052726</v>
      </c>
      <c r="H64" s="4">
        <v>0</v>
      </c>
      <c r="I64" s="1">
        <v>2</v>
      </c>
      <c r="J64" s="5">
        <v>0</v>
      </c>
      <c r="K64" s="6">
        <v>-74.966192386234624</v>
      </c>
      <c r="L64" s="7">
        <v>40.012443583045993</v>
      </c>
    </row>
    <row r="65" spans="1:12" x14ac:dyDescent="0.25">
      <c r="A65" s="10">
        <v>167001756213800</v>
      </c>
      <c r="B65" s="1" t="s">
        <v>18</v>
      </c>
      <c r="C65" s="1" t="s">
        <v>19</v>
      </c>
      <c r="D65" s="1" t="s">
        <v>38</v>
      </c>
      <c r="E65" s="4">
        <v>6.362125745670868</v>
      </c>
      <c r="F65" s="11">
        <v>3.6266697353005561</v>
      </c>
      <c r="G65" s="11">
        <v>3.6266697353005561</v>
      </c>
      <c r="H65" s="4">
        <v>0</v>
      </c>
      <c r="I65" s="1">
        <v>2</v>
      </c>
      <c r="J65" s="5">
        <v>0</v>
      </c>
      <c r="K65" s="6">
        <v>-74.966156401770689</v>
      </c>
      <c r="L65" s="7">
        <v>40.012426142434101</v>
      </c>
    </row>
    <row r="66" spans="1:12" x14ac:dyDescent="0.25">
      <c r="A66" s="10">
        <v>167004113931900</v>
      </c>
      <c r="B66" s="1" t="s">
        <v>18</v>
      </c>
      <c r="C66" s="1" t="s">
        <v>19</v>
      </c>
      <c r="D66" s="1" t="s">
        <v>38</v>
      </c>
      <c r="E66" s="4">
        <v>4.570874666253542</v>
      </c>
      <c r="F66" s="11">
        <v>2.0958114230409359</v>
      </c>
      <c r="G66" s="11">
        <v>2.0958114230409359</v>
      </c>
      <c r="H66" s="4">
        <v>0</v>
      </c>
      <c r="I66" s="1">
        <v>2</v>
      </c>
      <c r="J66" s="5">
        <v>0</v>
      </c>
      <c r="K66" s="6">
        <v>-74.966135606758954</v>
      </c>
      <c r="L66" s="7">
        <v>40.012416063703192</v>
      </c>
    </row>
    <row r="67" spans="1:12" x14ac:dyDescent="0.25">
      <c r="A67" s="10">
        <v>167006412186100</v>
      </c>
      <c r="B67" s="1" t="s">
        <v>18</v>
      </c>
      <c r="C67" s="1" t="s">
        <v>19</v>
      </c>
      <c r="D67" s="1" t="s">
        <v>38</v>
      </c>
      <c r="E67" s="4">
        <v>2.3208746662535411</v>
      </c>
      <c r="F67" s="11">
        <v>1.608489284640088</v>
      </c>
      <c r="G67" s="11">
        <v>1.608489284640088</v>
      </c>
      <c r="H67" s="4">
        <v>0</v>
      </c>
      <c r="I67" s="1">
        <v>2</v>
      </c>
      <c r="J67" s="5">
        <v>0</v>
      </c>
      <c r="K67" s="6">
        <v>-74.96611964704519</v>
      </c>
      <c r="L67" s="7">
        <v>40.01240832849907</v>
      </c>
    </row>
    <row r="68" spans="1:12" x14ac:dyDescent="0.25">
      <c r="A68" s="10">
        <v>167008782461200</v>
      </c>
      <c r="B68" s="1" t="s">
        <v>18</v>
      </c>
      <c r="C68" s="1" t="s">
        <v>19</v>
      </c>
      <c r="D68" s="1" t="s">
        <v>38</v>
      </c>
      <c r="E68" s="4">
        <v>7.4402189286535622E-2</v>
      </c>
      <c r="F68" s="11">
        <v>0.48538480044915172</v>
      </c>
      <c r="G68" s="11">
        <v>0.48538480044915172</v>
      </c>
      <c r="H68" s="4">
        <v>806.42622785480739</v>
      </c>
      <c r="I68" s="1">
        <v>2</v>
      </c>
      <c r="J68" s="5">
        <v>2528.168336080982</v>
      </c>
      <c r="K68" s="6">
        <v>-74.966114830972032</v>
      </c>
      <c r="L68" s="7">
        <v>40.012405994289978</v>
      </c>
    </row>
    <row r="69" spans="1:12" x14ac:dyDescent="0.25">
      <c r="A69" s="10">
        <v>167011208195100</v>
      </c>
      <c r="B69" s="1" t="s">
        <v>18</v>
      </c>
      <c r="C69" s="1" t="s">
        <v>19</v>
      </c>
      <c r="D69" s="1" t="s">
        <v>38</v>
      </c>
      <c r="E69" s="4">
        <v>0</v>
      </c>
      <c r="F69" s="11">
        <v>1.128120223781613E-4</v>
      </c>
      <c r="G69" s="11">
        <v>1.128120223781613E-4</v>
      </c>
      <c r="H69" s="4">
        <v>837.22222222222217</v>
      </c>
      <c r="I69" s="1">
        <v>2</v>
      </c>
      <c r="J69" s="5">
        <v>2624.7222222222222</v>
      </c>
      <c r="K69" s="6">
        <v>-74.966114829852685</v>
      </c>
      <c r="L69" s="7">
        <v>40.012405993747457</v>
      </c>
    </row>
    <row r="70" spans="1:12" x14ac:dyDescent="0.25">
      <c r="A70" s="10">
        <v>167013651832400</v>
      </c>
      <c r="B70" s="1" t="s">
        <v>18</v>
      </c>
      <c r="C70" s="1" t="s">
        <v>19</v>
      </c>
      <c r="D70" s="1" t="s">
        <v>38</v>
      </c>
      <c r="E70" s="4">
        <v>0</v>
      </c>
      <c r="F70" s="11">
        <v>0</v>
      </c>
      <c r="G70" s="11">
        <v>0</v>
      </c>
      <c r="H70" s="4">
        <v>837.22222222222217</v>
      </c>
      <c r="I70" s="1">
        <v>2</v>
      </c>
      <c r="J70" s="5">
        <v>2624.7222222222222</v>
      </c>
      <c r="K70" s="6">
        <v>-74.966114829852685</v>
      </c>
      <c r="L70" s="7">
        <v>40.012405993747457</v>
      </c>
    </row>
    <row r="71" spans="1:12" x14ac:dyDescent="0.25">
      <c r="A71" s="10">
        <v>167015976104900</v>
      </c>
      <c r="B71" s="1" t="s">
        <v>18</v>
      </c>
      <c r="C71" s="1" t="s">
        <v>19</v>
      </c>
      <c r="D71" s="1" t="s">
        <v>38</v>
      </c>
      <c r="E71" s="4">
        <v>0</v>
      </c>
      <c r="F71" s="11">
        <v>0</v>
      </c>
      <c r="G71" s="11">
        <v>0</v>
      </c>
      <c r="H71" s="4">
        <v>837.22222222222217</v>
      </c>
      <c r="I71" s="1">
        <v>2</v>
      </c>
      <c r="J71" s="5">
        <v>2624.7222222222222</v>
      </c>
      <c r="K71" s="6">
        <v>-74.966114829852685</v>
      </c>
      <c r="L71" s="7">
        <v>40.012405993747457</v>
      </c>
    </row>
    <row r="72" spans="1:12" x14ac:dyDescent="0.25">
      <c r="A72" s="10">
        <v>167018428184200</v>
      </c>
      <c r="B72" s="1" t="s">
        <v>18</v>
      </c>
      <c r="C72" s="1" t="s">
        <v>19</v>
      </c>
      <c r="D72" s="1" t="s">
        <v>38</v>
      </c>
      <c r="E72" s="4">
        <v>0</v>
      </c>
      <c r="F72" s="11">
        <v>0</v>
      </c>
      <c r="G72" s="11">
        <v>0</v>
      </c>
      <c r="H72" s="4">
        <v>837.22222222222217</v>
      </c>
      <c r="I72" s="1">
        <v>2</v>
      </c>
      <c r="J72" s="5">
        <v>2624.7222222222222</v>
      </c>
      <c r="K72" s="6">
        <v>-74.966114829852685</v>
      </c>
      <c r="L72" s="7">
        <v>40.012405993747457</v>
      </c>
    </row>
    <row r="73" spans="1:12" x14ac:dyDescent="0.25">
      <c r="A73" s="10">
        <v>167020778253900</v>
      </c>
      <c r="B73" s="1" t="s">
        <v>18</v>
      </c>
      <c r="C73" s="1" t="s">
        <v>19</v>
      </c>
      <c r="D73" s="1" t="s">
        <v>38</v>
      </c>
      <c r="E73" s="4">
        <v>0</v>
      </c>
      <c r="F73" s="11">
        <v>0</v>
      </c>
      <c r="G73" s="11">
        <v>0</v>
      </c>
      <c r="H73" s="4">
        <v>837.22222222222217</v>
      </c>
      <c r="I73" s="1">
        <v>2</v>
      </c>
      <c r="J73" s="5">
        <v>2624.7222222222222</v>
      </c>
      <c r="K73" s="6">
        <v>-74.966114829852685</v>
      </c>
      <c r="L73" s="7">
        <v>40.012405993747457</v>
      </c>
    </row>
    <row r="74" spans="1:12" x14ac:dyDescent="0.25">
      <c r="A74" s="10">
        <v>167023163905700</v>
      </c>
      <c r="B74" s="1" t="s">
        <v>18</v>
      </c>
      <c r="C74" s="1" t="s">
        <v>19</v>
      </c>
      <c r="D74" s="1" t="s">
        <v>38</v>
      </c>
      <c r="E74" s="4">
        <v>0</v>
      </c>
      <c r="F74" s="11">
        <v>0</v>
      </c>
      <c r="G74" s="11">
        <v>0</v>
      </c>
      <c r="H74" s="4">
        <v>837.22222222222217</v>
      </c>
      <c r="I74" s="1">
        <v>2</v>
      </c>
      <c r="J74" s="5">
        <v>2624.7222222222222</v>
      </c>
      <c r="K74" s="6">
        <v>-74.966114829852685</v>
      </c>
      <c r="L74" s="7">
        <v>40.012405993747457</v>
      </c>
    </row>
    <row r="75" spans="1:12" x14ac:dyDescent="0.25">
      <c r="A75" s="10">
        <v>167025451658500</v>
      </c>
      <c r="B75" s="1" t="s">
        <v>18</v>
      </c>
      <c r="C75" s="1" t="s">
        <v>19</v>
      </c>
      <c r="D75" s="1" t="s">
        <v>38</v>
      </c>
      <c r="E75" s="4">
        <v>0</v>
      </c>
      <c r="F75" s="11">
        <v>0</v>
      </c>
      <c r="G75" s="11">
        <v>0</v>
      </c>
      <c r="H75" s="4">
        <v>837.22222222222217</v>
      </c>
      <c r="I75" s="1">
        <v>2</v>
      </c>
      <c r="J75" s="5">
        <v>2624.7222222222222</v>
      </c>
      <c r="K75" s="6">
        <v>-74.966114829852685</v>
      </c>
      <c r="L75" s="7">
        <v>40.012405993747457</v>
      </c>
    </row>
    <row r="76" spans="1:12" x14ac:dyDescent="0.25">
      <c r="A76" s="10">
        <v>167027797848600</v>
      </c>
      <c r="B76" s="1" t="s">
        <v>18</v>
      </c>
      <c r="C76" s="1" t="s">
        <v>19</v>
      </c>
      <c r="D76" s="1" t="s">
        <v>38</v>
      </c>
      <c r="E76" s="4">
        <v>0</v>
      </c>
      <c r="F76" s="11">
        <v>0</v>
      </c>
      <c r="G76" s="11">
        <v>0</v>
      </c>
      <c r="H76" s="4">
        <v>837.22222222222217</v>
      </c>
      <c r="I76" s="1">
        <v>2</v>
      </c>
      <c r="J76" s="5">
        <v>2624.7222222222222</v>
      </c>
      <c r="K76" s="6">
        <v>-74.966114829852685</v>
      </c>
      <c r="L76" s="7">
        <v>40.012405993747457</v>
      </c>
    </row>
    <row r="77" spans="1:12" x14ac:dyDescent="0.25">
      <c r="A77" s="10">
        <v>167030158248400</v>
      </c>
      <c r="B77" s="1" t="s">
        <v>18</v>
      </c>
      <c r="C77" s="1" t="s">
        <v>19</v>
      </c>
      <c r="D77" s="1" t="s">
        <v>38</v>
      </c>
      <c r="E77" s="4">
        <v>0</v>
      </c>
      <c r="F77" s="11">
        <v>0</v>
      </c>
      <c r="G77" s="11">
        <v>0</v>
      </c>
      <c r="H77" s="4">
        <v>837.22222222222217</v>
      </c>
      <c r="I77" s="1">
        <v>2</v>
      </c>
      <c r="J77" s="5">
        <v>2624.7222222222222</v>
      </c>
      <c r="K77" s="6">
        <v>-74.966114829852685</v>
      </c>
      <c r="L77" s="7">
        <v>40.012405993747457</v>
      </c>
    </row>
    <row r="78" spans="1:12" x14ac:dyDescent="0.25">
      <c r="A78" s="10">
        <v>167032474003700</v>
      </c>
      <c r="B78" s="1" t="s">
        <v>18</v>
      </c>
      <c r="C78" s="1" t="s">
        <v>19</v>
      </c>
      <c r="D78" s="1" t="s">
        <v>38</v>
      </c>
      <c r="E78" s="4">
        <v>0</v>
      </c>
      <c r="F78" s="11">
        <v>0</v>
      </c>
      <c r="G78" s="11">
        <v>0</v>
      </c>
      <c r="H78" s="4">
        <v>837.22222222222217</v>
      </c>
      <c r="I78" s="1">
        <v>2</v>
      </c>
      <c r="J78" s="5">
        <v>2624.7222222222222</v>
      </c>
      <c r="K78" s="6">
        <v>-74.966114829852685</v>
      </c>
      <c r="L78" s="7">
        <v>40.012405993747457</v>
      </c>
    </row>
    <row r="79" spans="1:12" x14ac:dyDescent="0.25">
      <c r="A79" s="10">
        <v>167034876656600</v>
      </c>
      <c r="B79" s="1" t="s">
        <v>18</v>
      </c>
      <c r="C79" s="1" t="s">
        <v>19</v>
      </c>
      <c r="D79" s="1" t="s">
        <v>38</v>
      </c>
      <c r="E79" s="4">
        <v>0</v>
      </c>
      <c r="F79" s="11">
        <v>0</v>
      </c>
      <c r="G79" s="11">
        <v>0</v>
      </c>
      <c r="H79" s="4">
        <v>837.22222222222217</v>
      </c>
      <c r="I79" s="1">
        <v>2</v>
      </c>
      <c r="J79" s="5">
        <v>2624.7222222222222</v>
      </c>
      <c r="K79" s="6">
        <v>-74.966114829852685</v>
      </c>
      <c r="L79" s="7">
        <v>40.012405993747457</v>
      </c>
    </row>
    <row r="80" spans="1:12" x14ac:dyDescent="0.25">
      <c r="A80" s="10">
        <v>167037310398200</v>
      </c>
      <c r="B80" s="1" t="s">
        <v>18</v>
      </c>
      <c r="C80" s="1" t="s">
        <v>19</v>
      </c>
      <c r="D80" s="1" t="s">
        <v>38</v>
      </c>
      <c r="E80" s="4">
        <v>0.25899577771220361</v>
      </c>
      <c r="F80" s="11">
        <v>2.5868249858535159E-2</v>
      </c>
      <c r="G80" s="11">
        <v>2.5868249858535159E-2</v>
      </c>
      <c r="H80" s="4">
        <v>882.439212352293</v>
      </c>
      <c r="I80" s="1">
        <v>2</v>
      </c>
      <c r="J80" s="5">
        <v>2766.4961943000808</v>
      </c>
      <c r="K80" s="6">
        <v>-74.966114573183376</v>
      </c>
      <c r="L80" s="7">
        <v>40.012405869347397</v>
      </c>
    </row>
    <row r="81" spans="1:12" x14ac:dyDescent="0.25">
      <c r="A81" s="10">
        <v>167039700880400</v>
      </c>
      <c r="B81" s="1" t="s">
        <v>18</v>
      </c>
      <c r="C81" s="1" t="s">
        <v>19</v>
      </c>
      <c r="D81" s="1" t="s">
        <v>38</v>
      </c>
      <c r="E81" s="4">
        <v>1.438053416908341</v>
      </c>
      <c r="F81" s="11">
        <v>0.49244117274148408</v>
      </c>
      <c r="G81" s="11">
        <v>0.49244117274148408</v>
      </c>
      <c r="H81" s="4">
        <v>1035.1939895029141</v>
      </c>
      <c r="I81" s="1">
        <v>2</v>
      </c>
      <c r="J81" s="5">
        <v>3245.4500066996211</v>
      </c>
      <c r="K81" s="6">
        <v>-74.966109687095781</v>
      </c>
      <c r="L81" s="7">
        <v>40.012403501204368</v>
      </c>
    </row>
    <row r="82" spans="1:12" x14ac:dyDescent="0.25">
      <c r="A82" s="10">
        <v>167042049790300</v>
      </c>
      <c r="B82" s="1" t="s">
        <v>18</v>
      </c>
      <c r="C82" s="1" t="s">
        <v>19</v>
      </c>
      <c r="D82" s="1" t="s">
        <v>39</v>
      </c>
      <c r="E82" s="4">
        <v>2.3778628220471489</v>
      </c>
      <c r="F82" s="11">
        <v>0.70615727865202493</v>
      </c>
      <c r="G82" s="11">
        <v>0.70615727865202493</v>
      </c>
      <c r="H82" s="4">
        <v>1246.828592498953</v>
      </c>
      <c r="I82" s="1">
        <v>2</v>
      </c>
      <c r="J82" s="5">
        <v>3909.005775789371</v>
      </c>
      <c r="K82" s="6">
        <v>-74.966102681300995</v>
      </c>
      <c r="L82" s="7">
        <v>40.012400104309748</v>
      </c>
    </row>
    <row r="83" spans="1:12" x14ac:dyDescent="0.25">
      <c r="A83" s="10">
        <v>167044379192200</v>
      </c>
      <c r="B83" s="1" t="s">
        <v>18</v>
      </c>
      <c r="C83" s="1" t="s">
        <v>19</v>
      </c>
      <c r="D83" s="1" t="s">
        <v>39</v>
      </c>
      <c r="E83" s="4">
        <v>3.6778628220471492</v>
      </c>
      <c r="F83" s="11">
        <v>1.57766301899703</v>
      </c>
      <c r="G83" s="11">
        <v>1.57766301899703</v>
      </c>
      <c r="H83" s="4">
        <v>1513.879771740256</v>
      </c>
      <c r="I83" s="1">
        <v>2</v>
      </c>
      <c r="J83" s="5">
        <v>4746.3141492520599</v>
      </c>
      <c r="K83" s="6">
        <v>-74.966087033222038</v>
      </c>
      <c r="L83" s="7">
        <v>40.012392510372607</v>
      </c>
    </row>
    <row r="84" spans="1:12" x14ac:dyDescent="0.25">
      <c r="A84" s="10">
        <v>167046858878400</v>
      </c>
      <c r="B84" s="1" t="s">
        <v>18</v>
      </c>
      <c r="C84" s="1" t="s">
        <v>19</v>
      </c>
      <c r="D84" s="1" t="s">
        <v>39</v>
      </c>
      <c r="E84" s="4">
        <v>4.9778628220471477</v>
      </c>
      <c r="F84" s="11">
        <v>2.2271410720191041</v>
      </c>
      <c r="G84" s="11">
        <v>2.2271410720191041</v>
      </c>
      <c r="H84" s="4">
        <v>1769.2585284743179</v>
      </c>
      <c r="I84" s="1">
        <v>2</v>
      </c>
      <c r="J84" s="5">
        <v>5547.0241627833748</v>
      </c>
      <c r="K84" s="6">
        <v>-74.966064943285502</v>
      </c>
      <c r="L84" s="7">
        <v>40.012381790233071</v>
      </c>
    </row>
    <row r="85" spans="1:12" x14ac:dyDescent="0.25">
      <c r="A85" s="10">
        <v>167049204865800</v>
      </c>
      <c r="B85" s="1" t="s">
        <v>18</v>
      </c>
      <c r="C85" s="1" t="s">
        <v>19</v>
      </c>
      <c r="D85" s="1" t="s">
        <v>40</v>
      </c>
      <c r="E85" s="4">
        <v>5.8848269734617231</v>
      </c>
      <c r="F85" s="11">
        <v>2.7686902155312341</v>
      </c>
      <c r="G85" s="11">
        <v>2.7686902155312341</v>
      </c>
      <c r="H85" s="4">
        <v>1436.784735592672</v>
      </c>
      <c r="I85" s="1">
        <v>2</v>
      </c>
      <c r="J85" s="5">
        <v>4504.6247281062624</v>
      </c>
      <c r="K85" s="6">
        <v>-74.966035604222995</v>
      </c>
      <c r="L85" s="7">
        <v>40.012371064660151</v>
      </c>
    </row>
    <row r="86" spans="1:12" x14ac:dyDescent="0.25">
      <c r="A86" s="10">
        <v>167051557122300</v>
      </c>
      <c r="B86" s="1" t="s">
        <v>18</v>
      </c>
      <c r="C86" s="1" t="s">
        <v>19</v>
      </c>
      <c r="D86" s="1" t="s">
        <v>40</v>
      </c>
      <c r="E86" s="4">
        <v>6.4235206265543967</v>
      </c>
      <c r="F86" s="11">
        <v>2.458520364090607</v>
      </c>
      <c r="G86" s="11">
        <v>2.458520364090607</v>
      </c>
      <c r="H86" s="4">
        <v>803.65132639610727</v>
      </c>
      <c r="I86" s="1">
        <v>2</v>
      </c>
      <c r="J86" s="5">
        <v>2519.557673577332</v>
      </c>
      <c r="K86" s="6">
        <v>-74.966006738050822</v>
      </c>
      <c r="L86" s="7">
        <v>40.01237129890189</v>
      </c>
    </row>
    <row r="87" spans="1:12" x14ac:dyDescent="0.25">
      <c r="A87" s="10">
        <v>167053879993400</v>
      </c>
      <c r="B87" s="1" t="s">
        <v>18</v>
      </c>
      <c r="C87" s="1" t="s">
        <v>19</v>
      </c>
      <c r="D87" s="1" t="s">
        <v>40</v>
      </c>
      <c r="E87" s="4">
        <v>6.3465698797261716</v>
      </c>
      <c r="F87" s="11">
        <v>3.118467786376006</v>
      </c>
      <c r="G87" s="11">
        <v>3.118467786376006</v>
      </c>
      <c r="H87" s="4">
        <v>0</v>
      </c>
      <c r="I87" s="1">
        <v>2</v>
      </c>
      <c r="J87" s="5">
        <v>0</v>
      </c>
      <c r="K87" s="6">
        <v>-74.965977453280431</v>
      </c>
      <c r="L87" s="7">
        <v>40.012388134831987</v>
      </c>
    </row>
    <row r="88" spans="1:12" x14ac:dyDescent="0.25">
      <c r="A88" s="10">
        <v>167056251668400</v>
      </c>
      <c r="B88" s="1" t="s">
        <v>18</v>
      </c>
      <c r="C88" s="1" t="s">
        <v>19</v>
      </c>
      <c r="D88" s="1" t="s">
        <v>41</v>
      </c>
      <c r="E88" s="4">
        <v>6.9028715007013082</v>
      </c>
      <c r="F88" s="11">
        <v>3.2670850846969741</v>
      </c>
      <c r="G88" s="11">
        <v>3.2670850846969741</v>
      </c>
      <c r="H88" s="4">
        <v>1816.043080402982</v>
      </c>
      <c r="I88" s="1">
        <v>2</v>
      </c>
      <c r="J88" s="5">
        <v>5693.7306525541226</v>
      </c>
      <c r="K88" s="6">
        <v>-74.965955273092987</v>
      </c>
      <c r="L88" s="7">
        <v>40.012412107503913</v>
      </c>
    </row>
    <row r="89" spans="1:12" x14ac:dyDescent="0.25">
      <c r="A89" s="10">
        <v>167058732045100</v>
      </c>
      <c r="B89" s="1" t="s">
        <v>18</v>
      </c>
      <c r="C89" s="1" t="s">
        <v>19</v>
      </c>
      <c r="D89" s="1" t="s">
        <v>41</v>
      </c>
      <c r="E89" s="4">
        <v>7.8325415244890726</v>
      </c>
      <c r="F89" s="11">
        <v>3.729119865571223</v>
      </c>
      <c r="G89" s="11">
        <v>3.729119865571223</v>
      </c>
      <c r="H89" s="4">
        <v>1784.0881379506279</v>
      </c>
      <c r="I89" s="1">
        <v>2</v>
      </c>
      <c r="J89" s="5">
        <v>5593.5512349727333</v>
      </c>
      <c r="K89" s="6">
        <v>-74.965931634361411</v>
      </c>
      <c r="L89" s="7">
        <v>40.012440337342632</v>
      </c>
    </row>
    <row r="90" spans="1:12" x14ac:dyDescent="0.25">
      <c r="A90" s="10">
        <v>167061065757900</v>
      </c>
      <c r="B90" s="1" t="s">
        <v>18</v>
      </c>
      <c r="C90" s="1" t="s">
        <v>19</v>
      </c>
      <c r="D90" s="1" t="s">
        <v>45</v>
      </c>
      <c r="E90" s="4">
        <v>8.600811998695729</v>
      </c>
      <c r="F90" s="11">
        <v>3.2776910765376481</v>
      </c>
      <c r="G90" s="11">
        <v>3.2776910765376481</v>
      </c>
      <c r="H90" s="4">
        <v>1818.1187883245359</v>
      </c>
      <c r="I90" s="1">
        <v>2</v>
      </c>
      <c r="J90" s="5">
        <v>5700.2552211410184</v>
      </c>
      <c r="K90" s="6">
        <v>-74.965910888992113</v>
      </c>
      <c r="L90" s="7">
        <v>40.012465165411832</v>
      </c>
    </row>
    <row r="91" spans="1:12" x14ac:dyDescent="0.25">
      <c r="A91" s="10">
        <v>167063591670100</v>
      </c>
      <c r="B91" s="1" t="s">
        <v>18</v>
      </c>
      <c r="C91" s="1" t="s">
        <v>19</v>
      </c>
      <c r="D91" s="1" t="s">
        <v>42</v>
      </c>
      <c r="E91" s="4">
        <v>9.5551420387422059</v>
      </c>
      <c r="F91" s="11">
        <v>4.4802910040557364</v>
      </c>
      <c r="G91" s="11">
        <v>4.4802910040557364</v>
      </c>
      <c r="H91" s="4">
        <v>2043.922064147187</v>
      </c>
      <c r="I91" s="1">
        <v>2</v>
      </c>
      <c r="J91" s="5">
        <v>6408.2278771838628</v>
      </c>
      <c r="K91" s="6">
        <v>-74.965884123792137</v>
      </c>
      <c r="L91" s="7">
        <v>40.01249985302416</v>
      </c>
    </row>
    <row r="92" spans="1:12" x14ac:dyDescent="0.25">
      <c r="A92" s="10">
        <v>167066004098300</v>
      </c>
      <c r="B92" s="1" t="s">
        <v>18</v>
      </c>
      <c r="C92" s="1" t="s">
        <v>19</v>
      </c>
      <c r="D92" s="1" t="s">
        <v>42</v>
      </c>
      <c r="E92" s="4">
        <v>10.485672540353271</v>
      </c>
      <c r="F92" s="11">
        <v>5.0225008394248736</v>
      </c>
      <c r="G92" s="11">
        <v>5.0225008394248736</v>
      </c>
      <c r="H92" s="4">
        <v>2856.3606355085471</v>
      </c>
      <c r="I92" s="1">
        <v>2</v>
      </c>
      <c r="J92" s="5">
        <v>8955.4863594389826</v>
      </c>
      <c r="K92" s="6">
        <v>-74.965854138514018</v>
      </c>
      <c r="L92" s="7">
        <v>40.012538747208353</v>
      </c>
    </row>
    <row r="93" spans="1:12" x14ac:dyDescent="0.25">
      <c r="A93" s="10">
        <v>167068403735500</v>
      </c>
      <c r="B93" s="1" t="s">
        <v>18</v>
      </c>
      <c r="C93" s="1" t="s">
        <v>19</v>
      </c>
      <c r="D93" s="1" t="s">
        <v>42</v>
      </c>
      <c r="E93" s="4">
        <v>11.48217277537392</v>
      </c>
      <c r="F93" s="11">
        <v>5.5323437192429799</v>
      </c>
      <c r="G93" s="11">
        <v>5.5323437192429799</v>
      </c>
      <c r="H93" s="4">
        <v>2625.9238998546248</v>
      </c>
      <c r="I93" s="1">
        <v>2</v>
      </c>
      <c r="J93" s="5">
        <v>8233.0010535488218</v>
      </c>
      <c r="K93" s="6">
        <v>-74.965821109372555</v>
      </c>
      <c r="L93" s="7">
        <v>40.012581589616097</v>
      </c>
    </row>
    <row r="94" spans="1:12" x14ac:dyDescent="0.25">
      <c r="A94" s="10">
        <v>167070732530500</v>
      </c>
      <c r="B94" s="1" t="s">
        <v>18</v>
      </c>
      <c r="C94" s="1" t="s">
        <v>19</v>
      </c>
      <c r="D94" s="1" t="s">
        <v>42</v>
      </c>
      <c r="E94" s="4">
        <v>12.52457664541028</v>
      </c>
      <c r="F94" s="11">
        <v>6.0379699920686756</v>
      </c>
      <c r="G94" s="11">
        <v>6.0379699920686756</v>
      </c>
      <c r="H94" s="4">
        <v>2854.9438854082132</v>
      </c>
      <c r="I94" s="1">
        <v>2</v>
      </c>
      <c r="J94" s="5">
        <v>8951.0569159198112</v>
      </c>
      <c r="K94" s="6">
        <v>-74.965785061540217</v>
      </c>
      <c r="L94" s="7">
        <v>40.012628347595992</v>
      </c>
    </row>
    <row r="95" spans="1:12" x14ac:dyDescent="0.25">
      <c r="A95" s="10">
        <v>167073065942300</v>
      </c>
      <c r="B95" s="1" t="s">
        <v>18</v>
      </c>
      <c r="C95" s="1" t="s">
        <v>19</v>
      </c>
      <c r="D95" s="1" t="s">
        <v>42</v>
      </c>
      <c r="E95" s="4">
        <v>13.36082969851851</v>
      </c>
      <c r="F95" s="11">
        <v>5.2142304498113337</v>
      </c>
      <c r="G95" s="11">
        <v>5.2142304498113337</v>
      </c>
      <c r="H95" s="4">
        <v>3003.0957241843771</v>
      </c>
      <c r="I95" s="1">
        <v>2</v>
      </c>
      <c r="J95" s="5">
        <v>9415.5636811451895</v>
      </c>
      <c r="K95" s="6">
        <v>-74.965753931584899</v>
      </c>
      <c r="L95" s="7">
        <v>40.012668726551667</v>
      </c>
    </row>
    <row r="96" spans="1:12" x14ac:dyDescent="0.25">
      <c r="A96" s="10">
        <v>167075372074600</v>
      </c>
      <c r="B96" s="1" t="s">
        <v>18</v>
      </c>
      <c r="C96" s="1" t="s">
        <v>19</v>
      </c>
      <c r="D96" s="1" t="s">
        <v>42</v>
      </c>
      <c r="E96" s="4">
        <v>14.32271165515588</v>
      </c>
      <c r="F96" s="11">
        <v>6.951906655746626</v>
      </c>
      <c r="G96" s="11">
        <v>6.951906655746626</v>
      </c>
      <c r="H96" s="4">
        <v>3650.921516411704</v>
      </c>
      <c r="I96" s="1">
        <v>2</v>
      </c>
      <c r="J96" s="5">
        <v>11446.705818742041</v>
      </c>
      <c r="K96" s="6">
        <v>-74.965712427362121</v>
      </c>
      <c r="L96" s="7">
        <v>40.012722562066529</v>
      </c>
    </row>
    <row r="97" spans="1:12" x14ac:dyDescent="0.25">
      <c r="A97" s="10">
        <v>167077704746300</v>
      </c>
      <c r="B97" s="1" t="s">
        <v>18</v>
      </c>
      <c r="C97" s="1" t="s">
        <v>19</v>
      </c>
      <c r="D97" s="1" t="s">
        <v>42</v>
      </c>
      <c r="E97" s="4">
        <v>15.367517034658819</v>
      </c>
      <c r="F97" s="11">
        <v>7.4689533989877219</v>
      </c>
      <c r="G97" s="11">
        <v>7.4689533989877219</v>
      </c>
      <c r="H97" s="4">
        <v>3801.3106387090988</v>
      </c>
      <c r="I97" s="1">
        <v>2</v>
      </c>
      <c r="J97" s="5">
        <v>11918.22624815931</v>
      </c>
      <c r="K97" s="6">
        <v>-74.96566783626119</v>
      </c>
      <c r="L97" s="7">
        <v>40.012780401599848</v>
      </c>
    </row>
    <row r="98" spans="1:12" x14ac:dyDescent="0.25">
      <c r="A98" s="10">
        <v>167080041271000</v>
      </c>
      <c r="B98" s="1" t="s">
        <v>18</v>
      </c>
      <c r="C98" s="1" t="s">
        <v>19</v>
      </c>
      <c r="D98" s="1" t="s">
        <v>42</v>
      </c>
      <c r="E98" s="4">
        <v>16.098980248359151</v>
      </c>
      <c r="F98" s="11">
        <v>6.3111435110326184</v>
      </c>
      <c r="G98" s="11">
        <v>6.3111435110326184</v>
      </c>
      <c r="H98" s="4">
        <v>4253.1268974594686</v>
      </c>
      <c r="I98" s="1">
        <v>2</v>
      </c>
      <c r="J98" s="5">
        <v>13334.81438141008</v>
      </c>
      <c r="K98" s="6">
        <v>-74.965630157502318</v>
      </c>
      <c r="L98" s="7">
        <v>40.012829275069763</v>
      </c>
    </row>
    <row r="99" spans="1:12" x14ac:dyDescent="0.25">
      <c r="A99" s="10">
        <v>167082353036500</v>
      </c>
      <c r="B99" s="1" t="s">
        <v>18</v>
      </c>
      <c r="C99" s="1" t="s">
        <v>19</v>
      </c>
      <c r="D99" s="1" t="s">
        <v>42</v>
      </c>
      <c r="E99" s="4">
        <v>16.445517638354531</v>
      </c>
      <c r="F99" s="11">
        <v>8.1859082396708533</v>
      </c>
      <c r="G99" s="11">
        <v>8.1859082396708533</v>
      </c>
      <c r="H99" s="4">
        <v>1541.359470489823</v>
      </c>
      <c r="I99" s="1">
        <v>2</v>
      </c>
      <c r="J99" s="5">
        <v>4832.567827157719</v>
      </c>
      <c r="K99" s="6">
        <v>-74.965581286021617</v>
      </c>
      <c r="L99" s="7">
        <v>40.012892666723658</v>
      </c>
    </row>
    <row r="100" spans="1:12" x14ac:dyDescent="0.25">
      <c r="A100" s="10">
        <v>167084702703500</v>
      </c>
      <c r="B100" s="1" t="s">
        <v>18</v>
      </c>
      <c r="C100" s="1" t="s">
        <v>19</v>
      </c>
      <c r="D100" s="1" t="s">
        <v>42</v>
      </c>
      <c r="E100" s="4">
        <v>16.401264394387571</v>
      </c>
      <c r="F100" s="11">
        <v>8.1717085043098638</v>
      </c>
      <c r="G100" s="11">
        <v>8.1717085043098638</v>
      </c>
      <c r="H100" s="4">
        <v>1120.28914694377</v>
      </c>
      <c r="I100" s="1">
        <v>2</v>
      </c>
      <c r="J100" s="5">
        <v>3512.3793537563301</v>
      </c>
      <c r="K100" s="6">
        <v>-74.96553249930443</v>
      </c>
      <c r="L100" s="7">
        <v>40.012955948430019</v>
      </c>
    </row>
    <row r="101" spans="1:12" x14ac:dyDescent="0.25">
      <c r="A101" s="10">
        <v>167087035442400</v>
      </c>
      <c r="B101" s="1" t="s">
        <v>18</v>
      </c>
      <c r="C101" s="1" t="s">
        <v>19</v>
      </c>
      <c r="D101" s="1" t="s">
        <v>42</v>
      </c>
      <c r="E101" s="4">
        <v>16.428685712396131</v>
      </c>
      <c r="F101" s="11">
        <v>6.552194722594308</v>
      </c>
      <c r="G101" s="11">
        <v>6.552194722594308</v>
      </c>
      <c r="H101" s="4">
        <v>551.74079189686256</v>
      </c>
      <c r="I101" s="1">
        <v>2</v>
      </c>
      <c r="J101" s="5">
        <v>1729.800787560436</v>
      </c>
      <c r="K101" s="6">
        <v>-74.965493381396612</v>
      </c>
      <c r="L101" s="7">
        <v>40.013006688633453</v>
      </c>
    </row>
    <row r="102" spans="1:12" x14ac:dyDescent="0.25">
      <c r="A102" s="10">
        <v>167089541290900</v>
      </c>
      <c r="B102" s="1" t="s">
        <v>18</v>
      </c>
      <c r="C102" s="1" t="s">
        <v>19</v>
      </c>
      <c r="D102" s="1" t="s">
        <v>42</v>
      </c>
      <c r="E102" s="4">
        <v>16.409615726171491</v>
      </c>
      <c r="F102" s="11">
        <v>8.1787089827463397</v>
      </c>
      <c r="G102" s="11">
        <v>8.1787089827463397</v>
      </c>
      <c r="H102" s="4">
        <v>1344.723594286552</v>
      </c>
      <c r="I102" s="1">
        <v>2</v>
      </c>
      <c r="J102" s="5">
        <v>4216.0522201645763</v>
      </c>
      <c r="K102" s="6">
        <v>-74.965444552864085</v>
      </c>
      <c r="L102" s="7">
        <v>40.013070024578873</v>
      </c>
    </row>
    <row r="103" spans="1:12" x14ac:dyDescent="0.25">
      <c r="A103" s="10">
        <v>167091860022200</v>
      </c>
      <c r="B103" s="1" t="s">
        <v>18</v>
      </c>
      <c r="C103" s="1" t="s">
        <v>19</v>
      </c>
      <c r="D103" s="1" t="s">
        <v>43</v>
      </c>
      <c r="E103" s="4">
        <v>16.3886238604304</v>
      </c>
      <c r="F103" s="11">
        <v>8.2651421964817366</v>
      </c>
      <c r="G103" s="11">
        <v>8.2651421964817366</v>
      </c>
      <c r="H103" s="4">
        <v>0</v>
      </c>
      <c r="I103" s="1">
        <v>2</v>
      </c>
      <c r="J103" s="5">
        <v>0</v>
      </c>
      <c r="K103" s="6">
        <v>-74.965394714082208</v>
      </c>
      <c r="L103" s="7">
        <v>40.013133804862917</v>
      </c>
    </row>
    <row r="104" spans="1:12" x14ac:dyDescent="0.25">
      <c r="A104" s="10">
        <v>167094203319000</v>
      </c>
      <c r="B104" s="1" t="s">
        <v>18</v>
      </c>
      <c r="C104" s="1" t="s">
        <v>19</v>
      </c>
      <c r="D104" s="1" t="s">
        <v>44</v>
      </c>
      <c r="E104" s="4">
        <v>16.398204116603321</v>
      </c>
      <c r="F104" s="11">
        <v>8.1773494992629043</v>
      </c>
      <c r="G104" s="11">
        <v>8.1773494992629043</v>
      </c>
      <c r="H104" s="4">
        <v>1682.2354294980539</v>
      </c>
      <c r="I104" s="1">
        <v>2</v>
      </c>
      <c r="J104" s="5">
        <v>5274.2583723013886</v>
      </c>
      <c r="K104" s="6">
        <v>-74.965344479649971</v>
      </c>
      <c r="L104" s="7">
        <v>40.013196478236843</v>
      </c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2.570312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167104579256800</v>
      </c>
      <c r="B2" s="1" t="s">
        <v>18</v>
      </c>
      <c r="C2" s="1" t="s">
        <v>19</v>
      </c>
      <c r="D2" s="1" t="s">
        <v>20</v>
      </c>
      <c r="E2" s="4">
        <v>3.5070599364903638</v>
      </c>
      <c r="F2" s="11">
        <v>1.282034077219746</v>
      </c>
      <c r="G2" s="11">
        <v>1.282034077219746</v>
      </c>
      <c r="H2" s="4">
        <v>1384.665878851456</v>
      </c>
      <c r="I2" s="1">
        <v>2</v>
      </c>
      <c r="J2" s="5">
        <v>4341.1854455487492</v>
      </c>
      <c r="K2" s="6">
        <v>-74.967859297737391</v>
      </c>
      <c r="L2" s="7">
        <v>40.011831567055907</v>
      </c>
      <c r="N2" s="12">
        <v>208.97084960000001</v>
      </c>
      <c r="O2" s="12">
        <f>S2/N2</f>
        <v>1.6835921839953567</v>
      </c>
      <c r="P2" s="12">
        <v>2.7203955954561918</v>
      </c>
      <c r="Q2" s="12">
        <v>351.9690311614512</v>
      </c>
      <c r="R2" s="12">
        <v>351.9690311614512</v>
      </c>
      <c r="S2" s="9">
        <f>AVERAGE('0:100'!R2)</f>
        <v>351.82168906942923</v>
      </c>
    </row>
    <row r="3" spans="1:22" x14ac:dyDescent="0.25">
      <c r="A3" s="10">
        <v>167106835260700</v>
      </c>
      <c r="B3" s="1" t="s">
        <v>18</v>
      </c>
      <c r="C3" s="1" t="s">
        <v>19</v>
      </c>
      <c r="D3" s="1" t="s">
        <v>20</v>
      </c>
      <c r="E3" s="4">
        <v>4.4892377508520029</v>
      </c>
      <c r="F3" s="11">
        <v>2.0434249887466409</v>
      </c>
      <c r="G3" s="11">
        <v>2.0434249887466409</v>
      </c>
      <c r="H3" s="4">
        <v>1538.875402864544</v>
      </c>
      <c r="I3" s="1">
        <v>2</v>
      </c>
      <c r="J3" s="5">
        <v>4824.6941330572681</v>
      </c>
      <c r="K3" s="6">
        <v>-74.96784819182615</v>
      </c>
      <c r="L3" s="7">
        <v>40.011847856875548</v>
      </c>
    </row>
    <row r="4" spans="1:22" x14ac:dyDescent="0.25">
      <c r="A4" s="10">
        <v>167109180422800</v>
      </c>
      <c r="B4" s="1" t="s">
        <v>18</v>
      </c>
      <c r="C4" s="1" t="s">
        <v>19</v>
      </c>
      <c r="D4" s="1" t="s">
        <v>20</v>
      </c>
      <c r="E4" s="4">
        <v>5.3314701599296983</v>
      </c>
      <c r="F4" s="11">
        <v>2.4830886745478411</v>
      </c>
      <c r="G4" s="11">
        <v>2.4830886745478411</v>
      </c>
      <c r="H4" s="4">
        <v>1616.365388307162</v>
      </c>
      <c r="I4" s="1">
        <v>2</v>
      </c>
      <c r="J4" s="5">
        <v>5067.6602307114472</v>
      </c>
      <c r="K4" s="6">
        <v>-74.967834696364307</v>
      </c>
      <c r="L4" s="7">
        <v>40.011867651616832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167111500800000</v>
      </c>
      <c r="B5" s="1" t="s">
        <v>18</v>
      </c>
      <c r="C5" s="1" t="s">
        <v>19</v>
      </c>
      <c r="D5" s="1" t="s">
        <v>20</v>
      </c>
      <c r="E5" s="4">
        <v>6.1365155137115952</v>
      </c>
      <c r="F5" s="11">
        <v>2.310889913084563</v>
      </c>
      <c r="G5" s="11">
        <v>2.310889913084563</v>
      </c>
      <c r="H5" s="4">
        <v>1958.296289768452</v>
      </c>
      <c r="I5" s="1">
        <v>2</v>
      </c>
      <c r="J5" s="5">
        <v>6139.7309894897489</v>
      </c>
      <c r="K5" s="6">
        <v>-74.967822136793302</v>
      </c>
      <c r="L5" s="7">
        <v>40.011886073621298</v>
      </c>
      <c r="N5" s="12">
        <v>0</v>
      </c>
      <c r="O5" s="12">
        <v>94.775591199999994</v>
      </c>
      <c r="P5" s="12">
        <v>64.266650499999997</v>
      </c>
      <c r="Q5" s="12">
        <v>11.877347800000001</v>
      </c>
      <c r="R5" s="12">
        <v>4.6555968999999999</v>
      </c>
      <c r="S5" s="12">
        <v>31.0470553</v>
      </c>
      <c r="T5" s="14" t="s">
        <v>27</v>
      </c>
      <c r="U5" s="15"/>
    </row>
    <row r="6" spans="1:22" x14ac:dyDescent="0.25">
      <c r="A6" s="10">
        <v>167113956679300</v>
      </c>
      <c r="B6" s="1" t="s">
        <v>18</v>
      </c>
      <c r="C6" s="1" t="s">
        <v>19</v>
      </c>
      <c r="D6" s="1" t="s">
        <v>20</v>
      </c>
      <c r="E6" s="4">
        <v>7.1765669636539968</v>
      </c>
      <c r="F6" s="11">
        <v>3.3764505460683729</v>
      </c>
      <c r="G6" s="11">
        <v>3.3764505460683729</v>
      </c>
      <c r="H6" s="4">
        <v>1740.2274660747989</v>
      </c>
      <c r="I6" s="1">
        <v>2</v>
      </c>
      <c r="J6" s="5">
        <v>5456.027622622536</v>
      </c>
      <c r="K6" s="6">
        <v>-74.96780378595227</v>
      </c>
      <c r="L6" s="7">
        <v>40.011912990088042</v>
      </c>
      <c r="N6" s="12">
        <f>N5</f>
        <v>0</v>
      </c>
      <c r="O6" s="12">
        <f>SUM(N5:O5)</f>
        <v>94.775591199999994</v>
      </c>
      <c r="P6" s="12">
        <f>SUM(N5:P5)</f>
        <v>159.04224169999998</v>
      </c>
      <c r="Q6" s="12">
        <f>SUM(N5:Q5)</f>
        <v>170.91958949999997</v>
      </c>
      <c r="R6" s="12">
        <f>SUM(O5:R5)</f>
        <v>175.57518639999998</v>
      </c>
      <c r="S6" s="12">
        <f>SUM(O5:S5)</f>
        <v>206.62224169999999</v>
      </c>
      <c r="T6" s="14" t="s">
        <v>28</v>
      </c>
      <c r="U6" s="15"/>
    </row>
    <row r="7" spans="1:22" x14ac:dyDescent="0.25">
      <c r="A7" s="10">
        <v>167116351434900</v>
      </c>
      <c r="B7" s="1" t="s">
        <v>18</v>
      </c>
      <c r="C7" s="1" t="s">
        <v>19</v>
      </c>
      <c r="D7" s="1" t="s">
        <v>20</v>
      </c>
      <c r="E7" s="4">
        <v>7.6836928821442578</v>
      </c>
      <c r="F7" s="11">
        <v>3.811531574572645</v>
      </c>
      <c r="G7" s="11">
        <v>3.811531574572645</v>
      </c>
      <c r="H7" s="4">
        <v>0</v>
      </c>
      <c r="I7" s="1">
        <v>2</v>
      </c>
      <c r="J7" s="5">
        <v>0</v>
      </c>
      <c r="K7" s="6">
        <v>-74.967783070465615</v>
      </c>
      <c r="L7" s="7">
        <v>40.011943374946547</v>
      </c>
      <c r="N7" s="12">
        <v>3.5070599364903638</v>
      </c>
      <c r="O7" s="12">
        <v>6.0126657343139804</v>
      </c>
      <c r="P7" s="12">
        <v>6.4396145682543926</v>
      </c>
      <c r="Q7" s="12">
        <v>6.7232504341598327</v>
      </c>
      <c r="R7" s="12">
        <v>8.8189445693591324</v>
      </c>
      <c r="S7" s="12">
        <v>15.62201875068537</v>
      </c>
      <c r="T7" s="14" t="s">
        <v>29</v>
      </c>
      <c r="U7" s="15"/>
    </row>
    <row r="8" spans="1:22" x14ac:dyDescent="0.25">
      <c r="A8" s="10">
        <v>167118816957800</v>
      </c>
      <c r="B8" s="1" t="s">
        <v>18</v>
      </c>
      <c r="C8" s="1" t="s">
        <v>19</v>
      </c>
      <c r="D8" s="1" t="s">
        <v>20</v>
      </c>
      <c r="E8" s="4">
        <v>7.6935308076947857</v>
      </c>
      <c r="F8" s="11">
        <v>3.8756686381085501</v>
      </c>
      <c r="G8" s="11">
        <v>3.8756686381085501</v>
      </c>
      <c r="H8" s="4">
        <v>0</v>
      </c>
      <c r="I8" s="1">
        <v>2</v>
      </c>
      <c r="J8" s="5">
        <v>0</v>
      </c>
      <c r="K8" s="6">
        <v>-74.967762006395134</v>
      </c>
      <c r="L8" s="7">
        <v>40.011974271097422</v>
      </c>
      <c r="N8" s="12">
        <f>MEDIAN('0:100'!N7)</f>
        <v>2.977872853216939</v>
      </c>
      <c r="O8" s="12">
        <f>O9/O5</f>
        <v>1.4559117873677185</v>
      </c>
      <c r="P8" s="12">
        <f t="shared" ref="P8:S8" si="0">P9/P5</f>
        <v>1.5225140072322771</v>
      </c>
      <c r="Q8" s="12">
        <f t="shared" si="0"/>
        <v>1.2588930201579209</v>
      </c>
      <c r="R8" s="12">
        <f t="shared" si="0"/>
        <v>1.6548870351544807</v>
      </c>
      <c r="S8" s="12">
        <f t="shared" si="0"/>
        <v>2.7695683815475198</v>
      </c>
      <c r="T8" s="14" t="s">
        <v>30</v>
      </c>
      <c r="U8" s="15"/>
    </row>
    <row r="9" spans="1:22" x14ac:dyDescent="0.25">
      <c r="A9" s="10">
        <v>167121238816800</v>
      </c>
      <c r="B9" s="1" t="s">
        <v>18</v>
      </c>
      <c r="C9" s="1" t="s">
        <v>19</v>
      </c>
      <c r="D9" s="1" t="s">
        <v>20</v>
      </c>
      <c r="E9" s="4">
        <v>7.693514264486164</v>
      </c>
      <c r="F9" s="11">
        <v>3.8634241389277442</v>
      </c>
      <c r="G9" s="11">
        <v>3.8634241389277442</v>
      </c>
      <c r="H9" s="4">
        <v>590.05714698344877</v>
      </c>
      <c r="I9" s="1">
        <v>2</v>
      </c>
      <c r="J9" s="5">
        <v>1849.8857237045879</v>
      </c>
      <c r="K9" s="6">
        <v>-74.967741008870874</v>
      </c>
      <c r="L9" s="7">
        <v>40.012005069640253</v>
      </c>
      <c r="N9" s="12">
        <v>1.282034077219746</v>
      </c>
      <c r="O9" s="12">
        <v>137.98490038282421</v>
      </c>
      <c r="P9" s="12">
        <v>97.846875584151221</v>
      </c>
      <c r="Q9" s="12">
        <v>14.952310243408039</v>
      </c>
      <c r="R9" s="12">
        <v>7.704486950715391</v>
      </c>
      <c r="S9" s="12">
        <v>85.986942699037343</v>
      </c>
      <c r="T9" s="14" t="s">
        <v>47</v>
      </c>
      <c r="U9" s="15"/>
    </row>
    <row r="10" spans="1:22" x14ac:dyDescent="0.25">
      <c r="A10" s="10">
        <v>167123616159300</v>
      </c>
      <c r="B10" s="1" t="s">
        <v>18</v>
      </c>
      <c r="C10" s="1" t="s">
        <v>19</v>
      </c>
      <c r="D10" s="1" t="s">
        <v>20</v>
      </c>
      <c r="E10" s="4">
        <v>7.6924785761715766</v>
      </c>
      <c r="F10" s="11">
        <v>3.0853568945811651</v>
      </c>
      <c r="G10" s="11">
        <v>3.0853568945811651</v>
      </c>
      <c r="H10" s="4">
        <v>0</v>
      </c>
      <c r="I10" s="1">
        <v>2</v>
      </c>
      <c r="J10" s="5">
        <v>0</v>
      </c>
      <c r="K10" s="6">
        <v>-74.967724240103195</v>
      </c>
      <c r="L10" s="7">
        <v>40.012029665568967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167125970151400</v>
      </c>
      <c r="B11" s="1" t="s">
        <v>18</v>
      </c>
      <c r="C11" s="1" t="s">
        <v>19</v>
      </c>
      <c r="D11" s="1" t="s">
        <v>20</v>
      </c>
      <c r="E11" s="4">
        <v>7.6843354145641367</v>
      </c>
      <c r="F11" s="11">
        <v>3.853666083099835</v>
      </c>
      <c r="G11" s="11">
        <v>3.853666083099835</v>
      </c>
      <c r="H11" s="4">
        <v>0</v>
      </c>
      <c r="I11" s="1">
        <v>2</v>
      </c>
      <c r="J11" s="5">
        <v>0</v>
      </c>
      <c r="K11" s="6">
        <v>-74.967703295609866</v>
      </c>
      <c r="L11" s="7">
        <v>40.012060386327633</v>
      </c>
    </row>
    <row r="12" spans="1:22" x14ac:dyDescent="0.25">
      <c r="A12" s="10">
        <v>167128267110000</v>
      </c>
      <c r="B12" s="1" t="s">
        <v>18</v>
      </c>
      <c r="C12" s="1" t="s">
        <v>19</v>
      </c>
      <c r="D12" s="1" t="s">
        <v>20</v>
      </c>
      <c r="E12" s="4">
        <v>7.8083113146753913</v>
      </c>
      <c r="F12" s="11">
        <v>3.8816932234667081</v>
      </c>
      <c r="G12" s="11">
        <v>3.8816932234667081</v>
      </c>
      <c r="H12" s="4">
        <v>832.16014808906436</v>
      </c>
      <c r="I12" s="1">
        <v>2</v>
      </c>
      <c r="J12" s="5">
        <v>2608.9561932955589</v>
      </c>
      <c r="K12" s="6">
        <v>-74.96768219878831</v>
      </c>
      <c r="L12" s="7">
        <v>40.012091330516803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167130606105900</v>
      </c>
      <c r="B13" s="1" t="s">
        <v>18</v>
      </c>
      <c r="C13" s="1" t="s">
        <v>19</v>
      </c>
      <c r="D13" s="1" t="s">
        <v>20</v>
      </c>
      <c r="E13" s="4">
        <v>7.7394913768180578</v>
      </c>
      <c r="F13" s="11">
        <v>3.0968572243396881</v>
      </c>
      <c r="G13" s="11">
        <v>3.0968572243396881</v>
      </c>
      <c r="H13" s="4">
        <v>0</v>
      </c>
      <c r="I13" s="1">
        <v>2</v>
      </c>
      <c r="J13" s="5">
        <v>0</v>
      </c>
      <c r="K13" s="6">
        <v>-74.967665367512325</v>
      </c>
      <c r="L13" s="7">
        <v>40.01211601813084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167132949683900</v>
      </c>
      <c r="B14" s="1" t="s">
        <v>18</v>
      </c>
      <c r="C14" s="1" t="s">
        <v>19</v>
      </c>
      <c r="D14" s="1" t="s">
        <v>20</v>
      </c>
      <c r="E14" s="4">
        <v>7.6836321142636166</v>
      </c>
      <c r="F14" s="11">
        <v>3.8779084701687441</v>
      </c>
      <c r="G14" s="11">
        <v>3.8779084701687441</v>
      </c>
      <c r="H14" s="4">
        <v>0</v>
      </c>
      <c r="I14" s="1">
        <v>2</v>
      </c>
      <c r="J14" s="5">
        <v>0</v>
      </c>
      <c r="K14" s="6">
        <v>-74.967644291257045</v>
      </c>
      <c r="L14" s="7">
        <v>40.012146932154003</v>
      </c>
      <c r="N14" s="12">
        <f t="shared" ref="N14:S14" si="1">N13-N5</f>
        <v>0</v>
      </c>
      <c r="O14" s="12">
        <f t="shared" si="1"/>
        <v>-2.7617189999999994</v>
      </c>
      <c r="P14" s="12">
        <f t="shared" si="1"/>
        <v>-1.6361679999999978</v>
      </c>
      <c r="Q14" s="12">
        <f t="shared" si="1"/>
        <v>-1.0090417000000009</v>
      </c>
      <c r="R14" s="12">
        <f t="shared" si="1"/>
        <v>1.7201383999999997</v>
      </c>
      <c r="S14" s="12">
        <f t="shared" si="1"/>
        <v>-0.28849710000000073</v>
      </c>
      <c r="T14" s="12">
        <f>T13-S6</f>
        <v>6.0768472000000031</v>
      </c>
      <c r="U14" s="3" t="s">
        <v>32</v>
      </c>
      <c r="V14" s="8">
        <f>T14/$T$13</f>
        <v>2.8570160932175029E-2</v>
      </c>
    </row>
    <row r="15" spans="1:22" x14ac:dyDescent="0.25">
      <c r="A15" s="10">
        <v>167135300794400</v>
      </c>
      <c r="B15" s="1" t="s">
        <v>18</v>
      </c>
      <c r="C15" s="1" t="s">
        <v>19</v>
      </c>
      <c r="D15" s="1" t="s">
        <v>20</v>
      </c>
      <c r="E15" s="4">
        <v>7.728632476704095</v>
      </c>
      <c r="F15" s="11">
        <v>3.8654663613363871</v>
      </c>
      <c r="G15" s="11">
        <v>3.8654663613363871</v>
      </c>
      <c r="H15" s="4">
        <v>0</v>
      </c>
      <c r="I15" s="1">
        <v>2</v>
      </c>
      <c r="J15" s="5">
        <v>0</v>
      </c>
      <c r="K15" s="6">
        <v>-74.967623282622029</v>
      </c>
      <c r="L15" s="7">
        <v>40.012177746993778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167137702073000</v>
      </c>
      <c r="B16" s="1" t="s">
        <v>18</v>
      </c>
      <c r="C16" s="1" t="s">
        <v>19</v>
      </c>
      <c r="D16" s="1" t="s">
        <v>20</v>
      </c>
      <c r="E16" s="4">
        <v>7.7559874180838397</v>
      </c>
      <c r="F16" s="11">
        <v>3.868263321933394</v>
      </c>
      <c r="G16" s="11">
        <v>3.868263321933394</v>
      </c>
      <c r="H16" s="4">
        <v>1002.794425583437</v>
      </c>
      <c r="I16" s="1">
        <v>2</v>
      </c>
      <c r="J16" s="5">
        <v>3143.9480196887621</v>
      </c>
      <c r="K16" s="6">
        <v>-74.967602258783614</v>
      </c>
      <c r="L16" s="7">
        <v>40.01220858413344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167140025072200</v>
      </c>
      <c r="B17" s="1" t="s">
        <v>18</v>
      </c>
      <c r="C17" s="1" t="s">
        <v>19</v>
      </c>
      <c r="D17" s="1" t="s">
        <v>20</v>
      </c>
      <c r="E17" s="4">
        <v>7.7586793407722308</v>
      </c>
      <c r="F17" s="11">
        <v>3.0972795027842919</v>
      </c>
      <c r="G17" s="11">
        <v>3.0972795027842919</v>
      </c>
      <c r="H17" s="4">
        <v>713.47437941338205</v>
      </c>
      <c r="I17" s="1">
        <v>2</v>
      </c>
      <c r="J17" s="5">
        <v>2236.838352237633</v>
      </c>
      <c r="K17" s="6">
        <v>-74.967585425206366</v>
      </c>
      <c r="L17" s="7">
        <v>40.012233275122902</v>
      </c>
      <c r="N17" s="12">
        <f t="shared" ref="N17:T17" si="3">SQRT((N14^2)+(N16^2))</f>
        <v>0</v>
      </c>
      <c r="O17" s="12">
        <f t="shared" si="3"/>
        <v>22.251458869348252</v>
      </c>
      <c r="P17" s="12">
        <f t="shared" si="3"/>
        <v>29.53152647938122</v>
      </c>
      <c r="Q17" s="12">
        <f t="shared" si="3"/>
        <v>16.851904985533242</v>
      </c>
      <c r="R17" s="12">
        <f t="shared" si="3"/>
        <v>21.063950244701829</v>
      </c>
      <c r="S17" s="12">
        <f t="shared" si="3"/>
        <v>7.1160727181269312</v>
      </c>
      <c r="T17" s="12">
        <f t="shared" si="3"/>
        <v>57.19455517239453</v>
      </c>
      <c r="U17" s="3" t="s">
        <v>35</v>
      </c>
      <c r="V17" s="8">
        <f>T17/$T$13</f>
        <v>0.26889891944616851</v>
      </c>
    </row>
    <row r="18" spans="1:22" x14ac:dyDescent="0.25">
      <c r="A18" s="10">
        <v>167142356444400</v>
      </c>
      <c r="B18" s="1" t="s">
        <v>18</v>
      </c>
      <c r="C18" s="1" t="s">
        <v>19</v>
      </c>
      <c r="D18" s="1" t="s">
        <v>20</v>
      </c>
      <c r="E18" s="4">
        <v>7.7851789923821508</v>
      </c>
      <c r="F18" s="11">
        <v>3.8719992810091282</v>
      </c>
      <c r="G18" s="11">
        <v>3.8719992810091282</v>
      </c>
      <c r="H18" s="4">
        <v>1022.9775493063059</v>
      </c>
      <c r="I18" s="1">
        <v>2</v>
      </c>
      <c r="J18" s="5">
        <v>3207.228769443348</v>
      </c>
      <c r="K18" s="6">
        <v>-74.967564381059518</v>
      </c>
      <c r="L18" s="7">
        <v>40.01226414205037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167144631970400</v>
      </c>
      <c r="B19" s="1" t="s">
        <v>18</v>
      </c>
      <c r="C19" s="1" t="s">
        <v>19</v>
      </c>
      <c r="D19" s="1" t="s">
        <v>20</v>
      </c>
      <c r="E19" s="4">
        <v>7.6889619061368446</v>
      </c>
      <c r="F19" s="11">
        <v>3.8675595285769799</v>
      </c>
      <c r="G19" s="11">
        <v>3.8675595285769799</v>
      </c>
      <c r="H19" s="4">
        <v>583.25768101062874</v>
      </c>
      <c r="I19" s="1">
        <v>2</v>
      </c>
      <c r="J19" s="5">
        <v>1828.56720634972</v>
      </c>
      <c r="K19" s="6">
        <v>-74.967543361040498</v>
      </c>
      <c r="L19" s="7">
        <v>40.012294973587871</v>
      </c>
    </row>
    <row r="20" spans="1:22" x14ac:dyDescent="0.25">
      <c r="A20" s="10">
        <v>167146956984700</v>
      </c>
      <c r="B20" s="1" t="s">
        <v>18</v>
      </c>
      <c r="C20" s="1" t="s">
        <v>19</v>
      </c>
      <c r="D20" s="1" t="s">
        <v>20</v>
      </c>
      <c r="E20" s="4">
        <v>7.7961348875210552</v>
      </c>
      <c r="F20" s="11">
        <v>3.0902465819634442</v>
      </c>
      <c r="G20" s="11">
        <v>3.0902465819634442</v>
      </c>
      <c r="H20" s="4">
        <v>1373.73362306166</v>
      </c>
      <c r="I20" s="1">
        <v>2</v>
      </c>
      <c r="J20" s="5">
        <v>4306.9599137381601</v>
      </c>
      <c r="K20" s="6">
        <v>-74.967526565682306</v>
      </c>
      <c r="L20" s="7">
        <v>40.012319608518752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167149319042500</v>
      </c>
      <c r="B21" s="1" t="s">
        <v>18</v>
      </c>
      <c r="C21" s="1" t="s">
        <v>19</v>
      </c>
      <c r="D21" s="1" t="s">
        <v>20</v>
      </c>
      <c r="E21" s="4">
        <v>7.7055541895720108</v>
      </c>
      <c r="F21" s="11">
        <v>3.8539742103749082</v>
      </c>
      <c r="G21" s="11">
        <v>3.8539742103749082</v>
      </c>
      <c r="H21" s="4">
        <v>593.64795042982303</v>
      </c>
      <c r="I21" s="1">
        <v>2</v>
      </c>
      <c r="J21" s="5">
        <v>1861.1441443531021</v>
      </c>
      <c r="K21" s="6">
        <v>-74.967505619495256</v>
      </c>
      <c r="L21" s="7">
        <v>40.012350331761724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167151703232200</v>
      </c>
      <c r="B22" s="1" t="s">
        <v>18</v>
      </c>
      <c r="C22" s="1" t="s">
        <v>19</v>
      </c>
      <c r="D22" s="1" t="s">
        <v>20</v>
      </c>
      <c r="E22" s="4">
        <v>7.7731667792092933</v>
      </c>
      <c r="F22" s="11">
        <v>3.8669320303869581</v>
      </c>
      <c r="G22" s="11">
        <v>3.8669320303869581</v>
      </c>
      <c r="H22" s="4">
        <v>593.12523435516266</v>
      </c>
      <c r="I22" s="1">
        <v>2</v>
      </c>
      <c r="J22" s="5">
        <v>1859.5059250107649</v>
      </c>
      <c r="K22" s="6">
        <v>-74.967484602880972</v>
      </c>
      <c r="L22" s="7">
        <v>40.012381158305253</v>
      </c>
      <c r="N22" s="12">
        <f>N21-N9</f>
        <v>-0.214671429133233</v>
      </c>
      <c r="O22" s="12">
        <f t="shared" ref="O22:S22" si="5">O21-O9</f>
        <v>1.6264992530300049</v>
      </c>
      <c r="P22" s="12">
        <f t="shared" si="5"/>
        <v>-4.8074463739027351E-2</v>
      </c>
      <c r="Q22" s="12">
        <f t="shared" si="5"/>
        <v>-1.3807143474893095</v>
      </c>
      <c r="R22" s="12">
        <f t="shared" si="5"/>
        <v>1.9753938109879394</v>
      </c>
      <c r="S22" s="12">
        <f t="shared" si="5"/>
        <v>2.1105927542436689</v>
      </c>
      <c r="T22" s="12">
        <f>T21-S14</f>
        <v>0.28849710000000073</v>
      </c>
      <c r="U22" s="3" t="s">
        <v>32</v>
      </c>
      <c r="V22" s="8">
        <f>T22/$T$13</f>
        <v>1.35636265059714E-3</v>
      </c>
    </row>
    <row r="23" spans="1:22" x14ac:dyDescent="0.25">
      <c r="A23" s="10">
        <v>167154152825300</v>
      </c>
      <c r="B23" s="1" t="s">
        <v>18</v>
      </c>
      <c r="C23" s="1" t="s">
        <v>19</v>
      </c>
      <c r="D23" s="1" t="s">
        <v>20</v>
      </c>
      <c r="E23" s="4">
        <v>7.739269765961815</v>
      </c>
      <c r="F23" s="11">
        <v>3.8740827644139761</v>
      </c>
      <c r="G23" s="11">
        <v>3.8740827644139761</v>
      </c>
      <c r="H23" s="4">
        <v>687.73900344826347</v>
      </c>
      <c r="I23" s="1">
        <v>2</v>
      </c>
      <c r="J23" s="5">
        <v>2156.1496335272568</v>
      </c>
      <c r="K23" s="6">
        <v>-74.967463547400712</v>
      </c>
      <c r="L23" s="7">
        <v>40.01241204185623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167156642501500</v>
      </c>
      <c r="B24" s="1" t="s">
        <v>18</v>
      </c>
      <c r="C24" s="1" t="s">
        <v>19</v>
      </c>
      <c r="D24" s="1" t="s">
        <v>20</v>
      </c>
      <c r="E24" s="4">
        <v>7.7962353073683497</v>
      </c>
      <c r="F24" s="11">
        <v>3.8649698657239679</v>
      </c>
      <c r="G24" s="11">
        <v>3.8649698657239679</v>
      </c>
      <c r="H24" s="4">
        <v>1272.3319531254101</v>
      </c>
      <c r="I24" s="1">
        <v>2</v>
      </c>
      <c r="J24" s="5">
        <v>3989.0336632330741</v>
      </c>
      <c r="K24" s="6">
        <v>-74.96744254144663</v>
      </c>
      <c r="L24" s="7">
        <v>40.01244285276367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167159076896500</v>
      </c>
      <c r="B25" s="1" t="s">
        <v>18</v>
      </c>
      <c r="C25" s="1" t="s">
        <v>19</v>
      </c>
      <c r="D25" s="1" t="s">
        <v>20</v>
      </c>
      <c r="E25" s="4">
        <v>7.7811431618657823</v>
      </c>
      <c r="F25" s="11">
        <v>3.1062233132629462</v>
      </c>
      <c r="G25" s="11">
        <v>3.1062233132629462</v>
      </c>
      <c r="H25" s="4">
        <v>545.92536353130095</v>
      </c>
      <c r="I25" s="1">
        <v>2</v>
      </c>
      <c r="J25" s="5">
        <v>1711.5195048861631</v>
      </c>
      <c r="K25" s="6">
        <v>-74.967425659247752</v>
      </c>
      <c r="L25" s="7">
        <v>40.012467615069887</v>
      </c>
      <c r="N25" s="12">
        <f t="shared" ref="N25" si="13">SQRT((N22^2)+(N24^2))</f>
        <v>0.70398824677740424</v>
      </c>
      <c r="O25" s="12">
        <f t="shared" ref="O25" si="14">SQRT((O22^2)+(O24^2))</f>
        <v>2.8749168789099686</v>
      </c>
      <c r="P25" s="12">
        <f t="shared" ref="P25" si="15">SQRT((P22^2)+(P24^2))</f>
        <v>2.5158799304398771</v>
      </c>
      <c r="Q25" s="12">
        <f t="shared" ref="Q25" si="16">SQRT((Q22^2)+(Q24^2))</f>
        <v>3.2156634693740331</v>
      </c>
      <c r="R25" s="12">
        <f t="shared" ref="R25" si="17">SQRT((R22^2)+(R24^2))</f>
        <v>3.6691152100032118</v>
      </c>
      <c r="S25" s="12">
        <f t="shared" ref="S25" si="18">SQRT((S22^2)+(S24^2))</f>
        <v>6.0806027456106317</v>
      </c>
      <c r="T25" s="12">
        <f t="shared" ref="T25" si="19">SQRT((T22^2)+(T24^2))</f>
        <v>7.1160727181265777</v>
      </c>
      <c r="U25" s="3" t="s">
        <v>35</v>
      </c>
      <c r="V25" s="8">
        <f>T25/$T$13</f>
        <v>3.3456056417205358E-2</v>
      </c>
    </row>
    <row r="26" spans="1:22" x14ac:dyDescent="0.25">
      <c r="A26" s="10">
        <v>167161462023700</v>
      </c>
      <c r="B26" s="1" t="s">
        <v>18</v>
      </c>
      <c r="C26" s="1" t="s">
        <v>19</v>
      </c>
      <c r="D26" s="1" t="s">
        <v>20</v>
      </c>
      <c r="E26" s="4">
        <v>7.8093253812677146</v>
      </c>
      <c r="F26" s="11">
        <v>3.8740259268897579</v>
      </c>
      <c r="G26" s="11">
        <v>3.8740259268897579</v>
      </c>
      <c r="H26" s="4">
        <v>1083.9860496033471</v>
      </c>
      <c r="I26" s="1">
        <v>2</v>
      </c>
      <c r="J26" s="5">
        <v>3398.5099150665001</v>
      </c>
      <c r="K26" s="6">
        <v>-74.96740460407068</v>
      </c>
      <c r="L26" s="7">
        <v>40.012498498176157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167163925032700</v>
      </c>
      <c r="B27" s="1" t="s">
        <v>18</v>
      </c>
      <c r="C27" s="1" t="s">
        <v>19</v>
      </c>
      <c r="D27" s="1" t="s">
        <v>20</v>
      </c>
      <c r="E27" s="4">
        <v>7.6880459146521911</v>
      </c>
      <c r="F27" s="11">
        <v>3.8699581056929611</v>
      </c>
      <c r="G27" s="11">
        <v>3.8699581056929611</v>
      </c>
      <c r="H27" s="4">
        <v>0</v>
      </c>
      <c r="I27" s="1">
        <v>2</v>
      </c>
      <c r="J27" s="5">
        <v>0</v>
      </c>
      <c r="K27" s="6">
        <v>-74.967383571000028</v>
      </c>
      <c r="L27" s="7">
        <v>40.01252934885742</v>
      </c>
    </row>
    <row r="28" spans="1:22" x14ac:dyDescent="0.25">
      <c r="A28" s="10">
        <v>167166242449200</v>
      </c>
      <c r="B28" s="1" t="s">
        <v>18</v>
      </c>
      <c r="C28" s="1" t="s">
        <v>19</v>
      </c>
      <c r="D28" s="1" t="s">
        <v>20</v>
      </c>
      <c r="E28" s="4">
        <v>7.7741611831745994</v>
      </c>
      <c r="F28" s="11">
        <v>3.8718063241253788</v>
      </c>
      <c r="G28" s="11">
        <v>3.8718063241253788</v>
      </c>
      <c r="H28" s="4">
        <v>992.9766884162085</v>
      </c>
      <c r="I28" s="1">
        <v>2</v>
      </c>
      <c r="J28" s="5">
        <v>3113.166490961024</v>
      </c>
      <c r="K28" s="6">
        <v>-74.967362527882329</v>
      </c>
      <c r="L28" s="7">
        <v>40.012560214275346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167168633088800</v>
      </c>
      <c r="B29" s="1" t="s">
        <v>18</v>
      </c>
      <c r="C29" s="1" t="s">
        <v>19</v>
      </c>
      <c r="D29" s="1" t="s">
        <v>20</v>
      </c>
      <c r="E29" s="4">
        <v>7.7407656345953164</v>
      </c>
      <c r="F29" s="11">
        <v>3.876291314012823</v>
      </c>
      <c r="G29" s="11">
        <v>3.876291314012823</v>
      </c>
      <c r="H29" s="4">
        <v>0</v>
      </c>
      <c r="I29" s="1">
        <v>2</v>
      </c>
      <c r="J29" s="5">
        <v>0</v>
      </c>
      <c r="K29" s="6">
        <v>-74.967341460386848</v>
      </c>
      <c r="L29" s="7">
        <v>40.012591115449908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167170969845000</v>
      </c>
      <c r="B30" s="1" t="s">
        <v>18</v>
      </c>
      <c r="C30" s="1" t="s">
        <v>19</v>
      </c>
      <c r="D30" s="1" t="s">
        <v>20</v>
      </c>
      <c r="E30" s="4">
        <v>7.6854277122410872</v>
      </c>
      <c r="F30" s="11">
        <v>3.0923664311764618</v>
      </c>
      <c r="G30" s="11">
        <v>3.0923664311764618</v>
      </c>
      <c r="H30" s="4">
        <v>0</v>
      </c>
      <c r="I30" s="1">
        <v>2</v>
      </c>
      <c r="J30" s="5">
        <v>0</v>
      </c>
      <c r="K30" s="6">
        <v>-74.967324653491744</v>
      </c>
      <c r="L30" s="7">
        <v>40.01261576730279</v>
      </c>
      <c r="N30" s="12">
        <f>N29-N7</f>
        <v>-0.5291870832734249</v>
      </c>
      <c r="O30" s="12">
        <f t="shared" ref="O30:S30" si="21">O29-O7</f>
        <v>0.59085447253832779</v>
      </c>
      <c r="P30" s="12">
        <f t="shared" si="21"/>
        <v>0.13990824030979621</v>
      </c>
      <c r="Q30" s="12">
        <f t="shared" si="21"/>
        <v>0.2110943817846076</v>
      </c>
      <c r="R30" s="12">
        <f t="shared" si="21"/>
        <v>0.37900192412577915</v>
      </c>
      <c r="S30" s="12">
        <f t="shared" si="21"/>
        <v>1.1334535318486481</v>
      </c>
      <c r="T30" s="12">
        <f>T29-S22</f>
        <v>-2.1105927542436689</v>
      </c>
      <c r="U30" s="3" t="s">
        <v>32</v>
      </c>
      <c r="V30" s="8">
        <f>T30/$T$13</f>
        <v>-9.9229045369158084E-3</v>
      </c>
    </row>
    <row r="31" spans="1:22" x14ac:dyDescent="0.25">
      <c r="A31" s="10">
        <v>167173403932400</v>
      </c>
      <c r="B31" s="1" t="s">
        <v>18</v>
      </c>
      <c r="C31" s="1" t="s">
        <v>19</v>
      </c>
      <c r="D31" s="1" t="s">
        <v>20</v>
      </c>
      <c r="E31" s="4">
        <v>7.6836309530021554</v>
      </c>
      <c r="F31" s="11">
        <v>3.8673653932329199</v>
      </c>
      <c r="G31" s="11">
        <v>3.8673653932329199</v>
      </c>
      <c r="H31" s="4">
        <v>0</v>
      </c>
      <c r="I31" s="1">
        <v>2</v>
      </c>
      <c r="J31" s="5">
        <v>0</v>
      </c>
      <c r="K31" s="6">
        <v>-74.967303634504646</v>
      </c>
      <c r="L31" s="7">
        <v>40.012646597326707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167175700415700</v>
      </c>
      <c r="B32" s="1" t="s">
        <v>18</v>
      </c>
      <c r="C32" s="1" t="s">
        <v>19</v>
      </c>
      <c r="D32" s="1" t="s">
        <v>20</v>
      </c>
      <c r="E32" s="4">
        <v>7.7657501795439909</v>
      </c>
      <c r="F32" s="11">
        <v>3.8592672058400299</v>
      </c>
      <c r="G32" s="11">
        <v>3.8592672058400299</v>
      </c>
      <c r="H32" s="4">
        <v>769.37832429918274</v>
      </c>
      <c r="I32" s="1">
        <v>2</v>
      </c>
      <c r="J32" s="5">
        <v>2412.1149393108112</v>
      </c>
      <c r="K32" s="6">
        <v>-74.967282659528848</v>
      </c>
      <c r="L32" s="7">
        <v>40.012677362796133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167178053858100</v>
      </c>
      <c r="B33" s="1" t="s">
        <v>18</v>
      </c>
      <c r="C33" s="1" t="s">
        <v>19</v>
      </c>
      <c r="D33" s="1" t="s">
        <v>20</v>
      </c>
      <c r="E33" s="4">
        <v>7.7685035736923034</v>
      </c>
      <c r="F33" s="11">
        <v>3.094122791480002</v>
      </c>
      <c r="G33" s="11">
        <v>3.094122791480002</v>
      </c>
      <c r="H33" s="4">
        <v>1097.1780828978819</v>
      </c>
      <c r="I33" s="1">
        <v>2</v>
      </c>
      <c r="J33" s="5">
        <v>3439.8707077656391</v>
      </c>
      <c r="K33" s="6">
        <v>-74.967265843083439</v>
      </c>
      <c r="L33" s="7">
        <v>40.01270202865711</v>
      </c>
      <c r="N33" s="12">
        <f t="shared" ref="N33" si="29">SQRT((N30^2)+(N32^2))</f>
        <v>1.6818225760368615</v>
      </c>
      <c r="O33" s="12">
        <f t="shared" ref="O33" si="30">SQRT((O30^2)+(O32^2))</f>
        <v>1.3765156320320675</v>
      </c>
      <c r="P33" s="12">
        <f t="shared" ref="P33" si="31">SQRT((P30^2)+(P32^2))</f>
        <v>3.4077480815308459</v>
      </c>
      <c r="Q33" s="12">
        <f t="shared" ref="Q33" si="32">SQRT((Q30^2)+(Q32^2))</f>
        <v>1.2567200118797952</v>
      </c>
      <c r="R33" s="12">
        <f t="shared" ref="R33" si="33">SQRT((R30^2)+(R32^2))</f>
        <v>3.817362598319419</v>
      </c>
      <c r="S33" s="12">
        <f t="shared" ref="S33" si="34">SQRT((S30^2)+(S32^2))</f>
        <v>3.0812819503694291</v>
      </c>
      <c r="T33" s="12">
        <f t="shared" ref="T33" si="35">SQRT((T30^2)+(T32^2))</f>
        <v>6.0806027456106317</v>
      </c>
      <c r="U33" s="3" t="s">
        <v>35</v>
      </c>
      <c r="V33" s="8">
        <f>T33/$T$13</f>
        <v>2.85878175457038E-2</v>
      </c>
    </row>
    <row r="34" spans="1:22" x14ac:dyDescent="0.25">
      <c r="A34" s="10">
        <v>167180451470300</v>
      </c>
      <c r="B34" s="1" t="s">
        <v>18</v>
      </c>
      <c r="C34" s="1" t="s">
        <v>19</v>
      </c>
      <c r="D34" s="1" t="s">
        <v>20</v>
      </c>
      <c r="E34" s="4">
        <v>7.7846805534226746</v>
      </c>
      <c r="F34" s="11">
        <v>3.8835555359210492</v>
      </c>
      <c r="G34" s="11">
        <v>3.8835555359210492</v>
      </c>
      <c r="H34" s="4">
        <v>616.95394064253526</v>
      </c>
      <c r="I34" s="1">
        <v>2</v>
      </c>
      <c r="J34" s="5">
        <v>1934.2165548724149</v>
      </c>
      <c r="K34" s="6">
        <v>-74.967244736097797</v>
      </c>
      <c r="L34" s="7">
        <v>40.012732987754667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167182839572000</v>
      </c>
      <c r="B35" s="1" t="s">
        <v>18</v>
      </c>
      <c r="C35" s="1" t="s">
        <v>19</v>
      </c>
      <c r="D35" s="1" t="s">
        <v>20</v>
      </c>
      <c r="E35" s="4">
        <v>7.7250195254845471</v>
      </c>
      <c r="F35" s="11">
        <v>3.8699035615055291</v>
      </c>
      <c r="G35" s="11">
        <v>3.8699035615055291</v>
      </c>
      <c r="H35" s="4">
        <v>0</v>
      </c>
      <c r="I35" s="1">
        <v>2</v>
      </c>
      <c r="J35" s="5">
        <v>0</v>
      </c>
      <c r="K35" s="6">
        <v>-74.967223703308093</v>
      </c>
      <c r="L35" s="7">
        <v>40.012763838023808</v>
      </c>
    </row>
    <row r="36" spans="1:22" x14ac:dyDescent="0.25">
      <c r="A36" s="10">
        <v>167185130273300</v>
      </c>
      <c r="B36" s="1" t="s">
        <v>18</v>
      </c>
      <c r="C36" s="1" t="s">
        <v>19</v>
      </c>
      <c r="D36" s="1" t="s">
        <v>20</v>
      </c>
      <c r="E36" s="4">
        <v>7.6918262907111954</v>
      </c>
      <c r="F36" s="11">
        <v>3.8654432185427101</v>
      </c>
      <c r="G36" s="11">
        <v>3.8654432185427101</v>
      </c>
      <c r="H36" s="4">
        <v>0</v>
      </c>
      <c r="I36" s="1">
        <v>2</v>
      </c>
      <c r="J36" s="5">
        <v>0</v>
      </c>
      <c r="K36" s="6">
        <v>-74.967202694758171</v>
      </c>
      <c r="L36" s="7">
        <v>40.012794652738769</v>
      </c>
    </row>
    <row r="37" spans="1:22" x14ac:dyDescent="0.25">
      <c r="A37" s="10">
        <v>167187531493400</v>
      </c>
      <c r="B37" s="1" t="s">
        <v>18</v>
      </c>
      <c r="C37" s="1" t="s">
        <v>19</v>
      </c>
      <c r="D37" s="1" t="s">
        <v>20</v>
      </c>
      <c r="E37" s="4">
        <v>6.5044978212550797</v>
      </c>
      <c r="F37" s="11">
        <v>2.8447071394805712</v>
      </c>
      <c r="G37" s="11">
        <v>2.8447071394805712</v>
      </c>
      <c r="H37" s="4">
        <v>0</v>
      </c>
      <c r="I37" s="1">
        <v>2</v>
      </c>
      <c r="J37" s="5">
        <v>0</v>
      </c>
      <c r="K37" s="6">
        <v>-74.967187233872167</v>
      </c>
      <c r="L37" s="7">
        <v>40.01281733030563</v>
      </c>
    </row>
    <row r="38" spans="1:22" x14ac:dyDescent="0.25">
      <c r="A38" s="10">
        <v>167189932198000</v>
      </c>
      <c r="B38" s="1" t="s">
        <v>18</v>
      </c>
      <c r="C38" s="1" t="s">
        <v>19</v>
      </c>
      <c r="D38" s="1" t="s">
        <v>20</v>
      </c>
      <c r="E38" s="4">
        <v>6.8790118827374451</v>
      </c>
      <c r="F38" s="11">
        <v>3.2621097215982822</v>
      </c>
      <c r="G38" s="11">
        <v>3.2621097215982822</v>
      </c>
      <c r="H38" s="4">
        <v>925.57548484265908</v>
      </c>
      <c r="I38" s="1">
        <v>2</v>
      </c>
      <c r="J38" s="5">
        <v>2901.83333451713</v>
      </c>
      <c r="K38" s="6">
        <v>-74.967169504416049</v>
      </c>
      <c r="L38" s="7">
        <v>40.012843335343518</v>
      </c>
    </row>
    <row r="39" spans="1:22" x14ac:dyDescent="0.25">
      <c r="A39" s="10">
        <v>167192248858300</v>
      </c>
      <c r="B39" s="1" t="s">
        <v>18</v>
      </c>
      <c r="C39" s="1" t="s">
        <v>19</v>
      </c>
      <c r="D39" s="1" t="s">
        <v>37</v>
      </c>
      <c r="E39" s="4">
        <v>5.8054124119222088</v>
      </c>
      <c r="F39" s="11">
        <v>2.9891122360445719</v>
      </c>
      <c r="G39" s="11">
        <v>2.9891122360445719</v>
      </c>
      <c r="H39" s="4">
        <v>0</v>
      </c>
      <c r="I39" s="1">
        <v>2</v>
      </c>
      <c r="J39" s="5">
        <v>0</v>
      </c>
      <c r="K39" s="6">
        <v>-74.967150723547718</v>
      </c>
      <c r="L39" s="7">
        <v>40.012866044818892</v>
      </c>
    </row>
    <row r="40" spans="1:22" x14ac:dyDescent="0.25">
      <c r="A40" s="10">
        <v>167194615833400</v>
      </c>
      <c r="B40" s="1" t="s">
        <v>18</v>
      </c>
      <c r="C40" s="1" t="s">
        <v>19</v>
      </c>
      <c r="D40" s="1" t="s">
        <v>37</v>
      </c>
      <c r="E40" s="4">
        <v>5.9317293239730331</v>
      </c>
      <c r="F40" s="11">
        <v>2.314557769807446</v>
      </c>
      <c r="G40" s="11">
        <v>2.314557769807446</v>
      </c>
      <c r="H40" s="4">
        <v>805.87633958595859</v>
      </c>
      <c r="I40" s="1">
        <v>2</v>
      </c>
      <c r="J40" s="5">
        <v>2526.528246757191</v>
      </c>
      <c r="K40" s="6">
        <v>-74.967129207625788</v>
      </c>
      <c r="L40" s="7">
        <v>40.012878761679687</v>
      </c>
    </row>
    <row r="41" spans="1:22" x14ac:dyDescent="0.25">
      <c r="A41" s="10">
        <v>167196942264400</v>
      </c>
      <c r="B41" s="1" t="s">
        <v>18</v>
      </c>
      <c r="C41" s="1" t="s">
        <v>19</v>
      </c>
      <c r="D41" s="1" t="s">
        <v>37</v>
      </c>
      <c r="E41" s="4">
        <v>5.8328667777563368</v>
      </c>
      <c r="F41" s="11">
        <v>2.8262655960054581</v>
      </c>
      <c r="G41" s="11">
        <v>2.8262655960054581</v>
      </c>
      <c r="H41" s="4">
        <v>0</v>
      </c>
      <c r="I41" s="1">
        <v>2</v>
      </c>
      <c r="J41" s="5">
        <v>0</v>
      </c>
      <c r="K41" s="6">
        <v>-74.967096022137426</v>
      </c>
      <c r="L41" s="7">
        <v>40.012878609834978</v>
      </c>
    </row>
    <row r="42" spans="1:22" x14ac:dyDescent="0.25">
      <c r="A42" s="10">
        <v>167199354848000</v>
      </c>
      <c r="B42" s="1" t="s">
        <v>18</v>
      </c>
      <c r="C42" s="1" t="s">
        <v>19</v>
      </c>
      <c r="D42" s="1" t="s">
        <v>38</v>
      </c>
      <c r="E42" s="4">
        <v>6.0126657343139804</v>
      </c>
      <c r="F42" s="11">
        <v>2.937084979989391</v>
      </c>
      <c r="G42" s="11">
        <v>2.937084979989391</v>
      </c>
      <c r="H42" s="4">
        <v>1388.179869752176</v>
      </c>
      <c r="I42" s="1">
        <v>2</v>
      </c>
      <c r="J42" s="5">
        <v>4352.2345971503273</v>
      </c>
      <c r="K42" s="6">
        <v>-74.967065274897251</v>
      </c>
      <c r="L42" s="7">
        <v>40.012866646521879</v>
      </c>
    </row>
    <row r="43" spans="1:22" x14ac:dyDescent="0.25">
      <c r="A43" s="10">
        <v>167201729982900</v>
      </c>
      <c r="B43" s="1" t="s">
        <v>18</v>
      </c>
      <c r="C43" s="1" t="s">
        <v>19</v>
      </c>
      <c r="D43" s="1" t="s">
        <v>38</v>
      </c>
      <c r="E43" s="4">
        <v>7.0108800008772789</v>
      </c>
      <c r="F43" s="11">
        <v>3.3155128645608318</v>
      </c>
      <c r="G43" s="11">
        <v>3.3155128645608318</v>
      </c>
      <c r="H43" s="4">
        <v>1524.440207790868</v>
      </c>
      <c r="I43" s="1">
        <v>2</v>
      </c>
      <c r="J43" s="5">
        <v>4779.464713964112</v>
      </c>
      <c r="K43" s="6">
        <v>-74.967032377641431</v>
      </c>
      <c r="L43" s="7">
        <v>40.012850702189013</v>
      </c>
    </row>
    <row r="44" spans="1:22" x14ac:dyDescent="0.25">
      <c r="A44" s="10">
        <v>167204205695100</v>
      </c>
      <c r="B44" s="1" t="s">
        <v>18</v>
      </c>
      <c r="C44" s="1" t="s">
        <v>19</v>
      </c>
      <c r="D44" s="1" t="s">
        <v>38</v>
      </c>
      <c r="E44" s="4">
        <v>7.683877265287463</v>
      </c>
      <c r="F44" s="11">
        <v>3.7944727149374788</v>
      </c>
      <c r="G44" s="11">
        <v>3.7944727149374788</v>
      </c>
      <c r="H44" s="4">
        <v>0</v>
      </c>
      <c r="I44" s="1">
        <v>2</v>
      </c>
      <c r="J44" s="5">
        <v>0</v>
      </c>
      <c r="K44" s="6">
        <v>-74.966994728046203</v>
      </c>
      <c r="L44" s="7">
        <v>40.012832454536927</v>
      </c>
    </row>
    <row r="45" spans="1:22" x14ac:dyDescent="0.25">
      <c r="A45" s="10">
        <v>167206529437400</v>
      </c>
      <c r="B45" s="1" t="s">
        <v>18</v>
      </c>
      <c r="C45" s="1" t="s">
        <v>19</v>
      </c>
      <c r="D45" s="1" t="s">
        <v>38</v>
      </c>
      <c r="E45" s="4">
        <v>7.8019643215061096</v>
      </c>
      <c r="F45" s="11">
        <v>3.1072649384442559</v>
      </c>
      <c r="G45" s="11">
        <v>3.1072649384442559</v>
      </c>
      <c r="H45" s="4">
        <v>667.07893783578686</v>
      </c>
      <c r="I45" s="1">
        <v>2</v>
      </c>
      <c r="J45" s="5">
        <v>2091.3744153427401</v>
      </c>
      <c r="K45" s="6">
        <v>-74.966963897083474</v>
      </c>
      <c r="L45" s="7">
        <v>40.012817511675578</v>
      </c>
    </row>
    <row r="46" spans="1:22" x14ac:dyDescent="0.25">
      <c r="A46" s="10">
        <v>167209048912600</v>
      </c>
      <c r="B46" s="1" t="s">
        <v>18</v>
      </c>
      <c r="C46" s="1" t="s">
        <v>19</v>
      </c>
      <c r="D46" s="1" t="s">
        <v>38</v>
      </c>
      <c r="E46" s="4">
        <v>7.7759938217786999</v>
      </c>
      <c r="F46" s="11">
        <v>3.872469215380693</v>
      </c>
      <c r="G46" s="11">
        <v>3.872469215380693</v>
      </c>
      <c r="H46" s="4">
        <v>600.50094063120457</v>
      </c>
      <c r="I46" s="1">
        <v>2</v>
      </c>
      <c r="J46" s="5">
        <v>1882.6311204923579</v>
      </c>
      <c r="K46" s="6">
        <v>-74.966925473603183</v>
      </c>
      <c r="L46" s="7">
        <v>40.012798888944147</v>
      </c>
    </row>
    <row r="47" spans="1:22" x14ac:dyDescent="0.25">
      <c r="A47" s="10">
        <v>167211455127100</v>
      </c>
      <c r="B47" s="1" t="s">
        <v>18</v>
      </c>
      <c r="C47" s="1" t="s">
        <v>19</v>
      </c>
      <c r="D47" s="1" t="s">
        <v>38</v>
      </c>
      <c r="E47" s="4">
        <v>7.8088420194870718</v>
      </c>
      <c r="F47" s="11">
        <v>3.8643963484802928</v>
      </c>
      <c r="G47" s="11">
        <v>3.8643963484802928</v>
      </c>
      <c r="H47" s="4">
        <v>987.07173085357931</v>
      </c>
      <c r="I47" s="1">
        <v>2</v>
      </c>
      <c r="J47" s="5">
        <v>3094.652921686888</v>
      </c>
      <c r="K47" s="6">
        <v>-74.9668871302311</v>
      </c>
      <c r="L47" s="7">
        <v>40.012780305038817</v>
      </c>
    </row>
    <row r="48" spans="1:22" x14ac:dyDescent="0.25">
      <c r="A48" s="10">
        <v>167213904980900</v>
      </c>
      <c r="B48" s="1" t="s">
        <v>18</v>
      </c>
      <c r="C48" s="1" t="s">
        <v>19</v>
      </c>
      <c r="D48" s="1" t="s">
        <v>38</v>
      </c>
      <c r="E48" s="4">
        <v>7.693525618400324</v>
      </c>
      <c r="F48" s="11">
        <v>3.8783813906880868</v>
      </c>
      <c r="G48" s="11">
        <v>3.8783813906880868</v>
      </c>
      <c r="H48" s="4">
        <v>0</v>
      </c>
      <c r="I48" s="1">
        <v>2</v>
      </c>
      <c r="J48" s="5">
        <v>0</v>
      </c>
      <c r="K48" s="6">
        <v>-74.96684864810392</v>
      </c>
      <c r="L48" s="7">
        <v>40.012761653882983</v>
      </c>
    </row>
    <row r="49" spans="1:12" x14ac:dyDescent="0.25">
      <c r="A49" s="10">
        <v>167216251895000</v>
      </c>
      <c r="B49" s="1" t="s">
        <v>18</v>
      </c>
      <c r="C49" s="1" t="s">
        <v>19</v>
      </c>
      <c r="D49" s="1" t="s">
        <v>38</v>
      </c>
      <c r="E49" s="4">
        <v>7.7644976061134523</v>
      </c>
      <c r="F49" s="11">
        <v>3.8631440741370082</v>
      </c>
      <c r="G49" s="11">
        <v>3.8631440741370082</v>
      </c>
      <c r="H49" s="4">
        <v>1027.9467068463871</v>
      </c>
      <c r="I49" s="1">
        <v>2</v>
      </c>
      <c r="J49" s="5">
        <v>3222.8084459222009</v>
      </c>
      <c r="K49" s="6">
        <v>-74.966810317172104</v>
      </c>
      <c r="L49" s="7">
        <v>40.012743076007077</v>
      </c>
    </row>
    <row r="50" spans="1:12" x14ac:dyDescent="0.25">
      <c r="A50" s="10">
        <v>167218579975500</v>
      </c>
      <c r="B50" s="1" t="s">
        <v>18</v>
      </c>
      <c r="C50" s="1" t="s">
        <v>19</v>
      </c>
      <c r="D50" s="1" t="s">
        <v>38</v>
      </c>
      <c r="E50" s="4">
        <v>7.7197221927851363</v>
      </c>
      <c r="F50" s="11">
        <v>3.09859482847668</v>
      </c>
      <c r="G50" s="11">
        <v>3.09859482847668</v>
      </c>
      <c r="H50" s="4">
        <v>0</v>
      </c>
      <c r="I50" s="1">
        <v>2</v>
      </c>
      <c r="J50" s="5">
        <v>0</v>
      </c>
      <c r="K50" s="6">
        <v>-74.966779572264841</v>
      </c>
      <c r="L50" s="7">
        <v>40.012728174854281</v>
      </c>
    </row>
    <row r="51" spans="1:12" x14ac:dyDescent="0.25">
      <c r="A51" s="10">
        <v>167220882438900</v>
      </c>
      <c r="B51" s="1" t="s">
        <v>18</v>
      </c>
      <c r="C51" s="1" t="s">
        <v>19</v>
      </c>
      <c r="D51" s="1" t="s">
        <v>38</v>
      </c>
      <c r="E51" s="4">
        <v>7.7038667770259943</v>
      </c>
      <c r="F51" s="11">
        <v>3.865272366283433</v>
      </c>
      <c r="G51" s="11">
        <v>3.865272366283433</v>
      </c>
      <c r="H51" s="4">
        <v>0</v>
      </c>
      <c r="I51" s="1">
        <v>2</v>
      </c>
      <c r="J51" s="5">
        <v>0</v>
      </c>
      <c r="K51" s="6">
        <v>-74.966741220229096</v>
      </c>
      <c r="L51" s="7">
        <v>40.012709586749928</v>
      </c>
    </row>
    <row r="52" spans="1:12" x14ac:dyDescent="0.25">
      <c r="A52" s="10">
        <v>167223231634800</v>
      </c>
      <c r="B52" s="1" t="s">
        <v>18</v>
      </c>
      <c r="C52" s="1" t="s">
        <v>19</v>
      </c>
      <c r="D52" s="1" t="s">
        <v>38</v>
      </c>
      <c r="E52" s="4">
        <v>7.7165461524337458</v>
      </c>
      <c r="F52" s="11">
        <v>3.8538891921164651</v>
      </c>
      <c r="G52" s="11">
        <v>3.8538891921164651</v>
      </c>
      <c r="H52" s="4">
        <v>724.21623674319608</v>
      </c>
      <c r="I52" s="1">
        <v>2</v>
      </c>
      <c r="J52" s="5">
        <v>2270.5170548422871</v>
      </c>
      <c r="K52" s="6">
        <v>-74.966702981146994</v>
      </c>
      <c r="L52" s="7">
        <v>40.012691053390888</v>
      </c>
    </row>
    <row r="53" spans="1:12" x14ac:dyDescent="0.25">
      <c r="A53" s="10">
        <v>167225605444600</v>
      </c>
      <c r="B53" s="1" t="s">
        <v>18</v>
      </c>
      <c r="C53" s="1" t="s">
        <v>19</v>
      </c>
      <c r="D53" s="1" t="s">
        <v>38</v>
      </c>
      <c r="E53" s="4">
        <v>7.7432002090191396</v>
      </c>
      <c r="F53" s="11">
        <v>3.101108792402266</v>
      </c>
      <c r="G53" s="11">
        <v>3.101108792402266</v>
      </c>
      <c r="H53" s="4">
        <v>591.36334180910683</v>
      </c>
      <c r="I53" s="1">
        <v>2</v>
      </c>
      <c r="J53" s="5">
        <v>1853.981543347636</v>
      </c>
      <c r="K53" s="6">
        <v>-74.9666722113124</v>
      </c>
      <c r="L53" s="7">
        <v>40.01267614015655</v>
      </c>
    </row>
    <row r="54" spans="1:12" x14ac:dyDescent="0.25">
      <c r="A54" s="10">
        <v>167227951186200</v>
      </c>
      <c r="B54" s="1" t="s">
        <v>18</v>
      </c>
      <c r="C54" s="1" t="s">
        <v>19</v>
      </c>
      <c r="D54" s="1" t="s">
        <v>38</v>
      </c>
      <c r="E54" s="4">
        <v>7.7757270873518589</v>
      </c>
      <c r="F54" s="11">
        <v>3.8731492079174128</v>
      </c>
      <c r="G54" s="11">
        <v>3.8731492079174128</v>
      </c>
      <c r="H54" s="4">
        <v>668.32687919570265</v>
      </c>
      <c r="I54" s="1">
        <v>2</v>
      </c>
      <c r="J54" s="5">
        <v>2095.286850434692</v>
      </c>
      <c r="K54" s="6">
        <v>-74.966633781141923</v>
      </c>
      <c r="L54" s="7">
        <v>40.012657514182592</v>
      </c>
    </row>
    <row r="55" spans="1:12" x14ac:dyDescent="0.25">
      <c r="A55" s="10">
        <v>167230315340800</v>
      </c>
      <c r="B55" s="1" t="s">
        <v>18</v>
      </c>
      <c r="C55" s="1" t="s">
        <v>19</v>
      </c>
      <c r="D55" s="1" t="s">
        <v>38</v>
      </c>
      <c r="E55" s="4">
        <v>7.6957094278157614</v>
      </c>
      <c r="F55" s="11">
        <v>3.861704614057802</v>
      </c>
      <c r="G55" s="11">
        <v>3.861704614057802</v>
      </c>
      <c r="H55" s="4">
        <v>0</v>
      </c>
      <c r="I55" s="1">
        <v>2</v>
      </c>
      <c r="J55" s="5">
        <v>0</v>
      </c>
      <c r="K55" s="6">
        <v>-74.966595464534478</v>
      </c>
      <c r="L55" s="7">
        <v>40.012638943249293</v>
      </c>
    </row>
    <row r="56" spans="1:12" x14ac:dyDescent="0.25">
      <c r="A56" s="10">
        <v>167232664810000</v>
      </c>
      <c r="B56" s="1" t="s">
        <v>18</v>
      </c>
      <c r="C56" s="1" t="s">
        <v>19</v>
      </c>
      <c r="D56" s="1" t="s">
        <v>38</v>
      </c>
      <c r="E56" s="4">
        <v>7.7419062018668203</v>
      </c>
      <c r="F56" s="11">
        <v>3.8736256800225521</v>
      </c>
      <c r="G56" s="11">
        <v>3.8736256800225521</v>
      </c>
      <c r="H56" s="4">
        <v>0</v>
      </c>
      <c r="I56" s="1">
        <v>2</v>
      </c>
      <c r="J56" s="5">
        <v>0</v>
      </c>
      <c r="K56" s="6">
        <v>-74.966557029651312</v>
      </c>
      <c r="L56" s="7">
        <v>40.012620314991217</v>
      </c>
    </row>
    <row r="57" spans="1:12" x14ac:dyDescent="0.25">
      <c r="A57" s="10">
        <v>167234990850300</v>
      </c>
      <c r="B57" s="1" t="s">
        <v>18</v>
      </c>
      <c r="C57" s="1" t="s">
        <v>19</v>
      </c>
      <c r="D57" s="1" t="s">
        <v>38</v>
      </c>
      <c r="E57" s="4">
        <v>7.8088130617438747</v>
      </c>
      <c r="F57" s="11">
        <v>3.0889658903115111</v>
      </c>
      <c r="G57" s="11">
        <v>3.0889658903115111</v>
      </c>
      <c r="H57" s="4">
        <v>1209.1424761940559</v>
      </c>
      <c r="I57" s="1">
        <v>2</v>
      </c>
      <c r="J57" s="5">
        <v>3790.9148239368192</v>
      </c>
      <c r="K57" s="6">
        <v>-74.966526380323742</v>
      </c>
      <c r="L57" s="7">
        <v>40.012605460163108</v>
      </c>
    </row>
    <row r="58" spans="1:12" x14ac:dyDescent="0.25">
      <c r="A58" s="10">
        <v>167237455648600</v>
      </c>
      <c r="B58" s="1" t="s">
        <v>18</v>
      </c>
      <c r="C58" s="1" t="s">
        <v>19</v>
      </c>
      <c r="D58" s="1" t="s">
        <v>38</v>
      </c>
      <c r="E58" s="4">
        <v>7.8045566763606784</v>
      </c>
      <c r="F58" s="11">
        <v>3.879345962408224</v>
      </c>
      <c r="G58" s="11">
        <v>3.879345962408224</v>
      </c>
      <c r="H58" s="4">
        <v>769.22386718272105</v>
      </c>
      <c r="I58" s="1">
        <v>2</v>
      </c>
      <c r="J58" s="5">
        <v>2411.6310449184421</v>
      </c>
      <c r="K58" s="6">
        <v>-74.966487888696278</v>
      </c>
      <c r="L58" s="7">
        <v>40.012586804402751</v>
      </c>
    </row>
    <row r="59" spans="1:12" x14ac:dyDescent="0.25">
      <c r="A59" s="10">
        <v>167239838992200</v>
      </c>
      <c r="B59" s="1" t="s">
        <v>18</v>
      </c>
      <c r="C59" s="1" t="s">
        <v>19</v>
      </c>
      <c r="D59" s="1" t="s">
        <v>38</v>
      </c>
      <c r="E59" s="4">
        <v>7.7141268139140609</v>
      </c>
      <c r="F59" s="11">
        <v>3.8694397706771828</v>
      </c>
      <c r="G59" s="11">
        <v>3.8694397706771828</v>
      </c>
      <c r="H59" s="4">
        <v>0</v>
      </c>
      <c r="I59" s="1">
        <v>2</v>
      </c>
      <c r="J59" s="5">
        <v>0</v>
      </c>
      <c r="K59" s="6">
        <v>-74.96644949536747</v>
      </c>
      <c r="L59" s="7">
        <v>40.012568196284867</v>
      </c>
    </row>
    <row r="60" spans="1:12" x14ac:dyDescent="0.25">
      <c r="A60" s="10">
        <v>167242287738800</v>
      </c>
      <c r="B60" s="1" t="s">
        <v>18</v>
      </c>
      <c r="C60" s="1" t="s">
        <v>19</v>
      </c>
      <c r="D60" s="1" t="s">
        <v>38</v>
      </c>
      <c r="E60" s="4">
        <v>7.7549673641513959</v>
      </c>
      <c r="F60" s="11">
        <v>3.871698499475654</v>
      </c>
      <c r="G60" s="11">
        <v>3.871698499475654</v>
      </c>
      <c r="H60" s="4">
        <v>850.99810205491622</v>
      </c>
      <c r="I60" s="1">
        <v>2</v>
      </c>
      <c r="J60" s="5">
        <v>2668.0186078033689</v>
      </c>
      <c r="K60" s="6">
        <v>-74.966411079634597</v>
      </c>
      <c r="L60" s="7">
        <v>40.012549577308377</v>
      </c>
    </row>
    <row r="61" spans="1:12" x14ac:dyDescent="0.25">
      <c r="A61" s="10">
        <v>167244629143400</v>
      </c>
      <c r="B61" s="1" t="s">
        <v>18</v>
      </c>
      <c r="C61" s="1" t="s">
        <v>19</v>
      </c>
      <c r="D61" s="1" t="s">
        <v>38</v>
      </c>
      <c r="E61" s="4">
        <v>7.7500562185066677</v>
      </c>
      <c r="F61" s="11">
        <v>3.8690386331468232</v>
      </c>
      <c r="G61" s="11">
        <v>3.8690386331468232</v>
      </c>
      <c r="H61" s="4">
        <v>0</v>
      </c>
      <c r="I61" s="1">
        <v>2</v>
      </c>
      <c r="J61" s="5">
        <v>0</v>
      </c>
      <c r="K61" s="6">
        <v>-74.966372690300901</v>
      </c>
      <c r="L61" s="7">
        <v>40.012530971126807</v>
      </c>
    </row>
    <row r="62" spans="1:12" x14ac:dyDescent="0.25">
      <c r="A62" s="10">
        <v>167246939639900</v>
      </c>
      <c r="B62" s="1" t="s">
        <v>18</v>
      </c>
      <c r="C62" s="1" t="s">
        <v>19</v>
      </c>
      <c r="D62" s="1" t="s">
        <v>38</v>
      </c>
      <c r="E62" s="4">
        <v>7.7669818788714631</v>
      </c>
      <c r="F62" s="11">
        <v>3.10009094731948</v>
      </c>
      <c r="G62" s="11">
        <v>3.10009094731948</v>
      </c>
      <c r="H62" s="4">
        <v>0</v>
      </c>
      <c r="I62" s="1">
        <v>2</v>
      </c>
      <c r="J62" s="5">
        <v>0</v>
      </c>
      <c r="K62" s="6">
        <v>-74.966341930617091</v>
      </c>
      <c r="L62" s="7">
        <v>40.01251606281226</v>
      </c>
    </row>
    <row r="63" spans="1:12" x14ac:dyDescent="0.25">
      <c r="A63" s="10">
        <v>167249337271000</v>
      </c>
      <c r="B63" s="1" t="s">
        <v>18</v>
      </c>
      <c r="C63" s="1" t="s">
        <v>19</v>
      </c>
      <c r="D63" s="1" t="s">
        <v>38</v>
      </c>
      <c r="E63" s="4">
        <v>7.7298539285635499</v>
      </c>
      <c r="F63" s="11">
        <v>3.862793708127946</v>
      </c>
      <c r="G63" s="11">
        <v>3.862793708127946</v>
      </c>
      <c r="H63" s="4">
        <v>573.29122046535815</v>
      </c>
      <c r="I63" s="1">
        <v>2</v>
      </c>
      <c r="J63" s="5">
        <v>1797.3196064696219</v>
      </c>
      <c r="K63" s="6">
        <v>-74.966303603260158</v>
      </c>
      <c r="L63" s="7">
        <v>40.012497486669012</v>
      </c>
    </row>
    <row r="64" spans="1:12" x14ac:dyDescent="0.25">
      <c r="A64" s="10">
        <v>167251704730400</v>
      </c>
      <c r="B64" s="1" t="s">
        <v>18</v>
      </c>
      <c r="C64" s="1" t="s">
        <v>19</v>
      </c>
      <c r="D64" s="1" t="s">
        <v>38</v>
      </c>
      <c r="E64" s="4">
        <v>7.7417761297471754</v>
      </c>
      <c r="F64" s="11">
        <v>3.870588592414423</v>
      </c>
      <c r="G64" s="11">
        <v>3.870588592414423</v>
      </c>
      <c r="H64" s="4">
        <v>0</v>
      </c>
      <c r="I64" s="1">
        <v>2</v>
      </c>
      <c r="J64" s="5">
        <v>0</v>
      </c>
      <c r="K64" s="6">
        <v>-74.966265198568408</v>
      </c>
      <c r="L64" s="7">
        <v>40.012478873043833</v>
      </c>
    </row>
    <row r="65" spans="1:12" x14ac:dyDescent="0.25">
      <c r="A65" s="10">
        <v>167254202854300</v>
      </c>
      <c r="B65" s="1" t="s">
        <v>18</v>
      </c>
      <c r="C65" s="1" t="s">
        <v>19</v>
      </c>
      <c r="D65" s="1" t="s">
        <v>38</v>
      </c>
      <c r="E65" s="4">
        <v>7.7486891956854542</v>
      </c>
      <c r="F65" s="11">
        <v>3.874089095121477</v>
      </c>
      <c r="G65" s="11">
        <v>3.874089095121477</v>
      </c>
      <c r="H65" s="4">
        <v>0</v>
      </c>
      <c r="I65" s="1">
        <v>2</v>
      </c>
      <c r="J65" s="5">
        <v>0</v>
      </c>
      <c r="K65" s="6">
        <v>-74.96622675915151</v>
      </c>
      <c r="L65" s="7">
        <v>40.012460242588404</v>
      </c>
    </row>
    <row r="66" spans="1:12" x14ac:dyDescent="0.25">
      <c r="A66" s="10">
        <v>167256573426700</v>
      </c>
      <c r="B66" s="1" t="s">
        <v>18</v>
      </c>
      <c r="C66" s="1" t="s">
        <v>19</v>
      </c>
      <c r="D66" s="1" t="s">
        <v>38</v>
      </c>
      <c r="E66" s="4">
        <v>7.684592627530817</v>
      </c>
      <c r="F66" s="11">
        <v>3.0867221222255892</v>
      </c>
      <c r="G66" s="11">
        <v>3.0867221222255892</v>
      </c>
      <c r="H66" s="4">
        <v>0</v>
      </c>
      <c r="I66" s="1">
        <v>2</v>
      </c>
      <c r="J66" s="5">
        <v>0</v>
      </c>
      <c r="K66" s="6">
        <v>-74.96619613213835</v>
      </c>
      <c r="L66" s="7">
        <v>40.012445398575423</v>
      </c>
    </row>
    <row r="67" spans="1:12" x14ac:dyDescent="0.25">
      <c r="A67" s="10">
        <v>167259002117200</v>
      </c>
      <c r="B67" s="1" t="s">
        <v>18</v>
      </c>
      <c r="C67" s="1" t="s">
        <v>19</v>
      </c>
      <c r="D67" s="1" t="s">
        <v>38</v>
      </c>
      <c r="E67" s="4">
        <v>7.7282639076741342</v>
      </c>
      <c r="F67" s="11">
        <v>3.8737997216819782</v>
      </c>
      <c r="G67" s="11">
        <v>3.8737997216819782</v>
      </c>
      <c r="H67" s="4">
        <v>0</v>
      </c>
      <c r="I67" s="1">
        <v>2</v>
      </c>
      <c r="J67" s="5">
        <v>0</v>
      </c>
      <c r="K67" s="6">
        <v>-74.966157695606128</v>
      </c>
      <c r="L67" s="7">
        <v>40.012426769518108</v>
      </c>
    </row>
    <row r="68" spans="1:12" x14ac:dyDescent="0.25">
      <c r="A68" s="10">
        <v>167261329517300</v>
      </c>
      <c r="B68" s="1" t="s">
        <v>18</v>
      </c>
      <c r="C68" s="1" t="s">
        <v>19</v>
      </c>
      <c r="D68" s="1" t="s">
        <v>38</v>
      </c>
      <c r="E68" s="4">
        <v>7.5094029490138974</v>
      </c>
      <c r="F68" s="11">
        <v>3.8511419107354921</v>
      </c>
      <c r="G68" s="11">
        <v>3.8511419107354921</v>
      </c>
      <c r="H68" s="4">
        <v>0</v>
      </c>
      <c r="I68" s="1">
        <v>2</v>
      </c>
      <c r="J68" s="5">
        <v>0</v>
      </c>
      <c r="K68" s="6">
        <v>-74.966119483896179</v>
      </c>
      <c r="L68" s="7">
        <v>40.01240824942554</v>
      </c>
    </row>
    <row r="69" spans="1:12" x14ac:dyDescent="0.25">
      <c r="A69" s="10">
        <v>167263621498500</v>
      </c>
      <c r="B69" s="1" t="s">
        <v>18</v>
      </c>
      <c r="C69" s="1" t="s">
        <v>19</v>
      </c>
      <c r="D69" s="1" t="s">
        <v>39</v>
      </c>
      <c r="E69" s="4">
        <v>6.4396145682543926</v>
      </c>
      <c r="F69" s="11">
        <v>2.5261745026001661</v>
      </c>
      <c r="G69" s="11">
        <v>2.5261745026001661</v>
      </c>
      <c r="H69" s="4">
        <v>2066.5208269567752</v>
      </c>
      <c r="I69" s="1">
        <v>2</v>
      </c>
      <c r="J69" s="5">
        <v>6479.0524696493976</v>
      </c>
      <c r="K69" s="6">
        <v>-74.966094422615797</v>
      </c>
      <c r="L69" s="7">
        <v>40.012396096409702</v>
      </c>
    </row>
    <row r="70" spans="1:12" x14ac:dyDescent="0.25">
      <c r="A70" s="10">
        <v>167265953701900</v>
      </c>
      <c r="B70" s="1" t="s">
        <v>18</v>
      </c>
      <c r="C70" s="1" t="s">
        <v>19</v>
      </c>
      <c r="D70" s="1" t="s">
        <v>39</v>
      </c>
      <c r="E70" s="4">
        <v>6.5725280000000001</v>
      </c>
      <c r="F70" s="11">
        <v>3.444620908783667</v>
      </c>
      <c r="G70" s="11">
        <v>3.444620908783667</v>
      </c>
      <c r="H70" s="4">
        <v>0</v>
      </c>
      <c r="I70" s="1">
        <v>2</v>
      </c>
      <c r="J70" s="5">
        <v>0</v>
      </c>
      <c r="K70" s="6">
        <v>-74.966060257084578</v>
      </c>
      <c r="L70" s="7">
        <v>40.012379516042401</v>
      </c>
    </row>
    <row r="71" spans="1:12" x14ac:dyDescent="0.25">
      <c r="A71" s="10">
        <v>167268378979200</v>
      </c>
      <c r="B71" s="1" t="s">
        <v>18</v>
      </c>
      <c r="C71" s="1" t="s">
        <v>19</v>
      </c>
      <c r="D71" s="1" t="s">
        <v>40</v>
      </c>
      <c r="E71" s="4">
        <v>6.1212876233864311</v>
      </c>
      <c r="F71" s="11">
        <v>2.9950868575427192</v>
      </c>
      <c r="G71" s="11">
        <v>2.9950868575427192</v>
      </c>
      <c r="H71" s="4">
        <v>896.62844948737779</v>
      </c>
      <c r="I71" s="1">
        <v>2</v>
      </c>
      <c r="J71" s="5">
        <v>2811.0669302549868</v>
      </c>
      <c r="K71" s="6">
        <v>-74.966027181293214</v>
      </c>
      <c r="L71" s="7">
        <v>40.012370363903123</v>
      </c>
    </row>
    <row r="72" spans="1:12" x14ac:dyDescent="0.25">
      <c r="A72" s="10">
        <v>167270778197600</v>
      </c>
      <c r="B72" s="1" t="s">
        <v>18</v>
      </c>
      <c r="C72" s="1" t="s">
        <v>19</v>
      </c>
      <c r="D72" s="1" t="s">
        <v>40</v>
      </c>
      <c r="E72" s="4">
        <v>6.0699442115133371</v>
      </c>
      <c r="F72" s="11">
        <v>2.9412222191562489</v>
      </c>
      <c r="G72" s="11">
        <v>2.9412222191562489</v>
      </c>
      <c r="H72" s="4">
        <v>729.76119581993487</v>
      </c>
      <c r="I72" s="1">
        <v>2</v>
      </c>
      <c r="J72" s="5">
        <v>2287.8848208529289</v>
      </c>
      <c r="K72" s="6">
        <v>-74.965993565198929</v>
      </c>
      <c r="L72" s="7">
        <v>40.01237642710992</v>
      </c>
    </row>
    <row r="73" spans="1:12" x14ac:dyDescent="0.25">
      <c r="A73" s="10">
        <v>167273098715300</v>
      </c>
      <c r="B73" s="1" t="s">
        <v>18</v>
      </c>
      <c r="C73" s="1" t="s">
        <v>19</v>
      </c>
      <c r="D73" s="1" t="s">
        <v>40</v>
      </c>
      <c r="E73" s="4">
        <v>6.0679307216159737</v>
      </c>
      <c r="F73" s="11">
        <v>2.3802071788044161</v>
      </c>
      <c r="G73" s="11">
        <v>2.3802071788044161</v>
      </c>
      <c r="H73" s="4">
        <v>946.91972425288839</v>
      </c>
      <c r="I73" s="1">
        <v>2</v>
      </c>
      <c r="J73" s="5">
        <v>2968.7453494953088</v>
      </c>
      <c r="K73" s="6">
        <v>-74.965973690701034</v>
      </c>
      <c r="L73" s="7">
        <v>40.012391476888887</v>
      </c>
    </row>
    <row r="74" spans="1:12" x14ac:dyDescent="0.25">
      <c r="A74" s="10">
        <v>167275498846300</v>
      </c>
      <c r="B74" s="1" t="s">
        <v>18</v>
      </c>
      <c r="C74" s="1" t="s">
        <v>19</v>
      </c>
      <c r="D74" s="1" t="s">
        <v>41</v>
      </c>
      <c r="E74" s="4">
        <v>6.7232504341598327</v>
      </c>
      <c r="F74" s="11">
        <v>3.1911730791209889</v>
      </c>
      <c r="G74" s="11">
        <v>3.1911730791209889</v>
      </c>
      <c r="H74" s="4">
        <v>1494.794720305774</v>
      </c>
      <c r="I74" s="1">
        <v>2</v>
      </c>
      <c r="J74" s="5">
        <v>4686.5136983304083</v>
      </c>
      <c r="K74" s="6">
        <v>-74.965952659330895</v>
      </c>
      <c r="L74" s="7">
        <v>40.012415228910079</v>
      </c>
    </row>
    <row r="75" spans="1:12" x14ac:dyDescent="0.25">
      <c r="A75" s="10">
        <v>167277836746400</v>
      </c>
      <c r="B75" s="1" t="s">
        <v>18</v>
      </c>
      <c r="C75" s="1" t="s">
        <v>19</v>
      </c>
      <c r="D75" s="1" t="s">
        <v>41</v>
      </c>
      <c r="E75" s="4">
        <v>7.8343766518086841</v>
      </c>
      <c r="F75" s="11">
        <v>3.6857546833442241</v>
      </c>
      <c r="G75" s="11">
        <v>3.6857546833442241</v>
      </c>
      <c r="H75" s="4">
        <v>2328.96938174554</v>
      </c>
      <c r="I75" s="1">
        <v>2</v>
      </c>
      <c r="J75" s="5">
        <v>7301.9259910490673</v>
      </c>
      <c r="K75" s="6">
        <v>-74.965929295489062</v>
      </c>
      <c r="L75" s="7">
        <v>40.012443130470047</v>
      </c>
    </row>
    <row r="76" spans="1:12" x14ac:dyDescent="0.25">
      <c r="A76" s="10">
        <v>167280154443200</v>
      </c>
      <c r="B76" s="1" t="s">
        <v>18</v>
      </c>
      <c r="C76" s="1" t="s">
        <v>19</v>
      </c>
      <c r="D76" s="1" t="s">
        <v>42</v>
      </c>
      <c r="E76" s="4">
        <v>8.8189445693591324</v>
      </c>
      <c r="F76" s="11">
        <v>4.018732267371167</v>
      </c>
      <c r="G76" s="11">
        <v>4.018732267371167</v>
      </c>
      <c r="H76" s="4">
        <v>2297.9943632788209</v>
      </c>
      <c r="I76" s="1">
        <v>2</v>
      </c>
      <c r="J76" s="5">
        <v>7204.8185899932096</v>
      </c>
      <c r="K76" s="6">
        <v>-74.9659042421994</v>
      </c>
      <c r="L76" s="7">
        <v>40.012473757250262</v>
      </c>
    </row>
    <row r="77" spans="1:12" x14ac:dyDescent="0.25">
      <c r="A77" s="10">
        <v>167282477711100</v>
      </c>
      <c r="B77" s="1" t="s">
        <v>18</v>
      </c>
      <c r="C77" s="1" t="s">
        <v>19</v>
      </c>
      <c r="D77" s="1" t="s">
        <v>42</v>
      </c>
      <c r="E77" s="4">
        <v>9.6910698928507681</v>
      </c>
      <c r="F77" s="11">
        <v>3.73724164932533</v>
      </c>
      <c r="G77" s="11">
        <v>3.73724164932533</v>
      </c>
      <c r="H77" s="4">
        <v>2653.9258560594908</v>
      </c>
      <c r="I77" s="1">
        <v>2</v>
      </c>
      <c r="J77" s="5">
        <v>8320.783446518275</v>
      </c>
      <c r="K77" s="6">
        <v>-74.965881930163903</v>
      </c>
      <c r="L77" s="7">
        <v>40.012502698399821</v>
      </c>
    </row>
    <row r="78" spans="1:12" x14ac:dyDescent="0.25">
      <c r="A78" s="10">
        <v>167284834469300</v>
      </c>
      <c r="B78" s="1" t="s">
        <v>18</v>
      </c>
      <c r="C78" s="1" t="s">
        <v>19</v>
      </c>
      <c r="D78" s="1" t="s">
        <v>42</v>
      </c>
      <c r="E78" s="4">
        <v>10.854595743912331</v>
      </c>
      <c r="F78" s="11">
        <v>5.1901131049428617</v>
      </c>
      <c r="G78" s="11">
        <v>5.1901131049428617</v>
      </c>
      <c r="H78" s="4">
        <v>2561.789076266718</v>
      </c>
      <c r="I78" s="1">
        <v>2</v>
      </c>
      <c r="J78" s="5">
        <v>8031.9140758155918</v>
      </c>
      <c r="K78" s="6">
        <v>-74.965850944208512</v>
      </c>
      <c r="L78" s="7">
        <v>40.012542890571851</v>
      </c>
    </row>
    <row r="79" spans="1:12" x14ac:dyDescent="0.25">
      <c r="A79" s="10">
        <v>167287159473300</v>
      </c>
      <c r="B79" s="1" t="s">
        <v>18</v>
      </c>
      <c r="C79" s="1" t="s">
        <v>19</v>
      </c>
      <c r="D79" s="1" t="s">
        <v>42</v>
      </c>
      <c r="E79" s="4">
        <v>11.87132174463343</v>
      </c>
      <c r="F79" s="11">
        <v>5.725699508532192</v>
      </c>
      <c r="G79" s="11">
        <v>5.725699508532192</v>
      </c>
      <c r="H79" s="4">
        <v>3068.4500591417</v>
      </c>
      <c r="I79" s="1">
        <v>2</v>
      </c>
      <c r="J79" s="5">
        <v>9620.4626089629364</v>
      </c>
      <c r="K79" s="6">
        <v>-74.965816760695674</v>
      </c>
      <c r="L79" s="7">
        <v>40.012587230325487</v>
      </c>
    </row>
    <row r="80" spans="1:12" x14ac:dyDescent="0.25">
      <c r="A80" s="10">
        <v>167289491738500</v>
      </c>
      <c r="B80" s="1" t="s">
        <v>18</v>
      </c>
      <c r="C80" s="1" t="s">
        <v>19</v>
      </c>
      <c r="D80" s="1" t="s">
        <v>42</v>
      </c>
      <c r="E80" s="4">
        <v>12.60359716871154</v>
      </c>
      <c r="F80" s="11">
        <v>4.9256125878316617</v>
      </c>
      <c r="G80" s="11">
        <v>4.9256125878316617</v>
      </c>
      <c r="H80" s="4">
        <v>2629.3613925169839</v>
      </c>
      <c r="I80" s="1">
        <v>2</v>
      </c>
      <c r="J80" s="5">
        <v>8243.7849803729387</v>
      </c>
      <c r="K80" s="6">
        <v>-74.965787353849024</v>
      </c>
      <c r="L80" s="7">
        <v>40.012625374220832</v>
      </c>
    </row>
    <row r="81" spans="1:12" x14ac:dyDescent="0.25">
      <c r="A81" s="10">
        <v>167291892344800</v>
      </c>
      <c r="B81" s="1" t="s">
        <v>18</v>
      </c>
      <c r="C81" s="1" t="s">
        <v>19</v>
      </c>
      <c r="D81" s="1" t="s">
        <v>42</v>
      </c>
      <c r="E81" s="4">
        <v>13.61687088481715</v>
      </c>
      <c r="F81" s="11">
        <v>6.5975432520071324</v>
      </c>
      <c r="G81" s="11">
        <v>6.5975432520071324</v>
      </c>
      <c r="H81" s="4">
        <v>2760.9302575531819</v>
      </c>
      <c r="I81" s="1">
        <v>2</v>
      </c>
      <c r="J81" s="5">
        <v>8656.2995645085393</v>
      </c>
      <c r="K81" s="6">
        <v>-74.965747965250742</v>
      </c>
      <c r="L81" s="7">
        <v>40.0126764655394</v>
      </c>
    </row>
    <row r="82" spans="1:12" x14ac:dyDescent="0.25">
      <c r="A82" s="10">
        <v>167294374984400</v>
      </c>
      <c r="B82" s="1" t="s">
        <v>18</v>
      </c>
      <c r="C82" s="1" t="s">
        <v>19</v>
      </c>
      <c r="D82" s="1" t="s">
        <v>42</v>
      </c>
      <c r="E82" s="4">
        <v>14.461912505928019</v>
      </c>
      <c r="F82" s="11">
        <v>7.0597704199167124</v>
      </c>
      <c r="G82" s="11">
        <v>7.0597704199167124</v>
      </c>
      <c r="H82" s="4">
        <v>2879.4127684822001</v>
      </c>
      <c r="I82" s="1">
        <v>2</v>
      </c>
      <c r="J82" s="5">
        <v>9027.7827671756095</v>
      </c>
      <c r="K82" s="6">
        <v>-74.965705817059202</v>
      </c>
      <c r="L82" s="7">
        <v>40.012731136352151</v>
      </c>
    </row>
    <row r="83" spans="1:12" x14ac:dyDescent="0.25">
      <c r="A83" s="10">
        <v>167296703620800</v>
      </c>
      <c r="B83" s="1" t="s">
        <v>18</v>
      </c>
      <c r="C83" s="1" t="s">
        <v>19</v>
      </c>
      <c r="D83" s="1" t="s">
        <v>42</v>
      </c>
      <c r="E83" s="4">
        <v>15.49798079343145</v>
      </c>
      <c r="F83" s="11">
        <v>7.5521781962306864</v>
      </c>
      <c r="G83" s="11">
        <v>7.5521781962306864</v>
      </c>
      <c r="H83" s="4">
        <v>2861.9172458128719</v>
      </c>
      <c r="I83" s="1">
        <v>2</v>
      </c>
      <c r="J83" s="5">
        <v>8972.9316670570824</v>
      </c>
      <c r="K83" s="6">
        <v>-74.965660729088569</v>
      </c>
      <c r="L83" s="7">
        <v>40.012789620379813</v>
      </c>
    </row>
    <row r="84" spans="1:12" x14ac:dyDescent="0.25">
      <c r="A84" s="10">
        <v>167299148819700</v>
      </c>
      <c r="B84" s="1" t="s">
        <v>18</v>
      </c>
      <c r="C84" s="1" t="s">
        <v>19</v>
      </c>
      <c r="D84" s="1" t="s">
        <v>42</v>
      </c>
      <c r="E84" s="4">
        <v>15.607427618827771</v>
      </c>
      <c r="F84" s="11">
        <v>7.7799402309364174</v>
      </c>
      <c r="G84" s="11">
        <v>7.7799402309364174</v>
      </c>
      <c r="H84" s="4">
        <v>1160.49744634026</v>
      </c>
      <c r="I84" s="1">
        <v>2</v>
      </c>
      <c r="J84" s="5">
        <v>3638.443639564302</v>
      </c>
      <c r="K84" s="6">
        <v>-74.965614281323909</v>
      </c>
      <c r="L84" s="7">
        <v>40.012849868209003</v>
      </c>
    </row>
    <row r="85" spans="1:12" x14ac:dyDescent="0.25">
      <c r="A85" s="10">
        <v>167301503954900</v>
      </c>
      <c r="B85" s="1" t="s">
        <v>18</v>
      </c>
      <c r="C85" s="1" t="s">
        <v>19</v>
      </c>
      <c r="D85" s="1" t="s">
        <v>42</v>
      </c>
      <c r="E85" s="4">
        <v>15.569746735566859</v>
      </c>
      <c r="F85" s="11">
        <v>6.2291836417734787</v>
      </c>
      <c r="G85" s="11">
        <v>6.2291836417734787</v>
      </c>
      <c r="H85" s="4">
        <v>1079.473943712748</v>
      </c>
      <c r="I85" s="1">
        <v>2</v>
      </c>
      <c r="J85" s="5">
        <v>3384.409293838276</v>
      </c>
      <c r="K85" s="6">
        <v>-74.965577091871722</v>
      </c>
      <c r="L85" s="7">
        <v>40.012898106994648</v>
      </c>
    </row>
    <row r="86" spans="1:12" x14ac:dyDescent="0.25">
      <c r="A86" s="10">
        <v>167303877700100</v>
      </c>
      <c r="B86" s="1" t="s">
        <v>18</v>
      </c>
      <c r="C86" s="1" t="s">
        <v>19</v>
      </c>
      <c r="D86" s="1" t="s">
        <v>42</v>
      </c>
      <c r="E86" s="4">
        <v>15.51482311513797</v>
      </c>
      <c r="F86" s="11">
        <v>7.773969361030173</v>
      </c>
      <c r="G86" s="11">
        <v>7.773969361030173</v>
      </c>
      <c r="H86" s="4">
        <v>878.21944359415352</v>
      </c>
      <c r="I86" s="1">
        <v>2</v>
      </c>
      <c r="J86" s="5">
        <v>2753.4127692521279</v>
      </c>
      <c r="K86" s="6">
        <v>-74.965530679735252</v>
      </c>
      <c r="L86" s="7">
        <v>40.01295830861018</v>
      </c>
    </row>
    <row r="87" spans="1:12" x14ac:dyDescent="0.25">
      <c r="A87" s="10">
        <v>167306243869100</v>
      </c>
      <c r="B87" s="1" t="s">
        <v>18</v>
      </c>
      <c r="C87" s="1" t="s">
        <v>19</v>
      </c>
      <c r="D87" s="1" t="s">
        <v>42</v>
      </c>
      <c r="E87" s="4">
        <v>15.61528145571063</v>
      </c>
      <c r="F87" s="11">
        <v>7.770251904060574</v>
      </c>
      <c r="G87" s="11">
        <v>7.770251904060574</v>
      </c>
      <c r="H87" s="4">
        <v>2217.1013146010791</v>
      </c>
      <c r="I87" s="1">
        <v>2</v>
      </c>
      <c r="J87" s="5">
        <v>6951.230392305768</v>
      </c>
      <c r="K87" s="6">
        <v>-74.965484289782154</v>
      </c>
      <c r="L87" s="7">
        <v>40.013018481451446</v>
      </c>
    </row>
    <row r="88" spans="1:12" x14ac:dyDescent="0.25">
      <c r="A88" s="10">
        <v>167308736059300</v>
      </c>
      <c r="B88" s="1" t="s">
        <v>18</v>
      </c>
      <c r="C88" s="1" t="s">
        <v>19</v>
      </c>
      <c r="D88" s="1" t="s">
        <v>42</v>
      </c>
      <c r="E88" s="4">
        <v>15.5811857830017</v>
      </c>
      <c r="F88" s="11">
        <v>7.7840364731377303</v>
      </c>
      <c r="G88" s="11">
        <v>7.7840364731377303</v>
      </c>
      <c r="H88" s="4">
        <v>572.52407472667846</v>
      </c>
      <c r="I88" s="1">
        <v>2</v>
      </c>
      <c r="J88" s="5">
        <v>1794.9614171880451</v>
      </c>
      <c r="K88" s="6">
        <v>-74.965437817521845</v>
      </c>
      <c r="L88" s="7">
        <v>40.013078761054182</v>
      </c>
    </row>
    <row r="89" spans="1:12" x14ac:dyDescent="0.25">
      <c r="A89" s="10">
        <v>167311201498500</v>
      </c>
      <c r="B89" s="1" t="s">
        <v>18</v>
      </c>
      <c r="C89" s="1" t="s">
        <v>19</v>
      </c>
      <c r="D89" s="1" t="s">
        <v>44</v>
      </c>
      <c r="E89" s="4">
        <v>15.62201875068537</v>
      </c>
      <c r="F89" s="11">
        <v>7.861402369312386</v>
      </c>
      <c r="G89" s="11">
        <v>7.861402369312386</v>
      </c>
      <c r="H89" s="4">
        <v>1420.0642479612991</v>
      </c>
      <c r="I89" s="1">
        <v>2</v>
      </c>
      <c r="J89" s="5">
        <v>4452.2675491476848</v>
      </c>
      <c r="K89" s="6">
        <v>-74.965390271157503</v>
      </c>
      <c r="L89" s="7">
        <v>40.013139360486193</v>
      </c>
    </row>
    <row r="90" spans="1:12" x14ac:dyDescent="0.25">
      <c r="A90" s="10">
        <v>167313550106400</v>
      </c>
      <c r="B90" s="1" t="s">
        <v>18</v>
      </c>
      <c r="C90" s="1" t="s">
        <v>19</v>
      </c>
      <c r="D90" s="1" t="s">
        <v>44</v>
      </c>
      <c r="E90" s="4">
        <v>15.51084297120395</v>
      </c>
      <c r="F90" s="11">
        <v>6.211481224095273</v>
      </c>
      <c r="G90" s="11">
        <v>6.211481224095273</v>
      </c>
      <c r="H90" s="4">
        <v>817.24974416990369</v>
      </c>
      <c r="I90" s="1">
        <v>2</v>
      </c>
      <c r="J90" s="5">
        <v>2562.2535021375602</v>
      </c>
      <c r="K90" s="6">
        <v>-74.965352107199294</v>
      </c>
      <c r="L90" s="7">
        <v>40.013186964060871</v>
      </c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167323976855500</v>
      </c>
      <c r="B2" s="1" t="s">
        <v>18</v>
      </c>
      <c r="C2" s="1" t="s">
        <v>19</v>
      </c>
      <c r="D2" s="1" t="s">
        <v>20</v>
      </c>
      <c r="E2" s="4">
        <v>3.0351194386871918</v>
      </c>
      <c r="F2" s="11">
        <v>1.094729759634119</v>
      </c>
      <c r="G2" s="11">
        <v>1.094729759634119</v>
      </c>
      <c r="H2" s="4">
        <v>1239.051419617311</v>
      </c>
      <c r="I2" s="1">
        <v>2</v>
      </c>
      <c r="J2" s="5">
        <v>3884.631495198741</v>
      </c>
      <c r="K2" s="6">
        <v>-74.967862230385734</v>
      </c>
      <c r="L2" s="7">
        <v>40.01182726553472</v>
      </c>
      <c r="N2" s="12">
        <v>219.68061209999999</v>
      </c>
      <c r="O2" s="12">
        <f>S2/N2</f>
        <v>1.6015145155789978</v>
      </c>
      <c r="P2" s="12">
        <v>2.5753805605931031</v>
      </c>
      <c r="Q2" s="12">
        <v>350.30014842000219</v>
      </c>
      <c r="R2" s="12">
        <v>350.30014842000219</v>
      </c>
      <c r="S2" s="9">
        <f>AVERAGE('0:100'!R2)</f>
        <v>351.82168906942923</v>
      </c>
    </row>
    <row r="3" spans="1:22" x14ac:dyDescent="0.25">
      <c r="A3" s="10">
        <v>167326253567600</v>
      </c>
      <c r="B3" s="1" t="s">
        <v>18</v>
      </c>
      <c r="C3" s="1" t="s">
        <v>19</v>
      </c>
      <c r="D3" s="1" t="s">
        <v>20</v>
      </c>
      <c r="E3" s="4">
        <v>4.0543345382449596</v>
      </c>
      <c r="F3" s="11">
        <v>1.836658421636395</v>
      </c>
      <c r="G3" s="11">
        <v>1.836658421636395</v>
      </c>
      <c r="H3" s="4">
        <v>1303.4132845901231</v>
      </c>
      <c r="I3" s="1">
        <v>2</v>
      </c>
      <c r="J3" s="5">
        <v>4086.440344632214</v>
      </c>
      <c r="K3" s="6">
        <v>-74.967852248240462</v>
      </c>
      <c r="L3" s="7">
        <v>40.011841907047923</v>
      </c>
    </row>
    <row r="4" spans="1:22" x14ac:dyDescent="0.25">
      <c r="A4" s="10">
        <v>167328579198200</v>
      </c>
      <c r="B4" s="1" t="s">
        <v>18</v>
      </c>
      <c r="C4" s="1" t="s">
        <v>19</v>
      </c>
      <c r="D4" s="1" t="s">
        <v>20</v>
      </c>
      <c r="E4" s="4">
        <v>4.7431505729270551</v>
      </c>
      <c r="F4" s="11">
        <v>1.789413616991673</v>
      </c>
      <c r="G4" s="11">
        <v>1.789413616991673</v>
      </c>
      <c r="H4" s="4">
        <v>1293.6328846787251</v>
      </c>
      <c r="I4" s="1">
        <v>2</v>
      </c>
      <c r="J4" s="5">
        <v>4055.7846521085849</v>
      </c>
      <c r="K4" s="6">
        <v>-74.967842522867869</v>
      </c>
      <c r="L4" s="7">
        <v>40.011856171934618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167330900619400</v>
      </c>
      <c r="B5" s="1" t="s">
        <v>18</v>
      </c>
      <c r="C5" s="1" t="s">
        <v>19</v>
      </c>
      <c r="D5" s="1" t="s">
        <v>20</v>
      </c>
      <c r="E5" s="4">
        <v>5.6487004710560109</v>
      </c>
      <c r="F5" s="11">
        <v>2.667651701785057</v>
      </c>
      <c r="G5" s="11">
        <v>2.667651701785057</v>
      </c>
      <c r="H5" s="4">
        <v>1314.9584664385441</v>
      </c>
      <c r="I5" s="1">
        <v>2</v>
      </c>
      <c r="J5" s="5">
        <v>4122.6581530305657</v>
      </c>
      <c r="K5" s="6">
        <v>-74.967828024314855</v>
      </c>
      <c r="L5" s="7">
        <v>40.011877437980132</v>
      </c>
      <c r="N5" s="12">
        <v>0</v>
      </c>
      <c r="O5" s="12">
        <v>102.2215913</v>
      </c>
      <c r="P5" s="12">
        <v>67.225045699999995</v>
      </c>
      <c r="Q5" s="12">
        <v>11.840515999999999</v>
      </c>
      <c r="R5" s="12">
        <v>4.7515672999999996</v>
      </c>
      <c r="S5" s="12">
        <v>33.641891800000003</v>
      </c>
      <c r="T5" s="14" t="s">
        <v>27</v>
      </c>
      <c r="U5" s="15"/>
    </row>
    <row r="6" spans="1:22" x14ac:dyDescent="0.25">
      <c r="A6" s="10">
        <v>167333373223100</v>
      </c>
      <c r="B6" s="1" t="s">
        <v>18</v>
      </c>
      <c r="C6" s="1" t="s">
        <v>19</v>
      </c>
      <c r="D6" s="1" t="s">
        <v>20</v>
      </c>
      <c r="E6" s="4">
        <v>6.7052138412570006</v>
      </c>
      <c r="F6" s="11">
        <v>3.128622104622234</v>
      </c>
      <c r="G6" s="11">
        <v>3.128622104622234</v>
      </c>
      <c r="H6" s="4">
        <v>1900.5690446134281</v>
      </c>
      <c r="I6" s="1">
        <v>2</v>
      </c>
      <c r="J6" s="5">
        <v>5958.7441288336431</v>
      </c>
      <c r="K6" s="6">
        <v>-74.967811020409613</v>
      </c>
      <c r="L6" s="7">
        <v>40.011902378801601</v>
      </c>
      <c r="N6" s="12">
        <f>N5</f>
        <v>0</v>
      </c>
      <c r="O6" s="12">
        <f>SUM(N5:O5)</f>
        <v>102.2215913</v>
      </c>
      <c r="P6" s="12">
        <f>SUM(N5:P5)</f>
        <v>169.44663700000001</v>
      </c>
      <c r="Q6" s="12">
        <f>SUM(N5:Q5)</f>
        <v>181.28715300000002</v>
      </c>
      <c r="R6" s="12">
        <f>SUM(O5:R5)</f>
        <v>186.03872030000002</v>
      </c>
      <c r="S6" s="12">
        <f>SUM(O5:S5)</f>
        <v>219.68061210000002</v>
      </c>
      <c r="T6" s="14" t="s">
        <v>28</v>
      </c>
      <c r="U6" s="15"/>
    </row>
    <row r="7" spans="1:22" x14ac:dyDescent="0.25">
      <c r="A7" s="10">
        <v>167335707651900</v>
      </c>
      <c r="B7" s="1" t="s">
        <v>18</v>
      </c>
      <c r="C7" s="1" t="s">
        <v>19</v>
      </c>
      <c r="D7" s="1" t="s">
        <v>20</v>
      </c>
      <c r="E7" s="4">
        <v>7.3277588177058997</v>
      </c>
      <c r="F7" s="11">
        <v>3.5795549263763222</v>
      </c>
      <c r="G7" s="11">
        <v>3.5795549263763222</v>
      </c>
      <c r="H7" s="4">
        <v>1077.9307778393079</v>
      </c>
      <c r="I7" s="1">
        <v>2</v>
      </c>
      <c r="J7" s="5">
        <v>3379.519941847549</v>
      </c>
      <c r="K7" s="6">
        <v>-74.967791565705326</v>
      </c>
      <c r="L7" s="7">
        <v>40.011930914382091</v>
      </c>
      <c r="N7" s="12">
        <v>3.0351194386871918</v>
      </c>
      <c r="O7" s="12">
        <v>6.4388717452508537</v>
      </c>
      <c r="P7" s="12">
        <v>7.2232591376933746</v>
      </c>
      <c r="Q7" s="12">
        <v>6.7123423505767761</v>
      </c>
      <c r="R7" s="12">
        <v>8.643515739856058</v>
      </c>
      <c r="S7" s="12">
        <v>14.68602214160318</v>
      </c>
      <c r="T7" s="14" t="s">
        <v>29</v>
      </c>
      <c r="U7" s="15"/>
    </row>
    <row r="8" spans="1:22" x14ac:dyDescent="0.25">
      <c r="A8" s="10">
        <v>167338052540700</v>
      </c>
      <c r="B8" s="1" t="s">
        <v>18</v>
      </c>
      <c r="C8" s="1" t="s">
        <v>19</v>
      </c>
      <c r="D8" s="1" t="s">
        <v>20</v>
      </c>
      <c r="E8" s="4">
        <v>7.3070422241423429</v>
      </c>
      <c r="F8" s="11">
        <v>2.9082880335653969</v>
      </c>
      <c r="G8" s="11">
        <v>2.9082880335653969</v>
      </c>
      <c r="H8" s="4">
        <v>843.2919049248984</v>
      </c>
      <c r="I8" s="1">
        <v>2</v>
      </c>
      <c r="J8" s="5">
        <v>2643.8527803155362</v>
      </c>
      <c r="K8" s="6">
        <v>-74.967775759302185</v>
      </c>
      <c r="L8" s="7">
        <v>40.011954098743203</v>
      </c>
      <c r="N8" s="12">
        <f>MEDIAN('0:100'!N7)</f>
        <v>2.977872853216939</v>
      </c>
      <c r="O8" s="12">
        <f>O9/O5</f>
        <v>1.3744714877559239</v>
      </c>
      <c r="P8" s="12">
        <f t="shared" ref="P8:S8" si="0">P9/P5</f>
        <v>1.4433027788801249</v>
      </c>
      <c r="Q8" s="12">
        <f t="shared" si="0"/>
        <v>1.185021290770067</v>
      </c>
      <c r="R8" s="12">
        <f t="shared" si="0"/>
        <v>1.4440237534653992</v>
      </c>
      <c r="S8" s="12">
        <f t="shared" si="0"/>
        <v>2.6986003538371959</v>
      </c>
      <c r="T8" s="14" t="s">
        <v>30</v>
      </c>
      <c r="U8" s="15"/>
    </row>
    <row r="9" spans="1:22" x14ac:dyDescent="0.25">
      <c r="A9" s="10">
        <v>167340449876600</v>
      </c>
      <c r="B9" s="1" t="s">
        <v>18</v>
      </c>
      <c r="C9" s="1" t="s">
        <v>19</v>
      </c>
      <c r="D9" s="1" t="s">
        <v>20</v>
      </c>
      <c r="E9" s="4">
        <v>7.2322292309958636</v>
      </c>
      <c r="F9" s="11">
        <v>3.6329302193483501</v>
      </c>
      <c r="G9" s="11">
        <v>3.6329302193483501</v>
      </c>
      <c r="H9" s="4">
        <v>0</v>
      </c>
      <c r="I9" s="1">
        <v>2</v>
      </c>
      <c r="J9" s="5">
        <v>0</v>
      </c>
      <c r="K9" s="6">
        <v>-74.967756014502598</v>
      </c>
      <c r="L9" s="7">
        <v>40.011983059826832</v>
      </c>
      <c r="N9" s="12">
        <v>1.094729759634119</v>
      </c>
      <c r="O9" s="12">
        <v>140.50066267488901</v>
      </c>
      <c r="P9" s="12">
        <v>97.026095269153387</v>
      </c>
      <c r="Q9" s="12">
        <v>14.03126355370363</v>
      </c>
      <c r="R9" s="12">
        <v>6.8613760473894523</v>
      </c>
      <c r="S9" s="12">
        <v>90.786021115232671</v>
      </c>
      <c r="T9" s="14" t="s">
        <v>47</v>
      </c>
      <c r="U9" s="15"/>
    </row>
    <row r="10" spans="1:22" x14ac:dyDescent="0.25">
      <c r="A10" s="10">
        <v>167342761139200</v>
      </c>
      <c r="B10" s="1" t="s">
        <v>18</v>
      </c>
      <c r="C10" s="1" t="s">
        <v>19</v>
      </c>
      <c r="D10" s="1" t="s">
        <v>20</v>
      </c>
      <c r="E10" s="4">
        <v>7.2501433665241262</v>
      </c>
      <c r="F10" s="11">
        <v>3.6448846976432239</v>
      </c>
      <c r="G10" s="11">
        <v>3.6448846976432239</v>
      </c>
      <c r="H10" s="4">
        <v>0</v>
      </c>
      <c r="I10" s="1">
        <v>2</v>
      </c>
      <c r="J10" s="5">
        <v>0</v>
      </c>
      <c r="K10" s="6">
        <v>-74.967736204729192</v>
      </c>
      <c r="L10" s="7">
        <v>40.012012116212112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167345078662200</v>
      </c>
      <c r="B11" s="1" t="s">
        <v>18</v>
      </c>
      <c r="C11" s="1" t="s">
        <v>19</v>
      </c>
      <c r="D11" s="1" t="s">
        <v>20</v>
      </c>
      <c r="E11" s="4">
        <v>7.3192784028995002</v>
      </c>
      <c r="F11" s="11">
        <v>2.9105827241019382</v>
      </c>
      <c r="G11" s="11">
        <v>2.9105827241019382</v>
      </c>
      <c r="H11" s="4">
        <v>713.56027644244023</v>
      </c>
      <c r="I11" s="1">
        <v>2</v>
      </c>
      <c r="J11" s="5">
        <v>2237.1032885646969</v>
      </c>
      <c r="K11" s="6">
        <v>-74.967720385850484</v>
      </c>
      <c r="L11" s="7">
        <v>40.012035318871987</v>
      </c>
    </row>
    <row r="12" spans="1:22" x14ac:dyDescent="0.25">
      <c r="A12" s="10">
        <v>167347431719600</v>
      </c>
      <c r="B12" s="1" t="s">
        <v>18</v>
      </c>
      <c r="C12" s="1" t="s">
        <v>19</v>
      </c>
      <c r="D12" s="1" t="s">
        <v>20</v>
      </c>
      <c r="E12" s="4">
        <v>7.2201547191390922</v>
      </c>
      <c r="F12" s="11">
        <v>3.6283366080232158</v>
      </c>
      <c r="G12" s="11">
        <v>3.6283366080232158</v>
      </c>
      <c r="H12" s="4">
        <v>0</v>
      </c>
      <c r="I12" s="1">
        <v>2</v>
      </c>
      <c r="J12" s="5">
        <v>0</v>
      </c>
      <c r="K12" s="6">
        <v>-74.967700666011922</v>
      </c>
      <c r="L12" s="7">
        <v>40.012064243343531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167349893524100</v>
      </c>
      <c r="B13" s="1" t="s">
        <v>18</v>
      </c>
      <c r="C13" s="1" t="s">
        <v>19</v>
      </c>
      <c r="D13" s="1" t="s">
        <v>20</v>
      </c>
      <c r="E13" s="4">
        <v>7.2547565325867538</v>
      </c>
      <c r="F13" s="11">
        <v>3.6285185877977799</v>
      </c>
      <c r="G13" s="11">
        <v>3.6285185877977799</v>
      </c>
      <c r="H13" s="4">
        <v>785.15419491818909</v>
      </c>
      <c r="I13" s="1">
        <v>2</v>
      </c>
      <c r="J13" s="5">
        <v>2461.5721692707152</v>
      </c>
      <c r="K13" s="6">
        <v>-74.967680945182522</v>
      </c>
      <c r="L13" s="7">
        <v>40.012093169268397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167352211759100</v>
      </c>
      <c r="B14" s="1" t="s">
        <v>18</v>
      </c>
      <c r="C14" s="1" t="s">
        <v>19</v>
      </c>
      <c r="D14" s="1" t="s">
        <v>20</v>
      </c>
      <c r="E14" s="4">
        <v>7.259997641658984</v>
      </c>
      <c r="F14" s="11">
        <v>3.6366898927458351</v>
      </c>
      <c r="G14" s="11">
        <v>3.6366898927458351</v>
      </c>
      <c r="H14" s="4">
        <v>0</v>
      </c>
      <c r="I14" s="1">
        <v>2</v>
      </c>
      <c r="J14" s="5">
        <v>0</v>
      </c>
      <c r="K14" s="6">
        <v>-74.967661179940663</v>
      </c>
      <c r="L14" s="7">
        <v>40.012122160336148</v>
      </c>
      <c r="N14" s="12">
        <f t="shared" ref="N14:S14" si="1">N13-N5</f>
        <v>0</v>
      </c>
      <c r="O14" s="12">
        <f t="shared" si="1"/>
        <v>-10.207719100000006</v>
      </c>
      <c r="P14" s="12">
        <f t="shared" si="1"/>
        <v>-4.5945631999999961</v>
      </c>
      <c r="Q14" s="12">
        <f t="shared" si="1"/>
        <v>-0.97220989999999929</v>
      </c>
      <c r="R14" s="12">
        <f t="shared" si="1"/>
        <v>1.6241680000000001</v>
      </c>
      <c r="S14" s="12">
        <f t="shared" si="1"/>
        <v>-2.8833336000000038</v>
      </c>
      <c r="T14" s="12">
        <f>T13-S6</f>
        <v>-6.9815232000000265</v>
      </c>
      <c r="U14" s="3" t="s">
        <v>32</v>
      </c>
      <c r="V14" s="8">
        <f>T14/$T$13</f>
        <v>-3.2823474872910124E-2</v>
      </c>
    </row>
    <row r="15" spans="1:22" x14ac:dyDescent="0.25">
      <c r="A15" s="10">
        <v>167354634777400</v>
      </c>
      <c r="B15" s="1" t="s">
        <v>18</v>
      </c>
      <c r="C15" s="1" t="s">
        <v>19</v>
      </c>
      <c r="D15" s="1" t="s">
        <v>20</v>
      </c>
      <c r="E15" s="4">
        <v>7.3213342184555872</v>
      </c>
      <c r="F15" s="11">
        <v>3.6406690972865938</v>
      </c>
      <c r="G15" s="11">
        <v>3.6406690972865938</v>
      </c>
      <c r="H15" s="4">
        <v>1174.656573432211</v>
      </c>
      <c r="I15" s="1">
        <v>2</v>
      </c>
      <c r="J15" s="5">
        <v>3682.7857855763241</v>
      </c>
      <c r="K15" s="6">
        <v>-74.96764139307021</v>
      </c>
      <c r="L15" s="7">
        <v>40.012151183128083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167356991946500</v>
      </c>
      <c r="B16" s="1" t="s">
        <v>18</v>
      </c>
      <c r="C16" s="1" t="s">
        <v>19</v>
      </c>
      <c r="D16" s="1" t="s">
        <v>20</v>
      </c>
      <c r="E16" s="4">
        <v>7.3360044697025941</v>
      </c>
      <c r="F16" s="11">
        <v>2.9156543134082198</v>
      </c>
      <c r="G16" s="11">
        <v>2.9156543134082198</v>
      </c>
      <c r="H16" s="4">
        <v>984.06830475736456</v>
      </c>
      <c r="I16" s="1">
        <v>2</v>
      </c>
      <c r="J16" s="5">
        <v>3085.2315367090659</v>
      </c>
      <c r="K16" s="6">
        <v>-74.967625546620738</v>
      </c>
      <c r="L16" s="7">
        <v>40.012174426227944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167359502542100</v>
      </c>
      <c r="B17" s="1" t="s">
        <v>18</v>
      </c>
      <c r="C17" s="1" t="s">
        <v>19</v>
      </c>
      <c r="D17" s="1" t="s">
        <v>20</v>
      </c>
      <c r="E17" s="4">
        <v>7.2653704002668302</v>
      </c>
      <c r="F17" s="11">
        <v>3.6400150485317351</v>
      </c>
      <c r="G17" s="11">
        <v>3.6400150485317351</v>
      </c>
      <c r="H17" s="4">
        <v>677.11739827325368</v>
      </c>
      <c r="I17" s="1">
        <v>2</v>
      </c>
      <c r="J17" s="5">
        <v>2122.8428092118129</v>
      </c>
      <c r="K17" s="6">
        <v>-74.967605763301762</v>
      </c>
      <c r="L17" s="7">
        <v>40.012203443810662</v>
      </c>
      <c r="N17" s="12">
        <f t="shared" ref="N17:T17" si="3">SQRT((N14^2)+(N16^2))</f>
        <v>0</v>
      </c>
      <c r="O17" s="12">
        <f t="shared" si="3"/>
        <v>24.324840373655917</v>
      </c>
      <c r="P17" s="12">
        <f t="shared" si="3"/>
        <v>29.841984208107952</v>
      </c>
      <c r="Q17" s="12">
        <f t="shared" si="3"/>
        <v>16.849739718427678</v>
      </c>
      <c r="R17" s="12">
        <f t="shared" si="3"/>
        <v>21.056330294909976</v>
      </c>
      <c r="S17" s="12">
        <f t="shared" si="3"/>
        <v>7.6726053594493564</v>
      </c>
      <c r="T17" s="12">
        <f t="shared" si="3"/>
        <v>57.297737613871575</v>
      </c>
      <c r="U17" s="3" t="s">
        <v>35</v>
      </c>
      <c r="V17" s="8">
        <f>T17/$T$13</f>
        <v>0.2693840293825141</v>
      </c>
    </row>
    <row r="18" spans="1:22" x14ac:dyDescent="0.25">
      <c r="A18" s="10">
        <v>167361831733600</v>
      </c>
      <c r="B18" s="1" t="s">
        <v>18</v>
      </c>
      <c r="C18" s="1" t="s">
        <v>19</v>
      </c>
      <c r="D18" s="1" t="s">
        <v>20</v>
      </c>
      <c r="E18" s="4">
        <v>7.2665120345755634</v>
      </c>
      <c r="F18" s="11">
        <v>3.6427798526491681</v>
      </c>
      <c r="G18" s="11">
        <v>3.6427798526491681</v>
      </c>
      <c r="H18" s="4">
        <v>0</v>
      </c>
      <c r="I18" s="1">
        <v>2</v>
      </c>
      <c r="J18" s="5">
        <v>0</v>
      </c>
      <c r="K18" s="6">
        <v>-74.967585964954395</v>
      </c>
      <c r="L18" s="7">
        <v>40.01223248343657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167364230172500</v>
      </c>
      <c r="B19" s="1" t="s">
        <v>18</v>
      </c>
      <c r="C19" s="1" t="s">
        <v>19</v>
      </c>
      <c r="D19" s="1" t="s">
        <v>20</v>
      </c>
      <c r="E19" s="4">
        <v>7.339906327555064</v>
      </c>
      <c r="F19" s="11">
        <v>3.6437899911567189</v>
      </c>
      <c r="G19" s="11">
        <v>3.6437899911567189</v>
      </c>
      <c r="H19" s="4">
        <v>678.61109032465185</v>
      </c>
      <c r="I19" s="1">
        <v>2</v>
      </c>
      <c r="J19" s="5">
        <v>2127.5267650365649</v>
      </c>
      <c r="K19" s="6">
        <v>-74.967566161115172</v>
      </c>
      <c r="L19" s="7">
        <v>40.012261531117787</v>
      </c>
    </row>
    <row r="20" spans="1:22" x14ac:dyDescent="0.25">
      <c r="A20" s="10">
        <v>167366684864600</v>
      </c>
      <c r="B20" s="1" t="s">
        <v>18</v>
      </c>
      <c r="C20" s="1" t="s">
        <v>19</v>
      </c>
      <c r="D20" s="1" t="s">
        <v>20</v>
      </c>
      <c r="E20" s="4">
        <v>7.228447330126647</v>
      </c>
      <c r="F20" s="11">
        <v>3.631425439552511</v>
      </c>
      <c r="G20" s="11">
        <v>3.631425439552511</v>
      </c>
      <c r="H20" s="4">
        <v>0</v>
      </c>
      <c r="I20" s="1">
        <v>2</v>
      </c>
      <c r="J20" s="5">
        <v>0</v>
      </c>
      <c r="K20" s="6">
        <v>-74.967546424474946</v>
      </c>
      <c r="L20" s="7">
        <v>40.01229048023351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167369015065000</v>
      </c>
      <c r="B21" s="1" t="s">
        <v>18</v>
      </c>
      <c r="C21" s="1" t="s">
        <v>19</v>
      </c>
      <c r="D21" s="1" t="s">
        <v>20</v>
      </c>
      <c r="E21" s="4">
        <v>7.3238886834244399</v>
      </c>
      <c r="F21" s="11">
        <v>2.91589504756119</v>
      </c>
      <c r="G21" s="11">
        <v>2.91589504756119</v>
      </c>
      <c r="H21" s="4">
        <v>599.69387292919623</v>
      </c>
      <c r="I21" s="1">
        <v>2</v>
      </c>
      <c r="J21" s="5">
        <v>1880.096208647293</v>
      </c>
      <c r="K21" s="6">
        <v>-74.967530576710161</v>
      </c>
      <c r="L21" s="7">
        <v>40.012313725262629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167371326956200</v>
      </c>
      <c r="B22" s="1" t="s">
        <v>18</v>
      </c>
      <c r="C22" s="1" t="s">
        <v>19</v>
      </c>
      <c r="D22" s="1" t="s">
        <v>20</v>
      </c>
      <c r="E22" s="4">
        <v>7.2395968747098154</v>
      </c>
      <c r="F22" s="11">
        <v>3.624683145214143</v>
      </c>
      <c r="G22" s="11">
        <v>3.624683145214143</v>
      </c>
      <c r="H22" s="4">
        <v>0</v>
      </c>
      <c r="I22" s="1">
        <v>2</v>
      </c>
      <c r="J22" s="5">
        <v>0</v>
      </c>
      <c r="K22" s="6">
        <v>-74.967510876710776</v>
      </c>
      <c r="L22" s="7">
        <v>40.012342620634648</v>
      </c>
      <c r="N22" s="12">
        <f>N21-N9</f>
        <v>-2.736711154760596E-2</v>
      </c>
      <c r="O22" s="12">
        <f t="shared" ref="O22:S22" si="5">O21-O9</f>
        <v>-0.88926303903480175</v>
      </c>
      <c r="P22" s="12">
        <f t="shared" si="5"/>
        <v>0.77270585125880586</v>
      </c>
      <c r="Q22" s="12">
        <f t="shared" si="5"/>
        <v>-0.45966765778489993</v>
      </c>
      <c r="R22" s="12">
        <f t="shared" si="5"/>
        <v>2.8185047143138782</v>
      </c>
      <c r="S22" s="12">
        <f t="shared" si="5"/>
        <v>-2.6884856619516597</v>
      </c>
      <c r="T22" s="12">
        <f>T21-S14</f>
        <v>2.8833336000000038</v>
      </c>
      <c r="U22" s="3" t="s">
        <v>32</v>
      </c>
      <c r="V22" s="8">
        <f>T22/$T$13</f>
        <v>1.3555928306564571E-2</v>
      </c>
    </row>
    <row r="23" spans="1:22" x14ac:dyDescent="0.25">
      <c r="A23" s="10">
        <v>167373678424500</v>
      </c>
      <c r="B23" s="1" t="s">
        <v>18</v>
      </c>
      <c r="C23" s="1" t="s">
        <v>19</v>
      </c>
      <c r="D23" s="1" t="s">
        <v>20</v>
      </c>
      <c r="E23" s="4">
        <v>7.3167343539005296</v>
      </c>
      <c r="F23" s="11">
        <v>3.6473279809823582</v>
      </c>
      <c r="G23" s="11">
        <v>3.6473279809823582</v>
      </c>
      <c r="H23" s="4">
        <v>608.92949990659633</v>
      </c>
      <c r="I23" s="1">
        <v>2</v>
      </c>
      <c r="J23" s="5">
        <v>1909.05274245686</v>
      </c>
      <c r="K23" s="6">
        <v>-74.967491053635882</v>
      </c>
      <c r="L23" s="7">
        <v>40.012371696530167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167376025957900</v>
      </c>
      <c r="B24" s="1" t="s">
        <v>18</v>
      </c>
      <c r="C24" s="1" t="s">
        <v>19</v>
      </c>
      <c r="D24" s="1" t="s">
        <v>20</v>
      </c>
      <c r="E24" s="4">
        <v>7.322807395363335</v>
      </c>
      <c r="F24" s="11">
        <v>2.9158877296667551</v>
      </c>
      <c r="G24" s="11">
        <v>2.9158877296667551</v>
      </c>
      <c r="H24" s="4">
        <v>947.79406913759919</v>
      </c>
      <c r="I24" s="1">
        <v>2</v>
      </c>
      <c r="J24" s="5">
        <v>2971.5002207761631</v>
      </c>
      <c r="K24" s="6">
        <v>-74.967475205906823</v>
      </c>
      <c r="L24" s="7">
        <v>40.012394941506876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167378364658200</v>
      </c>
      <c r="B25" s="1" t="s">
        <v>18</v>
      </c>
      <c r="C25" s="1" t="s">
        <v>19</v>
      </c>
      <c r="D25" s="1" t="s">
        <v>20</v>
      </c>
      <c r="E25" s="4">
        <v>7.2669805776962226</v>
      </c>
      <c r="F25" s="11">
        <v>3.6363826439799749</v>
      </c>
      <c r="G25" s="11">
        <v>3.6363826439799749</v>
      </c>
      <c r="H25" s="4">
        <v>675.98760229346533</v>
      </c>
      <c r="I25" s="1">
        <v>2</v>
      </c>
      <c r="J25" s="5">
        <v>2119.3005585637911</v>
      </c>
      <c r="K25" s="6">
        <v>-74.967455442316123</v>
      </c>
      <c r="L25" s="7">
        <v>40.01242393015275</v>
      </c>
      <c r="N25" s="12">
        <f t="shared" ref="N25" si="13">SQRT((N22^2)+(N24^2))</f>
        <v>0.67101757645316407</v>
      </c>
      <c r="O25" s="12">
        <f t="shared" ref="O25" si="14">SQRT((O22^2)+(O24^2))</f>
        <v>2.5318838822362455</v>
      </c>
      <c r="P25" s="12">
        <f t="shared" ref="P25" si="15">SQRT((P22^2)+(P24^2))</f>
        <v>2.6314283199236042</v>
      </c>
      <c r="Q25" s="12">
        <f t="shared" ref="Q25" si="16">SQRT((Q22^2)+(Q24^2))</f>
        <v>2.9403084522745688</v>
      </c>
      <c r="R25" s="12">
        <f t="shared" ref="R25" si="17">SQRT((R22^2)+(R24^2))</f>
        <v>4.1838014461010236</v>
      </c>
      <c r="S25" s="12">
        <f t="shared" ref="S25" si="18">SQRT((S22^2)+(S24^2))</f>
        <v>6.3045287793919487</v>
      </c>
      <c r="T25" s="12">
        <f t="shared" ref="T25" si="19">SQRT((T22^2)+(T24^2))</f>
        <v>7.6726053594490287</v>
      </c>
      <c r="U25" s="3" t="s">
        <v>35</v>
      </c>
      <c r="V25" s="8">
        <f>T25/$T$13</f>
        <v>3.6072582158808812E-2</v>
      </c>
    </row>
    <row r="26" spans="1:22" x14ac:dyDescent="0.25">
      <c r="A26" s="10">
        <v>167380656108900</v>
      </c>
      <c r="B26" s="1" t="s">
        <v>18</v>
      </c>
      <c r="C26" s="1" t="s">
        <v>19</v>
      </c>
      <c r="D26" s="1" t="s">
        <v>20</v>
      </c>
      <c r="E26" s="4">
        <v>7.3190340856980676</v>
      </c>
      <c r="F26" s="11">
        <v>3.639056848653099</v>
      </c>
      <c r="G26" s="11">
        <v>3.639056848653099</v>
      </c>
      <c r="H26" s="4">
        <v>942.63541710730078</v>
      </c>
      <c r="I26" s="1">
        <v>2</v>
      </c>
      <c r="J26" s="5">
        <v>2955.3261794962982</v>
      </c>
      <c r="K26" s="6">
        <v>-74.967435664189438</v>
      </c>
      <c r="L26" s="7">
        <v>40.012452940119587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167383104732800</v>
      </c>
      <c r="B27" s="1" t="s">
        <v>18</v>
      </c>
      <c r="C27" s="1" t="s">
        <v>19</v>
      </c>
      <c r="D27" s="1" t="s">
        <v>20</v>
      </c>
      <c r="E27" s="4">
        <v>7.3041098662727659</v>
      </c>
      <c r="F27" s="11">
        <v>2.9020923165650099</v>
      </c>
      <c r="G27" s="11">
        <v>2.9020923165650099</v>
      </c>
      <c r="H27" s="4">
        <v>871.68872332951116</v>
      </c>
      <c r="I27" s="1">
        <v>2</v>
      </c>
      <c r="J27" s="5">
        <v>2732.885742055561</v>
      </c>
      <c r="K27" s="6">
        <v>-74.967419891433863</v>
      </c>
      <c r="L27" s="7">
        <v>40.012476075127431</v>
      </c>
    </row>
    <row r="28" spans="1:22" x14ac:dyDescent="0.25">
      <c r="A28" s="10">
        <v>167385478874100</v>
      </c>
      <c r="B28" s="1" t="s">
        <v>18</v>
      </c>
      <c r="C28" s="1" t="s">
        <v>19</v>
      </c>
      <c r="D28" s="1" t="s">
        <v>20</v>
      </c>
      <c r="E28" s="4">
        <v>7.2652622407447698</v>
      </c>
      <c r="F28" s="11">
        <v>3.6274564799847222</v>
      </c>
      <c r="G28" s="11">
        <v>3.6274564799847222</v>
      </c>
      <c r="H28" s="4">
        <v>663.24696416841084</v>
      </c>
      <c r="I28" s="1">
        <v>2</v>
      </c>
      <c r="J28" s="5">
        <v>2079.3546177815779</v>
      </c>
      <c r="K28" s="6">
        <v>-74.967400176351475</v>
      </c>
      <c r="L28" s="7">
        <v>40.012504992622738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167387824737000</v>
      </c>
      <c r="B29" s="1" t="s">
        <v>18</v>
      </c>
      <c r="C29" s="1" t="s">
        <v>19</v>
      </c>
      <c r="D29" s="1" t="s">
        <v>20</v>
      </c>
      <c r="E29" s="4">
        <v>7.3281113859597742</v>
      </c>
      <c r="F29" s="11">
        <v>3.649801034935793</v>
      </c>
      <c r="G29" s="11">
        <v>3.649801034935793</v>
      </c>
      <c r="H29" s="4">
        <v>1136.1337668197559</v>
      </c>
      <c r="I29" s="1">
        <v>2</v>
      </c>
      <c r="J29" s="5">
        <v>3562.004692706616</v>
      </c>
      <c r="K29" s="6">
        <v>-74.967380339825525</v>
      </c>
      <c r="L29" s="7">
        <v>40.012534088247882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167390209079600</v>
      </c>
      <c r="B30" s="1" t="s">
        <v>18</v>
      </c>
      <c r="C30" s="1" t="s">
        <v>19</v>
      </c>
      <c r="D30" s="1" t="s">
        <v>20</v>
      </c>
      <c r="E30" s="4">
        <v>7.3052508193399914</v>
      </c>
      <c r="F30" s="11">
        <v>3.6426615455337039</v>
      </c>
      <c r="G30" s="11">
        <v>3.6426615455337039</v>
      </c>
      <c r="H30" s="4">
        <v>1186.8589742239481</v>
      </c>
      <c r="I30" s="1">
        <v>2</v>
      </c>
      <c r="J30" s="5">
        <v>3721.0440010563002</v>
      </c>
      <c r="K30" s="6">
        <v>-74.967360542100607</v>
      </c>
      <c r="L30" s="7">
        <v>40.012563126960814</v>
      </c>
      <c r="N30" s="12">
        <f>N29-N7</f>
        <v>-5.7246585470252853E-2</v>
      </c>
      <c r="O30" s="12">
        <f t="shared" ref="O30:S30" si="21">O29-O7</f>
        <v>0.16464846160145452</v>
      </c>
      <c r="P30" s="12">
        <f t="shared" si="21"/>
        <v>-0.64373632912918577</v>
      </c>
      <c r="Q30" s="12">
        <f t="shared" si="21"/>
        <v>0.22200246536766421</v>
      </c>
      <c r="R30" s="12">
        <f t="shared" si="21"/>
        <v>0.55443075362885352</v>
      </c>
      <c r="S30" s="12">
        <f t="shared" si="21"/>
        <v>2.0694501409308383</v>
      </c>
      <c r="T30" s="12">
        <f>T29-S22</f>
        <v>2.6884856619516597</v>
      </c>
      <c r="U30" s="3" t="s">
        <v>32</v>
      </c>
      <c r="V30" s="8">
        <f>T30/$T$13</f>
        <v>1.2639855092259683E-2</v>
      </c>
    </row>
    <row r="31" spans="1:22" x14ac:dyDescent="0.25">
      <c r="A31" s="10">
        <v>167392548768500</v>
      </c>
      <c r="B31" s="1" t="s">
        <v>18</v>
      </c>
      <c r="C31" s="1" t="s">
        <v>19</v>
      </c>
      <c r="D31" s="1" t="s">
        <v>20</v>
      </c>
      <c r="E31" s="4">
        <v>7.3283576085913147</v>
      </c>
      <c r="F31" s="11">
        <v>2.9037191578774739</v>
      </c>
      <c r="G31" s="11">
        <v>2.9037191578774739</v>
      </c>
      <c r="H31" s="4">
        <v>1247.396028722055</v>
      </c>
      <c r="I31" s="1">
        <v>2</v>
      </c>
      <c r="J31" s="5">
        <v>3910.847015855134</v>
      </c>
      <c r="K31" s="6">
        <v>-74.967344760497753</v>
      </c>
      <c r="L31" s="7">
        <v>40.012586274945583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167394902933400</v>
      </c>
      <c r="B32" s="1" t="s">
        <v>18</v>
      </c>
      <c r="C32" s="1" t="s">
        <v>19</v>
      </c>
      <c r="D32" s="1" t="s">
        <v>20</v>
      </c>
      <c r="E32" s="4">
        <v>7.3450817308277978</v>
      </c>
      <c r="F32" s="11">
        <v>3.6532078910198811</v>
      </c>
      <c r="G32" s="11">
        <v>3.6532078910198811</v>
      </c>
      <c r="H32" s="4">
        <v>757.36246505263546</v>
      </c>
      <c r="I32" s="1">
        <v>2</v>
      </c>
      <c r="J32" s="5">
        <v>2374.437242055461</v>
      </c>
      <c r="K32" s="6">
        <v>-74.967324905450596</v>
      </c>
      <c r="L32" s="7">
        <v>40.012615397737051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167397241438100</v>
      </c>
      <c r="B33" s="1" t="s">
        <v>18</v>
      </c>
      <c r="C33" s="1" t="s">
        <v>19</v>
      </c>
      <c r="D33" s="1" t="s">
        <v>20</v>
      </c>
      <c r="E33" s="4">
        <v>7.2690555936872174</v>
      </c>
      <c r="F33" s="11">
        <v>3.6466614130208792</v>
      </c>
      <c r="G33" s="11">
        <v>3.6466614130208792</v>
      </c>
      <c r="H33" s="4">
        <v>0</v>
      </c>
      <c r="I33" s="1">
        <v>2</v>
      </c>
      <c r="J33" s="5">
        <v>0</v>
      </c>
      <c r="K33" s="6">
        <v>-74.967305085981494</v>
      </c>
      <c r="L33" s="7">
        <v>40.012644468343709</v>
      </c>
      <c r="N33" s="12">
        <f t="shared" ref="N33" si="29">SQRT((N30^2)+(N32^2))</f>
        <v>1.5974246084594519</v>
      </c>
      <c r="O33" s="12">
        <f t="shared" ref="O33" si="30">SQRT((O30^2)+(O32^2))</f>
        <v>1.2541113959365102</v>
      </c>
      <c r="P33" s="12">
        <f t="shared" ref="P33" si="31">SQRT((P30^2)+(P32^2))</f>
        <v>3.4651939531448015</v>
      </c>
      <c r="Q33" s="12">
        <f t="shared" ref="Q33" si="32">SQRT((Q30^2)+(Q32^2))</f>
        <v>1.2585982062864416</v>
      </c>
      <c r="R33" s="12">
        <f t="shared" ref="R33" si="33">SQRT((R30^2)+(R32^2))</f>
        <v>3.8387508657278611</v>
      </c>
      <c r="S33" s="12">
        <f t="shared" ref="S33" si="34">SQRT((S30^2)+(S32^2))</f>
        <v>3.5344314160287404</v>
      </c>
      <c r="T33" s="12">
        <f t="shared" ref="T33" si="35">SQRT((T30^2)+(T32^2))</f>
        <v>6.3045287793919487</v>
      </c>
      <c r="U33" s="3" t="s">
        <v>35</v>
      </c>
      <c r="V33" s="8">
        <f>T33/$T$13</f>
        <v>2.964060077547398E-2</v>
      </c>
    </row>
    <row r="34" spans="1:22" x14ac:dyDescent="0.25">
      <c r="A34" s="10">
        <v>167399802742300</v>
      </c>
      <c r="B34" s="1" t="s">
        <v>18</v>
      </c>
      <c r="C34" s="1" t="s">
        <v>19</v>
      </c>
      <c r="D34" s="1" t="s">
        <v>20</v>
      </c>
      <c r="E34" s="4">
        <v>7.313729733580832</v>
      </c>
      <c r="F34" s="11">
        <v>3.6381348350983802</v>
      </c>
      <c r="G34" s="11">
        <v>3.6381348350983802</v>
      </c>
      <c r="H34" s="4">
        <v>1224.0564271749099</v>
      </c>
      <c r="I34" s="1">
        <v>2</v>
      </c>
      <c r="J34" s="5">
        <v>3837.6698470158308</v>
      </c>
      <c r="K34" s="6">
        <v>-74.967285312852226</v>
      </c>
      <c r="L34" s="7">
        <v>40.012673470980467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167402226715800</v>
      </c>
      <c r="B35" s="1" t="s">
        <v>18</v>
      </c>
      <c r="C35" s="1" t="s">
        <v>19</v>
      </c>
      <c r="D35" s="1" t="s">
        <v>20</v>
      </c>
      <c r="E35" s="4">
        <v>7.3358985718345417</v>
      </c>
      <c r="F35" s="11">
        <v>3.655598728741571</v>
      </c>
      <c r="G35" s="11">
        <v>3.655598728741571</v>
      </c>
      <c r="H35" s="4">
        <v>726.7058139403764</v>
      </c>
      <c r="I35" s="1">
        <v>2</v>
      </c>
      <c r="J35" s="5">
        <v>2278.31886813351</v>
      </c>
      <c r="K35" s="6">
        <v>-74.96726544480552</v>
      </c>
      <c r="L35" s="7">
        <v>40.012702612839313</v>
      </c>
    </row>
    <row r="36" spans="1:22" x14ac:dyDescent="0.25">
      <c r="A36" s="10">
        <v>167404686783300</v>
      </c>
      <c r="B36" s="1" t="s">
        <v>18</v>
      </c>
      <c r="C36" s="1" t="s">
        <v>19</v>
      </c>
      <c r="D36" s="1" t="s">
        <v>20</v>
      </c>
      <c r="E36" s="4">
        <v>7.3182169294409603</v>
      </c>
      <c r="F36" s="11">
        <v>3.6478016920677199</v>
      </c>
      <c r="G36" s="11">
        <v>3.6478016920677199</v>
      </c>
      <c r="H36" s="4">
        <v>805.63347843360111</v>
      </c>
      <c r="I36" s="1">
        <v>2</v>
      </c>
      <c r="J36" s="5">
        <v>2525.7818368962148</v>
      </c>
      <c r="K36" s="6">
        <v>-74.967245619133607</v>
      </c>
      <c r="L36" s="7">
        <v>40.012731692544037</v>
      </c>
    </row>
    <row r="37" spans="1:22" x14ac:dyDescent="0.25">
      <c r="A37" s="10">
        <v>167407061197900</v>
      </c>
      <c r="B37" s="1" t="s">
        <v>18</v>
      </c>
      <c r="C37" s="1" t="s">
        <v>19</v>
      </c>
      <c r="D37" s="1" t="s">
        <v>20</v>
      </c>
      <c r="E37" s="4">
        <v>7.3335743099549937</v>
      </c>
      <c r="F37" s="11">
        <v>2.9146757625128861</v>
      </c>
      <c r="G37" s="11">
        <v>2.9146757625128861</v>
      </c>
      <c r="H37" s="4">
        <v>857.90635474951614</v>
      </c>
      <c r="I37" s="1">
        <v>2</v>
      </c>
      <c r="J37" s="5">
        <v>2689.673964782774</v>
      </c>
      <c r="K37" s="6">
        <v>-74.967229777973643</v>
      </c>
      <c r="L37" s="7">
        <v>40.012754927885403</v>
      </c>
    </row>
    <row r="38" spans="1:22" x14ac:dyDescent="0.25">
      <c r="A38" s="10">
        <v>167409602040200</v>
      </c>
      <c r="B38" s="1" t="s">
        <v>18</v>
      </c>
      <c r="C38" s="1" t="s">
        <v>19</v>
      </c>
      <c r="D38" s="1" t="s">
        <v>20</v>
      </c>
      <c r="E38" s="4">
        <v>7.2510262942319894</v>
      </c>
      <c r="F38" s="11">
        <v>3.6463509345048291</v>
      </c>
      <c r="G38" s="11">
        <v>3.6463509345048291</v>
      </c>
      <c r="H38" s="4">
        <v>0</v>
      </c>
      <c r="I38" s="1">
        <v>2</v>
      </c>
      <c r="J38" s="5">
        <v>0</v>
      </c>
      <c r="K38" s="6">
        <v>-74.967209960183297</v>
      </c>
      <c r="L38" s="7">
        <v>40.012783996029697</v>
      </c>
    </row>
    <row r="39" spans="1:22" x14ac:dyDescent="0.25">
      <c r="A39" s="10">
        <v>167411951972800</v>
      </c>
      <c r="B39" s="1" t="s">
        <v>18</v>
      </c>
      <c r="C39" s="1" t="s">
        <v>19</v>
      </c>
      <c r="D39" s="1" t="s">
        <v>20</v>
      </c>
      <c r="E39" s="4">
        <v>6.8650707123457604</v>
      </c>
      <c r="F39" s="11">
        <v>3.5989632696329479</v>
      </c>
      <c r="G39" s="11">
        <v>3.5989632696329479</v>
      </c>
      <c r="H39" s="4">
        <v>0</v>
      </c>
      <c r="I39" s="1">
        <v>2</v>
      </c>
      <c r="J39" s="5">
        <v>0</v>
      </c>
      <c r="K39" s="6">
        <v>-74.967190399941501</v>
      </c>
      <c r="L39" s="7">
        <v>40.012812686409482</v>
      </c>
    </row>
    <row r="40" spans="1:22" x14ac:dyDescent="0.25">
      <c r="A40" s="10">
        <v>167414402024100</v>
      </c>
      <c r="B40" s="1" t="s">
        <v>18</v>
      </c>
      <c r="C40" s="1" t="s">
        <v>19</v>
      </c>
      <c r="D40" s="1" t="s">
        <v>20</v>
      </c>
      <c r="E40" s="4">
        <v>6.9349589999999992</v>
      </c>
      <c r="F40" s="11">
        <v>3.4117689018655071</v>
      </c>
      <c r="G40" s="11">
        <v>3.4117689018655071</v>
      </c>
      <c r="H40" s="4">
        <v>0</v>
      </c>
      <c r="I40" s="1">
        <v>2</v>
      </c>
      <c r="J40" s="5">
        <v>0</v>
      </c>
      <c r="K40" s="6">
        <v>-74.967171857093021</v>
      </c>
      <c r="L40" s="7">
        <v>40.012839884507038</v>
      </c>
    </row>
    <row r="41" spans="1:22" x14ac:dyDescent="0.25">
      <c r="A41" s="10">
        <v>167416802326000</v>
      </c>
      <c r="B41" s="1" t="s">
        <v>18</v>
      </c>
      <c r="C41" s="1" t="s">
        <v>19</v>
      </c>
      <c r="D41" s="1" t="s">
        <v>37</v>
      </c>
      <c r="E41" s="4">
        <v>5.5727712064913622</v>
      </c>
      <c r="F41" s="11">
        <v>2.9049542923438172</v>
      </c>
      <c r="G41" s="11">
        <v>2.9049542923438172</v>
      </c>
      <c r="H41" s="4">
        <v>1091.5008118358969</v>
      </c>
      <c r="I41" s="1">
        <v>2</v>
      </c>
      <c r="J41" s="5">
        <v>3422.046954333332</v>
      </c>
      <c r="K41" s="6">
        <v>-74.967154268913333</v>
      </c>
      <c r="L41" s="7">
        <v>40.012862268591157</v>
      </c>
    </row>
    <row r="42" spans="1:22" x14ac:dyDescent="0.25">
      <c r="A42" s="10">
        <v>167419174398200</v>
      </c>
      <c r="B42" s="1" t="s">
        <v>18</v>
      </c>
      <c r="C42" s="1" t="s">
        <v>19</v>
      </c>
      <c r="D42" s="1" t="s">
        <v>37</v>
      </c>
      <c r="E42" s="4">
        <v>5.4748267651304747</v>
      </c>
      <c r="F42" s="11">
        <v>2.690194547294968</v>
      </c>
      <c r="G42" s="11">
        <v>2.690194547294968</v>
      </c>
      <c r="H42" s="4">
        <v>0</v>
      </c>
      <c r="I42" s="1">
        <v>2</v>
      </c>
      <c r="J42" s="5">
        <v>0</v>
      </c>
      <c r="K42" s="6">
        <v>-74.967130487601679</v>
      </c>
      <c r="L42" s="7">
        <v>40.012878192528213</v>
      </c>
    </row>
    <row r="43" spans="1:22" x14ac:dyDescent="0.25">
      <c r="A43" s="10">
        <v>167421525996900</v>
      </c>
      <c r="B43" s="1" t="s">
        <v>18</v>
      </c>
      <c r="C43" s="1" t="s">
        <v>19</v>
      </c>
      <c r="D43" s="1" t="s">
        <v>37</v>
      </c>
      <c r="E43" s="4">
        <v>5.5413791713306821</v>
      </c>
      <c r="F43" s="11">
        <v>2.1535366830627418</v>
      </c>
      <c r="G43" s="11">
        <v>2.1535366830627418</v>
      </c>
      <c r="H43" s="4">
        <v>1064.442841753315</v>
      </c>
      <c r="I43" s="1">
        <v>2</v>
      </c>
      <c r="J43" s="5">
        <v>3337.2113021489599</v>
      </c>
      <c r="K43" s="6">
        <v>-74.967105384713918</v>
      </c>
      <c r="L43" s="7">
        <v>40.012880524613728</v>
      </c>
    </row>
    <row r="44" spans="1:22" x14ac:dyDescent="0.25">
      <c r="A44" s="10">
        <v>167423825187200</v>
      </c>
      <c r="B44" s="1" t="s">
        <v>18</v>
      </c>
      <c r="C44" s="1" t="s">
        <v>19</v>
      </c>
      <c r="D44" s="1" t="s">
        <v>37</v>
      </c>
      <c r="E44" s="4">
        <v>5.54309568297138</v>
      </c>
      <c r="F44" s="11">
        <v>2.7296571982396198</v>
      </c>
      <c r="G44" s="11">
        <v>2.7296571982396198</v>
      </c>
      <c r="H44" s="4">
        <v>800.48819403264929</v>
      </c>
      <c r="I44" s="1">
        <v>2</v>
      </c>
      <c r="J44" s="5">
        <v>2509.6301617783929</v>
      </c>
      <c r="K44" s="6">
        <v>-74.967075562307301</v>
      </c>
      <c r="L44" s="7">
        <v>40.012871529425617</v>
      </c>
    </row>
    <row r="45" spans="1:22" x14ac:dyDescent="0.25">
      <c r="A45" s="10">
        <v>167426198446800</v>
      </c>
      <c r="B45" s="1" t="s">
        <v>18</v>
      </c>
      <c r="C45" s="1" t="s">
        <v>19</v>
      </c>
      <c r="D45" s="1" t="s">
        <v>38</v>
      </c>
      <c r="E45" s="4">
        <v>6.4388717452508537</v>
      </c>
      <c r="F45" s="11">
        <v>2.9977273173066878</v>
      </c>
      <c r="G45" s="11">
        <v>2.9977273173066878</v>
      </c>
      <c r="H45" s="4">
        <v>2053.5786383532982</v>
      </c>
      <c r="I45" s="1">
        <v>2</v>
      </c>
      <c r="J45" s="5">
        <v>6438.4746138643113</v>
      </c>
      <c r="K45" s="6">
        <v>-74.967045757516431</v>
      </c>
      <c r="L45" s="7">
        <v>40.012857187021112</v>
      </c>
    </row>
    <row r="46" spans="1:22" x14ac:dyDescent="0.25">
      <c r="A46" s="10">
        <v>167428552639300</v>
      </c>
      <c r="B46" s="1" t="s">
        <v>18</v>
      </c>
      <c r="C46" s="1" t="s">
        <v>19</v>
      </c>
      <c r="D46" s="1" t="s">
        <v>38</v>
      </c>
      <c r="E46" s="4">
        <v>7.2537191042049924</v>
      </c>
      <c r="F46" s="11">
        <v>2.764741903177665</v>
      </c>
      <c r="G46" s="11">
        <v>2.764741903177665</v>
      </c>
      <c r="H46" s="4">
        <v>2188.0606484479722</v>
      </c>
      <c r="I46" s="1">
        <v>2</v>
      </c>
      <c r="J46" s="5">
        <v>6860.1268395459629</v>
      </c>
      <c r="K46" s="6">
        <v>-74.967018325134887</v>
      </c>
      <c r="L46" s="7">
        <v>40.012843891352162</v>
      </c>
    </row>
    <row r="47" spans="1:22" x14ac:dyDescent="0.25">
      <c r="A47" s="10">
        <v>167430878909400</v>
      </c>
      <c r="B47" s="1" t="s">
        <v>18</v>
      </c>
      <c r="C47" s="1" t="s">
        <v>19</v>
      </c>
      <c r="D47" s="1" t="s">
        <v>38</v>
      </c>
      <c r="E47" s="4">
        <v>7.2892671367648214</v>
      </c>
      <c r="F47" s="11">
        <v>3.6292926532332559</v>
      </c>
      <c r="G47" s="11">
        <v>3.6292926532332559</v>
      </c>
      <c r="H47" s="4">
        <v>847.75045132508933</v>
      </c>
      <c r="I47" s="1">
        <v>2</v>
      </c>
      <c r="J47" s="5">
        <v>2657.831549775924</v>
      </c>
      <c r="K47" s="6">
        <v>-74.966982314495084</v>
      </c>
      <c r="L47" s="7">
        <v>40.012826438053587</v>
      </c>
    </row>
    <row r="48" spans="1:22" x14ac:dyDescent="0.25">
      <c r="A48" s="10">
        <v>167433359735900</v>
      </c>
      <c r="B48" s="1" t="s">
        <v>18</v>
      </c>
      <c r="C48" s="1" t="s">
        <v>19</v>
      </c>
      <c r="D48" s="1" t="s">
        <v>38</v>
      </c>
      <c r="E48" s="4">
        <v>7.3145633676374482</v>
      </c>
      <c r="F48" s="11">
        <v>3.6451827069907798</v>
      </c>
      <c r="G48" s="11">
        <v>3.6451827069907798</v>
      </c>
      <c r="H48" s="4">
        <v>647.6903570393074</v>
      </c>
      <c r="I48" s="1">
        <v>2</v>
      </c>
      <c r="J48" s="5">
        <v>2030.5802456954809</v>
      </c>
      <c r="K48" s="6">
        <v>-74.966946146197287</v>
      </c>
      <c r="L48" s="7">
        <v>40.012808908342841</v>
      </c>
    </row>
    <row r="49" spans="1:12" x14ac:dyDescent="0.25">
      <c r="A49" s="10">
        <v>167435760052600</v>
      </c>
      <c r="B49" s="1" t="s">
        <v>18</v>
      </c>
      <c r="C49" s="1" t="s">
        <v>19</v>
      </c>
      <c r="D49" s="1" t="s">
        <v>38</v>
      </c>
      <c r="E49" s="4">
        <v>7.3328229931002644</v>
      </c>
      <c r="F49" s="11">
        <v>3.6362381763825371</v>
      </c>
      <c r="G49" s="11">
        <v>3.6362381763825371</v>
      </c>
      <c r="H49" s="4">
        <v>1060.463036521207</v>
      </c>
      <c r="I49" s="1">
        <v>2</v>
      </c>
      <c r="J49" s="5">
        <v>3324.7531090842658</v>
      </c>
      <c r="K49" s="6">
        <v>-74.9669100666557</v>
      </c>
      <c r="L49" s="7">
        <v>40.012791421649602</v>
      </c>
    </row>
    <row r="50" spans="1:12" x14ac:dyDescent="0.25">
      <c r="A50" s="10">
        <v>167438065235800</v>
      </c>
      <c r="B50" s="1" t="s">
        <v>18</v>
      </c>
      <c r="C50" s="1" t="s">
        <v>19</v>
      </c>
      <c r="D50" s="1" t="s">
        <v>38</v>
      </c>
      <c r="E50" s="4">
        <v>7.2221041118592177</v>
      </c>
      <c r="F50" s="11">
        <v>2.9008528985631288</v>
      </c>
      <c r="G50" s="11">
        <v>2.9008528985631288</v>
      </c>
      <c r="H50" s="4">
        <v>0</v>
      </c>
      <c r="I50" s="1">
        <v>2</v>
      </c>
      <c r="J50" s="5">
        <v>0</v>
      </c>
      <c r="K50" s="6">
        <v>-74.966881283770604</v>
      </c>
      <c r="L50" s="7">
        <v>40.012777471431278</v>
      </c>
    </row>
    <row r="51" spans="1:12" x14ac:dyDescent="0.25">
      <c r="A51" s="10">
        <v>167440439931400</v>
      </c>
      <c r="B51" s="1" t="s">
        <v>18</v>
      </c>
      <c r="C51" s="1" t="s">
        <v>19</v>
      </c>
      <c r="D51" s="1" t="s">
        <v>38</v>
      </c>
      <c r="E51" s="4">
        <v>7.331852161659036</v>
      </c>
      <c r="F51" s="11">
        <v>3.635750395956141</v>
      </c>
      <c r="G51" s="11">
        <v>3.635750395956141</v>
      </c>
      <c r="H51" s="4">
        <v>997.8539004257027</v>
      </c>
      <c r="I51" s="1">
        <v>2</v>
      </c>
      <c r="J51" s="5">
        <v>3128.453689555266</v>
      </c>
      <c r="K51" s="6">
        <v>-74.966845209080731</v>
      </c>
      <c r="L51" s="7">
        <v>40.012759987089531</v>
      </c>
    </row>
    <row r="52" spans="1:12" x14ac:dyDescent="0.25">
      <c r="A52" s="10">
        <v>167442787201500</v>
      </c>
      <c r="B52" s="1" t="s">
        <v>18</v>
      </c>
      <c r="C52" s="1" t="s">
        <v>19</v>
      </c>
      <c r="D52" s="1" t="s">
        <v>38</v>
      </c>
      <c r="E52" s="4">
        <v>7.3318617346655728</v>
      </c>
      <c r="F52" s="11">
        <v>3.644437664163501</v>
      </c>
      <c r="G52" s="11">
        <v>3.644437664163501</v>
      </c>
      <c r="H52" s="4">
        <v>923.22371734110141</v>
      </c>
      <c r="I52" s="1">
        <v>2</v>
      </c>
      <c r="J52" s="5">
        <v>2894.4645021931869</v>
      </c>
      <c r="K52" s="6">
        <v>-74.96680904820056</v>
      </c>
      <c r="L52" s="7">
        <v>40.012742460973868</v>
      </c>
    </row>
    <row r="53" spans="1:12" x14ac:dyDescent="0.25">
      <c r="A53" s="10">
        <v>167445169537000</v>
      </c>
      <c r="B53" s="1" t="s">
        <v>18</v>
      </c>
      <c r="C53" s="1" t="s">
        <v>19</v>
      </c>
      <c r="D53" s="1" t="s">
        <v>38</v>
      </c>
      <c r="E53" s="4">
        <v>7.3114170906116396</v>
      </c>
      <c r="F53" s="11">
        <v>3.644801260262617</v>
      </c>
      <c r="G53" s="11">
        <v>3.644801260262617</v>
      </c>
      <c r="H53" s="4">
        <v>832.78034252195778</v>
      </c>
      <c r="I53" s="1">
        <v>2</v>
      </c>
      <c r="J53" s="5">
        <v>2610.8957578545728</v>
      </c>
      <c r="K53" s="6">
        <v>-74.966772883719344</v>
      </c>
      <c r="L53" s="7">
        <v>40.012724933112892</v>
      </c>
    </row>
    <row r="54" spans="1:12" x14ac:dyDescent="0.25">
      <c r="A54" s="10">
        <v>167447552716400</v>
      </c>
      <c r="B54" s="1" t="s">
        <v>18</v>
      </c>
      <c r="C54" s="1" t="s">
        <v>19</v>
      </c>
      <c r="D54" s="1" t="s">
        <v>38</v>
      </c>
      <c r="E54" s="4">
        <v>7.2496935475111162</v>
      </c>
      <c r="F54" s="11">
        <v>2.9053227444436751</v>
      </c>
      <c r="G54" s="11">
        <v>2.9053227444436751</v>
      </c>
      <c r="H54" s="4">
        <v>0</v>
      </c>
      <c r="I54" s="1">
        <v>2</v>
      </c>
      <c r="J54" s="5">
        <v>0</v>
      </c>
      <c r="K54" s="6">
        <v>-74.966744056503543</v>
      </c>
      <c r="L54" s="7">
        <v>40.012710961408779</v>
      </c>
    </row>
    <row r="55" spans="1:12" x14ac:dyDescent="0.25">
      <c r="A55" s="10">
        <v>167449971787500</v>
      </c>
      <c r="B55" s="1" t="s">
        <v>18</v>
      </c>
      <c r="C55" s="1" t="s">
        <v>19</v>
      </c>
      <c r="D55" s="1" t="s">
        <v>38</v>
      </c>
      <c r="E55" s="4">
        <v>7.2198990252317081</v>
      </c>
      <c r="F55" s="11">
        <v>3.6342287634414498</v>
      </c>
      <c r="G55" s="11">
        <v>3.6342287634414498</v>
      </c>
      <c r="H55" s="4">
        <v>0</v>
      </c>
      <c r="I55" s="1">
        <v>2</v>
      </c>
      <c r="J55" s="5">
        <v>0</v>
      </c>
      <c r="K55" s="6">
        <v>-74.966707996936719</v>
      </c>
      <c r="L55" s="7">
        <v>40.012693484396728</v>
      </c>
    </row>
    <row r="56" spans="1:12" x14ac:dyDescent="0.25">
      <c r="A56" s="10">
        <v>167452299624000</v>
      </c>
      <c r="B56" s="1" t="s">
        <v>18</v>
      </c>
      <c r="C56" s="1" t="s">
        <v>19</v>
      </c>
      <c r="D56" s="1" t="s">
        <v>38</v>
      </c>
      <c r="E56" s="4">
        <v>7.246513687340185</v>
      </c>
      <c r="F56" s="11">
        <v>3.6331820754946031</v>
      </c>
      <c r="G56" s="11">
        <v>3.6331820754946031</v>
      </c>
      <c r="H56" s="4">
        <v>634.22502050402079</v>
      </c>
      <c r="I56" s="1">
        <v>2</v>
      </c>
      <c r="J56" s="5">
        <v>1988.3614691798809</v>
      </c>
      <c r="K56" s="6">
        <v>-74.966671947761952</v>
      </c>
      <c r="L56" s="7">
        <v>40.012676012421387</v>
      </c>
    </row>
    <row r="57" spans="1:12" x14ac:dyDescent="0.25">
      <c r="A57" s="10">
        <v>167454824742600</v>
      </c>
      <c r="B57" s="1" t="s">
        <v>18</v>
      </c>
      <c r="C57" s="1" t="s">
        <v>19</v>
      </c>
      <c r="D57" s="1" t="s">
        <v>38</v>
      </c>
      <c r="E57" s="4">
        <v>7.3371642162214181</v>
      </c>
      <c r="F57" s="11">
        <v>3.647440127660083</v>
      </c>
      <c r="G57" s="11">
        <v>3.647440127660083</v>
      </c>
      <c r="H57" s="4">
        <v>828.76289147691114</v>
      </c>
      <c r="I57" s="1">
        <v>2</v>
      </c>
      <c r="J57" s="5">
        <v>2598.3000422347559</v>
      </c>
      <c r="K57" s="6">
        <v>-74.966635757122503</v>
      </c>
      <c r="L57" s="7">
        <v>40.01265847188229</v>
      </c>
    </row>
    <row r="58" spans="1:12" x14ac:dyDescent="0.25">
      <c r="A58" s="10">
        <v>167457247568700</v>
      </c>
      <c r="B58" s="1" t="s">
        <v>18</v>
      </c>
      <c r="C58" s="1" t="s">
        <v>19</v>
      </c>
      <c r="D58" s="1" t="s">
        <v>38</v>
      </c>
      <c r="E58" s="4">
        <v>7.3426805547630556</v>
      </c>
      <c r="F58" s="11">
        <v>3.6413549619860919</v>
      </c>
      <c r="G58" s="11">
        <v>3.6413549619860919</v>
      </c>
      <c r="H58" s="4">
        <v>1134.4982867728579</v>
      </c>
      <c r="I58" s="1">
        <v>2</v>
      </c>
      <c r="J58" s="5">
        <v>3556.877094399345</v>
      </c>
      <c r="K58" s="6">
        <v>-74.966599626867918</v>
      </c>
      <c r="L58" s="7">
        <v>40.012640960609957</v>
      </c>
    </row>
    <row r="59" spans="1:12" x14ac:dyDescent="0.25">
      <c r="A59" s="10">
        <v>167459841824900</v>
      </c>
      <c r="B59" s="1" t="s">
        <v>18</v>
      </c>
      <c r="C59" s="1" t="s">
        <v>19</v>
      </c>
      <c r="D59" s="1" t="s">
        <v>38</v>
      </c>
      <c r="E59" s="4">
        <v>7.2942665230861081</v>
      </c>
      <c r="F59" s="11">
        <v>3.6348740858023199</v>
      </c>
      <c r="G59" s="11">
        <v>3.6348740858023199</v>
      </c>
      <c r="H59" s="4">
        <v>875.84770428322986</v>
      </c>
      <c r="I59" s="1">
        <v>2</v>
      </c>
      <c r="J59" s="5">
        <v>2745.9253601376408</v>
      </c>
      <c r="K59" s="6">
        <v>-74.966563560924499</v>
      </c>
      <c r="L59" s="7">
        <v>40.012623480507351</v>
      </c>
    </row>
    <row r="60" spans="1:12" x14ac:dyDescent="0.25">
      <c r="A60" s="10">
        <v>167462244519600</v>
      </c>
      <c r="B60" s="1" t="s">
        <v>18</v>
      </c>
      <c r="C60" s="1" t="s">
        <v>19</v>
      </c>
      <c r="D60" s="1" t="s">
        <v>38</v>
      </c>
      <c r="E60" s="4">
        <v>7.2238630118436333</v>
      </c>
      <c r="F60" s="11">
        <v>3.6318690395239939</v>
      </c>
      <c r="G60" s="11">
        <v>3.6318690395239939</v>
      </c>
      <c r="H60" s="4">
        <v>641.96114487583134</v>
      </c>
      <c r="I60" s="1">
        <v>2</v>
      </c>
      <c r="J60" s="5">
        <v>2012.616429346989</v>
      </c>
      <c r="K60" s="6">
        <v>-74.96652752480432</v>
      </c>
      <c r="L60" s="7">
        <v>40.012606014859202</v>
      </c>
    </row>
    <row r="61" spans="1:12" x14ac:dyDescent="0.25">
      <c r="A61" s="10">
        <v>167464787573700</v>
      </c>
      <c r="B61" s="1" t="s">
        <v>18</v>
      </c>
      <c r="C61" s="1" t="s">
        <v>19</v>
      </c>
      <c r="D61" s="1" t="s">
        <v>38</v>
      </c>
      <c r="E61" s="4">
        <v>7.2517309603450038</v>
      </c>
      <c r="F61" s="11">
        <v>3.6311541312779791</v>
      </c>
      <c r="G61" s="11">
        <v>3.6311541312779791</v>
      </c>
      <c r="H61" s="4">
        <v>0</v>
      </c>
      <c r="I61" s="1">
        <v>2</v>
      </c>
      <c r="J61" s="5">
        <v>0</v>
      </c>
      <c r="K61" s="6">
        <v>-74.966491495784197</v>
      </c>
      <c r="L61" s="7">
        <v>40.012588552652232</v>
      </c>
    </row>
    <row r="62" spans="1:12" x14ac:dyDescent="0.25">
      <c r="A62" s="10">
        <v>167467233333700</v>
      </c>
      <c r="B62" s="1" t="s">
        <v>18</v>
      </c>
      <c r="C62" s="1" t="s">
        <v>19</v>
      </c>
      <c r="D62" s="1" t="s">
        <v>38</v>
      </c>
      <c r="E62" s="4">
        <v>7.2650151966704204</v>
      </c>
      <c r="F62" s="11">
        <v>3.6482943183008389</v>
      </c>
      <c r="G62" s="11">
        <v>3.6482943183008389</v>
      </c>
      <c r="H62" s="4">
        <v>0</v>
      </c>
      <c r="I62" s="1">
        <v>2</v>
      </c>
      <c r="J62" s="5">
        <v>0</v>
      </c>
      <c r="K62" s="6">
        <v>-74.966455296702421</v>
      </c>
      <c r="L62" s="7">
        <v>40.012571008021382</v>
      </c>
    </row>
    <row r="63" spans="1:12" x14ac:dyDescent="0.25">
      <c r="A63" s="10">
        <v>167469708396300</v>
      </c>
      <c r="B63" s="1" t="s">
        <v>18</v>
      </c>
      <c r="C63" s="1" t="s">
        <v>19</v>
      </c>
      <c r="D63" s="1" t="s">
        <v>38</v>
      </c>
      <c r="E63" s="4">
        <v>7.348798452318289</v>
      </c>
      <c r="F63" s="11">
        <v>3.6470383760347609</v>
      </c>
      <c r="G63" s="11">
        <v>3.6470383760347609</v>
      </c>
      <c r="H63" s="4">
        <v>849.08478709654446</v>
      </c>
      <c r="I63" s="1">
        <v>2</v>
      </c>
      <c r="J63" s="5">
        <v>2662.0157194881622</v>
      </c>
      <c r="K63" s="6">
        <v>-74.966419110088978</v>
      </c>
      <c r="L63" s="7">
        <v>40.01255346943357</v>
      </c>
    </row>
    <row r="64" spans="1:12" x14ac:dyDescent="0.25">
      <c r="A64" s="10">
        <v>167472115611100</v>
      </c>
      <c r="B64" s="1" t="s">
        <v>18</v>
      </c>
      <c r="C64" s="1" t="s">
        <v>19</v>
      </c>
      <c r="D64" s="1" t="s">
        <v>38</v>
      </c>
      <c r="E64" s="4">
        <v>7.2831498366693186</v>
      </c>
      <c r="F64" s="11">
        <v>2.9111007452317001</v>
      </c>
      <c r="G64" s="11">
        <v>2.9111007452317001</v>
      </c>
      <c r="H64" s="4">
        <v>613.9862809994919</v>
      </c>
      <c r="I64" s="1">
        <v>2</v>
      </c>
      <c r="J64" s="5">
        <v>1924.9070054318379</v>
      </c>
      <c r="K64" s="6">
        <v>-74.966390225594466</v>
      </c>
      <c r="L64" s="7">
        <v>40.012539469968139</v>
      </c>
    </row>
    <row r="65" spans="1:12" x14ac:dyDescent="0.25">
      <c r="A65" s="10">
        <v>167474570499000</v>
      </c>
      <c r="B65" s="1" t="s">
        <v>18</v>
      </c>
      <c r="C65" s="1" t="s">
        <v>19</v>
      </c>
      <c r="D65" s="1" t="s">
        <v>38</v>
      </c>
      <c r="E65" s="4">
        <v>7.2935041281190864</v>
      </c>
      <c r="F65" s="11">
        <v>3.628652645422823</v>
      </c>
      <c r="G65" s="11">
        <v>3.628652645422823</v>
      </c>
      <c r="H65" s="4">
        <v>1015.227879660539</v>
      </c>
      <c r="I65" s="1">
        <v>2</v>
      </c>
      <c r="J65" s="5">
        <v>3182.9262096084171</v>
      </c>
      <c r="K65" s="6">
        <v>-74.966354221419635</v>
      </c>
      <c r="L65" s="7">
        <v>40.012522019802972</v>
      </c>
    </row>
    <row r="66" spans="1:12" x14ac:dyDescent="0.25">
      <c r="A66" s="10">
        <v>167476942073100</v>
      </c>
      <c r="B66" s="1" t="s">
        <v>18</v>
      </c>
      <c r="C66" s="1" t="s">
        <v>19</v>
      </c>
      <c r="D66" s="1" t="s">
        <v>38</v>
      </c>
      <c r="E66" s="4">
        <v>7.3378766859049129</v>
      </c>
      <c r="F66" s="11">
        <v>3.653385259869474</v>
      </c>
      <c r="G66" s="11">
        <v>3.653385259869474</v>
      </c>
      <c r="H66" s="4">
        <v>879.09176841554017</v>
      </c>
      <c r="I66" s="1">
        <v>2</v>
      </c>
      <c r="J66" s="5">
        <v>2756.0969693489728</v>
      </c>
      <c r="K66" s="6">
        <v>-74.96631797184979</v>
      </c>
      <c r="L66" s="7">
        <v>40.012504450702018</v>
      </c>
    </row>
    <row r="67" spans="1:12" x14ac:dyDescent="0.25">
      <c r="A67" s="10">
        <v>167479293797800</v>
      </c>
      <c r="B67" s="1" t="s">
        <v>18</v>
      </c>
      <c r="C67" s="1" t="s">
        <v>19</v>
      </c>
      <c r="D67" s="1" t="s">
        <v>38</v>
      </c>
      <c r="E67" s="4">
        <v>7.3491449450008721</v>
      </c>
      <c r="F67" s="11">
        <v>3.641828427521097</v>
      </c>
      <c r="G67" s="11">
        <v>3.641828427521097</v>
      </c>
      <c r="H67" s="4">
        <v>1159.6003575598211</v>
      </c>
      <c r="I67" s="1">
        <v>2</v>
      </c>
      <c r="J67" s="5">
        <v>3635.580077573738</v>
      </c>
      <c r="K67" s="6">
        <v>-74.966281836955616</v>
      </c>
      <c r="L67" s="7">
        <v>40.012486937181023</v>
      </c>
    </row>
    <row r="68" spans="1:12" x14ac:dyDescent="0.25">
      <c r="A68" s="10">
        <v>167481611590400</v>
      </c>
      <c r="B68" s="1" t="s">
        <v>18</v>
      </c>
      <c r="C68" s="1" t="s">
        <v>19</v>
      </c>
      <c r="D68" s="1" t="s">
        <v>38</v>
      </c>
      <c r="E68" s="4">
        <v>7.3105436843034033</v>
      </c>
      <c r="F68" s="11">
        <v>2.8968472744842382</v>
      </c>
      <c r="G68" s="11">
        <v>2.8968472744842382</v>
      </c>
      <c r="H68" s="4">
        <v>1171.868810446673</v>
      </c>
      <c r="I68" s="1">
        <v>2</v>
      </c>
      <c r="J68" s="5">
        <v>3674.0451585846099</v>
      </c>
      <c r="K68" s="6">
        <v>-74.966253093906744</v>
      </c>
      <c r="L68" s="7">
        <v>40.012473006270142</v>
      </c>
    </row>
    <row r="69" spans="1:12" x14ac:dyDescent="0.25">
      <c r="A69" s="10">
        <v>167484040656000</v>
      </c>
      <c r="B69" s="1" t="s">
        <v>18</v>
      </c>
      <c r="C69" s="1" t="s">
        <v>19</v>
      </c>
      <c r="D69" s="1" t="s">
        <v>38</v>
      </c>
      <c r="E69" s="4">
        <v>7.22686689256515</v>
      </c>
      <c r="F69" s="11">
        <v>3.6319550772168481</v>
      </c>
      <c r="G69" s="11">
        <v>3.6319550772168481</v>
      </c>
      <c r="H69" s="4">
        <v>0</v>
      </c>
      <c r="I69" s="1">
        <v>2</v>
      </c>
      <c r="J69" s="5">
        <v>0</v>
      </c>
      <c r="K69" s="6">
        <v>-74.96621705698962</v>
      </c>
      <c r="L69" s="7">
        <v>40.012455540235727</v>
      </c>
    </row>
    <row r="70" spans="1:12" x14ac:dyDescent="0.25">
      <c r="A70" s="10">
        <v>167486398438200</v>
      </c>
      <c r="B70" s="1" t="s">
        <v>18</v>
      </c>
      <c r="C70" s="1" t="s">
        <v>19</v>
      </c>
      <c r="D70" s="1" t="s">
        <v>38</v>
      </c>
      <c r="E70" s="4">
        <v>7.2494021169521066</v>
      </c>
      <c r="F70" s="11">
        <v>3.6230619359630709</v>
      </c>
      <c r="G70" s="11">
        <v>3.6230619359630709</v>
      </c>
      <c r="H70" s="4">
        <v>621.74019447957426</v>
      </c>
      <c r="I70" s="1">
        <v>2</v>
      </c>
      <c r="J70" s="5">
        <v>1949.2176272648901</v>
      </c>
      <c r="K70" s="6">
        <v>-74.966181108318423</v>
      </c>
      <c r="L70" s="7">
        <v>40.012438116971524</v>
      </c>
    </row>
    <row r="71" spans="1:12" x14ac:dyDescent="0.25">
      <c r="A71" s="10">
        <v>167488738026500</v>
      </c>
      <c r="B71" s="1" t="s">
        <v>18</v>
      </c>
      <c r="C71" s="1" t="s">
        <v>19</v>
      </c>
      <c r="D71" s="1" t="s">
        <v>38</v>
      </c>
      <c r="E71" s="4">
        <v>7.2766041584015966</v>
      </c>
      <c r="F71" s="11">
        <v>3.645464437408652</v>
      </c>
      <c r="G71" s="11">
        <v>3.645464437408652</v>
      </c>
      <c r="H71" s="4">
        <v>0</v>
      </c>
      <c r="I71" s="1">
        <v>2</v>
      </c>
      <c r="J71" s="5">
        <v>0</v>
      </c>
      <c r="K71" s="6">
        <v>-74.966144937372192</v>
      </c>
      <c r="L71" s="7">
        <v>40.012420585977146</v>
      </c>
    </row>
    <row r="72" spans="1:12" x14ac:dyDescent="0.25">
      <c r="A72" s="10">
        <v>167491075812200</v>
      </c>
      <c r="B72" s="1" t="s">
        <v>18</v>
      </c>
      <c r="C72" s="1" t="s">
        <v>19</v>
      </c>
      <c r="D72" s="1" t="s">
        <v>38</v>
      </c>
      <c r="E72" s="4">
        <v>7.2967043891065906</v>
      </c>
      <c r="F72" s="11">
        <v>2.918236743482665</v>
      </c>
      <c r="G72" s="11">
        <v>2.918236743482665</v>
      </c>
      <c r="H72" s="4">
        <v>0</v>
      </c>
      <c r="I72" s="1">
        <v>2</v>
      </c>
      <c r="J72" s="5">
        <v>0</v>
      </c>
      <c r="K72" s="6">
        <v>-74.966115982113209</v>
      </c>
      <c r="L72" s="7">
        <v>40.012406552214273</v>
      </c>
    </row>
    <row r="73" spans="1:12" x14ac:dyDescent="0.25">
      <c r="A73" s="10">
        <v>167493423492500</v>
      </c>
      <c r="B73" s="1" t="s">
        <v>18</v>
      </c>
      <c r="C73" s="1" t="s">
        <v>19</v>
      </c>
      <c r="D73" s="1" t="s">
        <v>39</v>
      </c>
      <c r="E73" s="4">
        <v>7.2232591376933746</v>
      </c>
      <c r="F73" s="11">
        <v>3.3195064398574048</v>
      </c>
      <c r="G73" s="11">
        <v>3.3195064398574048</v>
      </c>
      <c r="H73" s="4">
        <v>2230.2888594450928</v>
      </c>
      <c r="I73" s="1">
        <v>2</v>
      </c>
      <c r="J73" s="5">
        <v>6992.5253017025188</v>
      </c>
      <c r="K73" s="6">
        <v>-74.966083053446766</v>
      </c>
      <c r="L73" s="7">
        <v>40.012390579006883</v>
      </c>
    </row>
    <row r="74" spans="1:12" x14ac:dyDescent="0.25">
      <c r="A74" s="10">
        <v>167495795138800</v>
      </c>
      <c r="B74" s="1" t="s">
        <v>18</v>
      </c>
      <c r="C74" s="1" t="s">
        <v>19</v>
      </c>
      <c r="D74" s="1" t="s">
        <v>40</v>
      </c>
      <c r="E74" s="4">
        <v>5.6484982898139906</v>
      </c>
      <c r="F74" s="11">
        <v>3.1294202602459662</v>
      </c>
      <c r="G74" s="11">
        <v>3.1294202602459662</v>
      </c>
      <c r="H74" s="4">
        <v>0</v>
      </c>
      <c r="I74" s="1">
        <v>2</v>
      </c>
      <c r="J74" s="5">
        <v>0</v>
      </c>
      <c r="K74" s="6">
        <v>-74.966051290136932</v>
      </c>
      <c r="L74" s="7">
        <v>40.012376428993733</v>
      </c>
    </row>
    <row r="75" spans="1:12" x14ac:dyDescent="0.25">
      <c r="A75" s="10">
        <v>167498151296000</v>
      </c>
      <c r="B75" s="1" t="s">
        <v>18</v>
      </c>
      <c r="C75" s="1" t="s">
        <v>19</v>
      </c>
      <c r="D75" s="1" t="s">
        <v>40</v>
      </c>
      <c r="E75" s="4">
        <v>5.6997008527123896</v>
      </c>
      <c r="F75" s="11">
        <v>2.7722342522674319</v>
      </c>
      <c r="G75" s="11">
        <v>2.7722342522674319</v>
      </c>
      <c r="H75" s="4">
        <v>966.59615109667914</v>
      </c>
      <c r="I75" s="1">
        <v>2</v>
      </c>
      <c r="J75" s="5">
        <v>3030.4329035282449</v>
      </c>
      <c r="K75" s="6">
        <v>-74.966019753352896</v>
      </c>
      <c r="L75" s="7">
        <v>40.012370252876153</v>
      </c>
    </row>
    <row r="76" spans="1:12" x14ac:dyDescent="0.25">
      <c r="A76" s="10">
        <v>167500584647600</v>
      </c>
      <c r="B76" s="1" t="s">
        <v>18</v>
      </c>
      <c r="C76" s="1" t="s">
        <v>19</v>
      </c>
      <c r="D76" s="1" t="s">
        <v>40</v>
      </c>
      <c r="E76" s="4">
        <v>5.6875216378767561</v>
      </c>
      <c r="F76" s="11">
        <v>2.2070112505342272</v>
      </c>
      <c r="G76" s="11">
        <v>2.2070112505342272</v>
      </c>
      <c r="H76" s="4">
        <v>927.11096871129587</v>
      </c>
      <c r="I76" s="1">
        <v>2</v>
      </c>
      <c r="J76" s="5">
        <v>2906.634246803641</v>
      </c>
      <c r="K76" s="6">
        <v>-74.965994911018711</v>
      </c>
      <c r="L76" s="7">
        <v>40.012375903180562</v>
      </c>
    </row>
    <row r="77" spans="1:12" x14ac:dyDescent="0.25">
      <c r="A77" s="10">
        <v>167502936258900</v>
      </c>
      <c r="B77" s="1" t="s">
        <v>18</v>
      </c>
      <c r="C77" s="1" t="s">
        <v>19</v>
      </c>
      <c r="D77" s="1" t="s">
        <v>40</v>
      </c>
      <c r="E77" s="4">
        <v>5.748229630315449</v>
      </c>
      <c r="F77" s="11">
        <v>2.8187308245192528</v>
      </c>
      <c r="G77" s="11">
        <v>2.8187308245192528</v>
      </c>
      <c r="H77" s="4">
        <v>642.24052514579341</v>
      </c>
      <c r="I77" s="1">
        <v>2</v>
      </c>
      <c r="J77" s="5">
        <v>2013.476173659649</v>
      </c>
      <c r="K77" s="6">
        <v>-74.965971259804576</v>
      </c>
      <c r="L77" s="7">
        <v>40.01239363609762</v>
      </c>
    </row>
    <row r="78" spans="1:12" x14ac:dyDescent="0.25">
      <c r="A78" s="10">
        <v>167505264008500</v>
      </c>
      <c r="B78" s="1" t="s">
        <v>18</v>
      </c>
      <c r="C78" s="1" t="s">
        <v>19</v>
      </c>
      <c r="D78" s="1" t="s">
        <v>41</v>
      </c>
      <c r="E78" s="4">
        <v>6.7123423505767761</v>
      </c>
      <c r="F78" s="11">
        <v>3.1038669661367502</v>
      </c>
      <c r="G78" s="11">
        <v>3.1038669661367502</v>
      </c>
      <c r="H78" s="4">
        <v>2078.2167560347011</v>
      </c>
      <c r="I78" s="1">
        <v>2</v>
      </c>
      <c r="J78" s="5">
        <v>6515.725870777761</v>
      </c>
      <c r="K78" s="6">
        <v>-74.96595121794067</v>
      </c>
      <c r="L78" s="7">
        <v>40.012416950246667</v>
      </c>
    </row>
    <row r="79" spans="1:12" x14ac:dyDescent="0.25">
      <c r="A79" s="10">
        <v>167507627744300</v>
      </c>
      <c r="B79" s="1" t="s">
        <v>18</v>
      </c>
      <c r="C79" s="1" t="s">
        <v>19</v>
      </c>
      <c r="D79" s="1" t="s">
        <v>41</v>
      </c>
      <c r="E79" s="4">
        <v>7.831751652637732</v>
      </c>
      <c r="F79" s="11">
        <v>3.6840918700102421</v>
      </c>
      <c r="G79" s="11">
        <v>3.6840918700102421</v>
      </c>
      <c r="H79" s="4">
        <v>2246.208442117952</v>
      </c>
      <c r="I79" s="1">
        <v>2</v>
      </c>
      <c r="J79" s="5">
        <v>7042.4442892393527</v>
      </c>
      <c r="K79" s="6">
        <v>-74.96592786463917</v>
      </c>
      <c r="L79" s="7">
        <v>40.012444839219171</v>
      </c>
    </row>
    <row r="80" spans="1:12" x14ac:dyDescent="0.25">
      <c r="A80" s="10">
        <v>167510015575800</v>
      </c>
      <c r="B80" s="1" t="s">
        <v>18</v>
      </c>
      <c r="C80" s="1" t="s">
        <v>19</v>
      </c>
      <c r="D80" s="1" t="s">
        <v>42</v>
      </c>
      <c r="E80" s="4">
        <v>8.643515739856058</v>
      </c>
      <c r="F80" s="11">
        <v>3.1772841773792102</v>
      </c>
      <c r="G80" s="11">
        <v>3.1772841773792102</v>
      </c>
      <c r="H80" s="4">
        <v>1907.7332385038951</v>
      </c>
      <c r="I80" s="1">
        <v>2</v>
      </c>
      <c r="J80" s="5">
        <v>5981.2251978926497</v>
      </c>
      <c r="K80" s="6">
        <v>-74.965907919720181</v>
      </c>
      <c r="L80" s="7">
        <v>40.012468987103723</v>
      </c>
    </row>
    <row r="81" spans="1:12" x14ac:dyDescent="0.25">
      <c r="A81" s="10">
        <v>167512409070200</v>
      </c>
      <c r="B81" s="1" t="s">
        <v>18</v>
      </c>
      <c r="C81" s="1" t="s">
        <v>19</v>
      </c>
      <c r="D81" s="1" t="s">
        <v>42</v>
      </c>
      <c r="E81" s="4">
        <v>9.7188596781652929</v>
      </c>
      <c r="F81" s="11">
        <v>4.6312209811744323</v>
      </c>
      <c r="G81" s="11">
        <v>4.6312209811744323</v>
      </c>
      <c r="H81" s="4">
        <v>2273.6113091658422</v>
      </c>
      <c r="I81" s="1">
        <v>2</v>
      </c>
      <c r="J81" s="5">
        <v>7128.3774815697197</v>
      </c>
      <c r="K81" s="6">
        <v>-74.965880270460076</v>
      </c>
      <c r="L81" s="7">
        <v>40.012504851217138</v>
      </c>
    </row>
    <row r="82" spans="1:12" x14ac:dyDescent="0.25">
      <c r="A82" s="10">
        <v>167514928958100</v>
      </c>
      <c r="B82" s="1" t="s">
        <v>18</v>
      </c>
      <c r="C82" s="1" t="s">
        <v>19</v>
      </c>
      <c r="D82" s="1" t="s">
        <v>42</v>
      </c>
      <c r="E82" s="4">
        <v>10.72765222010506</v>
      </c>
      <c r="F82" s="11">
        <v>5.1626756805859699</v>
      </c>
      <c r="G82" s="11">
        <v>5.1626756805859699</v>
      </c>
      <c r="H82" s="4">
        <v>2322.8390036345108</v>
      </c>
      <c r="I82" s="1">
        <v>2</v>
      </c>
      <c r="J82" s="5">
        <v>7282.7292861690858</v>
      </c>
      <c r="K82" s="6">
        <v>-74.965849448311062</v>
      </c>
      <c r="L82" s="7">
        <v>40.012544830914401</v>
      </c>
    </row>
    <row r="83" spans="1:12" x14ac:dyDescent="0.25">
      <c r="A83" s="10">
        <v>167517356790600</v>
      </c>
      <c r="B83" s="1" t="s">
        <v>18</v>
      </c>
      <c r="C83" s="1" t="s">
        <v>19</v>
      </c>
      <c r="D83" s="1" t="s">
        <v>42</v>
      </c>
      <c r="E83" s="4">
        <v>11.658878237030709</v>
      </c>
      <c r="F83" s="11">
        <v>5.628447020528732</v>
      </c>
      <c r="G83" s="11">
        <v>5.628447020528732</v>
      </c>
      <c r="H83" s="4">
        <v>2813.0757686455522</v>
      </c>
      <c r="I83" s="1">
        <v>2</v>
      </c>
      <c r="J83" s="5">
        <v>8819.7823264469644</v>
      </c>
      <c r="K83" s="6">
        <v>-74.965815845413829</v>
      </c>
      <c r="L83" s="7">
        <v>40.012588417546112</v>
      </c>
    </row>
    <row r="84" spans="1:12" x14ac:dyDescent="0.25">
      <c r="A84" s="10">
        <v>167519833618700</v>
      </c>
      <c r="B84" s="1" t="s">
        <v>18</v>
      </c>
      <c r="C84" s="1" t="s">
        <v>19</v>
      </c>
      <c r="D84" s="1" t="s">
        <v>42</v>
      </c>
      <c r="E84" s="4">
        <v>12.61073217619048</v>
      </c>
      <c r="F84" s="11">
        <v>6.1046934232331456</v>
      </c>
      <c r="G84" s="11">
        <v>6.1046934232331456</v>
      </c>
      <c r="H84" s="4">
        <v>3425.4231667137651</v>
      </c>
      <c r="I84" s="1">
        <v>2</v>
      </c>
      <c r="J84" s="5">
        <v>10739.69002462553</v>
      </c>
      <c r="K84" s="6">
        <v>-74.965779399228907</v>
      </c>
      <c r="L84" s="7">
        <v>40.012635692232863</v>
      </c>
    </row>
    <row r="85" spans="1:12" x14ac:dyDescent="0.25">
      <c r="A85" s="10">
        <v>167522181871900</v>
      </c>
      <c r="B85" s="1" t="s">
        <v>18</v>
      </c>
      <c r="C85" s="1" t="s">
        <v>19</v>
      </c>
      <c r="D85" s="1" t="s">
        <v>42</v>
      </c>
      <c r="E85" s="4">
        <v>13.535907608893011</v>
      </c>
      <c r="F85" s="11">
        <v>6.5740026826830293</v>
      </c>
      <c r="G85" s="11">
        <v>6.5740026826830293</v>
      </c>
      <c r="H85" s="4">
        <v>2294.632729191248</v>
      </c>
      <c r="I85" s="1">
        <v>2</v>
      </c>
      <c r="J85" s="5">
        <v>7194.30925060545</v>
      </c>
      <c r="K85" s="6">
        <v>-74.96574015117082</v>
      </c>
      <c r="L85" s="7">
        <v>40.012686601255417</v>
      </c>
    </row>
    <row r="86" spans="1:12" x14ac:dyDescent="0.25">
      <c r="A86" s="10">
        <v>167524581264400</v>
      </c>
      <c r="B86" s="1" t="s">
        <v>18</v>
      </c>
      <c r="C86" s="1" t="s">
        <v>19</v>
      </c>
      <c r="D86" s="1" t="s">
        <v>42</v>
      </c>
      <c r="E86" s="4">
        <v>14.181017069388879</v>
      </c>
      <c r="F86" s="11">
        <v>5.5743408349740582</v>
      </c>
      <c r="G86" s="11">
        <v>5.5743408349740582</v>
      </c>
      <c r="H86" s="4">
        <v>2298.0150714139022</v>
      </c>
      <c r="I86" s="1">
        <v>2</v>
      </c>
      <c r="J86" s="5">
        <v>7204.9164570417188</v>
      </c>
      <c r="K86" s="6">
        <v>-74.965706871279949</v>
      </c>
      <c r="L86" s="7">
        <v>40.012729768912578</v>
      </c>
    </row>
    <row r="87" spans="1:12" x14ac:dyDescent="0.25">
      <c r="A87" s="10">
        <v>167526955811400</v>
      </c>
      <c r="B87" s="1" t="s">
        <v>18</v>
      </c>
      <c r="C87" s="1" t="s">
        <v>19</v>
      </c>
      <c r="D87" s="1" t="s">
        <v>42</v>
      </c>
      <c r="E87" s="4">
        <v>14.67273991594965</v>
      </c>
      <c r="F87" s="11">
        <v>7.2922759094644576</v>
      </c>
      <c r="G87" s="11">
        <v>7.2922759094644576</v>
      </c>
      <c r="H87" s="4">
        <v>770.03593547672381</v>
      </c>
      <c r="I87" s="1">
        <v>2</v>
      </c>
      <c r="J87" s="5">
        <v>2414.2210594410958</v>
      </c>
      <c r="K87" s="6">
        <v>-74.965663334976838</v>
      </c>
      <c r="L87" s="7">
        <v>40.01278624025781</v>
      </c>
    </row>
    <row r="88" spans="1:12" x14ac:dyDescent="0.25">
      <c r="A88" s="10">
        <v>167529325870200</v>
      </c>
      <c r="B88" s="1" t="s">
        <v>18</v>
      </c>
      <c r="C88" s="1" t="s">
        <v>19</v>
      </c>
      <c r="D88" s="1" t="s">
        <v>42</v>
      </c>
      <c r="E88" s="4">
        <v>14.70791288052861</v>
      </c>
      <c r="F88" s="11">
        <v>7.3174492083659288</v>
      </c>
      <c r="G88" s="11">
        <v>7.3174492083659288</v>
      </c>
      <c r="H88" s="4">
        <v>2325.4309106450869</v>
      </c>
      <c r="I88" s="1">
        <v>2</v>
      </c>
      <c r="J88" s="5">
        <v>7290.8755097489056</v>
      </c>
      <c r="K88" s="6">
        <v>-74.965619648374883</v>
      </c>
      <c r="L88" s="7">
        <v>40.012842906557083</v>
      </c>
    </row>
    <row r="89" spans="1:12" x14ac:dyDescent="0.25">
      <c r="A89" s="10">
        <v>167531649635400</v>
      </c>
      <c r="B89" s="1" t="s">
        <v>18</v>
      </c>
      <c r="C89" s="1" t="s">
        <v>19</v>
      </c>
      <c r="D89" s="1" t="s">
        <v>42</v>
      </c>
      <c r="E89" s="4">
        <v>14.674625359018689</v>
      </c>
      <c r="F89" s="11">
        <v>7.3182632148508358</v>
      </c>
      <c r="G89" s="11">
        <v>7.3182632148508358</v>
      </c>
      <c r="H89" s="4">
        <v>1906.279750196207</v>
      </c>
      <c r="I89" s="1">
        <v>2</v>
      </c>
      <c r="J89" s="5">
        <v>5976.7041782922179</v>
      </c>
      <c r="K89" s="6">
        <v>-74.965575956903777</v>
      </c>
      <c r="L89" s="7">
        <v>40.012899579172171</v>
      </c>
    </row>
    <row r="90" spans="1:12" x14ac:dyDescent="0.25">
      <c r="A90" s="10">
        <v>167534155541200</v>
      </c>
      <c r="B90" s="1" t="s">
        <v>18</v>
      </c>
      <c r="C90" s="1" t="s">
        <v>19</v>
      </c>
      <c r="D90" s="1" t="s">
        <v>42</v>
      </c>
      <c r="E90" s="4">
        <v>14.65710893786455</v>
      </c>
      <c r="F90" s="11">
        <v>7.3126288849615264</v>
      </c>
      <c r="G90" s="11">
        <v>7.3126288849615264</v>
      </c>
      <c r="H90" s="4">
        <v>867.04007119327571</v>
      </c>
      <c r="I90" s="1">
        <v>2</v>
      </c>
      <c r="J90" s="5">
        <v>2718.3596043687389</v>
      </c>
      <c r="K90" s="6">
        <v>-74.965532299061351</v>
      </c>
      <c r="L90" s="7">
        <v>40.012956208167182</v>
      </c>
    </row>
    <row r="91" spans="1:12" x14ac:dyDescent="0.25">
      <c r="A91" s="10">
        <v>167536499487200</v>
      </c>
      <c r="B91" s="1" t="s">
        <v>18</v>
      </c>
      <c r="C91" s="1" t="s">
        <v>19</v>
      </c>
      <c r="D91" s="1" t="s">
        <v>42</v>
      </c>
      <c r="E91" s="4">
        <v>14.672859241542771</v>
      </c>
      <c r="F91" s="11">
        <v>5.8518783894612492</v>
      </c>
      <c r="G91" s="11">
        <v>5.8518783894612492</v>
      </c>
      <c r="H91" s="4">
        <v>928.51961912606157</v>
      </c>
      <c r="I91" s="1">
        <v>2</v>
      </c>
      <c r="J91" s="5">
        <v>2911.1174471679601</v>
      </c>
      <c r="K91" s="6">
        <v>-74.965497362181893</v>
      </c>
      <c r="L91" s="7">
        <v>40.013001525119712</v>
      </c>
    </row>
    <row r="92" spans="1:12" x14ac:dyDescent="0.25">
      <c r="A92" s="10">
        <v>167538859097900</v>
      </c>
      <c r="B92" s="1" t="s">
        <v>18</v>
      </c>
      <c r="C92" s="1" t="s">
        <v>19</v>
      </c>
      <c r="D92" s="1" t="s">
        <v>42</v>
      </c>
      <c r="E92" s="4">
        <v>14.59175250962552</v>
      </c>
      <c r="F92" s="11">
        <v>7.3026278689970638</v>
      </c>
      <c r="G92" s="11">
        <v>7.3026278689970638</v>
      </c>
      <c r="H92" s="4">
        <v>755.5109631332715</v>
      </c>
      <c r="I92" s="1">
        <v>2</v>
      </c>
      <c r="J92" s="5">
        <v>2368.680432213745</v>
      </c>
      <c r="K92" s="6">
        <v>-74.965453764030684</v>
      </c>
      <c r="L92" s="7">
        <v>40.013058076688679</v>
      </c>
    </row>
    <row r="93" spans="1:12" x14ac:dyDescent="0.25">
      <c r="A93" s="10">
        <v>167541251355300</v>
      </c>
      <c r="B93" s="1" t="s">
        <v>18</v>
      </c>
      <c r="C93" s="1" t="s">
        <v>19</v>
      </c>
      <c r="D93" s="1" t="s">
        <v>43</v>
      </c>
      <c r="E93" s="4">
        <v>14.67464572150203</v>
      </c>
      <c r="F93" s="11">
        <v>7.3599705678836278</v>
      </c>
      <c r="G93" s="11">
        <v>7.3599705678836278</v>
      </c>
      <c r="H93" s="4">
        <v>1156.842006019589</v>
      </c>
      <c r="I93" s="1">
        <v>2</v>
      </c>
      <c r="J93" s="5">
        <v>3626.980225346816</v>
      </c>
      <c r="K93" s="6">
        <v>-74.965409577428588</v>
      </c>
      <c r="L93" s="7">
        <v>40.013114960618253</v>
      </c>
    </row>
    <row r="94" spans="1:12" x14ac:dyDescent="0.25">
      <c r="A94" s="10">
        <v>167543657467600</v>
      </c>
      <c r="B94" s="1" t="s">
        <v>18</v>
      </c>
      <c r="C94" s="1" t="s">
        <v>19</v>
      </c>
      <c r="D94" s="1" t="s">
        <v>44</v>
      </c>
      <c r="E94" s="4">
        <v>14.68602214160318</v>
      </c>
      <c r="F94" s="11">
        <v>7.3555464480686013</v>
      </c>
      <c r="G94" s="11">
        <v>7.3555464480686013</v>
      </c>
      <c r="H94" s="4">
        <v>612.47186150440336</v>
      </c>
      <c r="I94" s="1">
        <v>2</v>
      </c>
      <c r="J94" s="5">
        <v>1920.2079796408329</v>
      </c>
      <c r="K94" s="6">
        <v>-74.965364569687793</v>
      </c>
      <c r="L94" s="7">
        <v>40.013171419053748</v>
      </c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2.570312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167554079415900</v>
      </c>
      <c r="B2" s="1" t="s">
        <v>18</v>
      </c>
      <c r="C2" s="1" t="s">
        <v>19</v>
      </c>
      <c r="D2" s="1" t="s">
        <v>20</v>
      </c>
      <c r="E2" s="4">
        <v>2.9603424048587499</v>
      </c>
      <c r="F2" s="11">
        <v>1.0320238961250969</v>
      </c>
      <c r="G2" s="11">
        <v>1.0320238961250969</v>
      </c>
      <c r="H2" s="4">
        <v>1373.387377465858</v>
      </c>
      <c r="I2" s="1">
        <v>2</v>
      </c>
      <c r="J2" s="5">
        <v>4305.8160652894258</v>
      </c>
      <c r="K2" s="6">
        <v>-74.967863730248439</v>
      </c>
      <c r="L2" s="7">
        <v>40.011825065580787</v>
      </c>
      <c r="N2" s="12">
        <v>216.65009359999999</v>
      </c>
      <c r="O2" s="12">
        <f>S2/N2</f>
        <v>1.6239166262212463</v>
      </c>
      <c r="P2" s="12">
        <v>2.664644866625447</v>
      </c>
      <c r="Q2" s="12">
        <v>353.84081330319088</v>
      </c>
      <c r="R2" s="12">
        <v>353.84081330319088</v>
      </c>
      <c r="S2" s="9">
        <f>AVERAGE('0:100'!R2)</f>
        <v>351.82168906942923</v>
      </c>
    </row>
    <row r="3" spans="1:22" x14ac:dyDescent="0.25">
      <c r="A3" s="10">
        <v>167556371998500</v>
      </c>
      <c r="B3" s="1" t="s">
        <v>18</v>
      </c>
      <c r="C3" s="1" t="s">
        <v>19</v>
      </c>
      <c r="D3" s="1" t="s">
        <v>20</v>
      </c>
      <c r="E3" s="4">
        <v>3.8468397660437792</v>
      </c>
      <c r="F3" s="11">
        <v>1.753789823656988</v>
      </c>
      <c r="G3" s="11">
        <v>1.753789823656988</v>
      </c>
      <c r="H3" s="4">
        <v>1249.849854717166</v>
      </c>
      <c r="I3" s="1">
        <v>2</v>
      </c>
      <c r="J3" s="5">
        <v>3918.499294540808</v>
      </c>
      <c r="K3" s="6">
        <v>-74.967854198489874</v>
      </c>
      <c r="L3" s="7">
        <v>40.011839046480198</v>
      </c>
    </row>
    <row r="4" spans="1:22" x14ac:dyDescent="0.25">
      <c r="A4" s="10">
        <v>167558720274200</v>
      </c>
      <c r="B4" s="1" t="s">
        <v>18</v>
      </c>
      <c r="C4" s="1" t="s">
        <v>19</v>
      </c>
      <c r="D4" s="1" t="s">
        <v>20</v>
      </c>
      <c r="E4" s="4">
        <v>4.8052495614439978</v>
      </c>
      <c r="F4" s="11">
        <v>2.2295120580157879</v>
      </c>
      <c r="G4" s="11">
        <v>2.2295120580157879</v>
      </c>
      <c r="H4" s="4">
        <v>1378.930565983379</v>
      </c>
      <c r="I4" s="1">
        <v>2</v>
      </c>
      <c r="J4" s="5">
        <v>4323.2205989234853</v>
      </c>
      <c r="K4" s="6">
        <v>-74.967842081204537</v>
      </c>
      <c r="L4" s="7">
        <v>40.011856819753248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167561037915800</v>
      </c>
      <c r="B5" s="1" t="s">
        <v>18</v>
      </c>
      <c r="C5" s="1" t="s">
        <v>19</v>
      </c>
      <c r="D5" s="1" t="s">
        <v>20</v>
      </c>
      <c r="E5" s="4">
        <v>5.5890656617144838</v>
      </c>
      <c r="F5" s="11">
        <v>2.1333909502381929</v>
      </c>
      <c r="G5" s="11">
        <v>2.1333909502381929</v>
      </c>
      <c r="H5" s="4">
        <v>1355.340686471071</v>
      </c>
      <c r="I5" s="1">
        <v>2</v>
      </c>
      <c r="J5" s="5">
        <v>4249.2684583730988</v>
      </c>
      <c r="K5" s="6">
        <v>-74.96783048633192</v>
      </c>
      <c r="L5" s="7">
        <v>40.011873826766859</v>
      </c>
      <c r="N5" s="12">
        <v>0</v>
      </c>
      <c r="O5" s="12">
        <v>99.996409600000007</v>
      </c>
      <c r="P5" s="12">
        <v>66.389473600000002</v>
      </c>
      <c r="Q5" s="12">
        <v>9.8255912999999993</v>
      </c>
      <c r="R5" s="12">
        <v>7.2878053999999999</v>
      </c>
      <c r="S5" s="12">
        <v>30.843471099999999</v>
      </c>
      <c r="T5" s="14" t="s">
        <v>27</v>
      </c>
      <c r="U5" s="15"/>
    </row>
    <row r="6" spans="1:22" x14ac:dyDescent="0.25">
      <c r="A6" s="10">
        <v>167563475129200</v>
      </c>
      <c r="B6" s="1" t="s">
        <v>18</v>
      </c>
      <c r="C6" s="1" t="s">
        <v>19</v>
      </c>
      <c r="D6" s="1" t="s">
        <v>20</v>
      </c>
      <c r="E6" s="4">
        <v>6.7521555480547946</v>
      </c>
      <c r="F6" s="11">
        <v>3.1482603553248638</v>
      </c>
      <c r="G6" s="11">
        <v>3.1482603553248638</v>
      </c>
      <c r="H6" s="4">
        <v>1906.9068440989661</v>
      </c>
      <c r="I6" s="1">
        <v>2</v>
      </c>
      <c r="J6" s="5">
        <v>5978.6156356866913</v>
      </c>
      <c r="K6" s="6">
        <v>-74.967813375693964</v>
      </c>
      <c r="L6" s="7">
        <v>40.011898924140709</v>
      </c>
      <c r="N6" s="12">
        <f>N5</f>
        <v>0</v>
      </c>
      <c r="O6" s="12">
        <f>SUM(N5:O5)</f>
        <v>99.996409600000007</v>
      </c>
      <c r="P6" s="12">
        <f>SUM(N5:P5)</f>
        <v>166.38588320000002</v>
      </c>
      <c r="Q6" s="12">
        <f>SUM(N5:Q5)</f>
        <v>176.21147450000001</v>
      </c>
      <c r="R6" s="12">
        <f>SUM(O5:R5)</f>
        <v>183.4992799</v>
      </c>
      <c r="S6" s="12">
        <f>SUM(O5:S5)</f>
        <v>214.34275099999999</v>
      </c>
      <c r="T6" s="14" t="s">
        <v>28</v>
      </c>
      <c r="U6" s="15"/>
    </row>
    <row r="7" spans="1:22" x14ac:dyDescent="0.25">
      <c r="A7" s="10">
        <v>167565903340700</v>
      </c>
      <c r="B7" s="1" t="s">
        <v>18</v>
      </c>
      <c r="C7" s="1" t="s">
        <v>19</v>
      </c>
      <c r="D7" s="1" t="s">
        <v>20</v>
      </c>
      <c r="E7" s="4">
        <v>7.539607292883244</v>
      </c>
      <c r="F7" s="11">
        <v>3.6059836378300392</v>
      </c>
      <c r="G7" s="11">
        <v>3.6059836378300392</v>
      </c>
      <c r="H7" s="4">
        <v>1437.08480516437</v>
      </c>
      <c r="I7" s="1">
        <v>2</v>
      </c>
      <c r="J7" s="5">
        <v>4505.5833478965269</v>
      </c>
      <c r="K7" s="6">
        <v>-74.967793777351147</v>
      </c>
      <c r="L7" s="7">
        <v>40.011927670405917</v>
      </c>
      <c r="N7" s="12">
        <v>2.9603424048587499</v>
      </c>
      <c r="O7" s="12">
        <v>6.2518117244544031</v>
      </c>
      <c r="P7" s="12">
        <v>7.2714040000000004</v>
      </c>
      <c r="Q7" s="12">
        <v>6.2637486859722031</v>
      </c>
      <c r="R7" s="12">
        <v>8.8369268485655983</v>
      </c>
      <c r="S7" s="12">
        <v>15.11374096268168</v>
      </c>
      <c r="T7" s="14" t="s">
        <v>29</v>
      </c>
      <c r="U7" s="15"/>
    </row>
    <row r="8" spans="1:22" x14ac:dyDescent="0.25">
      <c r="A8" s="10">
        <v>167568287027800</v>
      </c>
      <c r="B8" s="1" t="s">
        <v>18</v>
      </c>
      <c r="C8" s="1" t="s">
        <v>19</v>
      </c>
      <c r="D8" s="1" t="s">
        <v>20</v>
      </c>
      <c r="E8" s="4">
        <v>7.470180915209145</v>
      </c>
      <c r="F8" s="11">
        <v>3.739523610823269</v>
      </c>
      <c r="G8" s="11">
        <v>3.739523610823269</v>
      </c>
      <c r="H8" s="4">
        <v>0</v>
      </c>
      <c r="I8" s="1">
        <v>2</v>
      </c>
      <c r="J8" s="5">
        <v>0</v>
      </c>
      <c r="K8" s="6">
        <v>-74.967773453223302</v>
      </c>
      <c r="L8" s="7">
        <v>40.011957481230979</v>
      </c>
      <c r="N8" s="12">
        <f>MEDIAN('0:100'!N7)</f>
        <v>2.977872853216939</v>
      </c>
      <c r="O8" s="12">
        <f>O9/O5</f>
        <v>1.4002102178453073</v>
      </c>
      <c r="P8" s="12">
        <f t="shared" ref="P8:S8" si="0">P9/P5</f>
        <v>1.4858577476662931</v>
      </c>
      <c r="Q8" s="12">
        <f t="shared" si="0"/>
        <v>1.1993070962827104</v>
      </c>
      <c r="R8" s="12">
        <f t="shared" si="0"/>
        <v>1.4446673771212635</v>
      </c>
      <c r="S8" s="12">
        <f t="shared" si="0"/>
        <v>2.7339978324203646</v>
      </c>
      <c r="T8" s="14" t="s">
        <v>30</v>
      </c>
      <c r="U8" s="15"/>
    </row>
    <row r="9" spans="1:22" x14ac:dyDescent="0.25">
      <c r="A9" s="10">
        <v>167570677484900</v>
      </c>
      <c r="B9" s="1" t="s">
        <v>18</v>
      </c>
      <c r="C9" s="1" t="s">
        <v>19</v>
      </c>
      <c r="D9" s="1" t="s">
        <v>20</v>
      </c>
      <c r="E9" s="4">
        <v>7.5096024037587048</v>
      </c>
      <c r="F9" s="11">
        <v>3.756032400493631</v>
      </c>
      <c r="G9" s="11">
        <v>3.756032400493631</v>
      </c>
      <c r="H9" s="4">
        <v>0</v>
      </c>
      <c r="I9" s="1">
        <v>2</v>
      </c>
      <c r="J9" s="5">
        <v>0</v>
      </c>
      <c r="K9" s="6">
        <v>-74.967753039369086</v>
      </c>
      <c r="L9" s="7">
        <v>40.011987423664003</v>
      </c>
      <c r="N9" s="12">
        <v>1.0320238961250969</v>
      </c>
      <c r="O9" s="12">
        <v>140.01599446976459</v>
      </c>
      <c r="P9" s="12">
        <v>98.645313712046828</v>
      </c>
      <c r="Q9" s="12">
        <v>11.78390137126366</v>
      </c>
      <c r="R9" s="12">
        <v>10.52845471218818</v>
      </c>
      <c r="S9" s="12">
        <v>84.32598313172015</v>
      </c>
      <c r="T9" s="14" t="s">
        <v>47</v>
      </c>
      <c r="U9" s="15"/>
    </row>
    <row r="10" spans="1:22" x14ac:dyDescent="0.25">
      <c r="A10" s="10">
        <v>167573050371900</v>
      </c>
      <c r="B10" s="1" t="s">
        <v>18</v>
      </c>
      <c r="C10" s="1" t="s">
        <v>19</v>
      </c>
      <c r="D10" s="1" t="s">
        <v>20</v>
      </c>
      <c r="E10" s="4">
        <v>7.4771375938310811</v>
      </c>
      <c r="F10" s="11">
        <v>2.9929403538118842</v>
      </c>
      <c r="G10" s="11">
        <v>2.9929403538118842</v>
      </c>
      <c r="H10" s="4">
        <v>911.47363679952969</v>
      </c>
      <c r="I10" s="1">
        <v>2</v>
      </c>
      <c r="J10" s="5">
        <v>2857.6257560648592</v>
      </c>
      <c r="K10" s="6">
        <v>-74.967736772881807</v>
      </c>
      <c r="L10" s="7">
        <v>40.01201128286278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167575402950200</v>
      </c>
      <c r="B11" s="1" t="s">
        <v>18</v>
      </c>
      <c r="C11" s="1" t="s">
        <v>19</v>
      </c>
      <c r="D11" s="1" t="s">
        <v>20</v>
      </c>
      <c r="E11" s="4">
        <v>7.4461376538841577</v>
      </c>
      <c r="F11" s="11">
        <v>3.7174358705176389</v>
      </c>
      <c r="G11" s="11">
        <v>3.7174358705176389</v>
      </c>
      <c r="H11" s="4">
        <v>0</v>
      </c>
      <c r="I11" s="1">
        <v>2</v>
      </c>
      <c r="J11" s="5">
        <v>0</v>
      </c>
      <c r="K11" s="6">
        <v>-74.967716568794458</v>
      </c>
      <c r="L11" s="7">
        <v>40.012040917616012</v>
      </c>
    </row>
    <row r="12" spans="1:22" x14ac:dyDescent="0.25">
      <c r="A12" s="10">
        <v>167577820982900</v>
      </c>
      <c r="B12" s="1" t="s">
        <v>18</v>
      </c>
      <c r="C12" s="1" t="s">
        <v>19</v>
      </c>
      <c r="D12" s="1" t="s">
        <v>20</v>
      </c>
      <c r="E12" s="4">
        <v>7.4930347365784984</v>
      </c>
      <c r="F12" s="11">
        <v>3.7327651998126661</v>
      </c>
      <c r="G12" s="11">
        <v>3.7327651998126661</v>
      </c>
      <c r="H12" s="4">
        <v>0</v>
      </c>
      <c r="I12" s="1">
        <v>2</v>
      </c>
      <c r="J12" s="5">
        <v>0</v>
      </c>
      <c r="K12" s="6">
        <v>-74.967696281391042</v>
      </c>
      <c r="L12" s="7">
        <v>40.01207067457478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167580228500200</v>
      </c>
      <c r="B13" s="1" t="s">
        <v>18</v>
      </c>
      <c r="C13" s="1" t="s">
        <v>19</v>
      </c>
      <c r="D13" s="1" t="s">
        <v>20</v>
      </c>
      <c r="E13" s="4">
        <v>7.4649768117132194</v>
      </c>
      <c r="F13" s="11">
        <v>3.7285096104911188</v>
      </c>
      <c r="G13" s="11">
        <v>3.7285096104911188</v>
      </c>
      <c r="H13" s="4">
        <v>0</v>
      </c>
      <c r="I13" s="1">
        <v>2</v>
      </c>
      <c r="J13" s="5">
        <v>0</v>
      </c>
      <c r="K13" s="6">
        <v>-74.967676017114655</v>
      </c>
      <c r="L13" s="7">
        <v>40.012100397611491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167582560524500</v>
      </c>
      <c r="B14" s="1" t="s">
        <v>18</v>
      </c>
      <c r="C14" s="1" t="s">
        <v>19</v>
      </c>
      <c r="D14" s="1" t="s">
        <v>20</v>
      </c>
      <c r="E14" s="4">
        <v>7.508040489628125</v>
      </c>
      <c r="F14" s="11">
        <v>2.991609058931429</v>
      </c>
      <c r="G14" s="11">
        <v>2.991609058931429</v>
      </c>
      <c r="H14" s="4">
        <v>1126.789848427198</v>
      </c>
      <c r="I14" s="1">
        <v>2</v>
      </c>
      <c r="J14" s="5">
        <v>3532.710372036066</v>
      </c>
      <c r="K14" s="6">
        <v>-74.967659757857149</v>
      </c>
      <c r="L14" s="7">
        <v>40.012124246205879</v>
      </c>
      <c r="N14" s="12">
        <f t="shared" ref="N14:S14" si="1">N13-N5</f>
        <v>0</v>
      </c>
      <c r="O14" s="12">
        <f t="shared" si="1"/>
        <v>-7.9825374000000124</v>
      </c>
      <c r="P14" s="12">
        <f t="shared" si="1"/>
        <v>-3.7589911000000029</v>
      </c>
      <c r="Q14" s="12">
        <f t="shared" si="1"/>
        <v>1.0427148000000006</v>
      </c>
      <c r="R14" s="12">
        <f t="shared" si="1"/>
        <v>-0.91207010000000022</v>
      </c>
      <c r="S14" s="12">
        <f t="shared" si="1"/>
        <v>-8.491289999999907E-2</v>
      </c>
      <c r="T14" s="12">
        <f>T13-S6</f>
        <v>-1.6436621000000002</v>
      </c>
      <c r="U14" s="3" t="s">
        <v>32</v>
      </c>
      <c r="V14" s="8">
        <f>T14/$T$13</f>
        <v>-7.7276405296346348E-3</v>
      </c>
    </row>
    <row r="15" spans="1:22" x14ac:dyDescent="0.25">
      <c r="A15" s="10">
        <v>167585048621400</v>
      </c>
      <c r="B15" s="1" t="s">
        <v>18</v>
      </c>
      <c r="C15" s="1" t="s">
        <v>19</v>
      </c>
      <c r="D15" s="1" t="s">
        <v>20</v>
      </c>
      <c r="E15" s="4">
        <v>7.5373037624234858</v>
      </c>
      <c r="F15" s="11">
        <v>3.748799962448639</v>
      </c>
      <c r="G15" s="11">
        <v>3.748799962448639</v>
      </c>
      <c r="H15" s="4">
        <v>684.25524418760256</v>
      </c>
      <c r="I15" s="1">
        <v>2</v>
      </c>
      <c r="J15" s="5">
        <v>2145.224955346373</v>
      </c>
      <c r="K15" s="6">
        <v>-74.967639383300209</v>
      </c>
      <c r="L15" s="7">
        <v>40.012154130998823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167587378352200</v>
      </c>
      <c r="B16" s="1" t="s">
        <v>18</v>
      </c>
      <c r="C16" s="1" t="s">
        <v>19</v>
      </c>
      <c r="D16" s="1" t="s">
        <v>20</v>
      </c>
      <c r="E16" s="4">
        <v>7.5212456832934693</v>
      </c>
      <c r="F16" s="11">
        <v>3.7326203599512491</v>
      </c>
      <c r="G16" s="11">
        <v>3.7326203599512491</v>
      </c>
      <c r="H16" s="4">
        <v>1180.113095016115</v>
      </c>
      <c r="I16" s="1">
        <v>2</v>
      </c>
      <c r="J16" s="5">
        <v>3699.8957180793968</v>
      </c>
      <c r="K16" s="6">
        <v>-74.967619096676785</v>
      </c>
      <c r="L16" s="7">
        <v>40.01218388681351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167589857718000</v>
      </c>
      <c r="B17" s="1" t="s">
        <v>18</v>
      </c>
      <c r="C17" s="1" t="s">
        <v>19</v>
      </c>
      <c r="D17" s="1" t="s">
        <v>20</v>
      </c>
      <c r="E17" s="4">
        <v>7.4503987174263751</v>
      </c>
      <c r="F17" s="11">
        <v>3.7368040256559598</v>
      </c>
      <c r="G17" s="11">
        <v>3.7368040256559598</v>
      </c>
      <c r="H17" s="4">
        <v>0</v>
      </c>
      <c r="I17" s="1">
        <v>2</v>
      </c>
      <c r="J17" s="5">
        <v>0</v>
      </c>
      <c r="K17" s="6">
        <v>-74.96759878731342</v>
      </c>
      <c r="L17" s="7">
        <v>40.012213675982473</v>
      </c>
      <c r="N17" s="12">
        <f t="shared" ref="N17:T17" si="3">SQRT((N14^2)+(N16^2))</f>
        <v>0</v>
      </c>
      <c r="O17" s="12">
        <f t="shared" si="3"/>
        <v>23.478101143868834</v>
      </c>
      <c r="P17" s="12">
        <f t="shared" si="3"/>
        <v>29.724804870142535</v>
      </c>
      <c r="Q17" s="12">
        <f t="shared" si="3"/>
        <v>16.853954747869718</v>
      </c>
      <c r="R17" s="12">
        <f t="shared" si="3"/>
        <v>21.013400383170584</v>
      </c>
      <c r="S17" s="12">
        <f t="shared" si="3"/>
        <v>7.1107292560994342</v>
      </c>
      <c r="T17" s="12">
        <f t="shared" si="3"/>
        <v>56.894557688542676</v>
      </c>
      <c r="U17" s="3" t="s">
        <v>35</v>
      </c>
      <c r="V17" s="8">
        <f>T17/$T$13</f>
        <v>0.2674884879986088</v>
      </c>
    </row>
    <row r="18" spans="1:22" x14ac:dyDescent="0.25">
      <c r="A18" s="10">
        <v>167592230471200</v>
      </c>
      <c r="B18" s="1" t="s">
        <v>18</v>
      </c>
      <c r="C18" s="1" t="s">
        <v>19</v>
      </c>
      <c r="D18" s="1" t="s">
        <v>20</v>
      </c>
      <c r="E18" s="4">
        <v>7.4332572462169049</v>
      </c>
      <c r="F18" s="11">
        <v>3.727773421141507</v>
      </c>
      <c r="G18" s="11">
        <v>3.727773421141507</v>
      </c>
      <c r="H18" s="4">
        <v>0</v>
      </c>
      <c r="I18" s="1">
        <v>2</v>
      </c>
      <c r="J18" s="5">
        <v>0</v>
      </c>
      <c r="K18" s="6">
        <v>-74.967578527029104</v>
      </c>
      <c r="L18" s="7">
        <v>40.012243393163743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167594676500200</v>
      </c>
      <c r="B19" s="1" t="s">
        <v>18</v>
      </c>
      <c r="C19" s="1" t="s">
        <v>19</v>
      </c>
      <c r="D19" s="1" t="s">
        <v>20</v>
      </c>
      <c r="E19" s="4">
        <v>7.4439288440827802</v>
      </c>
      <c r="F19" s="11">
        <v>3.7356559332853521</v>
      </c>
      <c r="G19" s="11">
        <v>3.7356559332853521</v>
      </c>
      <c r="H19" s="4">
        <v>0</v>
      </c>
      <c r="I19" s="1">
        <v>2</v>
      </c>
      <c r="J19" s="5">
        <v>0</v>
      </c>
      <c r="K19" s="6">
        <v>-74.967558223901776</v>
      </c>
      <c r="L19" s="7">
        <v>40.012273173185861</v>
      </c>
    </row>
    <row r="20" spans="1:22" x14ac:dyDescent="0.25">
      <c r="A20" s="10">
        <v>167597178077700</v>
      </c>
      <c r="B20" s="1" t="s">
        <v>18</v>
      </c>
      <c r="C20" s="1" t="s">
        <v>19</v>
      </c>
      <c r="D20" s="1" t="s">
        <v>20</v>
      </c>
      <c r="E20" s="4">
        <v>7.4594887149256248</v>
      </c>
      <c r="F20" s="11">
        <v>3.7302025959964071</v>
      </c>
      <c r="G20" s="11">
        <v>3.7302025959964071</v>
      </c>
      <c r="H20" s="4">
        <v>0</v>
      </c>
      <c r="I20" s="1">
        <v>2</v>
      </c>
      <c r="J20" s="5">
        <v>0</v>
      </c>
      <c r="K20" s="6">
        <v>-74.967537950411213</v>
      </c>
      <c r="L20" s="7">
        <v>40.012302909737663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167599502434900</v>
      </c>
      <c r="B21" s="1" t="s">
        <v>18</v>
      </c>
      <c r="C21" s="1" t="s">
        <v>19</v>
      </c>
      <c r="D21" s="1" t="s">
        <v>20</v>
      </c>
      <c r="E21" s="4">
        <v>7.5145997144530119</v>
      </c>
      <c r="F21" s="11">
        <v>3.005365067197443</v>
      </c>
      <c r="G21" s="11">
        <v>3.005365067197443</v>
      </c>
      <c r="H21" s="4">
        <v>689.79987370859487</v>
      </c>
      <c r="I21" s="1">
        <v>2</v>
      </c>
      <c r="J21" s="5">
        <v>2162.608893040328</v>
      </c>
      <c r="K21" s="6">
        <v>-74.96752161638004</v>
      </c>
      <c r="L21" s="7">
        <v>40.012326868007833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167601827759600</v>
      </c>
      <c r="B22" s="1" t="s">
        <v>18</v>
      </c>
      <c r="C22" s="1" t="s">
        <v>19</v>
      </c>
      <c r="D22" s="1" t="s">
        <v>20</v>
      </c>
      <c r="E22" s="4">
        <v>7.4660118254149861</v>
      </c>
      <c r="F22" s="11">
        <v>3.7382700975743082</v>
      </c>
      <c r="G22" s="11">
        <v>3.7382700975743082</v>
      </c>
      <c r="H22" s="4">
        <v>897.66066395664541</v>
      </c>
      <c r="I22" s="1">
        <v>2</v>
      </c>
      <c r="J22" s="5">
        <v>2814.3176133645989</v>
      </c>
      <c r="K22" s="6">
        <v>-74.967501299039526</v>
      </c>
      <c r="L22" s="7">
        <v>40.01235666887743</v>
      </c>
      <c r="N22" s="12">
        <f>N21-N9</f>
        <v>3.5338751961416115E-2</v>
      </c>
      <c r="O22" s="12">
        <f t="shared" ref="O22:S22" si="5">O21-O9</f>
        <v>-0.4045948339103802</v>
      </c>
      <c r="P22" s="12">
        <f t="shared" si="5"/>
        <v>-0.84651259163463521</v>
      </c>
      <c r="Q22" s="12">
        <f t="shared" si="5"/>
        <v>1.7876945246550697</v>
      </c>
      <c r="R22" s="12">
        <f t="shared" si="5"/>
        <v>-0.84857395048484996</v>
      </c>
      <c r="S22" s="12">
        <f t="shared" si="5"/>
        <v>3.7715523215608613</v>
      </c>
      <c r="T22" s="12">
        <f>T21-S14</f>
        <v>8.491289999999907E-2</v>
      </c>
      <c r="U22" s="3" t="s">
        <v>32</v>
      </c>
      <c r="V22" s="8">
        <f>T22/$T$13</f>
        <v>3.9921609650110293E-4</v>
      </c>
    </row>
    <row r="23" spans="1:22" x14ac:dyDescent="0.25">
      <c r="A23" s="10">
        <v>167604195078800</v>
      </c>
      <c r="B23" s="1" t="s">
        <v>18</v>
      </c>
      <c r="C23" s="1" t="s">
        <v>19</v>
      </c>
      <c r="D23" s="1" t="s">
        <v>20</v>
      </c>
      <c r="E23" s="4">
        <v>7.4493908196609988</v>
      </c>
      <c r="F23" s="11">
        <v>3.7244565957452922</v>
      </c>
      <c r="G23" s="11">
        <v>3.7244565957452922</v>
      </c>
      <c r="H23" s="4">
        <v>556.42427420324429</v>
      </c>
      <c r="I23" s="1">
        <v>2</v>
      </c>
      <c r="J23" s="5">
        <v>1744.433623722942</v>
      </c>
      <c r="K23" s="6">
        <v>-74.967481056772911</v>
      </c>
      <c r="L23" s="7">
        <v>40.01238635963086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167606529577900</v>
      </c>
      <c r="B24" s="1" t="s">
        <v>18</v>
      </c>
      <c r="C24" s="1" t="s">
        <v>19</v>
      </c>
      <c r="D24" s="1" t="s">
        <v>20</v>
      </c>
      <c r="E24" s="4">
        <v>7.52212290996607</v>
      </c>
      <c r="F24" s="11">
        <v>2.9861097017666292</v>
      </c>
      <c r="G24" s="11">
        <v>2.9861097017666292</v>
      </c>
      <c r="H24" s="4">
        <v>1230.349448172673</v>
      </c>
      <c r="I24" s="1">
        <v>2</v>
      </c>
      <c r="J24" s="5">
        <v>3857.402555441422</v>
      </c>
      <c r="K24" s="6">
        <v>-74.967464827389591</v>
      </c>
      <c r="L24" s="7">
        <v>40.012410164406681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167608898709900</v>
      </c>
      <c r="B25" s="1" t="s">
        <v>18</v>
      </c>
      <c r="C25" s="1" t="s">
        <v>19</v>
      </c>
      <c r="D25" s="1" t="s">
        <v>20</v>
      </c>
      <c r="E25" s="4">
        <v>7.4277156272196736</v>
      </c>
      <c r="F25" s="11">
        <v>3.732175150068461</v>
      </c>
      <c r="G25" s="11">
        <v>3.732175150068461</v>
      </c>
      <c r="H25" s="4">
        <v>0</v>
      </c>
      <c r="I25" s="1">
        <v>2</v>
      </c>
      <c r="J25" s="5">
        <v>0</v>
      </c>
      <c r="K25" s="6">
        <v>-74.967444543169549</v>
      </c>
      <c r="L25" s="7">
        <v>40.012439916696152</v>
      </c>
      <c r="N25" s="12">
        <f t="shared" ref="N25" si="13">SQRT((N22^2)+(N24^2))</f>
        <v>0.67138994370247251</v>
      </c>
      <c r="O25" s="12">
        <f t="shared" ref="O25" si="14">SQRT((O22^2)+(O24^2))</f>
        <v>2.4048584615650954</v>
      </c>
      <c r="P25" s="12">
        <f t="shared" ref="P25" si="15">SQRT((P22^2)+(P24^2))</f>
        <v>2.6540392307052194</v>
      </c>
      <c r="Q25" s="12">
        <f t="shared" ref="Q25" si="16">SQRT((Q22^2)+(Q24^2))</f>
        <v>3.4102743514834009</v>
      </c>
      <c r="R25" s="12">
        <f t="shared" ref="R25" si="17">SQRT((R22^2)+(R24^2))</f>
        <v>3.2062912321292529</v>
      </c>
      <c r="S25" s="12">
        <f t="shared" ref="S25" si="18">SQRT((S22^2)+(S24^2))</f>
        <v>6.836939000015489</v>
      </c>
      <c r="T25" s="12">
        <f t="shared" ref="T25" si="19">SQRT((T22^2)+(T24^2))</f>
        <v>7.1107292560990798</v>
      </c>
      <c r="U25" s="3" t="s">
        <v>35</v>
      </c>
      <c r="V25" s="8">
        <f>T25/$T$13</f>
        <v>3.3430934250226967E-2</v>
      </c>
    </row>
    <row r="26" spans="1:22" x14ac:dyDescent="0.25">
      <c r="A26" s="10">
        <v>167611252603000</v>
      </c>
      <c r="B26" s="1" t="s">
        <v>18</v>
      </c>
      <c r="C26" s="1" t="s">
        <v>19</v>
      </c>
      <c r="D26" s="1" t="s">
        <v>20</v>
      </c>
      <c r="E26" s="4">
        <v>7.467572672901821</v>
      </c>
      <c r="F26" s="11">
        <v>3.733148211190072</v>
      </c>
      <c r="G26" s="11">
        <v>3.733148211190072</v>
      </c>
      <c r="H26" s="4">
        <v>0</v>
      </c>
      <c r="I26" s="1">
        <v>2</v>
      </c>
      <c r="J26" s="5">
        <v>0</v>
      </c>
      <c r="K26" s="6">
        <v>-74.967424253659075</v>
      </c>
      <c r="L26" s="7">
        <v>40.012469676745489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167613699590600</v>
      </c>
      <c r="B27" s="1" t="s">
        <v>18</v>
      </c>
      <c r="C27" s="1" t="s">
        <v>19</v>
      </c>
      <c r="D27" s="1" t="s">
        <v>20</v>
      </c>
      <c r="E27" s="4">
        <v>7.5116911480358386</v>
      </c>
      <c r="F27" s="11">
        <v>3.7393017983863932</v>
      </c>
      <c r="G27" s="11">
        <v>3.7393017983863932</v>
      </c>
      <c r="H27" s="4">
        <v>690.57630657560253</v>
      </c>
      <c r="I27" s="1">
        <v>2</v>
      </c>
      <c r="J27" s="5">
        <v>2165.043226174736</v>
      </c>
      <c r="K27" s="6">
        <v>-74.96740393070219</v>
      </c>
      <c r="L27" s="7">
        <v>40.012499485853013</v>
      </c>
    </row>
    <row r="28" spans="1:22" x14ac:dyDescent="0.25">
      <c r="A28" s="10">
        <v>167616051368100</v>
      </c>
      <c r="B28" s="1" t="s">
        <v>18</v>
      </c>
      <c r="C28" s="1" t="s">
        <v>19</v>
      </c>
      <c r="D28" s="1" t="s">
        <v>20</v>
      </c>
      <c r="E28" s="4">
        <v>7.5303199600862856</v>
      </c>
      <c r="F28" s="11">
        <v>2.9943734953112751</v>
      </c>
      <c r="G28" s="11">
        <v>2.9943734953112751</v>
      </c>
      <c r="H28" s="4">
        <v>1097.277158406514</v>
      </c>
      <c r="I28" s="1">
        <v>2</v>
      </c>
      <c r="J28" s="5">
        <v>3440.1789929886791</v>
      </c>
      <c r="K28" s="6">
        <v>-74.967387656399708</v>
      </c>
      <c r="L28" s="7">
        <v>40.012523356514897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167618466416800</v>
      </c>
      <c r="B29" s="1" t="s">
        <v>18</v>
      </c>
      <c r="C29" s="1" t="s">
        <v>19</v>
      </c>
      <c r="D29" s="1" t="s">
        <v>20</v>
      </c>
      <c r="E29" s="4">
        <v>7.4289822917586719</v>
      </c>
      <c r="F29" s="11">
        <v>3.7320567114551242</v>
      </c>
      <c r="G29" s="11">
        <v>3.7320567114551242</v>
      </c>
      <c r="H29" s="4">
        <v>627.84822694751585</v>
      </c>
      <c r="I29" s="1">
        <v>2</v>
      </c>
      <c r="J29" s="5">
        <v>1968.3700614357031</v>
      </c>
      <c r="K29" s="6">
        <v>-74.96736737281617</v>
      </c>
      <c r="L29" s="7">
        <v>40.012553107870772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167620828787500</v>
      </c>
      <c r="B30" s="1" t="s">
        <v>18</v>
      </c>
      <c r="C30" s="1" t="s">
        <v>19</v>
      </c>
      <c r="D30" s="1" t="s">
        <v>20</v>
      </c>
      <c r="E30" s="4">
        <v>7.4881736575385149</v>
      </c>
      <c r="F30" s="11">
        <v>3.7352135462687341</v>
      </c>
      <c r="G30" s="11">
        <v>3.7352135462687341</v>
      </c>
      <c r="H30" s="4">
        <v>607.64528871233324</v>
      </c>
      <c r="I30" s="1">
        <v>2</v>
      </c>
      <c r="J30" s="5">
        <v>1905.028065603273</v>
      </c>
      <c r="K30" s="6">
        <v>-74.967347072073466</v>
      </c>
      <c r="L30" s="7">
        <v>40.012582884395201</v>
      </c>
      <c r="N30" s="12">
        <f>N29-N7</f>
        <v>1.7530448358189066E-2</v>
      </c>
      <c r="O30" s="12">
        <f t="shared" ref="O30:S30" si="21">O29-O7</f>
        <v>0.35170848239790509</v>
      </c>
      <c r="P30" s="12">
        <f t="shared" si="21"/>
        <v>-0.69188119143581162</v>
      </c>
      <c r="Q30" s="12">
        <f t="shared" si="21"/>
        <v>0.67059612997223716</v>
      </c>
      <c r="R30" s="12">
        <f t="shared" si="21"/>
        <v>0.36101964491931327</v>
      </c>
      <c r="S30" s="12">
        <f t="shared" si="21"/>
        <v>1.6417313198523384</v>
      </c>
      <c r="T30" s="12">
        <f>T29-S22</f>
        <v>-3.7715523215608613</v>
      </c>
      <c r="U30" s="3" t="s">
        <v>32</v>
      </c>
      <c r="V30" s="8">
        <f>T30/$T$13</f>
        <v>-1.7731868721516001E-2</v>
      </c>
    </row>
    <row r="31" spans="1:22" x14ac:dyDescent="0.25">
      <c r="A31" s="10">
        <v>167623175592400</v>
      </c>
      <c r="B31" s="1" t="s">
        <v>18</v>
      </c>
      <c r="C31" s="1" t="s">
        <v>19</v>
      </c>
      <c r="D31" s="1" t="s">
        <v>20</v>
      </c>
      <c r="E31" s="4">
        <v>7.4629222562435604</v>
      </c>
      <c r="F31" s="11">
        <v>3.743364602634415</v>
      </c>
      <c r="G31" s="11">
        <v>3.743364602634415</v>
      </c>
      <c r="H31" s="4">
        <v>677.15833072673774</v>
      </c>
      <c r="I31" s="1">
        <v>2</v>
      </c>
      <c r="J31" s="5">
        <v>2122.9731470005968</v>
      </c>
      <c r="K31" s="6">
        <v>-74.96732672702818</v>
      </c>
      <c r="L31" s="7">
        <v>40.012612725901342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167625502310000</v>
      </c>
      <c r="B32" s="1" t="s">
        <v>18</v>
      </c>
      <c r="C32" s="1" t="s">
        <v>19</v>
      </c>
      <c r="D32" s="1" t="s">
        <v>20</v>
      </c>
      <c r="E32" s="4">
        <v>7.4997769815792852</v>
      </c>
      <c r="F32" s="11">
        <v>2.983356119426726</v>
      </c>
      <c r="G32" s="11">
        <v>2.983356119426726</v>
      </c>
      <c r="H32" s="4">
        <v>1085.6763928785001</v>
      </c>
      <c r="I32" s="1">
        <v>2</v>
      </c>
      <c r="J32" s="5">
        <v>3403.8066252502049</v>
      </c>
      <c r="K32" s="6">
        <v>-74.967310512598942</v>
      </c>
      <c r="L32" s="7">
        <v>40.012636508742958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167627809395100</v>
      </c>
      <c r="B33" s="1" t="s">
        <v>18</v>
      </c>
      <c r="C33" s="1" t="s">
        <v>19</v>
      </c>
      <c r="D33" s="1" t="s">
        <v>20</v>
      </c>
      <c r="E33" s="4">
        <v>7.4873309562836363</v>
      </c>
      <c r="F33" s="11">
        <v>3.745469965441719</v>
      </c>
      <c r="G33" s="11">
        <v>3.745469965441719</v>
      </c>
      <c r="H33" s="4">
        <v>0</v>
      </c>
      <c r="I33" s="1">
        <v>2</v>
      </c>
      <c r="J33" s="5">
        <v>0</v>
      </c>
      <c r="K33" s="6">
        <v>-74.967290156107651</v>
      </c>
      <c r="L33" s="7">
        <v>40.012666367037738</v>
      </c>
      <c r="N33" s="12">
        <f t="shared" ref="N33" si="29">SQRT((N30^2)+(N32^2))</f>
        <v>1.5964947619029226</v>
      </c>
      <c r="O33" s="12">
        <f t="shared" ref="O33" si="30">SQRT((O30^2)+(O32^2))</f>
        <v>1.2920468776715239</v>
      </c>
      <c r="P33" s="12">
        <f t="shared" ref="P33" si="31">SQRT((P30^2)+(P32^2))</f>
        <v>3.4744599946658208</v>
      </c>
      <c r="Q33" s="12">
        <f t="shared" ref="Q33" si="32">SQRT((Q30^2)+(Q32^2))</f>
        <v>1.4087169764618686</v>
      </c>
      <c r="R33" s="12">
        <f t="shared" ref="R33" si="33">SQRT((R30^2)+(R32^2))</f>
        <v>3.8156192069668862</v>
      </c>
      <c r="S33" s="12">
        <f t="shared" ref="S33" si="34">SQRT((S30^2)+(S32^2))</f>
        <v>3.3022512435301405</v>
      </c>
      <c r="T33" s="12">
        <f t="shared" ref="T33" si="35">SQRT((T30^2)+(T32^2))</f>
        <v>6.836939000015489</v>
      </c>
      <c r="U33" s="3" t="s">
        <v>35</v>
      </c>
      <c r="V33" s="8">
        <f>T33/$T$13</f>
        <v>3.2143715496730972E-2</v>
      </c>
    </row>
    <row r="34" spans="1:22" x14ac:dyDescent="0.25">
      <c r="A34" s="10">
        <v>167630205882900</v>
      </c>
      <c r="B34" s="1" t="s">
        <v>18</v>
      </c>
      <c r="C34" s="1" t="s">
        <v>19</v>
      </c>
      <c r="D34" s="1" t="s">
        <v>20</v>
      </c>
      <c r="E34" s="4">
        <v>7.497116226832528</v>
      </c>
      <c r="F34" s="11">
        <v>3.7584624823993571</v>
      </c>
      <c r="G34" s="11">
        <v>3.7584624823993571</v>
      </c>
      <c r="H34" s="4">
        <v>0</v>
      </c>
      <c r="I34" s="1">
        <v>2</v>
      </c>
      <c r="J34" s="5">
        <v>0</v>
      </c>
      <c r="K34" s="6">
        <v>-74.967269729000606</v>
      </c>
      <c r="L34" s="7">
        <v>40.012696328909627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167632553413100</v>
      </c>
      <c r="B35" s="1" t="s">
        <v>18</v>
      </c>
      <c r="C35" s="1" t="s">
        <v>19</v>
      </c>
      <c r="D35" s="1" t="s">
        <v>20</v>
      </c>
      <c r="E35" s="4">
        <v>7.5124848057135534</v>
      </c>
      <c r="F35" s="11">
        <v>2.9905779121319518</v>
      </c>
      <c r="G35" s="11">
        <v>2.9905779121319518</v>
      </c>
      <c r="H35" s="4">
        <v>1060.1890685945571</v>
      </c>
      <c r="I35" s="1">
        <v>2</v>
      </c>
      <c r="J35" s="5">
        <v>3323.8959433531509</v>
      </c>
      <c r="K35" s="6">
        <v>-74.967253475316923</v>
      </c>
      <c r="L35" s="7">
        <v>40.012720169328482</v>
      </c>
    </row>
    <row r="36" spans="1:22" x14ac:dyDescent="0.25">
      <c r="A36" s="10">
        <v>167635047508800</v>
      </c>
      <c r="B36" s="1" t="s">
        <v>18</v>
      </c>
      <c r="C36" s="1" t="s">
        <v>19</v>
      </c>
      <c r="D36" s="1" t="s">
        <v>20</v>
      </c>
      <c r="E36" s="4">
        <v>7.5077729131157103</v>
      </c>
      <c r="F36" s="11">
        <v>3.7347431785545679</v>
      </c>
      <c r="G36" s="11">
        <v>3.7347431785545679</v>
      </c>
      <c r="H36" s="4">
        <v>1113.9861477777049</v>
      </c>
      <c r="I36" s="1">
        <v>2</v>
      </c>
      <c r="J36" s="5">
        <v>3492.5667252274488</v>
      </c>
      <c r="K36" s="6">
        <v>-74.967233177119994</v>
      </c>
      <c r="L36" s="7">
        <v>40.01274994211883</v>
      </c>
    </row>
    <row r="37" spans="1:22" x14ac:dyDescent="0.25">
      <c r="A37" s="10">
        <v>167637418600400</v>
      </c>
      <c r="B37" s="1" t="s">
        <v>18</v>
      </c>
      <c r="C37" s="1" t="s">
        <v>19</v>
      </c>
      <c r="D37" s="1" t="s">
        <v>20</v>
      </c>
      <c r="E37" s="4">
        <v>7.4715852724683067</v>
      </c>
      <c r="F37" s="11">
        <v>3.7287062559465949</v>
      </c>
      <c r="G37" s="11">
        <v>3.7287062559465949</v>
      </c>
      <c r="H37" s="4">
        <v>0</v>
      </c>
      <c r="I37" s="1">
        <v>2</v>
      </c>
      <c r="J37" s="5">
        <v>0</v>
      </c>
      <c r="K37" s="6">
        <v>-74.96721291173165</v>
      </c>
      <c r="L37" s="7">
        <v>40.01277966678655</v>
      </c>
    </row>
    <row r="38" spans="1:22" x14ac:dyDescent="0.25">
      <c r="A38" s="10">
        <v>167639801815500</v>
      </c>
      <c r="B38" s="1" t="s">
        <v>18</v>
      </c>
      <c r="C38" s="1" t="s">
        <v>19</v>
      </c>
      <c r="D38" s="1" t="s">
        <v>20</v>
      </c>
      <c r="E38" s="4">
        <v>7.0947469943520156</v>
      </c>
      <c r="F38" s="11">
        <v>3.6882005977625489</v>
      </c>
      <c r="G38" s="11">
        <v>3.6882005977625489</v>
      </c>
      <c r="H38" s="4">
        <v>0</v>
      </c>
      <c r="I38" s="1">
        <v>2</v>
      </c>
      <c r="J38" s="5">
        <v>0</v>
      </c>
      <c r="K38" s="6">
        <v>-74.967192866488276</v>
      </c>
      <c r="L38" s="7">
        <v>40.012809068552173</v>
      </c>
    </row>
    <row r="39" spans="1:22" x14ac:dyDescent="0.25">
      <c r="A39" s="10">
        <v>167642157961900</v>
      </c>
      <c r="B39" s="1" t="s">
        <v>18</v>
      </c>
      <c r="C39" s="1" t="s">
        <v>19</v>
      </c>
      <c r="D39" s="1" t="s">
        <v>20</v>
      </c>
      <c r="E39" s="4">
        <v>7.0108583340983097</v>
      </c>
      <c r="F39" s="11">
        <v>3.312022410330179</v>
      </c>
      <c r="G39" s="11">
        <v>3.312022410330179</v>
      </c>
      <c r="H39" s="4">
        <v>2185.5969965997951</v>
      </c>
      <c r="I39" s="1">
        <v>2</v>
      </c>
      <c r="J39" s="5">
        <v>6852.399998128436</v>
      </c>
      <c r="K39" s="6">
        <v>-74.967174865758835</v>
      </c>
      <c r="L39" s="7">
        <v>40.012835471485687</v>
      </c>
    </row>
    <row r="40" spans="1:22" x14ac:dyDescent="0.25">
      <c r="A40" s="10">
        <v>167644520588600</v>
      </c>
      <c r="B40" s="1" t="s">
        <v>18</v>
      </c>
      <c r="C40" s="1" t="s">
        <v>19</v>
      </c>
      <c r="D40" s="1" t="s">
        <v>37</v>
      </c>
      <c r="E40" s="4">
        <v>5.7400440000000001</v>
      </c>
      <c r="F40" s="11">
        <v>2.5599958944730461</v>
      </c>
      <c r="G40" s="11">
        <v>2.5599958944730461</v>
      </c>
      <c r="H40" s="4">
        <v>0</v>
      </c>
      <c r="I40" s="1">
        <v>2</v>
      </c>
      <c r="J40" s="5">
        <v>0</v>
      </c>
      <c r="K40" s="6">
        <v>-74.96716045752504</v>
      </c>
      <c r="L40" s="7">
        <v>40.012855676998157</v>
      </c>
    </row>
    <row r="41" spans="1:22" x14ac:dyDescent="0.25">
      <c r="A41" s="10">
        <v>167646864816200</v>
      </c>
      <c r="B41" s="1" t="s">
        <v>18</v>
      </c>
      <c r="C41" s="1" t="s">
        <v>19</v>
      </c>
      <c r="D41" s="1" t="s">
        <v>37</v>
      </c>
      <c r="E41" s="4">
        <v>5.7009036338238568</v>
      </c>
      <c r="F41" s="11">
        <v>2.7911973278138431</v>
      </c>
      <c r="G41" s="11">
        <v>2.7911973278138431</v>
      </c>
      <c r="H41" s="4">
        <v>960.73599044890159</v>
      </c>
      <c r="I41" s="1">
        <v>2</v>
      </c>
      <c r="J41" s="5">
        <v>3012.0594637464578</v>
      </c>
      <c r="K41" s="6">
        <v>-74.96713878128358</v>
      </c>
      <c r="L41" s="7">
        <v>40.012874504676347</v>
      </c>
    </row>
    <row r="42" spans="1:22" x14ac:dyDescent="0.25">
      <c r="A42" s="10">
        <v>167649301764700</v>
      </c>
      <c r="B42" s="1" t="s">
        <v>18</v>
      </c>
      <c r="C42" s="1" t="s">
        <v>19</v>
      </c>
      <c r="D42" s="1" t="s">
        <v>37</v>
      </c>
      <c r="E42" s="4">
        <v>5.659273415077716</v>
      </c>
      <c r="F42" s="11">
        <v>2.7330345557496849</v>
      </c>
      <c r="G42" s="11">
        <v>2.7330345557496849</v>
      </c>
      <c r="H42" s="4">
        <v>0</v>
      </c>
      <c r="I42" s="1">
        <v>2</v>
      </c>
      <c r="J42" s="5">
        <v>0</v>
      </c>
      <c r="K42" s="6">
        <v>-74.96710766735653</v>
      </c>
      <c r="L42" s="7">
        <v>40.012880524613728</v>
      </c>
    </row>
    <row r="43" spans="1:22" x14ac:dyDescent="0.25">
      <c r="A43" s="10">
        <v>167651673681800</v>
      </c>
      <c r="B43" s="1" t="s">
        <v>18</v>
      </c>
      <c r="C43" s="1" t="s">
        <v>19</v>
      </c>
      <c r="D43" s="1" t="s">
        <v>37</v>
      </c>
      <c r="E43" s="4">
        <v>5.7277918049392813</v>
      </c>
      <c r="F43" s="11">
        <v>2.801817516397533</v>
      </c>
      <c r="G43" s="11">
        <v>2.801817516397533</v>
      </c>
      <c r="H43" s="4">
        <v>737.74761207646884</v>
      </c>
      <c r="I43" s="1">
        <v>2</v>
      </c>
      <c r="J43" s="5">
        <v>2312.9208071487251</v>
      </c>
      <c r="K43" s="6">
        <v>-74.967076738278422</v>
      </c>
      <c r="L43" s="7">
        <v>40.012871936386823</v>
      </c>
    </row>
    <row r="44" spans="1:22" x14ac:dyDescent="0.25">
      <c r="A44" s="10">
        <v>167654075825500</v>
      </c>
      <c r="B44" s="1" t="s">
        <v>18</v>
      </c>
      <c r="C44" s="1" t="s">
        <v>19</v>
      </c>
      <c r="D44" s="1" t="s">
        <v>38</v>
      </c>
      <c r="E44" s="4">
        <v>6.2518117244544031</v>
      </c>
      <c r="F44" s="11">
        <v>2.3829660473120322</v>
      </c>
      <c r="G44" s="11">
        <v>2.3829660473120322</v>
      </c>
      <c r="H44" s="4">
        <v>1731.232552380802</v>
      </c>
      <c r="I44" s="1">
        <v>2</v>
      </c>
      <c r="J44" s="5">
        <v>5427.8157787195914</v>
      </c>
      <c r="K44" s="6">
        <v>-74.967052938267045</v>
      </c>
      <c r="L44" s="7">
        <v>40.012860667319863</v>
      </c>
    </row>
    <row r="45" spans="1:22" x14ac:dyDescent="0.25">
      <c r="A45" s="10">
        <v>167656406517200</v>
      </c>
      <c r="B45" s="1" t="s">
        <v>18</v>
      </c>
      <c r="C45" s="1" t="s">
        <v>19</v>
      </c>
      <c r="D45" s="1" t="s">
        <v>38</v>
      </c>
      <c r="E45" s="4">
        <v>7.4042134230469863</v>
      </c>
      <c r="F45" s="11">
        <v>3.472897781461004</v>
      </c>
      <c r="G45" s="11">
        <v>3.472897781461004</v>
      </c>
      <c r="H45" s="4">
        <v>2151.2466848384211</v>
      </c>
      <c r="I45" s="1">
        <v>2</v>
      </c>
      <c r="J45" s="5">
        <v>6744.7049700458738</v>
      </c>
      <c r="K45" s="6">
        <v>-74.967018479405368</v>
      </c>
      <c r="L45" s="7">
        <v>40.012843966122531</v>
      </c>
    </row>
    <row r="46" spans="1:22" x14ac:dyDescent="0.25">
      <c r="A46" s="10">
        <v>167658781655600</v>
      </c>
      <c r="B46" s="1" t="s">
        <v>18</v>
      </c>
      <c r="C46" s="1" t="s">
        <v>19</v>
      </c>
      <c r="D46" s="1" t="s">
        <v>38</v>
      </c>
      <c r="E46" s="4">
        <v>7.4355914115385673</v>
      </c>
      <c r="F46" s="11">
        <v>3.7326755377694671</v>
      </c>
      <c r="G46" s="11">
        <v>3.7326755377694671</v>
      </c>
      <c r="H46" s="4">
        <v>662.92121917551185</v>
      </c>
      <c r="I46" s="1">
        <v>2</v>
      </c>
      <c r="J46" s="5">
        <v>2078.335032432145</v>
      </c>
      <c r="K46" s="6">
        <v>-74.966981442977925</v>
      </c>
      <c r="L46" s="7">
        <v>40.012826015654852</v>
      </c>
    </row>
    <row r="47" spans="1:22" x14ac:dyDescent="0.25">
      <c r="A47" s="10">
        <v>167661123922400</v>
      </c>
      <c r="B47" s="1" t="s">
        <v>18</v>
      </c>
      <c r="C47" s="1" t="s">
        <v>19</v>
      </c>
      <c r="D47" s="1" t="s">
        <v>38</v>
      </c>
      <c r="E47" s="4">
        <v>7.5296286494183882</v>
      </c>
      <c r="F47" s="11">
        <v>3.754828904143042</v>
      </c>
      <c r="G47" s="11">
        <v>3.754828904143042</v>
      </c>
      <c r="H47" s="4">
        <v>1237.1944978574461</v>
      </c>
      <c r="I47" s="1">
        <v>2</v>
      </c>
      <c r="J47" s="5">
        <v>3878.864022315151</v>
      </c>
      <c r="K47" s="6">
        <v>-74.966944186746929</v>
      </c>
      <c r="L47" s="7">
        <v>40.012807958654847</v>
      </c>
    </row>
    <row r="48" spans="1:22" x14ac:dyDescent="0.25">
      <c r="A48" s="10">
        <v>167663479461800</v>
      </c>
      <c r="B48" s="1" t="s">
        <v>18</v>
      </c>
      <c r="C48" s="1" t="s">
        <v>19</v>
      </c>
      <c r="D48" s="1" t="s">
        <v>38</v>
      </c>
      <c r="E48" s="4">
        <v>7.4451485787184506</v>
      </c>
      <c r="F48" s="11">
        <v>2.9856704845129909</v>
      </c>
      <c r="G48" s="11">
        <v>2.9856704845129909</v>
      </c>
      <c r="H48" s="4">
        <v>0</v>
      </c>
      <c r="I48" s="1">
        <v>2</v>
      </c>
      <c r="J48" s="5">
        <v>0</v>
      </c>
      <c r="K48" s="6">
        <v>-74.966914562278475</v>
      </c>
      <c r="L48" s="7">
        <v>40.012793600545812</v>
      </c>
    </row>
    <row r="49" spans="1:12" x14ac:dyDescent="0.25">
      <c r="A49" s="10">
        <v>167665877609200</v>
      </c>
      <c r="B49" s="1" t="s">
        <v>18</v>
      </c>
      <c r="C49" s="1" t="s">
        <v>19</v>
      </c>
      <c r="D49" s="1" t="s">
        <v>38</v>
      </c>
      <c r="E49" s="4">
        <v>7.5355532433410701</v>
      </c>
      <c r="F49" s="11">
        <v>3.748995878596395</v>
      </c>
      <c r="G49" s="11">
        <v>3.748995878596395</v>
      </c>
      <c r="H49" s="4">
        <v>713.10555495464348</v>
      </c>
      <c r="I49" s="1">
        <v>2</v>
      </c>
      <c r="J49" s="5">
        <v>2235.6797712578741</v>
      </c>
      <c r="K49" s="6">
        <v>-74.966877363936632</v>
      </c>
      <c r="L49" s="7">
        <v>40.01277557160298</v>
      </c>
    </row>
    <row r="50" spans="1:12" x14ac:dyDescent="0.25">
      <c r="A50" s="10">
        <v>167668218868500</v>
      </c>
      <c r="B50" s="1" t="s">
        <v>18</v>
      </c>
      <c r="C50" s="1" t="s">
        <v>19</v>
      </c>
      <c r="D50" s="1" t="s">
        <v>38</v>
      </c>
      <c r="E50" s="4">
        <v>7.5475258617234937</v>
      </c>
      <c r="F50" s="11">
        <v>3.7487784625852529</v>
      </c>
      <c r="G50" s="11">
        <v>3.7487784625852529</v>
      </c>
      <c r="H50" s="4">
        <v>1095.5021925676781</v>
      </c>
      <c r="I50" s="1">
        <v>2</v>
      </c>
      <c r="J50" s="5">
        <v>3434.614086094306</v>
      </c>
      <c r="K50" s="6">
        <v>-74.966840167759059</v>
      </c>
      <c r="L50" s="7">
        <v>40.0127575437091</v>
      </c>
    </row>
    <row r="51" spans="1:12" x14ac:dyDescent="0.25">
      <c r="A51" s="10">
        <v>167670556447200</v>
      </c>
      <c r="B51" s="1" t="s">
        <v>18</v>
      </c>
      <c r="C51" s="1" t="s">
        <v>19</v>
      </c>
      <c r="D51" s="1" t="s">
        <v>38</v>
      </c>
      <c r="E51" s="4">
        <v>7.435829754596722</v>
      </c>
      <c r="F51" s="11">
        <v>2.9934401779120252</v>
      </c>
      <c r="G51" s="11">
        <v>2.9934401779120252</v>
      </c>
      <c r="H51" s="4">
        <v>0</v>
      </c>
      <c r="I51" s="1">
        <v>2</v>
      </c>
      <c r="J51" s="5">
        <v>0</v>
      </c>
      <c r="K51" s="6">
        <v>-74.966810466213701</v>
      </c>
      <c r="L51" s="7">
        <v>40.012743148243153</v>
      </c>
    </row>
    <row r="52" spans="1:12" x14ac:dyDescent="0.25">
      <c r="A52" s="10">
        <v>167672929378600</v>
      </c>
      <c r="B52" s="1" t="s">
        <v>18</v>
      </c>
      <c r="C52" s="1" t="s">
        <v>19</v>
      </c>
      <c r="D52" s="1" t="s">
        <v>38</v>
      </c>
      <c r="E52" s="4">
        <v>7.4568659458627513</v>
      </c>
      <c r="F52" s="11">
        <v>3.7265587285006312</v>
      </c>
      <c r="G52" s="11">
        <v>3.7265587285006312</v>
      </c>
      <c r="H52" s="4">
        <v>704.0007528397839</v>
      </c>
      <c r="I52" s="1">
        <v>2</v>
      </c>
      <c r="J52" s="5">
        <v>2207.1325546591711</v>
      </c>
      <c r="K52" s="6">
        <v>-74.966773490517582</v>
      </c>
      <c r="L52" s="7">
        <v>40.012725227210161</v>
      </c>
    </row>
    <row r="53" spans="1:12" x14ac:dyDescent="0.25">
      <c r="A53" s="10">
        <v>167675402569500</v>
      </c>
      <c r="B53" s="1" t="s">
        <v>18</v>
      </c>
      <c r="C53" s="1" t="s">
        <v>19</v>
      </c>
      <c r="D53" s="1" t="s">
        <v>38</v>
      </c>
      <c r="E53" s="4">
        <v>7.4766042880310266</v>
      </c>
      <c r="F53" s="11">
        <v>3.7368802567897221</v>
      </c>
      <c r="G53" s="11">
        <v>3.7368802567897221</v>
      </c>
      <c r="H53" s="4">
        <v>978.19104149066459</v>
      </c>
      <c r="I53" s="1">
        <v>2</v>
      </c>
      <c r="J53" s="5">
        <v>3066.805879560477</v>
      </c>
      <c r="K53" s="6">
        <v>-74.966736412416054</v>
      </c>
      <c r="L53" s="7">
        <v>40.012707256544267</v>
      </c>
    </row>
    <row r="54" spans="1:12" x14ac:dyDescent="0.25">
      <c r="A54" s="10">
        <v>167677731766600</v>
      </c>
      <c r="B54" s="1" t="s">
        <v>18</v>
      </c>
      <c r="C54" s="1" t="s">
        <v>19</v>
      </c>
      <c r="D54" s="1" t="s">
        <v>38</v>
      </c>
      <c r="E54" s="4">
        <v>7.5349441622189772</v>
      </c>
      <c r="F54" s="11">
        <v>3.7356276944752369</v>
      </c>
      <c r="G54" s="11">
        <v>3.7356276944752369</v>
      </c>
      <c r="H54" s="4">
        <v>1131.622610834849</v>
      </c>
      <c r="I54" s="1">
        <v>2</v>
      </c>
      <c r="J54" s="5">
        <v>3547.8628765736098</v>
      </c>
      <c r="K54" s="6">
        <v>-74.966699346749678</v>
      </c>
      <c r="L54" s="7">
        <v>40.012689291905339</v>
      </c>
    </row>
    <row r="55" spans="1:12" x14ac:dyDescent="0.25">
      <c r="A55" s="10">
        <v>167680230014300</v>
      </c>
      <c r="B55" s="1" t="s">
        <v>18</v>
      </c>
      <c r="C55" s="1" t="s">
        <v>19</v>
      </c>
      <c r="D55" s="1" t="s">
        <v>38</v>
      </c>
      <c r="E55" s="4">
        <v>7.5323152609231476</v>
      </c>
      <c r="F55" s="11">
        <v>3.7272369870228541</v>
      </c>
      <c r="G55" s="11">
        <v>3.7272369870228541</v>
      </c>
      <c r="H55" s="4">
        <v>1311.840630603858</v>
      </c>
      <c r="I55" s="1">
        <v>2</v>
      </c>
      <c r="J55" s="5">
        <v>4112.9032437890482</v>
      </c>
      <c r="K55" s="6">
        <v>-74.966662364344558</v>
      </c>
      <c r="L55" s="7">
        <v>40.012671367620698</v>
      </c>
    </row>
    <row r="56" spans="1:12" x14ac:dyDescent="0.25">
      <c r="A56" s="10">
        <v>167682542665500</v>
      </c>
      <c r="B56" s="1" t="s">
        <v>18</v>
      </c>
      <c r="C56" s="1" t="s">
        <v>19</v>
      </c>
      <c r="D56" s="1" t="s">
        <v>38</v>
      </c>
      <c r="E56" s="4">
        <v>7.4471748024170807</v>
      </c>
      <c r="F56" s="11">
        <v>2.9839228751052009</v>
      </c>
      <c r="G56" s="11">
        <v>2.9839228751052009</v>
      </c>
      <c r="H56" s="4">
        <v>765.22104328378077</v>
      </c>
      <c r="I56" s="1">
        <v>2</v>
      </c>
      <c r="J56" s="5">
        <v>2399.0773973240571</v>
      </c>
      <c r="K56" s="6">
        <v>-74.96663275725858</v>
      </c>
      <c r="L56" s="7">
        <v>40.012657017936426</v>
      </c>
    </row>
    <row r="57" spans="1:12" x14ac:dyDescent="0.25">
      <c r="A57" s="10">
        <v>167684964427800</v>
      </c>
      <c r="B57" s="1" t="s">
        <v>18</v>
      </c>
      <c r="C57" s="1" t="s">
        <v>19</v>
      </c>
      <c r="D57" s="1" t="s">
        <v>38</v>
      </c>
      <c r="E57" s="4">
        <v>7.5403315696531497</v>
      </c>
      <c r="F57" s="11">
        <v>3.753662040057383</v>
      </c>
      <c r="G57" s="11">
        <v>3.753662040057383</v>
      </c>
      <c r="H57" s="4">
        <v>689.02075314208582</v>
      </c>
      <c r="I57" s="1">
        <v>2</v>
      </c>
      <c r="J57" s="5">
        <v>2160.1663607329269</v>
      </c>
      <c r="K57" s="6">
        <v>-74.966595512671304</v>
      </c>
      <c r="L57" s="7">
        <v>40.0126389665798</v>
      </c>
    </row>
    <row r="58" spans="1:12" x14ac:dyDescent="0.25">
      <c r="A58" s="10">
        <v>167687305245800</v>
      </c>
      <c r="B58" s="1" t="s">
        <v>18</v>
      </c>
      <c r="C58" s="1" t="s">
        <v>19</v>
      </c>
      <c r="D58" s="1" t="s">
        <v>38</v>
      </c>
      <c r="E58" s="4">
        <v>7.5393845785773888</v>
      </c>
      <c r="F58" s="11">
        <v>3.744849868093258</v>
      </c>
      <c r="G58" s="11">
        <v>3.744849868093258</v>
      </c>
      <c r="H58" s="4">
        <v>748.12365845042132</v>
      </c>
      <c r="I58" s="1">
        <v>2</v>
      </c>
      <c r="J58" s="5">
        <v>2345.4726203974051</v>
      </c>
      <c r="K58" s="6">
        <v>-74.966558355527184</v>
      </c>
      <c r="L58" s="7">
        <v>40.012620957604291</v>
      </c>
    </row>
    <row r="59" spans="1:12" x14ac:dyDescent="0.25">
      <c r="A59" s="10">
        <v>167689638428700</v>
      </c>
      <c r="B59" s="1" t="s">
        <v>18</v>
      </c>
      <c r="C59" s="1" t="s">
        <v>19</v>
      </c>
      <c r="D59" s="1" t="s">
        <v>38</v>
      </c>
      <c r="E59" s="4">
        <v>7.5286792851510977</v>
      </c>
      <c r="F59" s="11">
        <v>3.7410745831899148</v>
      </c>
      <c r="G59" s="11">
        <v>3.7410745831899148</v>
      </c>
      <c r="H59" s="4">
        <v>920.14040945482645</v>
      </c>
      <c r="I59" s="1">
        <v>2</v>
      </c>
      <c r="J59" s="5">
        <v>2884.7993400873129</v>
      </c>
      <c r="K59" s="6">
        <v>-74.966521235849171</v>
      </c>
      <c r="L59" s="7">
        <v>40.012602966787497</v>
      </c>
    </row>
    <row r="60" spans="1:12" x14ac:dyDescent="0.25">
      <c r="A60" s="10">
        <v>167692060969500</v>
      </c>
      <c r="B60" s="1" t="s">
        <v>18</v>
      </c>
      <c r="C60" s="1" t="s">
        <v>19</v>
      </c>
      <c r="D60" s="1" t="s">
        <v>38</v>
      </c>
      <c r="E60" s="4">
        <v>7.5057900241801114</v>
      </c>
      <c r="F60" s="11">
        <v>2.9876319606847441</v>
      </c>
      <c r="G60" s="11">
        <v>2.9876319606847441</v>
      </c>
      <c r="H60" s="4">
        <v>1137.859880528815</v>
      </c>
      <c r="I60" s="1">
        <v>2</v>
      </c>
      <c r="J60" s="5">
        <v>3567.4183953981001</v>
      </c>
      <c r="K60" s="6">
        <v>-74.966491591982106</v>
      </c>
      <c r="L60" s="7">
        <v>40.012588599276533</v>
      </c>
    </row>
    <row r="61" spans="1:12" x14ac:dyDescent="0.25">
      <c r="A61" s="10">
        <v>167694451894300</v>
      </c>
      <c r="B61" s="1" t="s">
        <v>18</v>
      </c>
      <c r="C61" s="1" t="s">
        <v>19</v>
      </c>
      <c r="D61" s="1" t="s">
        <v>38</v>
      </c>
      <c r="E61" s="4">
        <v>7.4332106781673213</v>
      </c>
      <c r="F61" s="11">
        <v>3.742397117884845</v>
      </c>
      <c r="G61" s="11">
        <v>3.742397117884845</v>
      </c>
      <c r="H61" s="4">
        <v>0</v>
      </c>
      <c r="I61" s="1">
        <v>2</v>
      </c>
      <c r="J61" s="5">
        <v>0</v>
      </c>
      <c r="K61" s="6">
        <v>-74.966454459194225</v>
      </c>
      <c r="L61" s="7">
        <v>40.012570602105782</v>
      </c>
    </row>
    <row r="62" spans="1:12" x14ac:dyDescent="0.25">
      <c r="A62" s="10">
        <v>167696824926700</v>
      </c>
      <c r="B62" s="1" t="s">
        <v>18</v>
      </c>
      <c r="C62" s="1" t="s">
        <v>19</v>
      </c>
      <c r="D62" s="1" t="s">
        <v>38</v>
      </c>
      <c r="E62" s="4">
        <v>7.4946098951614983</v>
      </c>
      <c r="F62" s="11">
        <v>3.7396620158587051</v>
      </c>
      <c r="G62" s="11">
        <v>3.7396620158587051</v>
      </c>
      <c r="H62" s="4">
        <v>706.37145142721738</v>
      </c>
      <c r="I62" s="1">
        <v>2</v>
      </c>
      <c r="J62" s="5">
        <v>2214.565821612111</v>
      </c>
      <c r="K62" s="6">
        <v>-74.966417353551535</v>
      </c>
      <c r="L62" s="7">
        <v>40.012552618091497</v>
      </c>
    </row>
    <row r="63" spans="1:12" x14ac:dyDescent="0.25">
      <c r="A63" s="10">
        <v>167699177248200</v>
      </c>
      <c r="B63" s="1" t="s">
        <v>18</v>
      </c>
      <c r="C63" s="1" t="s">
        <v>19</v>
      </c>
      <c r="D63" s="1" t="s">
        <v>38</v>
      </c>
      <c r="E63" s="4">
        <v>7.4572415676961246</v>
      </c>
      <c r="F63" s="11">
        <v>3.7432648493304548</v>
      </c>
      <c r="G63" s="11">
        <v>3.7432648493304548</v>
      </c>
      <c r="H63" s="4">
        <v>0</v>
      </c>
      <c r="I63" s="1">
        <v>2</v>
      </c>
      <c r="J63" s="5">
        <v>0</v>
      </c>
      <c r="K63" s="6">
        <v>-74.966380212167834</v>
      </c>
      <c r="L63" s="7">
        <v>40.0125346167546</v>
      </c>
    </row>
    <row r="64" spans="1:12" x14ac:dyDescent="0.25">
      <c r="A64" s="10">
        <v>167701502400300</v>
      </c>
      <c r="B64" s="1" t="s">
        <v>18</v>
      </c>
      <c r="C64" s="1" t="s">
        <v>19</v>
      </c>
      <c r="D64" s="1" t="s">
        <v>38</v>
      </c>
      <c r="E64" s="4">
        <v>7.5347465862907992</v>
      </c>
      <c r="F64" s="11">
        <v>3.0030155728721928</v>
      </c>
      <c r="G64" s="11">
        <v>3.0030155728721928</v>
      </c>
      <c r="H64" s="4">
        <v>1042.036328878733</v>
      </c>
      <c r="I64" s="1">
        <v>2</v>
      </c>
      <c r="J64" s="5">
        <v>3266.9815949931108</v>
      </c>
      <c r="K64" s="6">
        <v>-74.966350415682882</v>
      </c>
      <c r="L64" s="7">
        <v>40.012520175274233</v>
      </c>
    </row>
    <row r="65" spans="1:12" x14ac:dyDescent="0.25">
      <c r="A65" s="10">
        <v>167703865658300</v>
      </c>
      <c r="B65" s="1" t="s">
        <v>18</v>
      </c>
      <c r="C65" s="1" t="s">
        <v>19</v>
      </c>
      <c r="D65" s="1" t="s">
        <v>38</v>
      </c>
      <c r="E65" s="4">
        <v>7.4261303008339894</v>
      </c>
      <c r="F65" s="11">
        <v>3.726915040741976</v>
      </c>
      <c r="G65" s="11">
        <v>3.726915040741976</v>
      </c>
      <c r="H65" s="4">
        <v>0</v>
      </c>
      <c r="I65" s="1">
        <v>2</v>
      </c>
      <c r="J65" s="5">
        <v>0</v>
      </c>
      <c r="K65" s="6">
        <v>-74.966313436537618</v>
      </c>
      <c r="L65" s="7">
        <v>40.012502252569533</v>
      </c>
    </row>
    <row r="66" spans="1:12" x14ac:dyDescent="0.25">
      <c r="A66" s="10">
        <v>167706249799400</v>
      </c>
      <c r="B66" s="1" t="s">
        <v>18</v>
      </c>
      <c r="C66" s="1" t="s">
        <v>19</v>
      </c>
      <c r="D66" s="1" t="s">
        <v>38</v>
      </c>
      <c r="E66" s="4">
        <v>7.459191111483757</v>
      </c>
      <c r="F66" s="11">
        <v>3.7416001453632122</v>
      </c>
      <c r="G66" s="11">
        <v>3.7416001453632122</v>
      </c>
      <c r="H66" s="4">
        <v>0</v>
      </c>
      <c r="I66" s="1">
        <v>2</v>
      </c>
      <c r="J66" s="5">
        <v>0</v>
      </c>
      <c r="K66" s="6">
        <v>-74.96627631169099</v>
      </c>
      <c r="L66" s="7">
        <v>40.012484259247671</v>
      </c>
    </row>
    <row r="67" spans="1:12" x14ac:dyDescent="0.25">
      <c r="A67" s="10">
        <v>167708600502900</v>
      </c>
      <c r="B67" s="1" t="s">
        <v>18</v>
      </c>
      <c r="C67" s="1" t="s">
        <v>19</v>
      </c>
      <c r="D67" s="1" t="s">
        <v>38</v>
      </c>
      <c r="E67" s="4">
        <v>7.4863415725963716</v>
      </c>
      <c r="F67" s="11">
        <v>2.9948934878542461</v>
      </c>
      <c r="G67" s="11">
        <v>2.9948934878542461</v>
      </c>
      <c r="H67" s="4">
        <v>0</v>
      </c>
      <c r="I67" s="1">
        <v>2</v>
      </c>
      <c r="J67" s="5">
        <v>0</v>
      </c>
      <c r="K67" s="6">
        <v>-74.966246595810546</v>
      </c>
      <c r="L67" s="7">
        <v>40.012469856833931</v>
      </c>
    </row>
    <row r="68" spans="1:12" x14ac:dyDescent="0.25">
      <c r="A68" s="10">
        <v>167711051148800</v>
      </c>
      <c r="B68" s="1" t="s">
        <v>18</v>
      </c>
      <c r="C68" s="1" t="s">
        <v>19</v>
      </c>
      <c r="D68" s="1" t="s">
        <v>38</v>
      </c>
      <c r="E68" s="4">
        <v>7.5117198718377924</v>
      </c>
      <c r="F68" s="11">
        <v>3.7359466265487491</v>
      </c>
      <c r="G68" s="11">
        <v>3.7359466265487491</v>
      </c>
      <c r="H68" s="4">
        <v>609.17932810370166</v>
      </c>
      <c r="I68" s="1">
        <v>2</v>
      </c>
      <c r="J68" s="5">
        <v>1909.837998937352</v>
      </c>
      <c r="K68" s="6">
        <v>-74.966209527071726</v>
      </c>
      <c r="L68" s="7">
        <v>40.012451890705883</v>
      </c>
    </row>
    <row r="69" spans="1:12" x14ac:dyDescent="0.25">
      <c r="A69" s="10">
        <v>167713429946900</v>
      </c>
      <c r="B69" s="1" t="s">
        <v>18</v>
      </c>
      <c r="C69" s="1" t="s">
        <v>19</v>
      </c>
      <c r="D69" s="1" t="s">
        <v>38</v>
      </c>
      <c r="E69" s="4">
        <v>7.528513863870554</v>
      </c>
      <c r="F69" s="11">
        <v>3.74021616327301</v>
      </c>
      <c r="G69" s="11">
        <v>3.74021616327301</v>
      </c>
      <c r="H69" s="4">
        <v>692.25553123119573</v>
      </c>
      <c r="I69" s="1">
        <v>2</v>
      </c>
      <c r="J69" s="5">
        <v>2170.3082935826342</v>
      </c>
      <c r="K69" s="6">
        <v>-74.966172415976772</v>
      </c>
      <c r="L69" s="7">
        <v>40.012433904049047</v>
      </c>
    </row>
    <row r="70" spans="1:12" x14ac:dyDescent="0.25">
      <c r="A70" s="10">
        <v>167715724710700</v>
      </c>
      <c r="B70" s="1" t="s">
        <v>18</v>
      </c>
      <c r="C70" s="1" t="s">
        <v>19</v>
      </c>
      <c r="D70" s="1" t="s">
        <v>38</v>
      </c>
      <c r="E70" s="4">
        <v>7.4510439551683669</v>
      </c>
      <c r="F70" s="11">
        <v>3.7282190087149911</v>
      </c>
      <c r="G70" s="11">
        <v>3.7282190087149911</v>
      </c>
      <c r="H70" s="4">
        <v>0</v>
      </c>
      <c r="I70" s="1">
        <v>2</v>
      </c>
      <c r="J70" s="5">
        <v>0</v>
      </c>
      <c r="K70" s="6">
        <v>-74.966135423926687</v>
      </c>
      <c r="L70" s="7">
        <v>40.012415975089759</v>
      </c>
    </row>
    <row r="71" spans="1:12" x14ac:dyDescent="0.25">
      <c r="A71" s="10">
        <v>167718108166100</v>
      </c>
      <c r="B71" s="1" t="s">
        <v>18</v>
      </c>
      <c r="C71" s="1" t="s">
        <v>19</v>
      </c>
      <c r="D71" s="1" t="s">
        <v>38</v>
      </c>
      <c r="E71" s="4">
        <v>6.728556208858266</v>
      </c>
      <c r="F71" s="11">
        <v>2.8778636144064098</v>
      </c>
      <c r="G71" s="11">
        <v>2.8778636144064098</v>
      </c>
      <c r="H71" s="4">
        <v>0</v>
      </c>
      <c r="I71" s="1">
        <v>2</v>
      </c>
      <c r="J71" s="5">
        <v>0</v>
      </c>
      <c r="K71" s="6">
        <v>-74.96610686925834</v>
      </c>
      <c r="L71" s="7">
        <v>40.012402135481388</v>
      </c>
    </row>
    <row r="72" spans="1:12" x14ac:dyDescent="0.25">
      <c r="A72" s="10">
        <v>167720465299100</v>
      </c>
      <c r="B72" s="1" t="s">
        <v>18</v>
      </c>
      <c r="C72" s="1" t="s">
        <v>19</v>
      </c>
      <c r="D72" s="1" t="s">
        <v>39</v>
      </c>
      <c r="E72" s="4">
        <v>7.2714040000000004</v>
      </c>
      <c r="F72" s="11">
        <v>3.296587848298941</v>
      </c>
      <c r="G72" s="11">
        <v>3.296587848298941</v>
      </c>
      <c r="H72" s="4">
        <v>1883.524188044016</v>
      </c>
      <c r="I72" s="1">
        <v>2</v>
      </c>
      <c r="J72" s="5">
        <v>5905.3090637552741</v>
      </c>
      <c r="K72" s="6">
        <v>-74.966074171270961</v>
      </c>
      <c r="L72" s="7">
        <v>40.012386268529859</v>
      </c>
    </row>
    <row r="73" spans="1:12" x14ac:dyDescent="0.25">
      <c r="A73" s="10">
        <v>167722797230900</v>
      </c>
      <c r="B73" s="1" t="s">
        <v>18</v>
      </c>
      <c r="C73" s="1" t="s">
        <v>19</v>
      </c>
      <c r="D73" s="1" t="s">
        <v>40</v>
      </c>
      <c r="E73" s="4">
        <v>5.8293320530684634</v>
      </c>
      <c r="F73" s="11">
        <v>3.0651085859242362</v>
      </c>
      <c r="G73" s="11">
        <v>3.0651085859242362</v>
      </c>
      <c r="H73" s="4">
        <v>654.85933056743932</v>
      </c>
      <c r="I73" s="1">
        <v>2</v>
      </c>
      <c r="J73" s="5">
        <v>2053.0410578446749</v>
      </c>
      <c r="K73" s="6">
        <v>-74.966042360615532</v>
      </c>
      <c r="L73" s="7">
        <v>40.01237337523915</v>
      </c>
    </row>
    <row r="74" spans="1:12" x14ac:dyDescent="0.25">
      <c r="A74" s="10">
        <v>167725278884200</v>
      </c>
      <c r="B74" s="1" t="s">
        <v>18</v>
      </c>
      <c r="C74" s="1" t="s">
        <v>19</v>
      </c>
      <c r="D74" s="1" t="s">
        <v>40</v>
      </c>
      <c r="E74" s="4">
        <v>5.817311674138435</v>
      </c>
      <c r="F74" s="11">
        <v>2.864572941791609</v>
      </c>
      <c r="G74" s="11">
        <v>2.864572941791609</v>
      </c>
      <c r="H74" s="4">
        <v>0</v>
      </c>
      <c r="I74" s="1">
        <v>2</v>
      </c>
      <c r="J74" s="5">
        <v>0</v>
      </c>
      <c r="K74" s="6">
        <v>-74.966008944000393</v>
      </c>
      <c r="L74" s="7">
        <v>40.012370440122908</v>
      </c>
    </row>
    <row r="75" spans="1:12" x14ac:dyDescent="0.25">
      <c r="A75" s="10">
        <v>167727777252900</v>
      </c>
      <c r="B75" s="1" t="s">
        <v>18</v>
      </c>
      <c r="C75" s="1" t="s">
        <v>19</v>
      </c>
      <c r="D75" s="1" t="s">
        <v>40</v>
      </c>
      <c r="E75" s="4">
        <v>5.8022484584417162</v>
      </c>
      <c r="F75" s="11">
        <v>2.8729499001258341</v>
      </c>
      <c r="G75" s="11">
        <v>2.8729499001258341</v>
      </c>
      <c r="H75" s="4">
        <v>0</v>
      </c>
      <c r="I75" s="1">
        <v>2</v>
      </c>
      <c r="J75" s="5">
        <v>0</v>
      </c>
      <c r="K75" s="6">
        <v>-74.96598103501681</v>
      </c>
      <c r="L75" s="7">
        <v>40.012384953406297</v>
      </c>
    </row>
    <row r="76" spans="1:12" x14ac:dyDescent="0.25">
      <c r="A76" s="10">
        <v>167730290890400</v>
      </c>
      <c r="B76" s="1" t="s">
        <v>18</v>
      </c>
      <c r="C76" s="1" t="s">
        <v>19</v>
      </c>
      <c r="D76" s="1" t="s">
        <v>41</v>
      </c>
      <c r="E76" s="4">
        <v>6.2637486859722031</v>
      </c>
      <c r="F76" s="11">
        <v>2.9812699434219829</v>
      </c>
      <c r="G76" s="11">
        <v>2.9812699434219829</v>
      </c>
      <c r="H76" s="4">
        <v>1577.525564928641</v>
      </c>
      <c r="I76" s="1">
        <v>2</v>
      </c>
      <c r="J76" s="5">
        <v>4945.8959758015926</v>
      </c>
      <c r="K76" s="6">
        <v>-74.965960044244994</v>
      </c>
      <c r="L76" s="7">
        <v>40.01240640970024</v>
      </c>
    </row>
    <row r="77" spans="1:12" x14ac:dyDescent="0.25">
      <c r="A77" s="10">
        <v>167732706849400</v>
      </c>
      <c r="B77" s="1" t="s">
        <v>18</v>
      </c>
      <c r="C77" s="1" t="s">
        <v>19</v>
      </c>
      <c r="D77" s="1" t="s">
        <v>41</v>
      </c>
      <c r="E77" s="4">
        <v>7.1628083166744521</v>
      </c>
      <c r="F77" s="11">
        <v>3.3980115703098401</v>
      </c>
      <c r="G77" s="11">
        <v>3.3980115703098401</v>
      </c>
      <c r="H77" s="4">
        <v>2040.0989349042641</v>
      </c>
      <c r="I77" s="1">
        <v>2</v>
      </c>
      <c r="J77" s="5">
        <v>6396.2192158516182</v>
      </c>
      <c r="K77" s="6">
        <v>-74.965938504395396</v>
      </c>
      <c r="L77" s="7">
        <v>40.012432133012773</v>
      </c>
    </row>
    <row r="78" spans="1:12" x14ac:dyDescent="0.25">
      <c r="A78" s="10">
        <v>167735204800600</v>
      </c>
      <c r="B78" s="1" t="s">
        <v>18</v>
      </c>
      <c r="C78" s="1" t="s">
        <v>19</v>
      </c>
      <c r="D78" s="1" t="s">
        <v>41</v>
      </c>
      <c r="E78" s="4">
        <v>8.1598448118622375</v>
      </c>
      <c r="F78" s="11">
        <v>3.8743091303027448</v>
      </c>
      <c r="G78" s="11">
        <v>3.8743091303027448</v>
      </c>
      <c r="H78" s="4">
        <v>2388.8218267463649</v>
      </c>
      <c r="I78" s="1">
        <v>2</v>
      </c>
      <c r="J78" s="5">
        <v>7489.5854027397263</v>
      </c>
      <c r="K78" s="6">
        <v>-74.965913945313119</v>
      </c>
      <c r="L78" s="7">
        <v>40.012461461952419</v>
      </c>
    </row>
    <row r="79" spans="1:12" x14ac:dyDescent="0.25">
      <c r="A79" s="10">
        <v>167737578695800</v>
      </c>
      <c r="B79" s="1" t="s">
        <v>18</v>
      </c>
      <c r="C79" s="1" t="s">
        <v>19</v>
      </c>
      <c r="D79" s="1" t="s">
        <v>42</v>
      </c>
      <c r="E79" s="4">
        <v>8.8369268485655983</v>
      </c>
      <c r="F79" s="11">
        <v>3.256134011575591</v>
      </c>
      <c r="G79" s="11">
        <v>3.256134011575591</v>
      </c>
      <c r="H79" s="4">
        <v>2134.802143630407</v>
      </c>
      <c r="I79" s="1">
        <v>2</v>
      </c>
      <c r="J79" s="5">
        <v>6693.159612431311</v>
      </c>
      <c r="K79" s="6">
        <v>-74.965894339652777</v>
      </c>
      <c r="L79" s="7">
        <v>40.012486601935933</v>
      </c>
    </row>
    <row r="80" spans="1:12" x14ac:dyDescent="0.25">
      <c r="A80" s="10">
        <v>167739936061200</v>
      </c>
      <c r="B80" s="1" t="s">
        <v>18</v>
      </c>
      <c r="C80" s="1" t="s">
        <v>19</v>
      </c>
      <c r="D80" s="1" t="s">
        <v>42</v>
      </c>
      <c r="E80" s="4">
        <v>9.8641098367966702</v>
      </c>
      <c r="F80" s="11">
        <v>4.7454391584743982</v>
      </c>
      <c r="G80" s="11">
        <v>4.7454391584743982</v>
      </c>
      <c r="H80" s="4">
        <v>1825.903403247067</v>
      </c>
      <c r="I80" s="1">
        <v>2</v>
      </c>
      <c r="J80" s="5">
        <v>5724.6729703387646</v>
      </c>
      <c r="K80" s="6">
        <v>-74.965866008486742</v>
      </c>
      <c r="L80" s="7">
        <v>40.012523350555917</v>
      </c>
    </row>
    <row r="81" spans="1:12" x14ac:dyDescent="0.25">
      <c r="A81" s="10">
        <v>167742277379600</v>
      </c>
      <c r="B81" s="1" t="s">
        <v>18</v>
      </c>
      <c r="C81" s="1" t="s">
        <v>19</v>
      </c>
      <c r="D81" s="1" t="s">
        <v>42</v>
      </c>
      <c r="E81" s="4">
        <v>11.005216518427151</v>
      </c>
      <c r="F81" s="11">
        <v>5.2626058181233599</v>
      </c>
      <c r="G81" s="11">
        <v>5.2626058181233599</v>
      </c>
      <c r="H81" s="4">
        <v>2954.3458129984601</v>
      </c>
      <c r="I81" s="1">
        <v>2</v>
      </c>
      <c r="J81" s="5">
        <v>9262.7043981600218</v>
      </c>
      <c r="K81" s="6">
        <v>-74.965834589733674</v>
      </c>
      <c r="L81" s="7">
        <v>40.012564104113849</v>
      </c>
    </row>
    <row r="82" spans="1:12" x14ac:dyDescent="0.25">
      <c r="A82" s="10">
        <v>167744630487500</v>
      </c>
      <c r="B82" s="1" t="s">
        <v>18</v>
      </c>
      <c r="C82" s="1" t="s">
        <v>19</v>
      </c>
      <c r="D82" s="1" t="s">
        <v>42</v>
      </c>
      <c r="E82" s="4">
        <v>12.02604426979171</v>
      </c>
      <c r="F82" s="11">
        <v>5.8219889579530708</v>
      </c>
      <c r="G82" s="11">
        <v>5.8219889579530708</v>
      </c>
      <c r="H82" s="4">
        <v>2459.127330384254</v>
      </c>
      <c r="I82" s="1">
        <v>2</v>
      </c>
      <c r="J82" s="5">
        <v>7710.0443522891219</v>
      </c>
      <c r="K82" s="6">
        <v>-74.965799831351703</v>
      </c>
      <c r="L82" s="7">
        <v>40.01260918953561</v>
      </c>
    </row>
    <row r="83" spans="1:12" x14ac:dyDescent="0.25">
      <c r="A83" s="10">
        <v>167746969294400</v>
      </c>
      <c r="B83" s="1" t="s">
        <v>18</v>
      </c>
      <c r="C83" s="1" t="s">
        <v>19</v>
      </c>
      <c r="D83" s="1" t="s">
        <v>42</v>
      </c>
      <c r="E83" s="4">
        <v>12.836022042979859</v>
      </c>
      <c r="F83" s="11">
        <v>5.0248726897144227</v>
      </c>
      <c r="G83" s="11">
        <v>5.0248726897144227</v>
      </c>
      <c r="H83" s="4">
        <v>2325.3291332467511</v>
      </c>
      <c r="I83" s="1">
        <v>2</v>
      </c>
      <c r="J83" s="5">
        <v>7290.5490078090024</v>
      </c>
      <c r="K83" s="6">
        <v>-74.965769831900772</v>
      </c>
      <c r="L83" s="7">
        <v>40.012648102103498</v>
      </c>
    </row>
    <row r="84" spans="1:12" x14ac:dyDescent="0.25">
      <c r="A84" s="10">
        <v>167749318980200</v>
      </c>
      <c r="B84" s="1" t="s">
        <v>18</v>
      </c>
      <c r="C84" s="1" t="s">
        <v>19</v>
      </c>
      <c r="D84" s="1" t="s">
        <v>42</v>
      </c>
      <c r="E84" s="4">
        <v>13.76785556672923</v>
      </c>
      <c r="F84" s="11">
        <v>6.6825472287406162</v>
      </c>
      <c r="G84" s="11">
        <v>6.6825472287406162</v>
      </c>
      <c r="H84" s="4">
        <v>3132.378159295974</v>
      </c>
      <c r="I84" s="1">
        <v>2</v>
      </c>
      <c r="J84" s="5">
        <v>9820.9066244933092</v>
      </c>
      <c r="K84" s="6">
        <v>-74.965729935808966</v>
      </c>
      <c r="L84" s="7">
        <v>40.012699851696652</v>
      </c>
    </row>
    <row r="85" spans="1:12" x14ac:dyDescent="0.25">
      <c r="A85" s="10">
        <v>167751688942600</v>
      </c>
      <c r="B85" s="1" t="s">
        <v>18</v>
      </c>
      <c r="C85" s="1" t="s">
        <v>19</v>
      </c>
      <c r="D85" s="1" t="s">
        <v>42</v>
      </c>
      <c r="E85" s="4">
        <v>14.569587712952311</v>
      </c>
      <c r="F85" s="11">
        <v>7.1062393125157559</v>
      </c>
      <c r="G85" s="11">
        <v>7.1062393125157559</v>
      </c>
      <c r="H85" s="4">
        <v>2815.6828961961769</v>
      </c>
      <c r="I85" s="1">
        <v>2</v>
      </c>
      <c r="J85" s="5">
        <v>8827.9698439859421</v>
      </c>
      <c r="K85" s="6">
        <v>-74.96568751018539</v>
      </c>
      <c r="L85" s="7">
        <v>40.012754882369101</v>
      </c>
    </row>
    <row r="86" spans="1:12" x14ac:dyDescent="0.25">
      <c r="A86" s="10">
        <v>167754152123400</v>
      </c>
      <c r="B86" s="1" t="s">
        <v>18</v>
      </c>
      <c r="C86" s="1" t="s">
        <v>19</v>
      </c>
      <c r="D86" s="1" t="s">
        <v>42</v>
      </c>
      <c r="E86" s="4">
        <v>15.086400659958221</v>
      </c>
      <c r="F86" s="11">
        <v>7.4857510325714323</v>
      </c>
      <c r="G86" s="11">
        <v>7.4857510325714323</v>
      </c>
      <c r="H86" s="4">
        <v>1482.8700132646741</v>
      </c>
      <c r="I86" s="1">
        <v>2</v>
      </c>
      <c r="J86" s="5">
        <v>4649.1821540809724</v>
      </c>
      <c r="K86" s="6">
        <v>-74.965642818793853</v>
      </c>
      <c r="L86" s="7">
        <v>40.012812851990319</v>
      </c>
    </row>
    <row r="87" spans="1:12" x14ac:dyDescent="0.25">
      <c r="A87" s="10">
        <v>167756501905800</v>
      </c>
      <c r="B87" s="1" t="s">
        <v>18</v>
      </c>
      <c r="C87" s="1" t="s">
        <v>19</v>
      </c>
      <c r="D87" s="1" t="s">
        <v>42</v>
      </c>
      <c r="E87" s="4">
        <v>15.066620713689691</v>
      </c>
      <c r="F87" s="11">
        <v>6.0168149579760639</v>
      </c>
      <c r="G87" s="11">
        <v>6.0168149579760639</v>
      </c>
      <c r="H87" s="4">
        <v>827.3353312360357</v>
      </c>
      <c r="I87" s="1">
        <v>2</v>
      </c>
      <c r="J87" s="5">
        <v>2593.8738962687412</v>
      </c>
      <c r="K87" s="6">
        <v>-74.965606897229634</v>
      </c>
      <c r="L87" s="7">
        <v>40.012859446186617</v>
      </c>
    </row>
    <row r="88" spans="1:12" x14ac:dyDescent="0.25">
      <c r="A88" s="10">
        <v>167758899275600</v>
      </c>
      <c r="B88" s="1" t="s">
        <v>18</v>
      </c>
      <c r="C88" s="1" t="s">
        <v>19</v>
      </c>
      <c r="D88" s="1" t="s">
        <v>42</v>
      </c>
      <c r="E88" s="4">
        <v>15.062874361992209</v>
      </c>
      <c r="F88" s="11">
        <v>7.5140153785828057</v>
      </c>
      <c r="G88" s="11">
        <v>7.5140153785828057</v>
      </c>
      <c r="H88" s="4">
        <v>1588.561993262965</v>
      </c>
      <c r="I88" s="1">
        <v>2</v>
      </c>
      <c r="J88" s="5">
        <v>4980.5598187975174</v>
      </c>
      <c r="K88" s="6">
        <v>-74.965562037076666</v>
      </c>
      <c r="L88" s="7">
        <v>40.012917634709879</v>
      </c>
    </row>
    <row r="89" spans="1:12" x14ac:dyDescent="0.25">
      <c r="A89" s="10">
        <v>167761265550200</v>
      </c>
      <c r="B89" s="1" t="s">
        <v>18</v>
      </c>
      <c r="C89" s="1" t="s">
        <v>19</v>
      </c>
      <c r="D89" s="1" t="s">
        <v>42</v>
      </c>
      <c r="E89" s="4">
        <v>14.99207890245677</v>
      </c>
      <c r="F89" s="11">
        <v>7.5048996791950469</v>
      </c>
      <c r="G89" s="11">
        <v>7.5048996791950469</v>
      </c>
      <c r="H89" s="4">
        <v>632.61005298159057</v>
      </c>
      <c r="I89" s="1">
        <v>2</v>
      </c>
      <c r="J89" s="5">
        <v>1983.3484628310639</v>
      </c>
      <c r="K89" s="6">
        <v>-74.965517231336335</v>
      </c>
      <c r="L89" s="7">
        <v>40.012975752653972</v>
      </c>
    </row>
    <row r="90" spans="1:12" x14ac:dyDescent="0.25">
      <c r="A90" s="10">
        <v>167763597133400</v>
      </c>
      <c r="B90" s="1" t="s">
        <v>18</v>
      </c>
      <c r="C90" s="1" t="s">
        <v>19</v>
      </c>
      <c r="D90" s="1" t="s">
        <v>42</v>
      </c>
      <c r="E90" s="4">
        <v>14.996951885834189</v>
      </c>
      <c r="F90" s="11">
        <v>6.0075887186216406</v>
      </c>
      <c r="G90" s="11">
        <v>6.0075887186216406</v>
      </c>
      <c r="H90" s="4">
        <v>0</v>
      </c>
      <c r="I90" s="1">
        <v>2</v>
      </c>
      <c r="J90" s="5">
        <v>0</v>
      </c>
      <c r="K90" s="6">
        <v>-74.965481364832456</v>
      </c>
      <c r="L90" s="7">
        <v>40.013022275431013</v>
      </c>
    </row>
    <row r="91" spans="1:12" x14ac:dyDescent="0.25">
      <c r="A91" s="10">
        <v>167766078758900</v>
      </c>
      <c r="B91" s="1" t="s">
        <v>18</v>
      </c>
      <c r="C91" s="1" t="s">
        <v>19</v>
      </c>
      <c r="D91" s="1" t="s">
        <v>42</v>
      </c>
      <c r="E91" s="4">
        <v>15.08914586204649</v>
      </c>
      <c r="F91" s="11">
        <v>7.5307727363136214</v>
      </c>
      <c r="G91" s="11">
        <v>7.5307727363136214</v>
      </c>
      <c r="H91" s="4">
        <v>770.68848568954911</v>
      </c>
      <c r="I91" s="1">
        <v>2</v>
      </c>
      <c r="J91" s="5">
        <v>2416.2682106392422</v>
      </c>
      <c r="K91" s="6">
        <v>-74.965436404607004</v>
      </c>
      <c r="L91" s="7">
        <v>40.013080593759199</v>
      </c>
    </row>
    <row r="92" spans="1:12" x14ac:dyDescent="0.25">
      <c r="A92" s="10">
        <v>167768422166900</v>
      </c>
      <c r="B92" s="1" t="s">
        <v>18</v>
      </c>
      <c r="C92" s="1" t="s">
        <v>19</v>
      </c>
      <c r="D92" s="1" t="s">
        <v>44</v>
      </c>
      <c r="E92" s="4">
        <v>15.11374096268168</v>
      </c>
      <c r="F92" s="11">
        <v>7.6224474629379086</v>
      </c>
      <c r="G92" s="11">
        <v>7.6224474629379086</v>
      </c>
      <c r="H92" s="4">
        <v>1523.484303114474</v>
      </c>
      <c r="I92" s="1">
        <v>2</v>
      </c>
      <c r="J92" s="5">
        <v>4776.5208492101201</v>
      </c>
      <c r="K92" s="6">
        <v>-74.965390285295754</v>
      </c>
      <c r="L92" s="7">
        <v>40.013139342850927</v>
      </c>
    </row>
    <row r="93" spans="1:12" x14ac:dyDescent="0.25">
      <c r="A93" s="10">
        <v>167770729509500</v>
      </c>
      <c r="B93" s="1" t="s">
        <v>18</v>
      </c>
      <c r="C93" s="1" t="s">
        <v>19</v>
      </c>
      <c r="D93" s="1" t="s">
        <v>44</v>
      </c>
      <c r="E93" s="4">
        <v>14.98987727733641</v>
      </c>
      <c r="F93" s="11">
        <v>7.5091420100825204</v>
      </c>
      <c r="G93" s="11">
        <v>7.5091420100825204</v>
      </c>
      <c r="H93" s="4">
        <v>0</v>
      </c>
      <c r="I93" s="1">
        <v>2</v>
      </c>
      <c r="J93" s="5">
        <v>0</v>
      </c>
      <c r="K93" s="6">
        <v>-74.965344148379742</v>
      </c>
      <c r="L93" s="7">
        <v>40.013196891444679</v>
      </c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167781152019600</v>
      </c>
      <c r="B2" s="1" t="s">
        <v>18</v>
      </c>
      <c r="C2" s="1" t="s">
        <v>19</v>
      </c>
      <c r="D2" s="1" t="s">
        <v>20</v>
      </c>
      <c r="E2" s="4">
        <v>3.3002126913410401</v>
      </c>
      <c r="F2" s="11">
        <v>1.2323836794586329</v>
      </c>
      <c r="G2" s="11">
        <v>1.2323836794586329</v>
      </c>
      <c r="H2" s="4">
        <v>1101.414078526971</v>
      </c>
      <c r="I2" s="1">
        <v>2</v>
      </c>
      <c r="J2" s="5">
        <v>3453.098732616118</v>
      </c>
      <c r="K2" s="6">
        <v>-74.96785858378226</v>
      </c>
      <c r="L2" s="7">
        <v>40.011832614264009</v>
      </c>
      <c r="N2" s="12">
        <v>213.47393589999999</v>
      </c>
      <c r="O2" s="12">
        <f>S2/N2</f>
        <v>1.6480779613031402</v>
      </c>
      <c r="P2" s="12">
        <v>2.653650843571925</v>
      </c>
      <c r="Q2" s="12">
        <v>351.99162354333947</v>
      </c>
      <c r="R2" s="12">
        <v>351.99162354333947</v>
      </c>
      <c r="S2" s="9">
        <f>AVERAGE('0:100'!R2)</f>
        <v>351.82168906942923</v>
      </c>
    </row>
    <row r="3" spans="1:22" x14ac:dyDescent="0.25">
      <c r="A3" s="10">
        <v>167783429857600</v>
      </c>
      <c r="B3" s="1" t="s">
        <v>18</v>
      </c>
      <c r="C3" s="1" t="s">
        <v>19</v>
      </c>
      <c r="D3" s="1" t="s">
        <v>20</v>
      </c>
      <c r="E3" s="4">
        <v>3.9794447594494349</v>
      </c>
      <c r="F3" s="11">
        <v>1.4817967926025279</v>
      </c>
      <c r="G3" s="11">
        <v>1.4817967926025279</v>
      </c>
      <c r="H3" s="4">
        <v>1418.3275018755501</v>
      </c>
      <c r="I3" s="1">
        <v>2</v>
      </c>
      <c r="J3" s="5">
        <v>4446.7316978966892</v>
      </c>
      <c r="K3" s="6">
        <v>-74.967850530291841</v>
      </c>
      <c r="L3" s="7">
        <v>40.011844426883783</v>
      </c>
    </row>
    <row r="4" spans="1:22" x14ac:dyDescent="0.25">
      <c r="A4" s="10">
        <v>167785778839600</v>
      </c>
      <c r="B4" s="1" t="s">
        <v>18</v>
      </c>
      <c r="C4" s="1" t="s">
        <v>19</v>
      </c>
      <c r="D4" s="1" t="s">
        <v>20</v>
      </c>
      <c r="E4" s="4">
        <v>4.98143765678953</v>
      </c>
      <c r="F4" s="11">
        <v>2.2857747079531192</v>
      </c>
      <c r="G4" s="11">
        <v>2.2857747079531192</v>
      </c>
      <c r="H4" s="4">
        <v>1708.777965592981</v>
      </c>
      <c r="I4" s="1">
        <v>2</v>
      </c>
      <c r="J4" s="5">
        <v>5357.3985466579634</v>
      </c>
      <c r="K4" s="6">
        <v>-74.967838107221624</v>
      </c>
      <c r="L4" s="7">
        <v>40.01186264867296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167788211672900</v>
      </c>
      <c r="B5" s="1" t="s">
        <v>18</v>
      </c>
      <c r="C5" s="1" t="s">
        <v>19</v>
      </c>
      <c r="D5" s="1" t="s">
        <v>20</v>
      </c>
      <c r="E5" s="4">
        <v>5.9001226487508731</v>
      </c>
      <c r="F5" s="11">
        <v>2.7707645833272538</v>
      </c>
      <c r="G5" s="11">
        <v>2.7707645833272538</v>
      </c>
      <c r="H5" s="4">
        <v>1637.551866728048</v>
      </c>
      <c r="I5" s="1">
        <v>2</v>
      </c>
      <c r="J5" s="5">
        <v>5134.0932504593547</v>
      </c>
      <c r="K5" s="6">
        <v>-74.967823048254942</v>
      </c>
      <c r="L5" s="7">
        <v>40.01188473671651</v>
      </c>
      <c r="N5" s="12">
        <v>0</v>
      </c>
      <c r="O5" s="12">
        <v>97.2776207</v>
      </c>
      <c r="P5" s="12">
        <v>66.620530400000007</v>
      </c>
      <c r="Q5" s="12">
        <v>9.3511687999999999</v>
      </c>
      <c r="R5" s="12">
        <v>7.0673279000000004</v>
      </c>
      <c r="S5" s="12">
        <v>33.157288100000002</v>
      </c>
      <c r="T5" s="14" t="s">
        <v>27</v>
      </c>
      <c r="U5" s="15"/>
    </row>
    <row r="6" spans="1:22" x14ac:dyDescent="0.25">
      <c r="A6" s="10">
        <v>167790716939200</v>
      </c>
      <c r="B6" s="1" t="s">
        <v>18</v>
      </c>
      <c r="C6" s="1" t="s">
        <v>19</v>
      </c>
      <c r="D6" s="1" t="s">
        <v>20</v>
      </c>
      <c r="E6" s="4">
        <v>6.8524287078957746</v>
      </c>
      <c r="F6" s="11">
        <v>3.2325881473617462</v>
      </c>
      <c r="G6" s="11">
        <v>3.2325881473617462</v>
      </c>
      <c r="H6" s="4">
        <v>1737.9723566134221</v>
      </c>
      <c r="I6" s="1">
        <v>2</v>
      </c>
      <c r="J6" s="5">
        <v>5448.9537489178101</v>
      </c>
      <c r="K6" s="6">
        <v>-74.967805479299017</v>
      </c>
      <c r="L6" s="7">
        <v>40.0119105063375</v>
      </c>
      <c r="N6" s="12">
        <f>N5</f>
        <v>0</v>
      </c>
      <c r="O6" s="12">
        <f>SUM(N5:O5)</f>
        <v>97.2776207</v>
      </c>
      <c r="P6" s="12">
        <f>SUM(N5:P5)</f>
        <v>163.89815110000001</v>
      </c>
      <c r="Q6" s="12">
        <f>SUM(N5:Q5)</f>
        <v>173.24931990000002</v>
      </c>
      <c r="R6" s="12">
        <f>SUM(O5:R5)</f>
        <v>180.31664780000003</v>
      </c>
      <c r="S6" s="12">
        <f>SUM(O5:S5)</f>
        <v>213.47393590000001</v>
      </c>
      <c r="T6" s="14" t="s">
        <v>28</v>
      </c>
      <c r="U6" s="15"/>
    </row>
    <row r="7" spans="1:22" x14ac:dyDescent="0.25">
      <c r="A7" s="10">
        <v>167793089161800</v>
      </c>
      <c r="B7" s="1" t="s">
        <v>18</v>
      </c>
      <c r="C7" s="1" t="s">
        <v>19</v>
      </c>
      <c r="D7" s="1" t="s">
        <v>20</v>
      </c>
      <c r="E7" s="4">
        <v>7.5190882616739083</v>
      </c>
      <c r="F7" s="11">
        <v>2.9267173660198469</v>
      </c>
      <c r="G7" s="11">
        <v>2.9267173660198469</v>
      </c>
      <c r="H7" s="4">
        <v>1108.3477107012</v>
      </c>
      <c r="I7" s="1">
        <v>2</v>
      </c>
      <c r="J7" s="5">
        <v>3474.8885577505011</v>
      </c>
      <c r="K7" s="6">
        <v>-74.967789572734361</v>
      </c>
      <c r="L7" s="7">
        <v>40.01193383761251</v>
      </c>
      <c r="N7" s="12">
        <v>3.3002126913410401</v>
      </c>
      <c r="O7" s="12">
        <v>6.0335157182029739</v>
      </c>
      <c r="P7" s="12">
        <v>7.1265198423429874</v>
      </c>
      <c r="Q7" s="12">
        <v>5.9356502268086304</v>
      </c>
      <c r="R7" s="12">
        <v>9.0216800266965365</v>
      </c>
      <c r="S7" s="12">
        <v>15.1317099347904</v>
      </c>
      <c r="T7" s="14" t="s">
        <v>29</v>
      </c>
      <c r="U7" s="15"/>
    </row>
    <row r="8" spans="1:22" x14ac:dyDescent="0.25">
      <c r="A8" s="10">
        <v>167795577055300</v>
      </c>
      <c r="B8" s="1" t="s">
        <v>18</v>
      </c>
      <c r="C8" s="1" t="s">
        <v>19</v>
      </c>
      <c r="D8" s="1" t="s">
        <v>20</v>
      </c>
      <c r="E8" s="4">
        <v>7.5805396880644667</v>
      </c>
      <c r="F8" s="11">
        <v>3.7783990880823879</v>
      </c>
      <c r="G8" s="11">
        <v>3.7783990880823879</v>
      </c>
      <c r="H8" s="4">
        <v>0</v>
      </c>
      <c r="I8" s="1">
        <v>2</v>
      </c>
      <c r="J8" s="5">
        <v>0</v>
      </c>
      <c r="K8" s="6">
        <v>-74.967769037319798</v>
      </c>
      <c r="L8" s="7">
        <v>40.011963958346627</v>
      </c>
      <c r="N8" s="12">
        <f>MEDIAN('0:100'!N7)</f>
        <v>2.977872853216939</v>
      </c>
      <c r="O8" s="12">
        <f>O9/O5</f>
        <v>1.4154770306293851</v>
      </c>
      <c r="P8" s="12">
        <f t="shared" ref="P8:S8" si="0">P9/P5</f>
        <v>1.4905519733499426</v>
      </c>
      <c r="Q8" s="12">
        <f t="shared" si="0"/>
        <v>1.215664057416505</v>
      </c>
      <c r="R8" s="12">
        <f t="shared" si="0"/>
        <v>1.4760347357266881</v>
      </c>
      <c r="S8" s="12">
        <f t="shared" si="0"/>
        <v>2.7735723610414467</v>
      </c>
      <c r="T8" s="14" t="s">
        <v>30</v>
      </c>
      <c r="U8" s="15"/>
    </row>
    <row r="9" spans="1:22" x14ac:dyDescent="0.25">
      <c r="A9" s="10">
        <v>167797951574100</v>
      </c>
      <c r="B9" s="1" t="s">
        <v>18</v>
      </c>
      <c r="C9" s="1" t="s">
        <v>19</v>
      </c>
      <c r="D9" s="1" t="s">
        <v>20</v>
      </c>
      <c r="E9" s="4">
        <v>7.5742580661426597</v>
      </c>
      <c r="F9" s="11">
        <v>3.7722286692665632</v>
      </c>
      <c r="G9" s="11">
        <v>3.7722286692665632</v>
      </c>
      <c r="H9" s="4">
        <v>1097.967781878285</v>
      </c>
      <c r="I9" s="1">
        <v>2</v>
      </c>
      <c r="J9" s="5">
        <v>3442.3447528420102</v>
      </c>
      <c r="K9" s="6">
        <v>-74.967748535439227</v>
      </c>
      <c r="L9" s="7">
        <v>40.011994029894097</v>
      </c>
      <c r="N9" s="12">
        <v>1.2323836794586329</v>
      </c>
      <c r="O9" s="12">
        <v>137.69423769512761</v>
      </c>
      <c r="P9" s="12">
        <v>99.301363053339855</v>
      </c>
      <c r="Q9" s="12">
        <v>11.367879804994629</v>
      </c>
      <c r="R9" s="12">
        <v>10.43162146917035</v>
      </c>
      <c r="S9" s="12">
        <v>91.964137841248473</v>
      </c>
      <c r="T9" s="14" t="s">
        <v>47</v>
      </c>
      <c r="U9" s="15"/>
    </row>
    <row r="10" spans="1:22" x14ac:dyDescent="0.25">
      <c r="A10" s="10">
        <v>167800461969400</v>
      </c>
      <c r="B10" s="1" t="s">
        <v>18</v>
      </c>
      <c r="C10" s="1" t="s">
        <v>19</v>
      </c>
      <c r="D10" s="1" t="s">
        <v>20</v>
      </c>
      <c r="E10" s="4">
        <v>7.6127364505098498</v>
      </c>
      <c r="F10" s="11">
        <v>3.7757410582295492</v>
      </c>
      <c r="G10" s="11">
        <v>3.7757410582295492</v>
      </c>
      <c r="H10" s="4">
        <v>1245.6049956602631</v>
      </c>
      <c r="I10" s="1">
        <v>2</v>
      </c>
      <c r="J10" s="5">
        <v>3905.234413894882</v>
      </c>
      <c r="K10" s="6">
        <v>-74.967728014467042</v>
      </c>
      <c r="L10" s="7">
        <v>40.012024129444548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167802802476500</v>
      </c>
      <c r="B11" s="1" t="s">
        <v>18</v>
      </c>
      <c r="C11" s="1" t="s">
        <v>19</v>
      </c>
      <c r="D11" s="1" t="s">
        <v>20</v>
      </c>
      <c r="E11" s="4">
        <v>7.5319634855857416</v>
      </c>
      <c r="F11" s="11">
        <v>3.769695083684895</v>
      </c>
      <c r="G11" s="11">
        <v>3.769695083684895</v>
      </c>
      <c r="H11" s="4">
        <v>0</v>
      </c>
      <c r="I11" s="1">
        <v>2</v>
      </c>
      <c r="J11" s="5">
        <v>0</v>
      </c>
      <c r="K11" s="6">
        <v>-74.967707526352513</v>
      </c>
      <c r="L11" s="7">
        <v>40.012054180800398</v>
      </c>
    </row>
    <row r="12" spans="1:22" x14ac:dyDescent="0.25">
      <c r="A12" s="10">
        <v>167805179842000</v>
      </c>
      <c r="B12" s="1" t="s">
        <v>18</v>
      </c>
      <c r="C12" s="1" t="s">
        <v>19</v>
      </c>
      <c r="D12" s="1" t="s">
        <v>20</v>
      </c>
      <c r="E12" s="4">
        <v>7.5528204193494579</v>
      </c>
      <c r="F12" s="11">
        <v>3.781061484021456</v>
      </c>
      <c r="G12" s="11">
        <v>3.781061484021456</v>
      </c>
      <c r="H12" s="4">
        <v>811.49714456411675</v>
      </c>
      <c r="I12" s="1">
        <v>2</v>
      </c>
      <c r="J12" s="5">
        <v>2544.1686424763689</v>
      </c>
      <c r="K12" s="6">
        <v>-74.967686976460186</v>
      </c>
      <c r="L12" s="7">
        <v>40.012084322770058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167807578933100</v>
      </c>
      <c r="B13" s="1" t="s">
        <v>18</v>
      </c>
      <c r="C13" s="1" t="s">
        <v>19</v>
      </c>
      <c r="D13" s="1" t="s">
        <v>20</v>
      </c>
      <c r="E13" s="4">
        <v>7.5194471498525068</v>
      </c>
      <c r="F13" s="11">
        <v>3.0193081315071049</v>
      </c>
      <c r="G13" s="11">
        <v>3.0193081315071049</v>
      </c>
      <c r="H13" s="4">
        <v>621.57046592410688</v>
      </c>
      <c r="I13" s="1">
        <v>2</v>
      </c>
      <c r="J13" s="5">
        <v>1948.688205506769</v>
      </c>
      <c r="K13" s="6">
        <v>-74.967670566660317</v>
      </c>
      <c r="L13" s="7">
        <v>40.012108392175499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167809924852700</v>
      </c>
      <c r="B14" s="1" t="s">
        <v>18</v>
      </c>
      <c r="C14" s="1" t="s">
        <v>19</v>
      </c>
      <c r="D14" s="1" t="s">
        <v>20</v>
      </c>
      <c r="E14" s="4">
        <v>7.6057012361257632</v>
      </c>
      <c r="F14" s="11">
        <v>3.7795775525979378</v>
      </c>
      <c r="G14" s="11">
        <v>3.7795775525979378</v>
      </c>
      <c r="H14" s="4">
        <v>1038.732201240902</v>
      </c>
      <c r="I14" s="1">
        <v>2</v>
      </c>
      <c r="J14" s="5">
        <v>3256.6228164339241</v>
      </c>
      <c r="K14" s="6">
        <v>-74.967650024829595</v>
      </c>
      <c r="L14" s="7">
        <v>40.012138522320633</v>
      </c>
      <c r="N14" s="12">
        <f t="shared" ref="N14:S14" si="1">N13-N5</f>
        <v>0</v>
      </c>
      <c r="O14" s="12">
        <f t="shared" si="1"/>
        <v>-5.2637485000000055</v>
      </c>
      <c r="P14" s="12">
        <f t="shared" si="1"/>
        <v>-3.9900479000000075</v>
      </c>
      <c r="Q14" s="12">
        <f t="shared" si="1"/>
        <v>1.5171372999999999</v>
      </c>
      <c r="R14" s="12">
        <f t="shared" si="1"/>
        <v>-0.69159260000000078</v>
      </c>
      <c r="S14" s="12">
        <f t="shared" si="1"/>
        <v>-2.3987299000000029</v>
      </c>
      <c r="T14" s="12">
        <f>T13-S6</f>
        <v>-0.77484700000002249</v>
      </c>
      <c r="U14" s="3" t="s">
        <v>32</v>
      </c>
      <c r="V14" s="8">
        <f>T14/$T$13</f>
        <v>-3.642925806627762E-3</v>
      </c>
    </row>
    <row r="15" spans="1:22" x14ac:dyDescent="0.25">
      <c r="A15" s="10">
        <v>167812278884900</v>
      </c>
      <c r="B15" s="1" t="s">
        <v>18</v>
      </c>
      <c r="C15" s="1" t="s">
        <v>19</v>
      </c>
      <c r="D15" s="1" t="s">
        <v>20</v>
      </c>
      <c r="E15" s="4">
        <v>7.5654693734964651</v>
      </c>
      <c r="F15" s="11">
        <v>3.7722403602010899</v>
      </c>
      <c r="G15" s="11">
        <v>3.7722403602010899</v>
      </c>
      <c r="H15" s="4">
        <v>893.99733037009071</v>
      </c>
      <c r="I15" s="1">
        <v>2</v>
      </c>
      <c r="J15" s="5">
        <v>2802.8328990981681</v>
      </c>
      <c r="K15" s="6">
        <v>-74.967629522874248</v>
      </c>
      <c r="L15" s="7">
        <v>40.012168593977783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167814609411200</v>
      </c>
      <c r="B16" s="1" t="s">
        <v>18</v>
      </c>
      <c r="C16" s="1" t="s">
        <v>19</v>
      </c>
      <c r="D16" s="1" t="s">
        <v>20</v>
      </c>
      <c r="E16" s="4">
        <v>7.508846813777212</v>
      </c>
      <c r="F16" s="11">
        <v>3.0091608762139921</v>
      </c>
      <c r="G16" s="11">
        <v>3.0091608762139921</v>
      </c>
      <c r="H16" s="4">
        <v>0</v>
      </c>
      <c r="I16" s="1">
        <v>2</v>
      </c>
      <c r="J16" s="5">
        <v>0</v>
      </c>
      <c r="K16" s="6">
        <v>-74.967613168219913</v>
      </c>
      <c r="L16" s="7">
        <v>40.012192582497377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167816948946900</v>
      </c>
      <c r="B17" s="1" t="s">
        <v>18</v>
      </c>
      <c r="C17" s="1" t="s">
        <v>19</v>
      </c>
      <c r="D17" s="1" t="s">
        <v>20</v>
      </c>
      <c r="E17" s="4">
        <v>7.489539429642476</v>
      </c>
      <c r="F17" s="11">
        <v>3.76231675675833</v>
      </c>
      <c r="G17" s="11">
        <v>3.76231675675833</v>
      </c>
      <c r="H17" s="4">
        <v>541.31602611546566</v>
      </c>
      <c r="I17" s="1">
        <v>2</v>
      </c>
      <c r="J17" s="5">
        <v>1697.064898452267</v>
      </c>
      <c r="K17" s="6">
        <v>-74.967592720195427</v>
      </c>
      <c r="L17" s="7">
        <v>40.012222575050338</v>
      </c>
      <c r="N17" s="12">
        <f t="shared" ref="N17:T17" si="3">SQRT((N14^2)+(N16^2))</f>
        <v>0</v>
      </c>
      <c r="O17" s="12">
        <f t="shared" si="3"/>
        <v>22.698180064722994</v>
      </c>
      <c r="P17" s="12">
        <f t="shared" si="3"/>
        <v>29.754907036024573</v>
      </c>
      <c r="Q17" s="12">
        <f t="shared" si="3"/>
        <v>16.889944999204481</v>
      </c>
      <c r="R17" s="12">
        <f t="shared" si="3"/>
        <v>21.00498569674577</v>
      </c>
      <c r="S17" s="12">
        <f t="shared" si="3"/>
        <v>7.503943329084783</v>
      </c>
      <c r="T17" s="12">
        <f t="shared" si="3"/>
        <v>56.876088625619673</v>
      </c>
      <c r="U17" s="3" t="s">
        <v>35</v>
      </c>
      <c r="V17" s="8">
        <f>T17/$T$13</f>
        <v>0.2674016561131573</v>
      </c>
    </row>
    <row r="18" spans="1:22" x14ac:dyDescent="0.25">
      <c r="A18" s="10">
        <v>167819278186100</v>
      </c>
      <c r="B18" s="1" t="s">
        <v>18</v>
      </c>
      <c r="C18" s="1" t="s">
        <v>19</v>
      </c>
      <c r="D18" s="1" t="s">
        <v>20</v>
      </c>
      <c r="E18" s="4">
        <v>7.5235659788425373</v>
      </c>
      <c r="F18" s="11">
        <v>3.7665814320387239</v>
      </c>
      <c r="G18" s="11">
        <v>3.7665814320387239</v>
      </c>
      <c r="H18" s="4">
        <v>0</v>
      </c>
      <c r="I18" s="1">
        <v>2</v>
      </c>
      <c r="J18" s="5">
        <v>0</v>
      </c>
      <c r="K18" s="6">
        <v>-74.967572248990692</v>
      </c>
      <c r="L18" s="7">
        <v>40.012252601603393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167821690126100</v>
      </c>
      <c r="B19" s="1" t="s">
        <v>18</v>
      </c>
      <c r="C19" s="1" t="s">
        <v>19</v>
      </c>
      <c r="D19" s="1" t="s">
        <v>20</v>
      </c>
      <c r="E19" s="4">
        <v>7.6091823043527373</v>
      </c>
      <c r="F19" s="11">
        <v>3.7801326961425308</v>
      </c>
      <c r="G19" s="11">
        <v>3.7801326961425308</v>
      </c>
      <c r="H19" s="4">
        <v>720.83987157429419</v>
      </c>
      <c r="I19" s="1">
        <v>2</v>
      </c>
      <c r="J19" s="5">
        <v>2259.9300271017751</v>
      </c>
      <c r="K19" s="6">
        <v>-74.967551704133498</v>
      </c>
      <c r="L19" s="7">
        <v>40.012282736187679</v>
      </c>
    </row>
    <row r="20" spans="1:22" x14ac:dyDescent="0.25">
      <c r="A20" s="10">
        <v>167824026169800</v>
      </c>
      <c r="B20" s="1" t="s">
        <v>18</v>
      </c>
      <c r="C20" s="1" t="s">
        <v>19</v>
      </c>
      <c r="D20" s="1" t="s">
        <v>20</v>
      </c>
      <c r="E20" s="4">
        <v>7.5473044651204084</v>
      </c>
      <c r="F20" s="11">
        <v>3.0197294382170159</v>
      </c>
      <c r="G20" s="11">
        <v>3.0197294382170159</v>
      </c>
      <c r="H20" s="4">
        <v>0</v>
      </c>
      <c r="I20" s="1">
        <v>2</v>
      </c>
      <c r="J20" s="5">
        <v>0</v>
      </c>
      <c r="K20" s="6">
        <v>-74.967535292033617</v>
      </c>
      <c r="L20" s="7">
        <v>40.012306808966692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167826379025400</v>
      </c>
      <c r="B21" s="1" t="s">
        <v>18</v>
      </c>
      <c r="C21" s="1" t="s">
        <v>19</v>
      </c>
      <c r="D21" s="1" t="s">
        <v>20</v>
      </c>
      <c r="E21" s="4">
        <v>7.5291199412445833</v>
      </c>
      <c r="F21" s="11">
        <v>3.7664167036232499</v>
      </c>
      <c r="G21" s="11">
        <v>3.7664167036232499</v>
      </c>
      <c r="H21" s="4">
        <v>798.59836170026028</v>
      </c>
      <c r="I21" s="1">
        <v>2</v>
      </c>
      <c r="J21" s="5">
        <v>2503.7266494841369</v>
      </c>
      <c r="K21" s="6">
        <v>-74.967514821718765</v>
      </c>
      <c r="L21" s="7">
        <v>40.012336834214501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167828751779000</v>
      </c>
      <c r="B22" s="1" t="s">
        <v>18</v>
      </c>
      <c r="C22" s="1" t="s">
        <v>19</v>
      </c>
      <c r="D22" s="1" t="s">
        <v>20</v>
      </c>
      <c r="E22" s="4">
        <v>7.500019708335615</v>
      </c>
      <c r="F22" s="11">
        <v>3.7712894674198241</v>
      </c>
      <c r="G22" s="11">
        <v>3.7712894674198241</v>
      </c>
      <c r="H22" s="4">
        <v>0</v>
      </c>
      <c r="I22" s="1">
        <v>2</v>
      </c>
      <c r="J22" s="5">
        <v>0</v>
      </c>
      <c r="K22" s="6">
        <v>-74.967494324918718</v>
      </c>
      <c r="L22" s="7">
        <v>40.012366898309999</v>
      </c>
      <c r="N22" s="12">
        <f>N21-N9</f>
        <v>-0.16502103137211988</v>
      </c>
      <c r="O22" s="12">
        <f t="shared" ref="O22:S22" si="5">O21-O9</f>
        <v>1.9171619407266007</v>
      </c>
      <c r="P22" s="12">
        <f t="shared" si="5"/>
        <v>-1.5025619329276623</v>
      </c>
      <c r="Q22" s="12">
        <f t="shared" si="5"/>
        <v>2.2037160909241003</v>
      </c>
      <c r="R22" s="12">
        <f t="shared" si="5"/>
        <v>-0.75174070746701993</v>
      </c>
      <c r="S22" s="12">
        <f t="shared" si="5"/>
        <v>-3.8666023879674611</v>
      </c>
      <c r="T22" s="12">
        <f>T21-S14</f>
        <v>2.3987299000000029</v>
      </c>
      <c r="U22" s="3" t="s">
        <v>32</v>
      </c>
      <c r="V22" s="8">
        <f>T22/$T$13</f>
        <v>1.1277574870702715E-2</v>
      </c>
    </row>
    <row r="23" spans="1:22" x14ac:dyDescent="0.25">
      <c r="A23" s="10">
        <v>167831133512600</v>
      </c>
      <c r="B23" s="1" t="s">
        <v>18</v>
      </c>
      <c r="C23" s="1" t="s">
        <v>19</v>
      </c>
      <c r="D23" s="1" t="s">
        <v>20</v>
      </c>
      <c r="E23" s="4">
        <v>7.524375548732217</v>
      </c>
      <c r="F23" s="11">
        <v>3.769762010528257</v>
      </c>
      <c r="G23" s="11">
        <v>3.769762010528257</v>
      </c>
      <c r="H23" s="4">
        <v>551.19162679497038</v>
      </c>
      <c r="I23" s="1">
        <v>2</v>
      </c>
      <c r="J23" s="5">
        <v>1728.0283728384979</v>
      </c>
      <c r="K23" s="6">
        <v>-74.967473836418392</v>
      </c>
      <c r="L23" s="7">
        <v>40.012396950231697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167833453588800</v>
      </c>
      <c r="B24" s="1" t="s">
        <v>18</v>
      </c>
      <c r="C24" s="1" t="s">
        <v>19</v>
      </c>
      <c r="D24" s="1" t="s">
        <v>20</v>
      </c>
      <c r="E24" s="4">
        <v>7.5724981512727512</v>
      </c>
      <c r="F24" s="11">
        <v>3.0173725825621709</v>
      </c>
      <c r="G24" s="11">
        <v>3.0173725825621709</v>
      </c>
      <c r="H24" s="4">
        <v>785.04473698775234</v>
      </c>
      <c r="I24" s="1">
        <v>2</v>
      </c>
      <c r="J24" s="5">
        <v>2461.232188338136</v>
      </c>
      <c r="K24" s="6">
        <v>-74.967457437122036</v>
      </c>
      <c r="L24" s="7">
        <v>40.01242100423088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167835803421900</v>
      </c>
      <c r="B25" s="1" t="s">
        <v>18</v>
      </c>
      <c r="C25" s="1" t="s">
        <v>19</v>
      </c>
      <c r="D25" s="1" t="s">
        <v>20</v>
      </c>
      <c r="E25" s="4">
        <v>7.5899972153121897</v>
      </c>
      <c r="F25" s="11">
        <v>3.787277556886429</v>
      </c>
      <c r="G25" s="11">
        <v>3.787277556886429</v>
      </c>
      <c r="H25" s="4">
        <v>684.23810112952674</v>
      </c>
      <c r="I25" s="1">
        <v>2</v>
      </c>
      <c r="J25" s="5">
        <v>2145.1717302050201</v>
      </c>
      <c r="K25" s="6">
        <v>-74.967436853421958</v>
      </c>
      <c r="L25" s="7">
        <v>40.012451195788771</v>
      </c>
      <c r="N25" s="12">
        <f t="shared" ref="N25" si="13">SQRT((N22^2)+(N24^2))</f>
        <v>0.69046909410178303</v>
      </c>
      <c r="O25" s="12">
        <f t="shared" ref="O25" si="14">SQRT((O22^2)+(O24^2))</f>
        <v>3.0487960160536907</v>
      </c>
      <c r="P25" s="12">
        <f t="shared" ref="P25" si="15">SQRT((P22^2)+(P24^2))</f>
        <v>2.9300227017225788</v>
      </c>
      <c r="Q25" s="12">
        <f t="shared" ref="Q25" si="16">SQRT((Q22^2)+(Q24^2))</f>
        <v>3.6456116151205151</v>
      </c>
      <c r="R25" s="12">
        <f t="shared" ref="R25" si="17">SQRT((R22^2)+(R24^2))</f>
        <v>3.1820339104180637</v>
      </c>
      <c r="S25" s="12">
        <f t="shared" ref="S25" si="18">SQRT((S22^2)+(S24^2))</f>
        <v>6.8898288804800769</v>
      </c>
      <c r="T25" s="12">
        <f t="shared" ref="T25" si="19">SQRT((T22^2)+(T24^2))</f>
        <v>7.5039433290844482</v>
      </c>
      <c r="U25" s="3" t="s">
        <v>35</v>
      </c>
      <c r="V25" s="8">
        <f>T25/$T$13</f>
        <v>3.5279621402668118E-2</v>
      </c>
    </row>
    <row r="26" spans="1:22" x14ac:dyDescent="0.25">
      <c r="A26" s="10">
        <v>167838114954500</v>
      </c>
      <c r="B26" s="1" t="s">
        <v>18</v>
      </c>
      <c r="C26" s="1" t="s">
        <v>19</v>
      </c>
      <c r="D26" s="1" t="s">
        <v>20</v>
      </c>
      <c r="E26" s="4">
        <v>7.5101419004371683</v>
      </c>
      <c r="F26" s="11">
        <v>3.0144324065165651</v>
      </c>
      <c r="G26" s="11">
        <v>3.0144324065165651</v>
      </c>
      <c r="H26" s="4">
        <v>0</v>
      </c>
      <c r="I26" s="1">
        <v>2</v>
      </c>
      <c r="J26" s="5">
        <v>0</v>
      </c>
      <c r="K26" s="6">
        <v>-74.967420470102553</v>
      </c>
      <c r="L26" s="7">
        <v>40.012475226353438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167840633100800</v>
      </c>
      <c r="B27" s="1" t="s">
        <v>18</v>
      </c>
      <c r="C27" s="1" t="s">
        <v>19</v>
      </c>
      <c r="D27" s="1" t="s">
        <v>20</v>
      </c>
      <c r="E27" s="4">
        <v>7.556756554573524</v>
      </c>
      <c r="F27" s="11">
        <v>4.5251077581891543</v>
      </c>
      <c r="G27" s="11">
        <v>4.5251077581891543</v>
      </c>
      <c r="H27" s="4">
        <v>991.41248426355401</v>
      </c>
      <c r="I27" s="1">
        <v>2</v>
      </c>
      <c r="J27" s="5">
        <v>3108.2600774709049</v>
      </c>
      <c r="K27" s="6">
        <v>-74.967395876320793</v>
      </c>
      <c r="L27" s="7">
        <v>40.012511299779611</v>
      </c>
    </row>
    <row r="28" spans="1:22" x14ac:dyDescent="0.25">
      <c r="A28" s="10">
        <v>167842955752400</v>
      </c>
      <c r="B28" s="1" t="s">
        <v>18</v>
      </c>
      <c r="C28" s="1" t="s">
        <v>19</v>
      </c>
      <c r="D28" s="1" t="s">
        <v>20</v>
      </c>
      <c r="E28" s="4">
        <v>7.5817914625715757</v>
      </c>
      <c r="F28" s="11">
        <v>3.0226545960058711</v>
      </c>
      <c r="G28" s="11">
        <v>3.0226545960058711</v>
      </c>
      <c r="H28" s="4">
        <v>936.45487660060223</v>
      </c>
      <c r="I28" s="1">
        <v>2</v>
      </c>
      <c r="J28" s="5">
        <v>2935.9508740171291</v>
      </c>
      <c r="K28" s="6">
        <v>-74.967379448311021</v>
      </c>
      <c r="L28" s="7">
        <v>40.01253539589478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167845416561200</v>
      </c>
      <c r="B29" s="1" t="s">
        <v>18</v>
      </c>
      <c r="C29" s="1" t="s">
        <v>19</v>
      </c>
      <c r="D29" s="1" t="s">
        <v>20</v>
      </c>
      <c r="E29" s="4">
        <v>7.5236858871548744</v>
      </c>
      <c r="F29" s="11">
        <v>3.77335993475669</v>
      </c>
      <c r="G29" s="11">
        <v>3.77335993475669</v>
      </c>
      <c r="H29" s="4">
        <v>0</v>
      </c>
      <c r="I29" s="1">
        <v>2</v>
      </c>
      <c r="J29" s="5">
        <v>0</v>
      </c>
      <c r="K29" s="6">
        <v>-74.96735894024529</v>
      </c>
      <c r="L29" s="7">
        <v>40.012565476514453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167847776885400</v>
      </c>
      <c r="B30" s="1" t="s">
        <v>18</v>
      </c>
      <c r="C30" s="1" t="s">
        <v>19</v>
      </c>
      <c r="D30" s="1" t="s">
        <v>20</v>
      </c>
      <c r="E30" s="4">
        <v>7.5781554938519671</v>
      </c>
      <c r="F30" s="11">
        <v>3.756858089918802</v>
      </c>
      <c r="G30" s="11">
        <v>3.756858089918802</v>
      </c>
      <c r="H30" s="4">
        <v>1229.8875136909021</v>
      </c>
      <c r="I30" s="1">
        <v>2</v>
      </c>
      <c r="J30" s="5">
        <v>3855.954802670019</v>
      </c>
      <c r="K30" s="6">
        <v>-74.967338521864519</v>
      </c>
      <c r="L30" s="7">
        <v>40.012595425586888</v>
      </c>
      <c r="N30" s="12">
        <f>N29-N7</f>
        <v>-0.32233983812410116</v>
      </c>
      <c r="O30" s="12">
        <f t="shared" ref="O30:S30" si="21">O29-O7</f>
        <v>0.57000448864933428</v>
      </c>
      <c r="P30" s="12">
        <f t="shared" si="21"/>
        <v>-0.5469970337787986</v>
      </c>
      <c r="Q30" s="12">
        <f t="shared" si="21"/>
        <v>0.99869458913580988</v>
      </c>
      <c r="R30" s="12">
        <f t="shared" si="21"/>
        <v>0.1762664667883751</v>
      </c>
      <c r="S30" s="12">
        <f t="shared" si="21"/>
        <v>1.6237623477436181</v>
      </c>
      <c r="T30" s="12">
        <f>T29-S22</f>
        <v>3.8666023879674611</v>
      </c>
      <c r="U30" s="3" t="s">
        <v>32</v>
      </c>
      <c r="V30" s="8">
        <f>T30/$T$13</f>
        <v>1.8178744478709711E-2</v>
      </c>
    </row>
    <row r="31" spans="1:22" x14ac:dyDescent="0.25">
      <c r="A31" s="10">
        <v>167850124694400</v>
      </c>
      <c r="B31" s="1" t="s">
        <v>18</v>
      </c>
      <c r="C31" s="1" t="s">
        <v>19</v>
      </c>
      <c r="D31" s="1" t="s">
        <v>20</v>
      </c>
      <c r="E31" s="4">
        <v>7.5813851282691882</v>
      </c>
      <c r="F31" s="11">
        <v>3.7828464934839401</v>
      </c>
      <c r="G31" s="11">
        <v>3.7828464934839401</v>
      </c>
      <c r="H31" s="4">
        <v>1250.922012186001</v>
      </c>
      <c r="I31" s="1">
        <v>2</v>
      </c>
      <c r="J31" s="5">
        <v>3921.9046288671611</v>
      </c>
      <c r="K31" s="6">
        <v>-74.967317962235825</v>
      </c>
      <c r="L31" s="7">
        <v>40.012625581837582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167852513804900</v>
      </c>
      <c r="B32" s="1" t="s">
        <v>18</v>
      </c>
      <c r="C32" s="1" t="s">
        <v>19</v>
      </c>
      <c r="D32" s="1" t="s">
        <v>20</v>
      </c>
      <c r="E32" s="4">
        <v>7.5358664785481349</v>
      </c>
      <c r="F32" s="11">
        <v>3.0228755845058171</v>
      </c>
      <c r="G32" s="11">
        <v>3.0228755845058171</v>
      </c>
      <c r="H32" s="4">
        <v>0</v>
      </c>
      <c r="I32" s="1">
        <v>2</v>
      </c>
      <c r="J32" s="5">
        <v>0</v>
      </c>
      <c r="K32" s="6">
        <v>-74.967301533019096</v>
      </c>
      <c r="L32" s="7">
        <v>40.012649679723083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167854852070800</v>
      </c>
      <c r="B33" s="1" t="s">
        <v>18</v>
      </c>
      <c r="C33" s="1" t="s">
        <v>19</v>
      </c>
      <c r="D33" s="1" t="s">
        <v>20</v>
      </c>
      <c r="E33" s="4">
        <v>7.5441176717651368</v>
      </c>
      <c r="F33" s="11">
        <v>3.7802448712123971</v>
      </c>
      <c r="G33" s="11">
        <v>3.7802448712123971</v>
      </c>
      <c r="H33" s="4">
        <v>0</v>
      </c>
      <c r="I33" s="1">
        <v>2</v>
      </c>
      <c r="J33" s="5">
        <v>0</v>
      </c>
      <c r="K33" s="6">
        <v>-74.967280987526621</v>
      </c>
      <c r="L33" s="7">
        <v>40.012679815239167</v>
      </c>
      <c r="N33" s="12">
        <f t="shared" ref="N33" si="29">SQRT((N30^2)+(N32^2))</f>
        <v>1.6286163389226149</v>
      </c>
      <c r="O33" s="12">
        <f t="shared" ref="O33" si="30">SQRT((O30^2)+(O32^2))</f>
        <v>1.3676956513020306</v>
      </c>
      <c r="P33" s="12">
        <f t="shared" ref="P33" si="31">SQRT((P30^2)+(P32^2))</f>
        <v>3.4485327932953433</v>
      </c>
      <c r="Q33" s="12">
        <f t="shared" ref="Q33" si="32">SQRT((Q30^2)+(Q32^2))</f>
        <v>1.5912810036594012</v>
      </c>
      <c r="R33" s="12">
        <f t="shared" ref="R33" si="33">SQRT((R30^2)+(R32^2))</f>
        <v>3.8025891989368246</v>
      </c>
      <c r="S33" s="12">
        <f t="shared" ref="S33" si="34">SQRT((S30^2)+(S32^2))</f>
        <v>3.2933547805789352</v>
      </c>
      <c r="T33" s="12">
        <f t="shared" ref="T33" si="35">SQRT((T30^2)+(T32^2))</f>
        <v>6.8898288804800769</v>
      </c>
      <c r="U33" s="3" t="s">
        <v>35</v>
      </c>
      <c r="V33" s="8">
        <f>T33/$T$13</f>
        <v>3.2392376084503655E-2</v>
      </c>
    </row>
    <row r="34" spans="1:22" x14ac:dyDescent="0.25">
      <c r="A34" s="10">
        <v>167857227751300</v>
      </c>
      <c r="B34" s="1" t="s">
        <v>18</v>
      </c>
      <c r="C34" s="1" t="s">
        <v>19</v>
      </c>
      <c r="D34" s="1" t="s">
        <v>20</v>
      </c>
      <c r="E34" s="4">
        <v>7.5060258170862042</v>
      </c>
      <c r="F34" s="11">
        <v>3.770406189224258</v>
      </c>
      <c r="G34" s="11">
        <v>3.770406189224258</v>
      </c>
      <c r="H34" s="4">
        <v>0</v>
      </c>
      <c r="I34" s="1">
        <v>2</v>
      </c>
      <c r="J34" s="5">
        <v>0</v>
      </c>
      <c r="K34" s="6">
        <v>-74.967260495505087</v>
      </c>
      <c r="L34" s="7">
        <v>40.012709872325694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167859575991000</v>
      </c>
      <c r="B35" s="1" t="s">
        <v>18</v>
      </c>
      <c r="C35" s="1" t="s">
        <v>19</v>
      </c>
      <c r="D35" s="1" t="s">
        <v>20</v>
      </c>
      <c r="E35" s="4">
        <v>7.5335441277285398</v>
      </c>
      <c r="F35" s="11">
        <v>3.0156306061779619</v>
      </c>
      <c r="G35" s="11">
        <v>3.0156306061779619</v>
      </c>
      <c r="H35" s="4">
        <v>632.22731694417166</v>
      </c>
      <c r="I35" s="1">
        <v>2</v>
      </c>
      <c r="J35" s="5">
        <v>1982.100938839088</v>
      </c>
      <c r="K35" s="6">
        <v>-74.967244105660214</v>
      </c>
      <c r="L35" s="7">
        <v>40.012733912461727</v>
      </c>
    </row>
    <row r="36" spans="1:22" x14ac:dyDescent="0.25">
      <c r="A36" s="10">
        <v>167861909149900</v>
      </c>
      <c r="B36" s="1" t="s">
        <v>18</v>
      </c>
      <c r="C36" s="1" t="s">
        <v>19</v>
      </c>
      <c r="D36" s="1" t="s">
        <v>20</v>
      </c>
      <c r="E36" s="4">
        <v>7.5189040706718639</v>
      </c>
      <c r="F36" s="11">
        <v>3.7749982583378321</v>
      </c>
      <c r="G36" s="11">
        <v>3.7749982583378321</v>
      </c>
      <c r="H36" s="4">
        <v>0</v>
      </c>
      <c r="I36" s="1">
        <v>2</v>
      </c>
      <c r="J36" s="5">
        <v>0</v>
      </c>
      <c r="K36" s="6">
        <v>-74.967223588677456</v>
      </c>
      <c r="L36" s="7">
        <v>40.012764006160609</v>
      </c>
    </row>
    <row r="37" spans="1:22" x14ac:dyDescent="0.25">
      <c r="A37" s="10">
        <v>167864277214600</v>
      </c>
      <c r="B37" s="1" t="s">
        <v>18</v>
      </c>
      <c r="C37" s="1" t="s">
        <v>19</v>
      </c>
      <c r="D37" s="1" t="s">
        <v>20</v>
      </c>
      <c r="E37" s="4">
        <v>7.5167157887078186</v>
      </c>
      <c r="F37" s="11">
        <v>3.760337731585603</v>
      </c>
      <c r="G37" s="11">
        <v>3.760337731585603</v>
      </c>
      <c r="H37" s="4">
        <v>0</v>
      </c>
      <c r="I37" s="1">
        <v>2</v>
      </c>
      <c r="J37" s="5">
        <v>0</v>
      </c>
      <c r="K37" s="6">
        <v>-74.967203151372232</v>
      </c>
      <c r="L37" s="7">
        <v>40.012793982990878</v>
      </c>
    </row>
    <row r="38" spans="1:22" x14ac:dyDescent="0.25">
      <c r="A38" s="10">
        <v>167866603428800</v>
      </c>
      <c r="B38" s="1" t="s">
        <v>18</v>
      </c>
      <c r="C38" s="1" t="s">
        <v>19</v>
      </c>
      <c r="D38" s="1" t="s">
        <v>20</v>
      </c>
      <c r="E38" s="4">
        <v>6.530703197725769</v>
      </c>
      <c r="F38" s="11">
        <v>2.841775496247041</v>
      </c>
      <c r="G38" s="11">
        <v>2.841775496247041</v>
      </c>
      <c r="H38" s="4">
        <v>0</v>
      </c>
      <c r="I38" s="1">
        <v>2</v>
      </c>
      <c r="J38" s="5">
        <v>0</v>
      </c>
      <c r="K38" s="6">
        <v>-74.967187706419637</v>
      </c>
      <c r="L38" s="7">
        <v>40.012816637187079</v>
      </c>
    </row>
    <row r="39" spans="1:22" x14ac:dyDescent="0.25">
      <c r="A39" s="10">
        <v>167868956303800</v>
      </c>
      <c r="B39" s="1" t="s">
        <v>18</v>
      </c>
      <c r="C39" s="1" t="s">
        <v>19</v>
      </c>
      <c r="D39" s="1" t="s">
        <v>20</v>
      </c>
      <c r="E39" s="4">
        <v>7.1190943189204674</v>
      </c>
      <c r="F39" s="11">
        <v>3.3010918308210151</v>
      </c>
      <c r="G39" s="11">
        <v>3.3010918308210151</v>
      </c>
      <c r="H39" s="4">
        <v>2131.7224743389061</v>
      </c>
      <c r="I39" s="1">
        <v>2</v>
      </c>
      <c r="J39" s="5">
        <v>6683.4874885684458</v>
      </c>
      <c r="K39" s="6">
        <v>-74.967169765097097</v>
      </c>
      <c r="L39" s="7">
        <v>40.012842952984307</v>
      </c>
    </row>
    <row r="40" spans="1:22" x14ac:dyDescent="0.25">
      <c r="A40" s="10">
        <v>167871379669700</v>
      </c>
      <c r="B40" s="1" t="s">
        <v>18</v>
      </c>
      <c r="C40" s="1" t="s">
        <v>19</v>
      </c>
      <c r="D40" s="1" t="s">
        <v>37</v>
      </c>
      <c r="E40" s="4">
        <v>5.7781530361794227</v>
      </c>
      <c r="F40" s="11">
        <v>3.0005119151263848</v>
      </c>
      <c r="G40" s="11">
        <v>3.0005119151263848</v>
      </c>
      <c r="H40" s="4">
        <v>1106.644345464661</v>
      </c>
      <c r="I40" s="1">
        <v>2</v>
      </c>
      <c r="J40" s="5">
        <v>3469.5291290900382</v>
      </c>
      <c r="K40" s="6">
        <v>-74.96715097353065</v>
      </c>
      <c r="L40" s="7">
        <v>40.012865778557931</v>
      </c>
    </row>
    <row r="41" spans="1:22" x14ac:dyDescent="0.25">
      <c r="A41" s="10">
        <v>167873729432800</v>
      </c>
      <c r="B41" s="1" t="s">
        <v>18</v>
      </c>
      <c r="C41" s="1" t="s">
        <v>19</v>
      </c>
      <c r="D41" s="1" t="s">
        <v>37</v>
      </c>
      <c r="E41" s="4">
        <v>5.6975156121639827</v>
      </c>
      <c r="F41" s="11">
        <v>2.8032251526922911</v>
      </c>
      <c r="G41" s="11">
        <v>2.8032251526922911</v>
      </c>
      <c r="H41" s="4">
        <v>620.00548864569532</v>
      </c>
      <c r="I41" s="1">
        <v>2</v>
      </c>
      <c r="J41" s="5">
        <v>1943.761719694349</v>
      </c>
      <c r="K41" s="6">
        <v>-74.96712427624</v>
      </c>
      <c r="L41" s="7">
        <v>40.012880524613728</v>
      </c>
    </row>
    <row r="42" spans="1:22" x14ac:dyDescent="0.25">
      <c r="A42" s="10">
        <v>167876076691400</v>
      </c>
      <c r="B42" s="1" t="s">
        <v>18</v>
      </c>
      <c r="C42" s="1" t="s">
        <v>19</v>
      </c>
      <c r="D42" s="1" t="s">
        <v>37</v>
      </c>
      <c r="E42" s="4">
        <v>5.7604161570765369</v>
      </c>
      <c r="F42" s="11">
        <v>2.2594920340662599</v>
      </c>
      <c r="G42" s="11">
        <v>2.2594920340662599</v>
      </c>
      <c r="H42" s="4">
        <v>1099.1349524459361</v>
      </c>
      <c r="I42" s="1">
        <v>2</v>
      </c>
      <c r="J42" s="5">
        <v>3445.984603989787</v>
      </c>
      <c r="K42" s="6">
        <v>-74.967097799551894</v>
      </c>
      <c r="L42" s="7">
        <v>40.012879224934032</v>
      </c>
    </row>
    <row r="43" spans="1:22" x14ac:dyDescent="0.25">
      <c r="A43" s="10">
        <v>167878429640300</v>
      </c>
      <c r="B43" s="1" t="s">
        <v>18</v>
      </c>
      <c r="C43" s="1" t="s">
        <v>19</v>
      </c>
      <c r="D43" s="1" t="s">
        <v>38</v>
      </c>
      <c r="E43" s="4">
        <v>6.0335157182029739</v>
      </c>
      <c r="F43" s="11">
        <v>2.8924562010136801</v>
      </c>
      <c r="G43" s="11">
        <v>2.8924562010136801</v>
      </c>
      <c r="H43" s="4">
        <v>1942.8273016433079</v>
      </c>
      <c r="I43" s="1">
        <v>2</v>
      </c>
      <c r="J43" s="5">
        <v>6091.2296569119617</v>
      </c>
      <c r="K43" s="6">
        <v>-74.967067374743507</v>
      </c>
      <c r="L43" s="7">
        <v>40.01286766425563</v>
      </c>
    </row>
    <row r="44" spans="1:22" x14ac:dyDescent="0.25">
      <c r="A44" s="10">
        <v>167880831777300</v>
      </c>
      <c r="B44" s="1" t="s">
        <v>18</v>
      </c>
      <c r="C44" s="1" t="s">
        <v>19</v>
      </c>
      <c r="D44" s="1" t="s">
        <v>38</v>
      </c>
      <c r="E44" s="4">
        <v>7.0309509829370587</v>
      </c>
      <c r="F44" s="11">
        <v>3.3093058008257041</v>
      </c>
      <c r="G44" s="11">
        <v>3.3093058008257041</v>
      </c>
      <c r="H44" s="4">
        <v>1770.634122889229</v>
      </c>
      <c r="I44" s="1">
        <v>2</v>
      </c>
      <c r="J44" s="5">
        <v>5551.3605802627189</v>
      </c>
      <c r="K44" s="6">
        <v>-74.9670345390752</v>
      </c>
      <c r="L44" s="7">
        <v>40.012851749772423</v>
      </c>
    </row>
    <row r="45" spans="1:22" x14ac:dyDescent="0.25">
      <c r="A45" s="10">
        <v>167883181249300</v>
      </c>
      <c r="B45" s="1" t="s">
        <v>18</v>
      </c>
      <c r="C45" s="1" t="s">
        <v>19</v>
      </c>
      <c r="D45" s="1" t="s">
        <v>38</v>
      </c>
      <c r="E45" s="4">
        <v>7.6120530146329957</v>
      </c>
      <c r="F45" s="11">
        <v>3.742194580122467</v>
      </c>
      <c r="G45" s="11">
        <v>3.742194580122467</v>
      </c>
      <c r="H45" s="4">
        <v>1117.2667925106909</v>
      </c>
      <c r="I45" s="1">
        <v>2</v>
      </c>
      <c r="J45" s="5">
        <v>3502.8536191767521</v>
      </c>
      <c r="K45" s="6">
        <v>-74.9669974081947</v>
      </c>
      <c r="L45" s="7">
        <v>40.012833753526117</v>
      </c>
    </row>
    <row r="46" spans="1:22" x14ac:dyDescent="0.25">
      <c r="A46" s="10">
        <v>167885675841700</v>
      </c>
      <c r="B46" s="1" t="s">
        <v>18</v>
      </c>
      <c r="C46" s="1" t="s">
        <v>19</v>
      </c>
      <c r="D46" s="1" t="s">
        <v>38</v>
      </c>
      <c r="E46" s="4">
        <v>7.5311920193040107</v>
      </c>
      <c r="F46" s="11">
        <v>3.7630731921877079</v>
      </c>
      <c r="G46" s="11">
        <v>3.7630731921877079</v>
      </c>
      <c r="H46" s="4">
        <v>0</v>
      </c>
      <c r="I46" s="1">
        <v>2</v>
      </c>
      <c r="J46" s="5">
        <v>0</v>
      </c>
      <c r="K46" s="6">
        <v>-74.966960070159061</v>
      </c>
      <c r="L46" s="7">
        <v>40.012815656877812</v>
      </c>
    </row>
    <row r="47" spans="1:22" x14ac:dyDescent="0.25">
      <c r="A47" s="10">
        <v>167888062385300</v>
      </c>
      <c r="B47" s="1" t="s">
        <v>18</v>
      </c>
      <c r="C47" s="1" t="s">
        <v>19</v>
      </c>
      <c r="D47" s="1" t="s">
        <v>38</v>
      </c>
      <c r="E47" s="4">
        <v>7.5426198675848841</v>
      </c>
      <c r="F47" s="11">
        <v>3.0202326316895869</v>
      </c>
      <c r="G47" s="11">
        <v>3.0202326316895869</v>
      </c>
      <c r="H47" s="4">
        <v>674.81558898145067</v>
      </c>
      <c r="I47" s="1">
        <v>2</v>
      </c>
      <c r="J47" s="5">
        <v>2115.628708791402</v>
      </c>
      <c r="K47" s="6">
        <v>-74.966930102755128</v>
      </c>
      <c r="L47" s="7">
        <v>40.012801132558018</v>
      </c>
    </row>
    <row r="48" spans="1:22" x14ac:dyDescent="0.25">
      <c r="A48" s="10">
        <v>167890503558500</v>
      </c>
      <c r="B48" s="1" t="s">
        <v>18</v>
      </c>
      <c r="C48" s="1" t="s">
        <v>19</v>
      </c>
      <c r="D48" s="1" t="s">
        <v>38</v>
      </c>
      <c r="E48" s="4">
        <v>7.5871702306454356</v>
      </c>
      <c r="F48" s="11">
        <v>3.775798528835244</v>
      </c>
      <c r="G48" s="11">
        <v>3.775798528835244</v>
      </c>
      <c r="H48" s="4">
        <v>695.48808952343848</v>
      </c>
      <c r="I48" s="1">
        <v>2</v>
      </c>
      <c r="J48" s="5">
        <v>2180.44396782289</v>
      </c>
      <c r="K48" s="6">
        <v>-74.966892638468707</v>
      </c>
      <c r="L48" s="7">
        <v>40.01278297471967</v>
      </c>
    </row>
    <row r="49" spans="1:12" x14ac:dyDescent="0.25">
      <c r="A49" s="10">
        <v>167892845464000</v>
      </c>
      <c r="B49" s="1" t="s">
        <v>18</v>
      </c>
      <c r="C49" s="1" t="s">
        <v>19</v>
      </c>
      <c r="D49" s="1" t="s">
        <v>38</v>
      </c>
      <c r="E49" s="4">
        <v>7.5264035170168908</v>
      </c>
      <c r="F49" s="11">
        <v>3.776281011023765</v>
      </c>
      <c r="G49" s="11">
        <v>3.776281011023765</v>
      </c>
      <c r="H49" s="4">
        <v>0</v>
      </c>
      <c r="I49" s="1">
        <v>2</v>
      </c>
      <c r="J49" s="5">
        <v>0</v>
      </c>
      <c r="K49" s="6">
        <v>-74.966855169402123</v>
      </c>
      <c r="L49" s="7">
        <v>40.01276481456452</v>
      </c>
    </row>
    <row r="50" spans="1:12" x14ac:dyDescent="0.25">
      <c r="A50" s="10">
        <v>167895171212400</v>
      </c>
      <c r="B50" s="1" t="s">
        <v>18</v>
      </c>
      <c r="C50" s="1" t="s">
        <v>19</v>
      </c>
      <c r="D50" s="1" t="s">
        <v>38</v>
      </c>
      <c r="E50" s="4">
        <v>7.5198103630535602</v>
      </c>
      <c r="F50" s="11">
        <v>3.7615787389943072</v>
      </c>
      <c r="G50" s="11">
        <v>3.7615787389943072</v>
      </c>
      <c r="H50" s="4">
        <v>838.00559132067701</v>
      </c>
      <c r="I50" s="1">
        <v>2</v>
      </c>
      <c r="J50" s="5">
        <v>2627.2806637670478</v>
      </c>
      <c r="K50" s="6">
        <v>-74.966817846221687</v>
      </c>
      <c r="L50" s="7">
        <v>40.012746725116088</v>
      </c>
    </row>
    <row r="51" spans="1:12" x14ac:dyDescent="0.25">
      <c r="A51" s="10">
        <v>167897532750100</v>
      </c>
      <c r="B51" s="1" t="s">
        <v>18</v>
      </c>
      <c r="C51" s="1" t="s">
        <v>19</v>
      </c>
      <c r="D51" s="1" t="s">
        <v>38</v>
      </c>
      <c r="E51" s="4">
        <v>7.5391051223517689</v>
      </c>
      <c r="F51" s="11">
        <v>3.020576166410617</v>
      </c>
      <c r="G51" s="11">
        <v>3.020576166410617</v>
      </c>
      <c r="H51" s="4">
        <v>0</v>
      </c>
      <c r="I51" s="1">
        <v>2</v>
      </c>
      <c r="J51" s="5">
        <v>0</v>
      </c>
      <c r="K51" s="6">
        <v>-74.96678787543074</v>
      </c>
      <c r="L51" s="7">
        <v>40.012732199154719</v>
      </c>
    </row>
    <row r="52" spans="1:12" x14ac:dyDescent="0.25">
      <c r="A52" s="10">
        <v>167899859128400</v>
      </c>
      <c r="B52" s="1" t="s">
        <v>18</v>
      </c>
      <c r="C52" s="1" t="s">
        <v>19</v>
      </c>
      <c r="D52" s="1" t="s">
        <v>38</v>
      </c>
      <c r="E52" s="4">
        <v>7.4954893926454069</v>
      </c>
      <c r="F52" s="11">
        <v>3.773378754347708</v>
      </c>
      <c r="G52" s="11">
        <v>3.773378754347708</v>
      </c>
      <c r="H52" s="4">
        <v>0</v>
      </c>
      <c r="I52" s="1">
        <v>2</v>
      </c>
      <c r="J52" s="5">
        <v>0</v>
      </c>
      <c r="K52" s="6">
        <v>-74.966750435180842</v>
      </c>
      <c r="L52" s="7">
        <v>40.01271405296616</v>
      </c>
    </row>
    <row r="53" spans="1:12" x14ac:dyDescent="0.25">
      <c r="A53" s="10">
        <v>167902203179500</v>
      </c>
      <c r="B53" s="1" t="s">
        <v>18</v>
      </c>
      <c r="C53" s="1" t="s">
        <v>19</v>
      </c>
      <c r="D53" s="1" t="s">
        <v>38</v>
      </c>
      <c r="E53" s="4">
        <v>7.5652824412442108</v>
      </c>
      <c r="F53" s="11">
        <v>3.7854080906502281</v>
      </c>
      <c r="G53" s="11">
        <v>3.7854080906502281</v>
      </c>
      <c r="H53" s="4">
        <v>547.96506359302782</v>
      </c>
      <c r="I53" s="1">
        <v>2</v>
      </c>
      <c r="J53" s="5">
        <v>1717.9124858017481</v>
      </c>
      <c r="K53" s="6">
        <v>-74.966712875580512</v>
      </c>
      <c r="L53" s="7">
        <v>40.012695848931962</v>
      </c>
    </row>
    <row r="54" spans="1:12" x14ac:dyDescent="0.25">
      <c r="A54" s="10">
        <v>167904578007600</v>
      </c>
      <c r="B54" s="1" t="s">
        <v>18</v>
      </c>
      <c r="C54" s="1" t="s">
        <v>19</v>
      </c>
      <c r="D54" s="1" t="s">
        <v>38</v>
      </c>
      <c r="E54" s="4">
        <v>7.5014779475394002</v>
      </c>
      <c r="F54" s="11">
        <v>3.0076016354082911</v>
      </c>
      <c r="G54" s="11">
        <v>3.0076016354082911</v>
      </c>
      <c r="H54" s="4">
        <v>611.36299459582654</v>
      </c>
      <c r="I54" s="1">
        <v>2</v>
      </c>
      <c r="J54" s="5">
        <v>1916.684380488392</v>
      </c>
      <c r="K54" s="6">
        <v>-74.966683033541457</v>
      </c>
      <c r="L54" s="7">
        <v>40.012681385372851</v>
      </c>
    </row>
    <row r="55" spans="1:12" x14ac:dyDescent="0.25">
      <c r="A55" s="10">
        <v>167906911477100</v>
      </c>
      <c r="B55" s="1" t="s">
        <v>18</v>
      </c>
      <c r="C55" s="1" t="s">
        <v>19</v>
      </c>
      <c r="D55" s="1" t="s">
        <v>38</v>
      </c>
      <c r="E55" s="4">
        <v>7.5614375620840413</v>
      </c>
      <c r="F55" s="11">
        <v>3.770534454442048</v>
      </c>
      <c r="G55" s="11">
        <v>3.770534454442048</v>
      </c>
      <c r="H55" s="4">
        <v>579.99270221765551</v>
      </c>
      <c r="I55" s="1">
        <v>2</v>
      </c>
      <c r="J55" s="5">
        <v>1818.3292069733759</v>
      </c>
      <c r="K55" s="6">
        <v>-74.966645621533189</v>
      </c>
      <c r="L55" s="7">
        <v>40.01266325287218</v>
      </c>
    </row>
    <row r="56" spans="1:12" x14ac:dyDescent="0.25">
      <c r="A56" s="10">
        <v>167909283135400</v>
      </c>
      <c r="B56" s="1" t="s">
        <v>18</v>
      </c>
      <c r="C56" s="1" t="s">
        <v>19</v>
      </c>
      <c r="D56" s="1" t="s">
        <v>38</v>
      </c>
      <c r="E56" s="4">
        <v>7.4987164567659903</v>
      </c>
      <c r="F56" s="11">
        <v>3.7615137547688149</v>
      </c>
      <c r="G56" s="11">
        <v>3.7615137547688149</v>
      </c>
      <c r="H56" s="4">
        <v>0</v>
      </c>
      <c r="I56" s="1">
        <v>2</v>
      </c>
      <c r="J56" s="5">
        <v>0</v>
      </c>
      <c r="K56" s="6">
        <v>-74.966608299037205</v>
      </c>
      <c r="L56" s="7">
        <v>40.012645163755487</v>
      </c>
    </row>
    <row r="57" spans="1:12" x14ac:dyDescent="0.25">
      <c r="A57" s="10">
        <v>167911651015800</v>
      </c>
      <c r="B57" s="1" t="s">
        <v>18</v>
      </c>
      <c r="C57" s="1" t="s">
        <v>19</v>
      </c>
      <c r="D57" s="1" t="s">
        <v>38</v>
      </c>
      <c r="E57" s="4">
        <v>7.6171956279331194</v>
      </c>
      <c r="F57" s="11">
        <v>3.7750907504786588</v>
      </c>
      <c r="G57" s="11">
        <v>3.7750907504786588</v>
      </c>
      <c r="H57" s="4">
        <v>1361.827094362166</v>
      </c>
      <c r="I57" s="1">
        <v>2</v>
      </c>
      <c r="J57" s="5">
        <v>4269.6274330117694</v>
      </c>
      <c r="K57" s="6">
        <v>-74.966570841834638</v>
      </c>
      <c r="L57" s="7">
        <v>40.012627009350467</v>
      </c>
    </row>
    <row r="58" spans="1:12" x14ac:dyDescent="0.25">
      <c r="A58" s="10">
        <v>167914002755900</v>
      </c>
      <c r="B58" s="1" t="s">
        <v>18</v>
      </c>
      <c r="C58" s="1" t="s">
        <v>19</v>
      </c>
      <c r="D58" s="1" t="s">
        <v>38</v>
      </c>
      <c r="E58" s="4">
        <v>7.5000610877869018</v>
      </c>
      <c r="F58" s="11">
        <v>3.0185998640024549</v>
      </c>
      <c r="G58" s="11">
        <v>3.0185998640024549</v>
      </c>
      <c r="H58" s="4">
        <v>0</v>
      </c>
      <c r="I58" s="1">
        <v>2</v>
      </c>
      <c r="J58" s="5">
        <v>0</v>
      </c>
      <c r="K58" s="6">
        <v>-74.966540890690482</v>
      </c>
      <c r="L58" s="7">
        <v>40.01261249291133</v>
      </c>
    </row>
    <row r="59" spans="1:12" x14ac:dyDescent="0.25">
      <c r="A59" s="10">
        <v>167916364735200</v>
      </c>
      <c r="B59" s="1" t="s">
        <v>18</v>
      </c>
      <c r="C59" s="1" t="s">
        <v>19</v>
      </c>
      <c r="D59" s="1" t="s">
        <v>38</v>
      </c>
      <c r="E59" s="4">
        <v>7.5973209333715328</v>
      </c>
      <c r="F59" s="11">
        <v>3.773801186766379</v>
      </c>
      <c r="G59" s="11">
        <v>3.773801186766379</v>
      </c>
      <c r="H59" s="4">
        <v>1218.954853326235</v>
      </c>
      <c r="I59" s="1">
        <v>2</v>
      </c>
      <c r="J59" s="5">
        <v>3821.6776506384131</v>
      </c>
      <c r="K59" s="6">
        <v>-74.966503446296031</v>
      </c>
      <c r="L59" s="7">
        <v>40.012594344714017</v>
      </c>
    </row>
    <row r="60" spans="1:12" x14ac:dyDescent="0.25">
      <c r="A60" s="10">
        <v>167918697526700</v>
      </c>
      <c r="B60" s="1" t="s">
        <v>18</v>
      </c>
      <c r="C60" s="1" t="s">
        <v>19</v>
      </c>
      <c r="D60" s="1" t="s">
        <v>38</v>
      </c>
      <c r="E60" s="4">
        <v>7.5156799090390392</v>
      </c>
      <c r="F60" s="11">
        <v>3.770239655056391</v>
      </c>
      <c r="G60" s="11">
        <v>3.770239655056391</v>
      </c>
      <c r="H60" s="4">
        <v>0</v>
      </c>
      <c r="I60" s="1">
        <v>2</v>
      </c>
      <c r="J60" s="5">
        <v>0</v>
      </c>
      <c r="K60" s="6">
        <v>-74.966466037246875</v>
      </c>
      <c r="L60" s="7">
        <v>40.012576213647563</v>
      </c>
    </row>
    <row r="61" spans="1:12" x14ac:dyDescent="0.25">
      <c r="A61" s="10">
        <v>167921161286500</v>
      </c>
      <c r="B61" s="1" t="s">
        <v>18</v>
      </c>
      <c r="C61" s="1" t="s">
        <v>19</v>
      </c>
      <c r="D61" s="1" t="s">
        <v>38</v>
      </c>
      <c r="E61" s="4">
        <v>7.5767708774020246</v>
      </c>
      <c r="F61" s="11">
        <v>3.7774806413225939</v>
      </c>
      <c r="G61" s="11">
        <v>3.7774806413225939</v>
      </c>
      <c r="H61" s="4">
        <v>0</v>
      </c>
      <c r="I61" s="1">
        <v>2</v>
      </c>
      <c r="J61" s="5">
        <v>0</v>
      </c>
      <c r="K61" s="6">
        <v>-74.96642855635838</v>
      </c>
      <c r="L61" s="7">
        <v>40.012558047762667</v>
      </c>
    </row>
    <row r="62" spans="1:12" x14ac:dyDescent="0.25">
      <c r="A62" s="10">
        <v>167923477292200</v>
      </c>
      <c r="B62" s="1" t="s">
        <v>18</v>
      </c>
      <c r="C62" s="1" t="s">
        <v>19</v>
      </c>
      <c r="D62" s="1" t="s">
        <v>38</v>
      </c>
      <c r="E62" s="4">
        <v>7.5950315600347071</v>
      </c>
      <c r="F62" s="11">
        <v>3.010134180172964</v>
      </c>
      <c r="G62" s="11">
        <v>3.010134180172964</v>
      </c>
      <c r="H62" s="4">
        <v>1051.1570417870889</v>
      </c>
      <c r="I62" s="1">
        <v>2</v>
      </c>
      <c r="J62" s="5">
        <v>3295.5785088487942</v>
      </c>
      <c r="K62" s="6">
        <v>-74.966398689233955</v>
      </c>
      <c r="L62" s="7">
        <v>40.012543572045423</v>
      </c>
    </row>
    <row r="63" spans="1:12" x14ac:dyDescent="0.25">
      <c r="A63" s="10">
        <v>167925928239300</v>
      </c>
      <c r="B63" s="1" t="s">
        <v>18</v>
      </c>
      <c r="C63" s="1" t="s">
        <v>19</v>
      </c>
      <c r="D63" s="1" t="s">
        <v>38</v>
      </c>
      <c r="E63" s="4">
        <v>7.5979500980574937</v>
      </c>
      <c r="F63" s="11">
        <v>3.766200404313552</v>
      </c>
      <c r="G63" s="11">
        <v>3.766200404313552</v>
      </c>
      <c r="H63" s="4">
        <v>804.07017354266168</v>
      </c>
      <c r="I63" s="1">
        <v>2</v>
      </c>
      <c r="J63" s="5">
        <v>2520.8831914224488</v>
      </c>
      <c r="K63" s="6">
        <v>-74.966361320282886</v>
      </c>
      <c r="L63" s="7">
        <v>40.0125254604133</v>
      </c>
    </row>
    <row r="64" spans="1:12" x14ac:dyDescent="0.25">
      <c r="A64" s="10">
        <v>167928283141200</v>
      </c>
      <c r="B64" s="1" t="s">
        <v>18</v>
      </c>
      <c r="C64" s="1" t="s">
        <v>19</v>
      </c>
      <c r="D64" s="1" t="s">
        <v>38</v>
      </c>
      <c r="E64" s="4">
        <v>7.6110617353527168</v>
      </c>
      <c r="F64" s="11">
        <v>3.7752036184094049</v>
      </c>
      <c r="G64" s="11">
        <v>3.7752036184094049</v>
      </c>
      <c r="H64" s="4">
        <v>765.03201774889476</v>
      </c>
      <c r="I64" s="1">
        <v>2</v>
      </c>
      <c r="J64" s="5">
        <v>2398.4863770391771</v>
      </c>
      <c r="K64" s="6">
        <v>-74.966323862007329</v>
      </c>
      <c r="L64" s="7">
        <v>40.012507305488242</v>
      </c>
    </row>
    <row r="65" spans="1:12" x14ac:dyDescent="0.25">
      <c r="A65" s="10">
        <v>167930796876000</v>
      </c>
      <c r="B65" s="1" t="s">
        <v>18</v>
      </c>
      <c r="C65" s="1" t="s">
        <v>19</v>
      </c>
      <c r="D65" s="1" t="s">
        <v>38</v>
      </c>
      <c r="E65" s="4">
        <v>7.5544818992556371</v>
      </c>
      <c r="F65" s="11">
        <v>3.7762020309783781</v>
      </c>
      <c r="G65" s="11">
        <v>3.7762020309783781</v>
      </c>
      <c r="H65" s="4">
        <v>0</v>
      </c>
      <c r="I65" s="1">
        <v>2</v>
      </c>
      <c r="J65" s="5">
        <v>0</v>
      </c>
      <c r="K65" s="6">
        <v>-74.966286393832462</v>
      </c>
      <c r="L65" s="7">
        <v>40.012489145765272</v>
      </c>
    </row>
    <row r="66" spans="1:12" x14ac:dyDescent="0.25">
      <c r="A66" s="10">
        <v>167933165499300</v>
      </c>
      <c r="B66" s="1" t="s">
        <v>18</v>
      </c>
      <c r="C66" s="1" t="s">
        <v>19</v>
      </c>
      <c r="D66" s="1" t="s">
        <v>38</v>
      </c>
      <c r="E66" s="4">
        <v>7.5873209364192853</v>
      </c>
      <c r="F66" s="11">
        <v>3.761377212667814</v>
      </c>
      <c r="G66" s="11">
        <v>3.761377212667814</v>
      </c>
      <c r="H66" s="4">
        <v>755.61203370901933</v>
      </c>
      <c r="I66" s="1">
        <v>2</v>
      </c>
      <c r="J66" s="5">
        <v>2368.951517676102</v>
      </c>
      <c r="K66" s="6">
        <v>-74.966249072759254</v>
      </c>
      <c r="L66" s="7">
        <v>40.012471057338161</v>
      </c>
    </row>
    <row r="67" spans="1:12" x14ac:dyDescent="0.25">
      <c r="A67" s="10">
        <v>167935599959600</v>
      </c>
      <c r="B67" s="1" t="s">
        <v>18</v>
      </c>
      <c r="C67" s="1" t="s">
        <v>19</v>
      </c>
      <c r="D67" s="1" t="s">
        <v>38</v>
      </c>
      <c r="E67" s="4">
        <v>7.5173579304891014</v>
      </c>
      <c r="F67" s="11">
        <v>3.0230745449108851</v>
      </c>
      <c r="G67" s="11">
        <v>3.0230745449108851</v>
      </c>
      <c r="H67" s="4">
        <v>583.54720114227428</v>
      </c>
      <c r="I67" s="1">
        <v>2</v>
      </c>
      <c r="J67" s="5">
        <v>1829.4732442174161</v>
      </c>
      <c r="K67" s="6">
        <v>-74.966219077265379</v>
      </c>
      <c r="L67" s="7">
        <v>40.012456519403997</v>
      </c>
    </row>
    <row r="68" spans="1:12" x14ac:dyDescent="0.25">
      <c r="A68" s="10">
        <v>167937997601400</v>
      </c>
      <c r="B68" s="1" t="s">
        <v>18</v>
      </c>
      <c r="C68" s="1" t="s">
        <v>19</v>
      </c>
      <c r="D68" s="1" t="s">
        <v>38</v>
      </c>
      <c r="E68" s="4">
        <v>7.6127248032081232</v>
      </c>
      <c r="F68" s="11">
        <v>3.775602220578167</v>
      </c>
      <c r="G68" s="11">
        <v>3.775602220578167</v>
      </c>
      <c r="H68" s="4">
        <v>1359.807868993895</v>
      </c>
      <c r="I68" s="1">
        <v>2</v>
      </c>
      <c r="J68" s="5">
        <v>4263.2964797211271</v>
      </c>
      <c r="K68" s="6">
        <v>-74.966181615061842</v>
      </c>
      <c r="L68" s="7">
        <v>40.012438362575168</v>
      </c>
    </row>
    <row r="69" spans="1:12" x14ac:dyDescent="0.25">
      <c r="A69" s="10">
        <v>167940353129100</v>
      </c>
      <c r="B69" s="1" t="s">
        <v>18</v>
      </c>
      <c r="C69" s="1" t="s">
        <v>19</v>
      </c>
      <c r="D69" s="1" t="s">
        <v>38</v>
      </c>
      <c r="E69" s="4">
        <v>7.5585010534750596</v>
      </c>
      <c r="F69" s="11">
        <v>3.774990111650752</v>
      </c>
      <c r="G69" s="11">
        <v>3.774990111650752</v>
      </c>
      <c r="H69" s="4">
        <v>0</v>
      </c>
      <c r="I69" s="1">
        <v>2</v>
      </c>
      <c r="J69" s="5">
        <v>0</v>
      </c>
      <c r="K69" s="6">
        <v>-74.966144158938874</v>
      </c>
      <c r="L69" s="7">
        <v>40.012420208693413</v>
      </c>
    </row>
    <row r="70" spans="1:12" x14ac:dyDescent="0.25">
      <c r="A70" s="10">
        <v>167942675760200</v>
      </c>
      <c r="B70" s="1" t="s">
        <v>18</v>
      </c>
      <c r="C70" s="1" t="s">
        <v>19</v>
      </c>
      <c r="D70" s="1" t="s">
        <v>38</v>
      </c>
      <c r="E70" s="4">
        <v>6.7965198423429873</v>
      </c>
      <c r="F70" s="11">
        <v>3.6634845373673279</v>
      </c>
      <c r="G70" s="11">
        <v>3.6634845373673279</v>
      </c>
      <c r="H70" s="4">
        <v>0</v>
      </c>
      <c r="I70" s="1">
        <v>2</v>
      </c>
      <c r="J70" s="5">
        <v>0</v>
      </c>
      <c r="K70" s="6">
        <v>-74.966107809200835</v>
      </c>
      <c r="L70" s="7">
        <v>40.012402591043887</v>
      </c>
    </row>
    <row r="71" spans="1:12" x14ac:dyDescent="0.25">
      <c r="A71" s="10">
        <v>167945050170700</v>
      </c>
      <c r="B71" s="1" t="s">
        <v>18</v>
      </c>
      <c r="C71" s="1" t="s">
        <v>19</v>
      </c>
      <c r="D71" s="1" t="s">
        <v>39</v>
      </c>
      <c r="E71" s="4">
        <v>7.1265198423429874</v>
      </c>
      <c r="F71" s="11">
        <v>2.592404754957641</v>
      </c>
      <c r="G71" s="11">
        <v>2.592404754957641</v>
      </c>
      <c r="H71" s="4">
        <v>2209.9056505461158</v>
      </c>
      <c r="I71" s="1">
        <v>2</v>
      </c>
      <c r="J71" s="5">
        <v>6928.6165082424404</v>
      </c>
      <c r="K71" s="6">
        <v>-74.966082095318868</v>
      </c>
      <c r="L71" s="7">
        <v>40.012390114032037</v>
      </c>
    </row>
    <row r="72" spans="1:12" x14ac:dyDescent="0.25">
      <c r="A72" s="10">
        <v>167947381240900</v>
      </c>
      <c r="B72" s="1" t="s">
        <v>18</v>
      </c>
      <c r="C72" s="1" t="s">
        <v>19</v>
      </c>
      <c r="D72" s="1" t="s">
        <v>40</v>
      </c>
      <c r="E72" s="4">
        <v>5.9012840287592372</v>
      </c>
      <c r="F72" s="11">
        <v>3.237696207743459</v>
      </c>
      <c r="G72" s="11">
        <v>3.237696207743459</v>
      </c>
      <c r="H72" s="4">
        <v>0</v>
      </c>
      <c r="I72" s="1">
        <v>2</v>
      </c>
      <c r="J72" s="5">
        <v>0</v>
      </c>
      <c r="K72" s="6">
        <v>-74.96604908276386</v>
      </c>
      <c r="L72" s="7">
        <v>40.012375674107183</v>
      </c>
    </row>
    <row r="73" spans="1:12" x14ac:dyDescent="0.25">
      <c r="A73" s="10">
        <v>167949718366200</v>
      </c>
      <c r="B73" s="1" t="s">
        <v>18</v>
      </c>
      <c r="C73" s="1" t="s">
        <v>19</v>
      </c>
      <c r="D73" s="1" t="s">
        <v>40</v>
      </c>
      <c r="E73" s="4">
        <v>5.8893223302178193</v>
      </c>
      <c r="F73" s="11">
        <v>2.8854583228656869</v>
      </c>
      <c r="G73" s="11">
        <v>2.8854583228656869</v>
      </c>
      <c r="H73" s="4">
        <v>0</v>
      </c>
      <c r="I73" s="1">
        <v>2</v>
      </c>
      <c r="J73" s="5">
        <v>0</v>
      </c>
      <c r="K73" s="6">
        <v>-74.966015965387243</v>
      </c>
      <c r="L73" s="7">
        <v>40.01237019625664</v>
      </c>
    </row>
    <row r="74" spans="1:12" x14ac:dyDescent="0.25">
      <c r="A74" s="10">
        <v>167952052604500</v>
      </c>
      <c r="B74" s="1" t="s">
        <v>18</v>
      </c>
      <c r="C74" s="1" t="s">
        <v>19</v>
      </c>
      <c r="D74" s="1" t="s">
        <v>40</v>
      </c>
      <c r="E74" s="4">
        <v>5.8709506325512306</v>
      </c>
      <c r="F74" s="11">
        <v>2.3026160337912249</v>
      </c>
      <c r="G74" s="11">
        <v>2.3026160337912249</v>
      </c>
      <c r="H74" s="4">
        <v>0</v>
      </c>
      <c r="I74" s="1">
        <v>2</v>
      </c>
      <c r="J74" s="5">
        <v>0</v>
      </c>
      <c r="K74" s="6">
        <v>-74.965990688892134</v>
      </c>
      <c r="L74" s="7">
        <v>40.012377546859817</v>
      </c>
    </row>
    <row r="75" spans="1:12" x14ac:dyDescent="0.25">
      <c r="A75" s="10">
        <v>167954401339500</v>
      </c>
      <c r="B75" s="1" t="s">
        <v>18</v>
      </c>
      <c r="C75" s="1" t="s">
        <v>19</v>
      </c>
      <c r="D75" s="1" t="s">
        <v>41</v>
      </c>
      <c r="E75" s="4">
        <v>5.9356502268086304</v>
      </c>
      <c r="F75" s="11">
        <v>2.942109240594255</v>
      </c>
      <c r="G75" s="11">
        <v>2.942109240594255</v>
      </c>
      <c r="H75" s="4">
        <v>745.86361105892229</v>
      </c>
      <c r="I75" s="1">
        <v>2</v>
      </c>
      <c r="J75" s="5">
        <v>2338.369439739487</v>
      </c>
      <c r="K75" s="6">
        <v>-74.965967684123086</v>
      </c>
      <c r="L75" s="7">
        <v>40.012397286007392</v>
      </c>
    </row>
    <row r="76" spans="1:12" x14ac:dyDescent="0.25">
      <c r="A76" s="10">
        <v>167956758641100</v>
      </c>
      <c r="B76" s="1" t="s">
        <v>18</v>
      </c>
      <c r="C76" s="1" t="s">
        <v>19</v>
      </c>
      <c r="D76" s="1" t="s">
        <v>41</v>
      </c>
      <c r="E76" s="4">
        <v>7.0366831015581361</v>
      </c>
      <c r="F76" s="11">
        <v>3.2943285416251209</v>
      </c>
      <c r="G76" s="11">
        <v>3.2943285416251209</v>
      </c>
      <c r="H76" s="4">
        <v>2048.904660236919</v>
      </c>
      <c r="I76" s="1">
        <v>2</v>
      </c>
      <c r="J76" s="5">
        <v>6423.8266349790347</v>
      </c>
      <c r="K76" s="6">
        <v>-74.965946801516608</v>
      </c>
      <c r="L76" s="7">
        <v>40.01242222442724</v>
      </c>
    </row>
    <row r="77" spans="1:12" x14ac:dyDescent="0.25">
      <c r="A77" s="10">
        <v>167959104786600</v>
      </c>
      <c r="B77" s="1" t="s">
        <v>18</v>
      </c>
      <c r="C77" s="1" t="s">
        <v>19</v>
      </c>
      <c r="D77" s="1" t="s">
        <v>41</v>
      </c>
      <c r="E77" s="4">
        <v>7.9186003327621233</v>
      </c>
      <c r="F77" s="11">
        <v>3.0335335737281639</v>
      </c>
      <c r="G77" s="11">
        <v>3.0335335737281639</v>
      </c>
      <c r="H77" s="4">
        <v>2287.0960491617761</v>
      </c>
      <c r="I77" s="1">
        <v>2</v>
      </c>
      <c r="J77" s="5">
        <v>7170.6406841982334</v>
      </c>
      <c r="K77" s="6">
        <v>-74.965927572076211</v>
      </c>
      <c r="L77" s="7">
        <v>40.012445188603607</v>
      </c>
    </row>
    <row r="78" spans="1:12" x14ac:dyDescent="0.25">
      <c r="A78" s="10">
        <v>167961468667400</v>
      </c>
      <c r="B78" s="1" t="s">
        <v>18</v>
      </c>
      <c r="C78" s="1" t="s">
        <v>19</v>
      </c>
      <c r="D78" s="1" t="s">
        <v>42</v>
      </c>
      <c r="E78" s="4">
        <v>9.0216800266965365</v>
      </c>
      <c r="F78" s="11">
        <v>4.1037593538170603</v>
      </c>
      <c r="G78" s="11">
        <v>4.1037593538170603</v>
      </c>
      <c r="H78" s="4">
        <v>2442.1452157384342</v>
      </c>
      <c r="I78" s="1">
        <v>2</v>
      </c>
      <c r="J78" s="5">
        <v>7656.7787760340098</v>
      </c>
      <c r="K78" s="6">
        <v>-74.965902110881117</v>
      </c>
      <c r="L78" s="7">
        <v>40.012476521803087</v>
      </c>
    </row>
    <row r="79" spans="1:12" x14ac:dyDescent="0.25">
      <c r="A79" s="10">
        <v>167963818180400</v>
      </c>
      <c r="B79" s="1" t="s">
        <v>18</v>
      </c>
      <c r="C79" s="1" t="s">
        <v>19</v>
      </c>
      <c r="D79" s="1" t="s">
        <v>42</v>
      </c>
      <c r="E79" s="4">
        <v>9.95854319049465</v>
      </c>
      <c r="F79" s="11">
        <v>4.7969505372775423</v>
      </c>
      <c r="G79" s="11">
        <v>4.7969505372775423</v>
      </c>
      <c r="H79" s="4">
        <v>1836.4936665198011</v>
      </c>
      <c r="I79" s="1">
        <v>2</v>
      </c>
      <c r="J79" s="5">
        <v>5757.877514252742</v>
      </c>
      <c r="K79" s="6">
        <v>-74.965873472183517</v>
      </c>
      <c r="L79" s="7">
        <v>40.012513669325138</v>
      </c>
    </row>
    <row r="80" spans="1:12" x14ac:dyDescent="0.25">
      <c r="A80" s="10">
        <v>167966152130100</v>
      </c>
      <c r="B80" s="1" t="s">
        <v>18</v>
      </c>
      <c r="C80" s="1" t="s">
        <v>19</v>
      </c>
      <c r="D80" s="1" t="s">
        <v>42</v>
      </c>
      <c r="E80" s="4">
        <v>10.957832059042531</v>
      </c>
      <c r="F80" s="11">
        <v>5.2753476463286697</v>
      </c>
      <c r="G80" s="11">
        <v>5.2753476463286697</v>
      </c>
      <c r="H80" s="4">
        <v>2684.675075523473</v>
      </c>
      <c r="I80" s="1">
        <v>2</v>
      </c>
      <c r="J80" s="5">
        <v>8417.2011764339022</v>
      </c>
      <c r="K80" s="6">
        <v>-74.965841977360469</v>
      </c>
      <c r="L80" s="7">
        <v>40.012554521554158</v>
      </c>
    </row>
    <row r="81" spans="1:12" x14ac:dyDescent="0.25">
      <c r="A81" s="10">
        <v>167968524813500</v>
      </c>
      <c r="B81" s="1" t="s">
        <v>18</v>
      </c>
      <c r="C81" s="1" t="s">
        <v>19</v>
      </c>
      <c r="D81" s="1" t="s">
        <v>42</v>
      </c>
      <c r="E81" s="4">
        <v>11.6805942270062</v>
      </c>
      <c r="F81" s="11">
        <v>4.5559986281889184</v>
      </c>
      <c r="G81" s="11">
        <v>4.5559986281889184</v>
      </c>
      <c r="H81" s="4">
        <v>2921.385683456806</v>
      </c>
      <c r="I81" s="1">
        <v>2</v>
      </c>
      <c r="J81" s="5">
        <v>9159.3682366485227</v>
      </c>
      <c r="K81" s="6">
        <v>-74.965814777183169</v>
      </c>
      <c r="L81" s="7">
        <v>40.012589803158079</v>
      </c>
    </row>
    <row r="82" spans="1:12" x14ac:dyDescent="0.25">
      <c r="A82" s="10">
        <v>167970960329000</v>
      </c>
      <c r="B82" s="1" t="s">
        <v>18</v>
      </c>
      <c r="C82" s="1" t="s">
        <v>19</v>
      </c>
      <c r="D82" s="1" t="s">
        <v>42</v>
      </c>
      <c r="E82" s="4">
        <v>12.62758526366158</v>
      </c>
      <c r="F82" s="11">
        <v>6.1289880814481901</v>
      </c>
      <c r="G82" s="11">
        <v>6.1289880814481901</v>
      </c>
      <c r="H82" s="4">
        <v>2427.0818776302708</v>
      </c>
      <c r="I82" s="1">
        <v>2</v>
      </c>
      <c r="J82" s="5">
        <v>7609.5749556867968</v>
      </c>
      <c r="K82" s="6">
        <v>-74.965778185954292</v>
      </c>
      <c r="L82" s="7">
        <v>40.012637265982683</v>
      </c>
    </row>
    <row r="83" spans="1:12" x14ac:dyDescent="0.25">
      <c r="A83" s="10">
        <v>167973324705600</v>
      </c>
      <c r="B83" s="1" t="s">
        <v>18</v>
      </c>
      <c r="C83" s="1" t="s">
        <v>19</v>
      </c>
      <c r="D83" s="1" t="s">
        <v>42</v>
      </c>
      <c r="E83" s="4">
        <v>13.46773776595667</v>
      </c>
      <c r="F83" s="11">
        <v>6.5674122135111919</v>
      </c>
      <c r="G83" s="11">
        <v>6.5674122135111919</v>
      </c>
      <c r="H83" s="4">
        <v>2449.2214852642978</v>
      </c>
      <c r="I83" s="1">
        <v>2</v>
      </c>
      <c r="J83" s="5">
        <v>7678.9935230742867</v>
      </c>
      <c r="K83" s="6">
        <v>-74.965738977242339</v>
      </c>
      <c r="L83" s="7">
        <v>40.012688123969014</v>
      </c>
    </row>
    <row r="84" spans="1:12" x14ac:dyDescent="0.25">
      <c r="A84" s="10">
        <v>167975778994400</v>
      </c>
      <c r="B84" s="1" t="s">
        <v>18</v>
      </c>
      <c r="C84" s="1" t="s">
        <v>19</v>
      </c>
      <c r="D84" s="1" t="s">
        <v>42</v>
      </c>
      <c r="E84" s="4">
        <v>14.50958443083521</v>
      </c>
      <c r="F84" s="11">
        <v>7.0302345067398981</v>
      </c>
      <c r="G84" s="11">
        <v>7.0302345067398981</v>
      </c>
      <c r="H84" s="4">
        <v>3332.8113035417941</v>
      </c>
      <c r="I84" s="1">
        <v>2</v>
      </c>
      <c r="J84" s="5">
        <v>10449.330484733029</v>
      </c>
      <c r="K84" s="6">
        <v>-74.965697005384072</v>
      </c>
      <c r="L84" s="7">
        <v>40.012742566058243</v>
      </c>
    </row>
    <row r="85" spans="1:12" x14ac:dyDescent="0.25">
      <c r="A85" s="10">
        <v>167978128422100</v>
      </c>
      <c r="B85" s="1" t="s">
        <v>18</v>
      </c>
      <c r="C85" s="1" t="s">
        <v>19</v>
      </c>
      <c r="D85" s="1" t="s">
        <v>42</v>
      </c>
      <c r="E85" s="4">
        <v>15.198339019721161</v>
      </c>
      <c r="F85" s="11">
        <v>7.4923957502265992</v>
      </c>
      <c r="G85" s="11">
        <v>7.4923957502265992</v>
      </c>
      <c r="H85" s="4">
        <v>1361.389834002099</v>
      </c>
      <c r="I85" s="1">
        <v>2</v>
      </c>
      <c r="J85" s="5">
        <v>4268.3037307662244</v>
      </c>
      <c r="K85" s="6">
        <v>-74.965652274324356</v>
      </c>
      <c r="L85" s="7">
        <v>40.01280058713342</v>
      </c>
    </row>
    <row r="86" spans="1:12" x14ac:dyDescent="0.25">
      <c r="A86" s="10">
        <v>167980530292500</v>
      </c>
      <c r="B86" s="1" t="s">
        <v>18</v>
      </c>
      <c r="C86" s="1" t="s">
        <v>19</v>
      </c>
      <c r="D86" s="1" t="s">
        <v>42</v>
      </c>
      <c r="E86" s="4">
        <v>15.166848019967571</v>
      </c>
      <c r="F86" s="11">
        <v>6.0685078541769846</v>
      </c>
      <c r="G86" s="11">
        <v>6.0685078541769846</v>
      </c>
      <c r="H86" s="4">
        <v>1222.9130073720769</v>
      </c>
      <c r="I86" s="1">
        <v>2</v>
      </c>
      <c r="J86" s="5">
        <v>3834.1350754544692</v>
      </c>
      <c r="K86" s="6">
        <v>-74.965616044145079</v>
      </c>
      <c r="L86" s="7">
        <v>40.01284758163721</v>
      </c>
    </row>
    <row r="87" spans="1:12" x14ac:dyDescent="0.25">
      <c r="A87" s="10">
        <v>167982851088600</v>
      </c>
      <c r="B87" s="1" t="s">
        <v>18</v>
      </c>
      <c r="C87" s="1" t="s">
        <v>19</v>
      </c>
      <c r="D87" s="1" t="s">
        <v>42</v>
      </c>
      <c r="E87" s="4">
        <v>15.125769089170049</v>
      </c>
      <c r="F87" s="11">
        <v>7.5887608578274444</v>
      </c>
      <c r="G87" s="11">
        <v>7.5887608578274444</v>
      </c>
      <c r="H87" s="4">
        <v>0</v>
      </c>
      <c r="I87" s="1">
        <v>2</v>
      </c>
      <c r="J87" s="5">
        <v>0</v>
      </c>
      <c r="K87" s="6">
        <v>-74.965570737748848</v>
      </c>
      <c r="L87" s="7">
        <v>40.01290634898676</v>
      </c>
    </row>
    <row r="88" spans="1:12" x14ac:dyDescent="0.25">
      <c r="A88" s="10">
        <v>167985217016100</v>
      </c>
      <c r="B88" s="1" t="s">
        <v>18</v>
      </c>
      <c r="C88" s="1" t="s">
        <v>19</v>
      </c>
      <c r="D88" s="1" t="s">
        <v>42</v>
      </c>
      <c r="E88" s="4">
        <v>15.16397110974488</v>
      </c>
      <c r="F88" s="11">
        <v>7.5709784750203823</v>
      </c>
      <c r="G88" s="11">
        <v>7.5709784750203823</v>
      </c>
      <c r="H88" s="4">
        <v>1276.869560805899</v>
      </c>
      <c r="I88" s="1">
        <v>2</v>
      </c>
      <c r="J88" s="5">
        <v>4003.3058990315672</v>
      </c>
      <c r="K88" s="6">
        <v>-74.965525537506878</v>
      </c>
      <c r="L88" s="7">
        <v>40.012964978642607</v>
      </c>
    </row>
    <row r="89" spans="1:12" x14ac:dyDescent="0.25">
      <c r="A89" s="10">
        <v>167987546075800</v>
      </c>
      <c r="B89" s="1" t="s">
        <v>18</v>
      </c>
      <c r="C89" s="1" t="s">
        <v>19</v>
      </c>
      <c r="D89" s="1" t="s">
        <v>42</v>
      </c>
      <c r="E89" s="4">
        <v>15.12466339936319</v>
      </c>
      <c r="F89" s="11">
        <v>6.0504051151579308</v>
      </c>
      <c r="G89" s="11">
        <v>6.0504051151579308</v>
      </c>
      <c r="H89" s="4">
        <v>0</v>
      </c>
      <c r="I89" s="1">
        <v>2</v>
      </c>
      <c r="J89" s="5">
        <v>0</v>
      </c>
      <c r="K89" s="6">
        <v>-74.965489415382024</v>
      </c>
      <c r="L89" s="7">
        <v>40.013011832988013</v>
      </c>
    </row>
    <row r="90" spans="1:12" x14ac:dyDescent="0.25">
      <c r="A90" s="10">
        <v>167989898591000</v>
      </c>
      <c r="B90" s="1" t="s">
        <v>18</v>
      </c>
      <c r="C90" s="1" t="s">
        <v>19</v>
      </c>
      <c r="D90" s="1" t="s">
        <v>42</v>
      </c>
      <c r="E90" s="4">
        <v>15.124253377724219</v>
      </c>
      <c r="F90" s="11">
        <v>7.5848197484886102</v>
      </c>
      <c r="G90" s="11">
        <v>7.5848197484886102</v>
      </c>
      <c r="H90" s="4">
        <v>0</v>
      </c>
      <c r="I90" s="1">
        <v>2</v>
      </c>
      <c r="J90" s="5">
        <v>0</v>
      </c>
      <c r="K90" s="6">
        <v>-74.965444132486809</v>
      </c>
      <c r="L90" s="7">
        <v>40.013070569854158</v>
      </c>
    </row>
    <row r="91" spans="1:12" x14ac:dyDescent="0.25">
      <c r="A91" s="10">
        <v>167992266598000</v>
      </c>
      <c r="B91" s="1" t="s">
        <v>18</v>
      </c>
      <c r="C91" s="1" t="s">
        <v>19</v>
      </c>
      <c r="D91" s="1" t="s">
        <v>43</v>
      </c>
      <c r="E91" s="4">
        <v>15.161238315047949</v>
      </c>
      <c r="F91" s="11">
        <v>7.6570861084150206</v>
      </c>
      <c r="G91" s="11">
        <v>7.6570861084150206</v>
      </c>
      <c r="H91" s="4">
        <v>1110.144218012636</v>
      </c>
      <c r="I91" s="1">
        <v>2</v>
      </c>
      <c r="J91" s="5">
        <v>3480.5693009273568</v>
      </c>
      <c r="K91" s="6">
        <v>-74.965397978427063</v>
      </c>
      <c r="L91" s="7">
        <v>40.013129666217978</v>
      </c>
    </row>
    <row r="92" spans="1:12" x14ac:dyDescent="0.25">
      <c r="A92" s="10">
        <v>167994625955500</v>
      </c>
      <c r="B92" s="1" t="s">
        <v>18</v>
      </c>
      <c r="C92" s="1" t="s">
        <v>19</v>
      </c>
      <c r="D92" s="1" t="s">
        <v>44</v>
      </c>
      <c r="E92" s="4">
        <v>15.1317099347904</v>
      </c>
      <c r="F92" s="11">
        <v>7.5962523184410937</v>
      </c>
      <c r="G92" s="11">
        <v>7.5962523184410937</v>
      </c>
      <c r="H92" s="4">
        <v>0</v>
      </c>
      <c r="I92" s="1">
        <v>2</v>
      </c>
      <c r="J92" s="5">
        <v>0</v>
      </c>
      <c r="K92" s="6">
        <v>-74.965351353263927</v>
      </c>
      <c r="L92" s="7">
        <v>40.013187904477427</v>
      </c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16"/>
  <sheetViews>
    <sheetView topLeftCell="L1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2.570312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153734265867500</v>
      </c>
      <c r="B2" s="1" t="s">
        <v>18</v>
      </c>
      <c r="C2" s="1" t="s">
        <v>19</v>
      </c>
      <c r="D2" s="1" t="s">
        <v>20</v>
      </c>
      <c r="E2" s="4">
        <v>2.5826284285786998</v>
      </c>
      <c r="F2" s="11">
        <v>0.93986665774469902</v>
      </c>
      <c r="G2" s="11">
        <v>0.93986665774469902</v>
      </c>
      <c r="H2" s="4">
        <v>1038.3600851384949</v>
      </c>
      <c r="I2" s="1">
        <v>2</v>
      </c>
      <c r="J2" s="5">
        <v>3255.3942232913678</v>
      </c>
      <c r="K2" s="6">
        <v>-74.96786537944493</v>
      </c>
      <c r="L2" s="7">
        <v>40.011822646588527</v>
      </c>
      <c r="N2" s="12">
        <v>233.14664859999999</v>
      </c>
      <c r="O2" s="12">
        <f>S2/N2</f>
        <v>1.5090145673637156</v>
      </c>
      <c r="P2" s="12">
        <v>2.41568325691963</v>
      </c>
      <c r="Q2" s="12">
        <v>349.28228042970733</v>
      </c>
      <c r="R2" s="12">
        <v>349.28228042970733</v>
      </c>
      <c r="S2" s="9">
        <f>AVERAGE('0:100'!R2)</f>
        <v>351.82168906942923</v>
      </c>
    </row>
    <row r="3" spans="1:22" x14ac:dyDescent="0.25">
      <c r="A3" s="10">
        <v>153736289143800</v>
      </c>
      <c r="B3" s="1" t="s">
        <v>18</v>
      </c>
      <c r="C3" s="1" t="s">
        <v>19</v>
      </c>
      <c r="D3" s="1" t="s">
        <v>20</v>
      </c>
      <c r="E3" s="4">
        <v>3.42689966479209</v>
      </c>
      <c r="F3" s="11">
        <v>1.2431719721434049</v>
      </c>
      <c r="G3" s="11">
        <v>1.2431719721434049</v>
      </c>
      <c r="H3" s="4">
        <v>1213.1192303872731</v>
      </c>
      <c r="I3" s="1">
        <v>2</v>
      </c>
      <c r="J3" s="5">
        <v>3803.3314255431651</v>
      </c>
      <c r="K3" s="6">
        <v>-74.967858622868533</v>
      </c>
      <c r="L3" s="7">
        <v>40.011832556933442</v>
      </c>
    </row>
    <row r="4" spans="1:22" x14ac:dyDescent="0.25">
      <c r="A4" s="10">
        <v>153738341717200</v>
      </c>
      <c r="B4" s="1" t="s">
        <v>18</v>
      </c>
      <c r="C4" s="1" t="s">
        <v>19</v>
      </c>
      <c r="D4" s="1" t="s">
        <v>20</v>
      </c>
      <c r="E4" s="4">
        <v>4.1837153636537003</v>
      </c>
      <c r="F4" s="11">
        <v>1.5616545582303061</v>
      </c>
      <c r="G4" s="11">
        <v>1.5616545582303061</v>
      </c>
      <c r="H4" s="4">
        <v>1337.000659542419</v>
      </c>
      <c r="I4" s="1">
        <v>2</v>
      </c>
      <c r="J4" s="5">
        <v>4191.7490857200746</v>
      </c>
      <c r="K4" s="6">
        <v>-74.967850135355192</v>
      </c>
      <c r="L4" s="7">
        <v>40.011845006165082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153740377593500</v>
      </c>
      <c r="B5" s="1" t="s">
        <v>18</v>
      </c>
      <c r="C5" s="1" t="s">
        <v>19</v>
      </c>
      <c r="D5" s="1" t="s">
        <v>20</v>
      </c>
      <c r="E5" s="4">
        <v>4.9190627571906393</v>
      </c>
      <c r="F5" s="11">
        <v>1.8690856289921001</v>
      </c>
      <c r="G5" s="11">
        <v>1.8690856289921001</v>
      </c>
      <c r="H5" s="4">
        <v>1280.982025993728</v>
      </c>
      <c r="I5" s="1">
        <v>2</v>
      </c>
      <c r="J5" s="5">
        <v>4016.1224279193611</v>
      </c>
      <c r="K5" s="6">
        <v>-74.967839976969131</v>
      </c>
      <c r="L5" s="7">
        <v>40.011859906183027</v>
      </c>
      <c r="N5" s="12">
        <v>0</v>
      </c>
      <c r="O5" s="12">
        <v>108.27312809999999</v>
      </c>
      <c r="P5" s="12">
        <v>71.539596200000005</v>
      </c>
      <c r="Q5" s="12">
        <v>12.275788500000001</v>
      </c>
      <c r="R5" s="12">
        <v>6.1727265999999998</v>
      </c>
      <c r="S5" s="12">
        <v>34.885409199999998</v>
      </c>
      <c r="T5" s="14" t="s">
        <v>27</v>
      </c>
      <c r="U5" s="15"/>
    </row>
    <row r="6" spans="1:22" x14ac:dyDescent="0.25">
      <c r="A6" s="10">
        <v>153742420122900</v>
      </c>
      <c r="B6" s="1" t="s">
        <v>18</v>
      </c>
      <c r="C6" s="1" t="s">
        <v>19</v>
      </c>
      <c r="D6" s="1" t="s">
        <v>20</v>
      </c>
      <c r="E6" s="4">
        <v>5.7422154562117953</v>
      </c>
      <c r="F6" s="11">
        <v>2.1808950281693229</v>
      </c>
      <c r="G6" s="11">
        <v>2.1808950281693229</v>
      </c>
      <c r="H6" s="4">
        <v>1453.304823349755</v>
      </c>
      <c r="I6" s="1">
        <v>2</v>
      </c>
      <c r="J6" s="5">
        <v>4556.4187609824539</v>
      </c>
      <c r="K6" s="6">
        <v>-74.967828123914117</v>
      </c>
      <c r="L6" s="7">
        <v>40.01187729189089</v>
      </c>
      <c r="N6" s="12">
        <f>N5</f>
        <v>0</v>
      </c>
      <c r="O6" s="12">
        <f>SUM(N5:O5)</f>
        <v>108.27312809999999</v>
      </c>
      <c r="P6" s="12">
        <f>SUM(N5:P5)</f>
        <v>179.81272430000001</v>
      </c>
      <c r="Q6" s="12">
        <f>SUM(N5:Q5)</f>
        <v>192.08851280000002</v>
      </c>
      <c r="R6" s="12">
        <f>SUM(O5:R5)</f>
        <v>198.26123940000002</v>
      </c>
      <c r="S6" s="12">
        <f>SUM(O5:S5)</f>
        <v>233.14664860000002</v>
      </c>
      <c r="T6" s="14" t="s">
        <v>28</v>
      </c>
      <c r="U6" s="15"/>
    </row>
    <row r="7" spans="1:22" x14ac:dyDescent="0.25">
      <c r="A7" s="10">
        <v>153744446529400</v>
      </c>
      <c r="B7" s="1" t="s">
        <v>18</v>
      </c>
      <c r="C7" s="1" t="s">
        <v>19</v>
      </c>
      <c r="D7" s="1" t="s">
        <v>20</v>
      </c>
      <c r="E7" s="4">
        <v>6.5570464219351718</v>
      </c>
      <c r="F7" s="11">
        <v>2.5054501419353721</v>
      </c>
      <c r="G7" s="11">
        <v>2.5054501419353721</v>
      </c>
      <c r="H7" s="4">
        <v>1600.0879367884511</v>
      </c>
      <c r="I7" s="1">
        <v>2</v>
      </c>
      <c r="J7" s="5">
        <v>5016.6393768795406</v>
      </c>
      <c r="K7" s="6">
        <v>-74.967814506917563</v>
      </c>
      <c r="L7" s="7">
        <v>40.011897264895659</v>
      </c>
      <c r="N7" s="12">
        <v>2.5826284285786998</v>
      </c>
      <c r="O7" s="12">
        <v>5.5465100394999789</v>
      </c>
      <c r="P7" s="12">
        <v>6.4162795804918682</v>
      </c>
      <c r="Q7" s="12">
        <v>5.8010061529915031</v>
      </c>
      <c r="R7" s="12">
        <v>8.4220111207438801</v>
      </c>
      <c r="S7" s="12">
        <v>13.77369431949452</v>
      </c>
      <c r="T7" s="14" t="s">
        <v>29</v>
      </c>
      <c r="U7" s="15"/>
    </row>
    <row r="8" spans="1:22" x14ac:dyDescent="0.25">
      <c r="A8" s="10">
        <v>153746498883400</v>
      </c>
      <c r="B8" s="1" t="s">
        <v>18</v>
      </c>
      <c r="C8" s="1" t="s">
        <v>19</v>
      </c>
      <c r="D8" s="1" t="s">
        <v>20</v>
      </c>
      <c r="E8" s="4">
        <v>6.8229674239386986</v>
      </c>
      <c r="F8" s="11">
        <v>2.7285107279845082</v>
      </c>
      <c r="G8" s="11">
        <v>2.7285107279845082</v>
      </c>
      <c r="H8" s="4">
        <v>0</v>
      </c>
      <c r="I8" s="1">
        <v>2</v>
      </c>
      <c r="J8" s="5">
        <v>0</v>
      </c>
      <c r="K8" s="6">
        <v>-74.967799677596872</v>
      </c>
      <c r="L8" s="7">
        <v>40.011919016101317</v>
      </c>
      <c r="N8" s="12">
        <f>MEDIAN('0:100'!N7)</f>
        <v>2.977872853216939</v>
      </c>
      <c r="O8" s="12">
        <f>O9/O5</f>
        <v>1.2909688557788275</v>
      </c>
      <c r="P8" s="12">
        <f t="shared" ref="P8:S8" si="0">P9/P5</f>
        <v>1.3606454899170231</v>
      </c>
      <c r="Q8" s="12">
        <f t="shared" si="0"/>
        <v>1.1348100296198651</v>
      </c>
      <c r="R8" s="12">
        <f t="shared" si="0"/>
        <v>1.378276453543086</v>
      </c>
      <c r="S8" s="12">
        <f t="shared" si="0"/>
        <v>2.545096616463506</v>
      </c>
      <c r="T8" s="14" t="s">
        <v>30</v>
      </c>
      <c r="U8" s="15"/>
    </row>
    <row r="9" spans="1:22" x14ac:dyDescent="0.25">
      <c r="A9" s="10">
        <v>153748541117700</v>
      </c>
      <c r="B9" s="1" t="s">
        <v>18</v>
      </c>
      <c r="C9" s="1" t="s">
        <v>19</v>
      </c>
      <c r="D9" s="1" t="s">
        <v>20</v>
      </c>
      <c r="E9" s="4">
        <v>6.9033331888960863</v>
      </c>
      <c r="F9" s="11">
        <v>2.748525394562507</v>
      </c>
      <c r="G9" s="11">
        <v>2.748525394562507</v>
      </c>
      <c r="H9" s="4">
        <v>1121.9715618921989</v>
      </c>
      <c r="I9" s="1">
        <v>2</v>
      </c>
      <c r="J9" s="5">
        <v>3517.59730304199</v>
      </c>
      <c r="K9" s="6">
        <v>-74.967784739496423</v>
      </c>
      <c r="L9" s="7">
        <v>40.011940926861882</v>
      </c>
      <c r="N9" s="12">
        <v>0.93986665774469902</v>
      </c>
      <c r="O9" s="12">
        <v>139.77723629485141</v>
      </c>
      <c r="P9" s="12">
        <v>97.340028920015001</v>
      </c>
      <c r="Q9" s="12">
        <v>13.9306879112922</v>
      </c>
      <c r="R9" s="12">
        <v>8.5077237269390711</v>
      </c>
      <c r="S9" s="12">
        <v>88.786736918864861</v>
      </c>
      <c r="T9" s="14" t="s">
        <v>47</v>
      </c>
      <c r="U9" s="15"/>
    </row>
    <row r="10" spans="1:22" x14ac:dyDescent="0.25">
      <c r="A10" s="10">
        <v>153750580232700</v>
      </c>
      <c r="B10" s="1" t="s">
        <v>18</v>
      </c>
      <c r="C10" s="1" t="s">
        <v>19</v>
      </c>
      <c r="D10" s="1" t="s">
        <v>20</v>
      </c>
      <c r="E10" s="4">
        <v>6.9021676151850446</v>
      </c>
      <c r="F10" s="11">
        <v>2.7337044189789741</v>
      </c>
      <c r="G10" s="11">
        <v>2.7337044189789741</v>
      </c>
      <c r="H10" s="4">
        <v>1218.1228621812629</v>
      </c>
      <c r="I10" s="1">
        <v>2</v>
      </c>
      <c r="J10" s="5">
        <v>3819.0619756158439</v>
      </c>
      <c r="K10" s="6">
        <v>-74.967769881946253</v>
      </c>
      <c r="L10" s="7">
        <v>40.011962719473729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153752621464300</v>
      </c>
      <c r="B11" s="1" t="s">
        <v>18</v>
      </c>
      <c r="C11" s="1" t="s">
        <v>19</v>
      </c>
      <c r="D11" s="1" t="s">
        <v>20</v>
      </c>
      <c r="E11" s="4">
        <v>6.8953717236942804</v>
      </c>
      <c r="F11" s="11">
        <v>2.7391442911263151</v>
      </c>
      <c r="G11" s="11">
        <v>2.7391442911263151</v>
      </c>
      <c r="H11" s="4">
        <v>765.38550649905062</v>
      </c>
      <c r="I11" s="1">
        <v>2</v>
      </c>
      <c r="J11" s="5">
        <v>2399.5873478376338</v>
      </c>
      <c r="K11" s="6">
        <v>-74.967754994829605</v>
      </c>
      <c r="L11" s="7">
        <v>40.011984555452777</v>
      </c>
    </row>
    <row r="12" spans="1:22" x14ac:dyDescent="0.25">
      <c r="A12" s="10">
        <v>153754671570200</v>
      </c>
      <c r="B12" s="1" t="s">
        <v>18</v>
      </c>
      <c r="C12" s="1" t="s">
        <v>19</v>
      </c>
      <c r="D12" s="1" t="s">
        <v>20</v>
      </c>
      <c r="E12" s="4">
        <v>6.8738120826101117</v>
      </c>
      <c r="F12" s="11">
        <v>3.4188854867184229</v>
      </c>
      <c r="G12" s="11">
        <v>3.4188854867184229</v>
      </c>
      <c r="H12" s="4">
        <v>771.81341762231739</v>
      </c>
      <c r="I12" s="1">
        <v>2</v>
      </c>
      <c r="J12" s="5">
        <v>2419.7406503196198</v>
      </c>
      <c r="K12" s="6">
        <v>-74.967736413351034</v>
      </c>
      <c r="L12" s="7">
        <v>40.012011810211803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153756700619100</v>
      </c>
      <c r="B13" s="1" t="s">
        <v>18</v>
      </c>
      <c r="C13" s="1" t="s">
        <v>19</v>
      </c>
      <c r="D13" s="1" t="s">
        <v>20</v>
      </c>
      <c r="E13" s="4">
        <v>6.8993732163030836</v>
      </c>
      <c r="F13" s="11">
        <v>2.7394954608501312</v>
      </c>
      <c r="G13" s="11">
        <v>2.7394954608501312</v>
      </c>
      <c r="H13" s="4">
        <v>1195.6035929319539</v>
      </c>
      <c r="I13" s="1">
        <v>2</v>
      </c>
      <c r="J13" s="5">
        <v>3748.4569267969782</v>
      </c>
      <c r="K13" s="6">
        <v>-74.967721524323508</v>
      </c>
      <c r="L13" s="7">
        <v>40.012033648993679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153758743190800</v>
      </c>
      <c r="B14" s="1" t="s">
        <v>18</v>
      </c>
      <c r="C14" s="1" t="s">
        <v>19</v>
      </c>
      <c r="D14" s="1" t="s">
        <v>20</v>
      </c>
      <c r="E14" s="4">
        <v>6.8916075831698436</v>
      </c>
      <c r="F14" s="11">
        <v>2.7518405626727049</v>
      </c>
      <c r="G14" s="11">
        <v>2.7518405626727049</v>
      </c>
      <c r="H14" s="4">
        <v>882.38968189149034</v>
      </c>
      <c r="I14" s="1">
        <v>2</v>
      </c>
      <c r="J14" s="5">
        <v>2766.4323403599028</v>
      </c>
      <c r="K14" s="6">
        <v>-74.967706568199915</v>
      </c>
      <c r="L14" s="7">
        <v>40.012055586190073</v>
      </c>
      <c r="N14" s="12">
        <f t="shared" ref="N14:S14" si="1">N13-N5</f>
        <v>0</v>
      </c>
      <c r="O14" s="12">
        <f t="shared" si="1"/>
        <v>-16.259255899999999</v>
      </c>
      <c r="P14" s="12">
        <f t="shared" si="1"/>
        <v>-8.909113700000006</v>
      </c>
      <c r="Q14" s="12">
        <f t="shared" si="1"/>
        <v>-1.407482400000001</v>
      </c>
      <c r="R14" s="12">
        <f t="shared" si="1"/>
        <v>0.20300869999999982</v>
      </c>
      <c r="S14" s="12">
        <f t="shared" si="1"/>
        <v>-4.1268509999999985</v>
      </c>
      <c r="T14" s="12">
        <f>T13-S6</f>
        <v>-20.447559700000028</v>
      </c>
      <c r="U14" s="3" t="s">
        <v>32</v>
      </c>
      <c r="V14" s="8">
        <f>T14/$T$13</f>
        <v>-9.6133743711584035E-2</v>
      </c>
    </row>
    <row r="15" spans="1:22" x14ac:dyDescent="0.25">
      <c r="A15" s="10">
        <v>153760790985900</v>
      </c>
      <c r="B15" s="1" t="s">
        <v>18</v>
      </c>
      <c r="C15" s="1" t="s">
        <v>19</v>
      </c>
      <c r="D15" s="1" t="s">
        <v>20</v>
      </c>
      <c r="E15" s="4">
        <v>6.8130320087238401</v>
      </c>
      <c r="F15" s="11">
        <v>2.722318347062795</v>
      </c>
      <c r="G15" s="11">
        <v>2.722318347062795</v>
      </c>
      <c r="H15" s="4">
        <v>590.83830414220449</v>
      </c>
      <c r="I15" s="1">
        <v>2</v>
      </c>
      <c r="J15" s="5">
        <v>1852.3258827134109</v>
      </c>
      <c r="K15" s="6">
        <v>-74.967691772527161</v>
      </c>
      <c r="L15" s="7">
        <v>40.012077288041958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153762826241800</v>
      </c>
      <c r="B16" s="1" t="s">
        <v>18</v>
      </c>
      <c r="C16" s="1" t="s">
        <v>19</v>
      </c>
      <c r="D16" s="1" t="s">
        <v>20</v>
      </c>
      <c r="E16" s="4">
        <v>6.8195159937581229</v>
      </c>
      <c r="F16" s="11">
        <v>2.7251787460917609</v>
      </c>
      <c r="G16" s="11">
        <v>2.7251787460917609</v>
      </c>
      <c r="H16" s="4">
        <v>821.83926316617521</v>
      </c>
      <c r="I16" s="1">
        <v>2</v>
      </c>
      <c r="J16" s="5">
        <v>2576.586893861288</v>
      </c>
      <c r="K16" s="6">
        <v>-74.967676961307248</v>
      </c>
      <c r="L16" s="7">
        <v>40.012099012697931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153764866490900</v>
      </c>
      <c r="B17" s="1" t="s">
        <v>18</v>
      </c>
      <c r="C17" s="1" t="s">
        <v>19</v>
      </c>
      <c r="D17" s="1" t="s">
        <v>20</v>
      </c>
      <c r="E17" s="4">
        <v>6.8911782955355196</v>
      </c>
      <c r="F17" s="11">
        <v>2.7418776688308522</v>
      </c>
      <c r="G17" s="11">
        <v>2.7418776688308522</v>
      </c>
      <c r="H17" s="4">
        <v>695.68434338184909</v>
      </c>
      <c r="I17" s="1">
        <v>2</v>
      </c>
      <c r="J17" s="5">
        <v>2181.052149855836</v>
      </c>
      <c r="K17" s="6">
        <v>-74.967662059328461</v>
      </c>
      <c r="L17" s="7">
        <v>40.012120870476338</v>
      </c>
      <c r="N17" s="12">
        <f t="shared" ref="N17:T17" si="3">SQRT((N14^2)+(N16^2))</f>
        <v>0</v>
      </c>
      <c r="O17" s="12">
        <f t="shared" si="3"/>
        <v>27.420133705017211</v>
      </c>
      <c r="P17" s="12">
        <f t="shared" si="3"/>
        <v>30.802699839424758</v>
      </c>
      <c r="Q17" s="12">
        <f t="shared" si="3"/>
        <v>16.88044854840685</v>
      </c>
      <c r="R17" s="12">
        <f t="shared" si="3"/>
        <v>20.99457873662616</v>
      </c>
      <c r="S17" s="12">
        <f t="shared" si="3"/>
        <v>8.2210801923569008</v>
      </c>
      <c r="T17" s="12">
        <f t="shared" si="3"/>
        <v>60.435021032187947</v>
      </c>
      <c r="U17" s="3" t="s">
        <v>35</v>
      </c>
      <c r="V17" s="8">
        <f>T17/$T$13</f>
        <v>0.28413389706902475</v>
      </c>
    </row>
    <row r="18" spans="1:22" x14ac:dyDescent="0.25">
      <c r="A18" s="10">
        <v>153766910602500</v>
      </c>
      <c r="B18" s="1" t="s">
        <v>18</v>
      </c>
      <c r="C18" s="1" t="s">
        <v>19</v>
      </c>
      <c r="D18" s="1" t="s">
        <v>20</v>
      </c>
      <c r="E18" s="4">
        <v>6.9196081514167789</v>
      </c>
      <c r="F18" s="11">
        <v>2.735882817854443</v>
      </c>
      <c r="G18" s="11">
        <v>2.735882817854443</v>
      </c>
      <c r="H18" s="4">
        <v>1028.108998236218</v>
      </c>
      <c r="I18" s="1">
        <v>2</v>
      </c>
      <c r="J18" s="5">
        <v>3223.308702128355</v>
      </c>
      <c r="K18" s="6">
        <v>-74.967647189930389</v>
      </c>
      <c r="L18" s="7">
        <v>40.012142680466319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153768952298000</v>
      </c>
      <c r="B19" s="1" t="s">
        <v>18</v>
      </c>
      <c r="C19" s="1" t="s">
        <v>19</v>
      </c>
      <c r="D19" s="1" t="s">
        <v>20</v>
      </c>
      <c r="E19" s="4">
        <v>6.9205031673098167</v>
      </c>
      <c r="F19" s="11">
        <v>2.7359985453303861</v>
      </c>
      <c r="G19" s="11">
        <v>2.7359985453303861</v>
      </c>
      <c r="H19" s="4">
        <v>1204.4574027561721</v>
      </c>
      <c r="I19" s="1">
        <v>2</v>
      </c>
      <c r="J19" s="5">
        <v>3776.2166394168298</v>
      </c>
      <c r="K19" s="6">
        <v>-74.967632319902322</v>
      </c>
      <c r="L19" s="7">
        <v>40.012164491380346</v>
      </c>
    </row>
    <row r="20" spans="1:22" x14ac:dyDescent="0.25">
      <c r="A20" s="10">
        <v>153770995704700</v>
      </c>
      <c r="B20" s="1" t="s">
        <v>18</v>
      </c>
      <c r="C20" s="1" t="s">
        <v>19</v>
      </c>
      <c r="D20" s="1" t="s">
        <v>20</v>
      </c>
      <c r="E20" s="4">
        <v>6.877014027421847</v>
      </c>
      <c r="F20" s="11">
        <v>2.729348022637347</v>
      </c>
      <c r="G20" s="11">
        <v>2.729348022637347</v>
      </c>
      <c r="H20" s="4">
        <v>845.60847159075115</v>
      </c>
      <c r="I20" s="1">
        <v>2</v>
      </c>
      <c r="J20" s="5">
        <v>2651.111478270735</v>
      </c>
      <c r="K20" s="6">
        <v>-74.96761748601854</v>
      </c>
      <c r="L20" s="7">
        <v>40.012186249279033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153773033460700</v>
      </c>
      <c r="B21" s="1" t="s">
        <v>18</v>
      </c>
      <c r="C21" s="1" t="s">
        <v>19</v>
      </c>
      <c r="D21" s="1" t="s">
        <v>20</v>
      </c>
      <c r="E21" s="4">
        <v>6.8369003033661464</v>
      </c>
      <c r="F21" s="11">
        <v>2.740262835335189</v>
      </c>
      <c r="G21" s="11">
        <v>2.740262835335189</v>
      </c>
      <c r="H21" s="4">
        <v>0</v>
      </c>
      <c r="I21" s="1">
        <v>2</v>
      </c>
      <c r="J21" s="5">
        <v>0</v>
      </c>
      <c r="K21" s="6">
        <v>-74.967602592812213</v>
      </c>
      <c r="L21" s="7">
        <v>40.01220809419025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153775074911500</v>
      </c>
      <c r="B22" s="1" t="s">
        <v>18</v>
      </c>
      <c r="C22" s="1" t="s">
        <v>19</v>
      </c>
      <c r="D22" s="1" t="s">
        <v>20</v>
      </c>
      <c r="E22" s="4">
        <v>6.8638963144342604</v>
      </c>
      <c r="F22" s="11">
        <v>2.7395330606940789</v>
      </c>
      <c r="G22" s="11">
        <v>2.7395330606940789</v>
      </c>
      <c r="H22" s="4">
        <v>1070.7597631558419</v>
      </c>
      <c r="I22" s="1">
        <v>2</v>
      </c>
      <c r="J22" s="5">
        <v>3357.03172670084</v>
      </c>
      <c r="K22" s="6">
        <v>-74.967587703571155</v>
      </c>
      <c r="L22" s="7">
        <v>40.012229933285319</v>
      </c>
      <c r="N22" s="12">
        <f>N21-N9</f>
        <v>0.12749599034181403</v>
      </c>
      <c r="O22" s="12">
        <f t="shared" ref="O22:S22" si="5">O21-O9</f>
        <v>-0.16583665899719335</v>
      </c>
      <c r="P22" s="12">
        <f t="shared" si="5"/>
        <v>0.45877220039719191</v>
      </c>
      <c r="Q22" s="12">
        <f t="shared" si="5"/>
        <v>-0.35909201537347002</v>
      </c>
      <c r="R22" s="12">
        <f t="shared" si="5"/>
        <v>1.1721570347642594</v>
      </c>
      <c r="S22" s="12">
        <f t="shared" si="5"/>
        <v>-0.68920146558384943</v>
      </c>
      <c r="T22" s="12">
        <f>T21-S14</f>
        <v>4.1268509999999985</v>
      </c>
      <c r="U22" s="3" t="s">
        <v>32</v>
      </c>
      <c r="V22" s="8">
        <f>T22/$T$13</f>
        <v>1.9402297496160074E-2</v>
      </c>
    </row>
    <row r="23" spans="1:22" x14ac:dyDescent="0.25">
      <c r="A23" s="10">
        <v>153777155279200</v>
      </c>
      <c r="B23" s="1" t="s">
        <v>18</v>
      </c>
      <c r="C23" s="1" t="s">
        <v>19</v>
      </c>
      <c r="D23" s="1" t="s">
        <v>20</v>
      </c>
      <c r="E23" s="4">
        <v>6.899355014923513</v>
      </c>
      <c r="F23" s="11">
        <v>3.423117238670065</v>
      </c>
      <c r="G23" s="11">
        <v>3.423117238670065</v>
      </c>
      <c r="H23" s="4">
        <v>1048.942954660334</v>
      </c>
      <c r="I23" s="1">
        <v>2</v>
      </c>
      <c r="J23" s="5">
        <v>3288.6295194741342</v>
      </c>
      <c r="K23" s="6">
        <v>-74.967569099078887</v>
      </c>
      <c r="L23" s="7">
        <v>40.012257221800162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153779201039800</v>
      </c>
      <c r="B24" s="1" t="s">
        <v>18</v>
      </c>
      <c r="C24" s="1" t="s">
        <v>19</v>
      </c>
      <c r="D24" s="1" t="s">
        <v>20</v>
      </c>
      <c r="E24" s="4">
        <v>6.8517928214371393</v>
      </c>
      <c r="F24" s="11">
        <v>2.7424936732703968</v>
      </c>
      <c r="G24" s="11">
        <v>2.7424936732703968</v>
      </c>
      <c r="H24" s="4">
        <v>804.29624679757978</v>
      </c>
      <c r="I24" s="1">
        <v>2</v>
      </c>
      <c r="J24" s="5">
        <v>2521.5843420566921</v>
      </c>
      <c r="K24" s="6">
        <v>-74.967554193744732</v>
      </c>
      <c r="L24" s="7">
        <v>40.012279084500108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153781248221800</v>
      </c>
      <c r="B25" s="1" t="s">
        <v>18</v>
      </c>
      <c r="C25" s="1" t="s">
        <v>19</v>
      </c>
      <c r="D25" s="1" t="s">
        <v>20</v>
      </c>
      <c r="E25" s="4">
        <v>6.8911199466115978</v>
      </c>
      <c r="F25" s="11">
        <v>2.7417697410817641</v>
      </c>
      <c r="G25" s="11">
        <v>2.7417697410817641</v>
      </c>
      <c r="H25" s="4">
        <v>1099.992835011913</v>
      </c>
      <c r="I25" s="1">
        <v>2</v>
      </c>
      <c r="J25" s="5">
        <v>3448.686925534882</v>
      </c>
      <c r="K25" s="6">
        <v>-74.9675392923441</v>
      </c>
      <c r="L25" s="7">
        <v>40.012300941430489</v>
      </c>
      <c r="N25" s="12">
        <f t="shared" ref="N25" si="13">SQRT((N22^2)+(N24^2))</f>
        <v>0.68247407032638141</v>
      </c>
      <c r="O25" s="12">
        <f t="shared" ref="O25" si="14">SQRT((O22^2)+(O24^2))</f>
        <v>2.3763730847662834</v>
      </c>
      <c r="P25" s="12">
        <f t="shared" ref="P25" si="15">SQRT((P22^2)+(P24^2))</f>
        <v>2.556914664626813</v>
      </c>
      <c r="Q25" s="12">
        <f t="shared" ref="Q25" si="16">SQRT((Q22^2)+(Q24^2))</f>
        <v>2.926271777263485</v>
      </c>
      <c r="R25" s="12">
        <f t="shared" ref="R25" si="17">SQRT((R22^2)+(R24^2))</f>
        <v>3.3066868357821249</v>
      </c>
      <c r="S25" s="12">
        <f t="shared" ref="S25" si="18">SQRT((S22^2)+(S24^2))</f>
        <v>5.744051413055475</v>
      </c>
      <c r="T25" s="12">
        <f t="shared" ref="T25" si="19">SQRT((T22^2)+(T24^2))</f>
        <v>8.2210801923565953</v>
      </c>
      <c r="U25" s="3" t="s">
        <v>35</v>
      </c>
      <c r="V25" s="8">
        <f>T25/$T$13</f>
        <v>3.8651224294720503E-2</v>
      </c>
    </row>
    <row r="26" spans="1:22" x14ac:dyDescent="0.25">
      <c r="A26" s="10">
        <v>153783284858000</v>
      </c>
      <c r="B26" s="1" t="s">
        <v>18</v>
      </c>
      <c r="C26" s="1" t="s">
        <v>19</v>
      </c>
      <c r="D26" s="1" t="s">
        <v>20</v>
      </c>
      <c r="E26" s="4">
        <v>6.8643184024351838</v>
      </c>
      <c r="F26" s="11">
        <v>2.7374175929545381</v>
      </c>
      <c r="G26" s="11">
        <v>2.7374175929545381</v>
      </c>
      <c r="H26" s="4">
        <v>999.95138753552044</v>
      </c>
      <c r="I26" s="1">
        <v>2</v>
      </c>
      <c r="J26" s="5">
        <v>3135.02511680715</v>
      </c>
      <c r="K26" s="6">
        <v>-74.967524414596184</v>
      </c>
      <c r="L26" s="7">
        <v>40.012322763667761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153785325020100</v>
      </c>
      <c r="B27" s="1" t="s">
        <v>18</v>
      </c>
      <c r="C27" s="1" t="s">
        <v>19</v>
      </c>
      <c r="D27" s="1" t="s">
        <v>20</v>
      </c>
      <c r="E27" s="4">
        <v>6.793139544313326</v>
      </c>
      <c r="F27" s="11">
        <v>2.7312019383160391</v>
      </c>
      <c r="G27" s="11">
        <v>2.7312019383160391</v>
      </c>
      <c r="H27" s="4">
        <v>568.71634932066763</v>
      </c>
      <c r="I27" s="1">
        <v>2</v>
      </c>
      <c r="J27" s="5">
        <v>1782.9663573168471</v>
      </c>
      <c r="K27" s="6">
        <v>-74.967509570629076</v>
      </c>
      <c r="L27" s="7">
        <v>40.012344536356373</v>
      </c>
    </row>
    <row r="28" spans="1:22" x14ac:dyDescent="0.25">
      <c r="A28" s="10">
        <v>153787369609800</v>
      </c>
      <c r="B28" s="1" t="s">
        <v>18</v>
      </c>
      <c r="C28" s="1" t="s">
        <v>19</v>
      </c>
      <c r="D28" s="1" t="s">
        <v>20</v>
      </c>
      <c r="E28" s="4">
        <v>6.8057044946355933</v>
      </c>
      <c r="F28" s="11">
        <v>2.725715001394855</v>
      </c>
      <c r="G28" s="11">
        <v>2.725715001394855</v>
      </c>
      <c r="H28" s="4">
        <v>699.82522726081027</v>
      </c>
      <c r="I28" s="1">
        <v>2</v>
      </c>
      <c r="J28" s="5">
        <v>2194.0342196996348</v>
      </c>
      <c r="K28" s="6">
        <v>-74.967494756482211</v>
      </c>
      <c r="L28" s="7">
        <v>40.012366265305509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153789414397800</v>
      </c>
      <c r="B29" s="1" t="s">
        <v>18</v>
      </c>
      <c r="C29" s="1" t="s">
        <v>19</v>
      </c>
      <c r="D29" s="1" t="s">
        <v>20</v>
      </c>
      <c r="E29" s="4">
        <v>6.8378370569623259</v>
      </c>
      <c r="F29" s="11">
        <v>2.7395719566566701</v>
      </c>
      <c r="G29" s="11">
        <v>2.7395719566566701</v>
      </c>
      <c r="H29" s="4">
        <v>0</v>
      </c>
      <c r="I29" s="1">
        <v>2</v>
      </c>
      <c r="J29" s="5">
        <v>0</v>
      </c>
      <c r="K29" s="6">
        <v>-74.967479867022377</v>
      </c>
      <c r="L29" s="7">
        <v>40.012388104721502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153791458591400</v>
      </c>
      <c r="B30" s="1" t="s">
        <v>18</v>
      </c>
      <c r="C30" s="1" t="s">
        <v>19</v>
      </c>
      <c r="D30" s="1" t="s">
        <v>20</v>
      </c>
      <c r="E30" s="4">
        <v>6.7953528283583182</v>
      </c>
      <c r="F30" s="11">
        <v>2.7327785801071141</v>
      </c>
      <c r="G30" s="11">
        <v>2.7327785801071141</v>
      </c>
      <c r="H30" s="4">
        <v>0</v>
      </c>
      <c r="I30" s="1">
        <v>2</v>
      </c>
      <c r="J30" s="5">
        <v>0</v>
      </c>
      <c r="K30" s="6">
        <v>-74.967465014483238</v>
      </c>
      <c r="L30" s="7">
        <v>40.012409889983303</v>
      </c>
      <c r="N30" s="12">
        <f>N29-N7</f>
        <v>0.39524442463823917</v>
      </c>
      <c r="O30" s="12">
        <f t="shared" ref="O30:S30" si="21">O29-O7</f>
        <v>1.0570101673523293</v>
      </c>
      <c r="P30" s="12">
        <f t="shared" si="21"/>
        <v>0.16324322807232061</v>
      </c>
      <c r="Q30" s="12">
        <f t="shared" si="21"/>
        <v>1.1333386629529372</v>
      </c>
      <c r="R30" s="12">
        <f t="shared" si="21"/>
        <v>0.77593537274103141</v>
      </c>
      <c r="S30" s="12">
        <f t="shared" si="21"/>
        <v>2.981777963039498</v>
      </c>
      <c r="T30" s="12">
        <f>T29-S22</f>
        <v>0.68920146558384943</v>
      </c>
      <c r="U30" s="3" t="s">
        <v>32</v>
      </c>
      <c r="V30" s="8">
        <f>T30/$T$13</f>
        <v>3.2402652458369298E-3</v>
      </c>
    </row>
    <row r="31" spans="1:22" x14ac:dyDescent="0.25">
      <c r="A31" s="10">
        <v>153793518423900</v>
      </c>
      <c r="B31" s="1" t="s">
        <v>18</v>
      </c>
      <c r="C31" s="1" t="s">
        <v>19</v>
      </c>
      <c r="D31" s="1" t="s">
        <v>20</v>
      </c>
      <c r="E31" s="4">
        <v>6.8282262682332844</v>
      </c>
      <c r="F31" s="11">
        <v>2.7354057558679239</v>
      </c>
      <c r="G31" s="11">
        <v>2.7354057558679239</v>
      </c>
      <c r="H31" s="4">
        <v>613.6981833046674</v>
      </c>
      <c r="I31" s="1">
        <v>2</v>
      </c>
      <c r="J31" s="5">
        <v>1923.998983506297</v>
      </c>
      <c r="K31" s="6">
        <v>-74.967450147664479</v>
      </c>
      <c r="L31" s="7">
        <v>40.012431696189999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153795549051900</v>
      </c>
      <c r="B32" s="1" t="s">
        <v>18</v>
      </c>
      <c r="C32" s="1" t="s">
        <v>19</v>
      </c>
      <c r="D32" s="1" t="s">
        <v>20</v>
      </c>
      <c r="E32" s="4">
        <v>6.87591377271574</v>
      </c>
      <c r="F32" s="11">
        <v>2.7474359766510119</v>
      </c>
      <c r="G32" s="11">
        <v>2.7474359766510119</v>
      </c>
      <c r="H32" s="4">
        <v>929.12061992174279</v>
      </c>
      <c r="I32" s="1">
        <v>2</v>
      </c>
      <c r="J32" s="5">
        <v>2912.9484194746592</v>
      </c>
      <c r="K32" s="6">
        <v>-74.967435215460952</v>
      </c>
      <c r="L32" s="7">
        <v>40.012453598301157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153797590814500</v>
      </c>
      <c r="B33" s="1" t="s">
        <v>18</v>
      </c>
      <c r="C33" s="1" t="s">
        <v>19</v>
      </c>
      <c r="D33" s="1" t="s">
        <v>20</v>
      </c>
      <c r="E33" s="4">
        <v>6.9098555516149096</v>
      </c>
      <c r="F33" s="11">
        <v>2.7606019006468472</v>
      </c>
      <c r="G33" s="11">
        <v>2.7606019006468472</v>
      </c>
      <c r="H33" s="4">
        <v>656.55380450386008</v>
      </c>
      <c r="I33" s="1">
        <v>2</v>
      </c>
      <c r="J33" s="5">
        <v>2058.3657531176518</v>
      </c>
      <c r="K33" s="6">
        <v>-74.967420211700116</v>
      </c>
      <c r="L33" s="7">
        <v>40.012475605370433</v>
      </c>
      <c r="N33" s="12">
        <f t="shared" ref="N33" si="29">SQRT((N30^2)+(N32^2))</f>
        <v>1.6445991497539585</v>
      </c>
      <c r="O33" s="12">
        <f t="shared" ref="O33" si="30">SQRT((O30^2)+(O32^2))</f>
        <v>1.6318568477033444</v>
      </c>
      <c r="P33" s="12">
        <f t="shared" ref="P33" si="31">SQRT((P30^2)+(P32^2))</f>
        <v>3.4087858576012149</v>
      </c>
      <c r="Q33" s="12">
        <f t="shared" ref="Q33" si="32">SQRT((Q30^2)+(Q32^2))</f>
        <v>1.6790595210361301</v>
      </c>
      <c r="R33" s="12">
        <f t="shared" ref="R33" si="33">SQRT((R30^2)+(R32^2))</f>
        <v>3.8769434418401962</v>
      </c>
      <c r="S33" s="12">
        <f t="shared" ref="S33" si="34">SQRT((S30^2)+(S32^2))</f>
        <v>4.1352849200121913</v>
      </c>
      <c r="T33" s="12">
        <f t="shared" ref="T33" si="35">SQRT((T30^2)+(T32^2))</f>
        <v>5.744051413055475</v>
      </c>
      <c r="U33" s="3" t="s">
        <v>35</v>
      </c>
      <c r="V33" s="8">
        <f>T33/$T$13</f>
        <v>2.7005528997616102E-2</v>
      </c>
    </row>
    <row r="34" spans="1:22" x14ac:dyDescent="0.25">
      <c r="A34" s="10">
        <v>153799627919100</v>
      </c>
      <c r="B34" s="1" t="s">
        <v>18</v>
      </c>
      <c r="C34" s="1" t="s">
        <v>19</v>
      </c>
      <c r="D34" s="1" t="s">
        <v>20</v>
      </c>
      <c r="E34" s="4">
        <v>6.8523798878677384</v>
      </c>
      <c r="F34" s="11">
        <v>2.754655924446288</v>
      </c>
      <c r="G34" s="11">
        <v>2.754655924446288</v>
      </c>
      <c r="H34" s="4">
        <v>0</v>
      </c>
      <c r="I34" s="1">
        <v>2</v>
      </c>
      <c r="J34" s="5">
        <v>0</v>
      </c>
      <c r="K34" s="6">
        <v>-74.967405240254394</v>
      </c>
      <c r="L34" s="7">
        <v>40.01249756504086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153801708458200</v>
      </c>
      <c r="B35" s="1" t="s">
        <v>18</v>
      </c>
      <c r="C35" s="1" t="s">
        <v>19</v>
      </c>
      <c r="D35" s="1" t="s">
        <v>20</v>
      </c>
      <c r="E35" s="4">
        <v>6.88974970945159</v>
      </c>
      <c r="F35" s="11">
        <v>3.424840778000795</v>
      </c>
      <c r="G35" s="11">
        <v>3.424840778000795</v>
      </c>
      <c r="H35" s="4">
        <v>1170.8217060043401</v>
      </c>
      <c r="I35" s="1">
        <v>2</v>
      </c>
      <c r="J35" s="5">
        <v>3670.7577848620072</v>
      </c>
      <c r="K35" s="6">
        <v>-74.967386626379124</v>
      </c>
      <c r="L35" s="7">
        <v>40.012524867318398</v>
      </c>
    </row>
    <row r="36" spans="1:22" x14ac:dyDescent="0.25">
      <c r="A36" s="10">
        <v>153803769884900</v>
      </c>
      <c r="B36" s="1" t="s">
        <v>18</v>
      </c>
      <c r="C36" s="1" t="s">
        <v>19</v>
      </c>
      <c r="D36" s="1" t="s">
        <v>20</v>
      </c>
      <c r="E36" s="4">
        <v>6.8227325206250136</v>
      </c>
      <c r="F36" s="11">
        <v>2.735540688431898</v>
      </c>
      <c r="G36" s="11">
        <v>2.735540688431898</v>
      </c>
      <c r="H36" s="4">
        <v>0</v>
      </c>
      <c r="I36" s="1">
        <v>2</v>
      </c>
      <c r="J36" s="5">
        <v>0</v>
      </c>
      <c r="K36" s="6">
        <v>-74.967371758821656</v>
      </c>
      <c r="L36" s="7">
        <v>40.012546674608643</v>
      </c>
    </row>
    <row r="37" spans="1:22" x14ac:dyDescent="0.25">
      <c r="A37" s="10">
        <v>153805816549700</v>
      </c>
      <c r="B37" s="1" t="s">
        <v>18</v>
      </c>
      <c r="C37" s="1" t="s">
        <v>19</v>
      </c>
      <c r="D37" s="1" t="s">
        <v>20</v>
      </c>
      <c r="E37" s="4">
        <v>6.8556467142212387</v>
      </c>
      <c r="F37" s="11">
        <v>2.734152505313427</v>
      </c>
      <c r="G37" s="11">
        <v>2.734152505313427</v>
      </c>
      <c r="H37" s="4">
        <v>629.65244337582635</v>
      </c>
      <c r="I37" s="1">
        <v>2</v>
      </c>
      <c r="J37" s="5">
        <v>1974.0209178134339</v>
      </c>
      <c r="K37" s="6">
        <v>-74.967356898807893</v>
      </c>
      <c r="L37" s="7">
        <v>40.012568470833997</v>
      </c>
    </row>
    <row r="38" spans="1:22" x14ac:dyDescent="0.25">
      <c r="A38" s="10">
        <v>153807850538600</v>
      </c>
      <c r="B38" s="1" t="s">
        <v>18</v>
      </c>
      <c r="C38" s="1" t="s">
        <v>19</v>
      </c>
      <c r="D38" s="1" t="s">
        <v>20</v>
      </c>
      <c r="E38" s="4">
        <v>6.8691030471888546</v>
      </c>
      <c r="F38" s="11">
        <v>2.7331333126739419</v>
      </c>
      <c r="G38" s="11">
        <v>2.7331333126739419</v>
      </c>
      <c r="H38" s="4">
        <v>895.39088928436865</v>
      </c>
      <c r="I38" s="1">
        <v>2</v>
      </c>
      <c r="J38" s="5">
        <v>2807.1949919753251</v>
      </c>
      <c r="K38" s="6">
        <v>-74.967342044332383</v>
      </c>
      <c r="L38" s="7">
        <v>40.012590258936001</v>
      </c>
    </row>
    <row r="39" spans="1:22" x14ac:dyDescent="0.25">
      <c r="A39" s="10">
        <v>153809891903700</v>
      </c>
      <c r="B39" s="1" t="s">
        <v>18</v>
      </c>
      <c r="C39" s="1" t="s">
        <v>19</v>
      </c>
      <c r="D39" s="1" t="s">
        <v>20</v>
      </c>
      <c r="E39" s="4">
        <v>6.792703420291673</v>
      </c>
      <c r="F39" s="11">
        <v>2.737109684152172</v>
      </c>
      <c r="G39" s="11">
        <v>2.737109684152172</v>
      </c>
      <c r="H39" s="4">
        <v>0</v>
      </c>
      <c r="I39" s="1">
        <v>2</v>
      </c>
      <c r="J39" s="5">
        <v>0</v>
      </c>
      <c r="K39" s="6">
        <v>-74.967327168244424</v>
      </c>
      <c r="L39" s="7">
        <v>40.012612078738499</v>
      </c>
    </row>
    <row r="40" spans="1:22" x14ac:dyDescent="0.25">
      <c r="A40" s="10">
        <v>153811922386100</v>
      </c>
      <c r="B40" s="1" t="s">
        <v>18</v>
      </c>
      <c r="C40" s="1" t="s">
        <v>19</v>
      </c>
      <c r="D40" s="1" t="s">
        <v>20</v>
      </c>
      <c r="E40" s="4">
        <v>6.8512853053212348</v>
      </c>
      <c r="F40" s="11">
        <v>2.7404831386201511</v>
      </c>
      <c r="G40" s="11">
        <v>2.7404831386201511</v>
      </c>
      <c r="H40" s="4">
        <v>0</v>
      </c>
      <c r="I40" s="1">
        <v>2</v>
      </c>
      <c r="J40" s="5">
        <v>0</v>
      </c>
      <c r="K40" s="6">
        <v>-74.967312273820852</v>
      </c>
      <c r="L40" s="7">
        <v>40.012633925435132</v>
      </c>
    </row>
    <row r="41" spans="1:22" x14ac:dyDescent="0.25">
      <c r="A41" s="10">
        <v>153813966969400</v>
      </c>
      <c r="B41" s="1" t="s">
        <v>18</v>
      </c>
      <c r="C41" s="1" t="s">
        <v>19</v>
      </c>
      <c r="D41" s="1" t="s">
        <v>20</v>
      </c>
      <c r="E41" s="4">
        <v>6.8679987129336411</v>
      </c>
      <c r="F41" s="11">
        <v>2.7499355474596219</v>
      </c>
      <c r="G41" s="11">
        <v>2.7499355474596219</v>
      </c>
      <c r="H41" s="4">
        <v>681.26445324955739</v>
      </c>
      <c r="I41" s="1">
        <v>2</v>
      </c>
      <c r="J41" s="5">
        <v>2135.8409957106951</v>
      </c>
      <c r="K41" s="6">
        <v>-74.967297328022767</v>
      </c>
      <c r="L41" s="7">
        <v>40.012655847486393</v>
      </c>
    </row>
    <row r="42" spans="1:22" x14ac:dyDescent="0.25">
      <c r="A42" s="10">
        <v>153815993978500</v>
      </c>
      <c r="B42" s="1" t="s">
        <v>18</v>
      </c>
      <c r="C42" s="1" t="s">
        <v>19</v>
      </c>
      <c r="D42" s="1" t="s">
        <v>20</v>
      </c>
      <c r="E42" s="4">
        <v>6.8860668321675806</v>
      </c>
      <c r="F42" s="11">
        <v>2.7431793937715381</v>
      </c>
      <c r="G42" s="11">
        <v>2.7431793937715381</v>
      </c>
      <c r="H42" s="4">
        <v>963.33436421750923</v>
      </c>
      <c r="I42" s="1">
        <v>2</v>
      </c>
      <c r="J42" s="5">
        <v>3020.2194179807152</v>
      </c>
      <c r="K42" s="6">
        <v>-74.9672824189431</v>
      </c>
      <c r="L42" s="7">
        <v>40.012677715680141</v>
      </c>
    </row>
    <row r="43" spans="1:22" x14ac:dyDescent="0.25">
      <c r="A43" s="10">
        <v>153818031980800</v>
      </c>
      <c r="B43" s="1" t="s">
        <v>18</v>
      </c>
      <c r="C43" s="1" t="s">
        <v>19</v>
      </c>
      <c r="D43" s="1" t="s">
        <v>20</v>
      </c>
      <c r="E43" s="4">
        <v>6.8996617266675644</v>
      </c>
      <c r="F43" s="11">
        <v>2.7544419213285392</v>
      </c>
      <c r="G43" s="11">
        <v>2.7544419213285392</v>
      </c>
      <c r="H43" s="4">
        <v>823.19439416698947</v>
      </c>
      <c r="I43" s="1">
        <v>2</v>
      </c>
      <c r="J43" s="5">
        <v>2580.8365084627808</v>
      </c>
      <c r="K43" s="6">
        <v>-74.967267448650972</v>
      </c>
      <c r="L43" s="7">
        <v>40.012699673658503</v>
      </c>
    </row>
    <row r="44" spans="1:22" x14ac:dyDescent="0.25">
      <c r="A44" s="10">
        <v>153820070289900</v>
      </c>
      <c r="B44" s="1" t="s">
        <v>18</v>
      </c>
      <c r="C44" s="1" t="s">
        <v>19</v>
      </c>
      <c r="D44" s="1" t="s">
        <v>20</v>
      </c>
      <c r="E44" s="4">
        <v>6.8289021322108061</v>
      </c>
      <c r="F44" s="11">
        <v>2.73161403418213</v>
      </c>
      <c r="G44" s="11">
        <v>2.73161403418213</v>
      </c>
      <c r="H44" s="4">
        <v>766.95143336530884</v>
      </c>
      <c r="I44" s="1">
        <v>2</v>
      </c>
      <c r="J44" s="5">
        <v>2404.4963173218298</v>
      </c>
      <c r="K44" s="6">
        <v>-74.967252602426569</v>
      </c>
      <c r="L44" s="7">
        <v>40.012721449658031</v>
      </c>
    </row>
    <row r="45" spans="1:22" x14ac:dyDescent="0.25">
      <c r="A45" s="10">
        <v>153822102618200</v>
      </c>
      <c r="B45" s="1" t="s">
        <v>18</v>
      </c>
      <c r="C45" s="1" t="s">
        <v>19</v>
      </c>
      <c r="D45" s="1" t="s">
        <v>20</v>
      </c>
      <c r="E45" s="4">
        <v>6.9001219015382418</v>
      </c>
      <c r="F45" s="11">
        <v>2.7452910050731041</v>
      </c>
      <c r="G45" s="11">
        <v>2.7452910050731041</v>
      </c>
      <c r="H45" s="4">
        <v>706.40507829367584</v>
      </c>
      <c r="I45" s="1">
        <v>2</v>
      </c>
      <c r="J45" s="5">
        <v>2214.6651333931391</v>
      </c>
      <c r="K45" s="6">
        <v>-74.967237681867303</v>
      </c>
      <c r="L45" s="7">
        <v>40.012743334689738</v>
      </c>
    </row>
    <row r="46" spans="1:22" x14ac:dyDescent="0.25">
      <c r="A46" s="10">
        <v>153824140172500</v>
      </c>
      <c r="B46" s="1" t="s">
        <v>18</v>
      </c>
      <c r="C46" s="1" t="s">
        <v>19</v>
      </c>
      <c r="D46" s="1" t="s">
        <v>20</v>
      </c>
      <c r="E46" s="4">
        <v>6.9174168806709533</v>
      </c>
      <c r="F46" s="11">
        <v>2.7253718721243279</v>
      </c>
      <c r="G46" s="11">
        <v>2.7253718721243279</v>
      </c>
      <c r="H46" s="4">
        <v>1367.927255225477</v>
      </c>
      <c r="I46" s="1">
        <v>2</v>
      </c>
      <c r="J46" s="5">
        <v>4288.7462077471291</v>
      </c>
      <c r="K46" s="6">
        <v>-74.967222869566797</v>
      </c>
      <c r="L46" s="7">
        <v>40.012765060930697</v>
      </c>
    </row>
    <row r="47" spans="1:22" x14ac:dyDescent="0.25">
      <c r="A47" s="10">
        <v>153826217178700</v>
      </c>
      <c r="B47" s="1" t="s">
        <v>18</v>
      </c>
      <c r="C47" s="1" t="s">
        <v>19</v>
      </c>
      <c r="D47" s="1" t="s">
        <v>20</v>
      </c>
      <c r="E47" s="4">
        <v>6.8069949424243719</v>
      </c>
      <c r="F47" s="11">
        <v>3.4257390936522478</v>
      </c>
      <c r="G47" s="11">
        <v>3.4257390936522478</v>
      </c>
      <c r="H47" s="4">
        <v>648.78992312293212</v>
      </c>
      <c r="I47" s="1">
        <v>2</v>
      </c>
      <c r="J47" s="5">
        <v>2034.0224412771379</v>
      </c>
      <c r="K47" s="6">
        <v>-74.967204250793586</v>
      </c>
      <c r="L47" s="7">
        <v>40.012792370392397</v>
      </c>
    </row>
    <row r="48" spans="1:22" x14ac:dyDescent="0.25">
      <c r="A48" s="10">
        <v>153828253067700</v>
      </c>
      <c r="B48" s="1" t="s">
        <v>18</v>
      </c>
      <c r="C48" s="1" t="s">
        <v>19</v>
      </c>
      <c r="D48" s="1" t="s">
        <v>20</v>
      </c>
      <c r="E48" s="4">
        <v>6.687863997276037</v>
      </c>
      <c r="F48" s="11">
        <v>2.7316739635470482</v>
      </c>
      <c r="G48" s="11">
        <v>2.7316739635470482</v>
      </c>
      <c r="H48" s="4">
        <v>0</v>
      </c>
      <c r="I48" s="1">
        <v>2</v>
      </c>
      <c r="J48" s="5">
        <v>0</v>
      </c>
      <c r="K48" s="6">
        <v>-74.96718940423915</v>
      </c>
      <c r="L48" s="7">
        <v>40.012814146876011</v>
      </c>
    </row>
    <row r="49" spans="1:12" x14ac:dyDescent="0.25">
      <c r="A49" s="10">
        <v>153830294737400</v>
      </c>
      <c r="B49" s="1" t="s">
        <v>18</v>
      </c>
      <c r="C49" s="1" t="s">
        <v>19</v>
      </c>
      <c r="D49" s="1" t="s">
        <v>20</v>
      </c>
      <c r="E49" s="4">
        <v>6.9222299999999999</v>
      </c>
      <c r="F49" s="11">
        <v>2.655450429432356</v>
      </c>
      <c r="G49" s="11">
        <v>2.655450429432356</v>
      </c>
      <c r="H49" s="4">
        <v>1294.523779731421</v>
      </c>
      <c r="I49" s="1">
        <v>2</v>
      </c>
      <c r="J49" s="5">
        <v>4058.6031867305478</v>
      </c>
      <c r="K49" s="6">
        <v>-74.967174971956041</v>
      </c>
      <c r="L49" s="7">
        <v>40.012835315718789</v>
      </c>
    </row>
    <row r="50" spans="1:12" x14ac:dyDescent="0.25">
      <c r="A50" s="10">
        <v>153832323941500</v>
      </c>
      <c r="B50" s="1" t="s">
        <v>18</v>
      </c>
      <c r="C50" s="1" t="s">
        <v>19</v>
      </c>
      <c r="D50" s="1" t="s">
        <v>37</v>
      </c>
      <c r="E50" s="4">
        <v>5.26023</v>
      </c>
      <c r="F50" s="11">
        <v>2.3701863439987112</v>
      </c>
      <c r="G50" s="11">
        <v>2.3701863439987112</v>
      </c>
      <c r="H50" s="4">
        <v>0</v>
      </c>
      <c r="I50" s="1">
        <v>2</v>
      </c>
      <c r="J50" s="5">
        <v>0</v>
      </c>
      <c r="K50" s="6">
        <v>-74.967161904648535</v>
      </c>
      <c r="L50" s="7">
        <v>40.012854135642939</v>
      </c>
    </row>
    <row r="51" spans="1:12" x14ac:dyDescent="0.25">
      <c r="A51" s="10">
        <v>153834368437700</v>
      </c>
      <c r="B51" s="1" t="s">
        <v>18</v>
      </c>
      <c r="C51" s="1" t="s">
        <v>19</v>
      </c>
      <c r="D51" s="1" t="s">
        <v>37</v>
      </c>
      <c r="E51" s="4">
        <v>5.1399819715595987</v>
      </c>
      <c r="F51" s="11">
        <v>2.0689741937484101</v>
      </c>
      <c r="G51" s="11">
        <v>2.0689741937484101</v>
      </c>
      <c r="H51" s="4">
        <v>0</v>
      </c>
      <c r="I51" s="1">
        <v>2</v>
      </c>
      <c r="J51" s="5">
        <v>0</v>
      </c>
      <c r="K51" s="6">
        <v>-74.967147721585548</v>
      </c>
      <c r="L51" s="7">
        <v>40.012869242258603</v>
      </c>
    </row>
    <row r="52" spans="1:12" x14ac:dyDescent="0.25">
      <c r="A52" s="10">
        <v>153836417705000</v>
      </c>
      <c r="B52" s="1" t="s">
        <v>18</v>
      </c>
      <c r="C52" s="1" t="s">
        <v>19</v>
      </c>
      <c r="D52" s="1" t="s">
        <v>37</v>
      </c>
      <c r="E52" s="4">
        <v>5.2384940397991064</v>
      </c>
      <c r="F52" s="11">
        <v>2.0656834789883778</v>
      </c>
      <c r="G52" s="11">
        <v>2.0656834789883778</v>
      </c>
      <c r="H52" s="4">
        <v>637.55391766569437</v>
      </c>
      <c r="I52" s="1">
        <v>2</v>
      </c>
      <c r="J52" s="5">
        <v>1998.776095036292</v>
      </c>
      <c r="K52" s="6">
        <v>-74.967127512523973</v>
      </c>
      <c r="L52" s="7">
        <v>40.012879515420252</v>
      </c>
    </row>
    <row r="53" spans="1:12" x14ac:dyDescent="0.25">
      <c r="A53" s="10">
        <v>153838454486500</v>
      </c>
      <c r="B53" s="1" t="s">
        <v>18</v>
      </c>
      <c r="C53" s="1" t="s">
        <v>19</v>
      </c>
      <c r="D53" s="1" t="s">
        <v>37</v>
      </c>
      <c r="E53" s="4">
        <v>5.1957521810145302</v>
      </c>
      <c r="F53" s="11">
        <v>2.0493853370271782</v>
      </c>
      <c r="G53" s="11">
        <v>2.0493853370271782</v>
      </c>
      <c r="H53" s="4">
        <v>716.24049994855136</v>
      </c>
      <c r="I53" s="1">
        <v>2</v>
      </c>
      <c r="J53" s="5">
        <v>2245.4828531623361</v>
      </c>
      <c r="K53" s="6">
        <v>-74.967103484692402</v>
      </c>
      <c r="L53" s="7">
        <v>40.012880524613728</v>
      </c>
    </row>
    <row r="54" spans="1:12" x14ac:dyDescent="0.25">
      <c r="A54" s="10">
        <v>153840494066000</v>
      </c>
      <c r="B54" s="1" t="s">
        <v>18</v>
      </c>
      <c r="C54" s="1" t="s">
        <v>19</v>
      </c>
      <c r="D54" s="1" t="s">
        <v>37</v>
      </c>
      <c r="E54" s="4">
        <v>5.1877455126070604</v>
      </c>
      <c r="F54" s="11">
        <v>2.0586849965192058</v>
      </c>
      <c r="G54" s="11">
        <v>2.0586849965192058</v>
      </c>
      <c r="H54" s="4">
        <v>0</v>
      </c>
      <c r="I54" s="1">
        <v>2</v>
      </c>
      <c r="J54" s="5">
        <v>0</v>
      </c>
      <c r="K54" s="6">
        <v>-74.967081140645206</v>
      </c>
      <c r="L54" s="7">
        <v>40.012873459887203</v>
      </c>
    </row>
    <row r="55" spans="1:12" x14ac:dyDescent="0.25">
      <c r="A55" s="10">
        <v>153842538995600</v>
      </c>
      <c r="B55" s="1" t="s">
        <v>18</v>
      </c>
      <c r="C55" s="1" t="s">
        <v>19</v>
      </c>
      <c r="D55" s="1" t="s">
        <v>38</v>
      </c>
      <c r="E55" s="4">
        <v>5.5465100394999789</v>
      </c>
      <c r="F55" s="11">
        <v>2.1334355805417622</v>
      </c>
      <c r="G55" s="11">
        <v>2.1334355805417622</v>
      </c>
      <c r="H55" s="4">
        <v>1364.2539325209709</v>
      </c>
      <c r="I55" s="1">
        <v>2</v>
      </c>
      <c r="J55" s="5">
        <v>4277.2137940697794</v>
      </c>
      <c r="K55" s="6">
        <v>-74.967059470997896</v>
      </c>
      <c r="L55" s="7">
        <v>40.012863833542468</v>
      </c>
    </row>
    <row r="56" spans="1:12" x14ac:dyDescent="0.25">
      <c r="A56" s="10">
        <v>153844593557600</v>
      </c>
      <c r="B56" s="1" t="s">
        <v>18</v>
      </c>
      <c r="C56" s="1" t="s">
        <v>19</v>
      </c>
      <c r="D56" s="1" t="s">
        <v>38</v>
      </c>
      <c r="E56" s="4">
        <v>6.4976310413419434</v>
      </c>
      <c r="F56" s="11">
        <v>2.452920991533031</v>
      </c>
      <c r="G56" s="11">
        <v>2.452920991533031</v>
      </c>
      <c r="H56" s="4">
        <v>1993.5501276199091</v>
      </c>
      <c r="I56" s="1">
        <v>2</v>
      </c>
      <c r="J56" s="5">
        <v>6250.2669256394965</v>
      </c>
      <c r="K56" s="6">
        <v>-74.967035132570615</v>
      </c>
      <c r="L56" s="7">
        <v>40.012852037422213</v>
      </c>
    </row>
    <row r="57" spans="1:12" x14ac:dyDescent="0.25">
      <c r="A57" s="10">
        <v>153846665426800</v>
      </c>
      <c r="B57" s="1" t="s">
        <v>18</v>
      </c>
      <c r="C57" s="1" t="s">
        <v>19</v>
      </c>
      <c r="D57" s="1" t="s">
        <v>38</v>
      </c>
      <c r="E57" s="4">
        <v>6.8509790815576164</v>
      </c>
      <c r="F57" s="11">
        <v>3.3924571329684361</v>
      </c>
      <c r="G57" s="11">
        <v>3.3924571329684361</v>
      </c>
      <c r="H57" s="4">
        <v>0</v>
      </c>
      <c r="I57" s="1">
        <v>2</v>
      </c>
      <c r="J57" s="5">
        <v>0</v>
      </c>
      <c r="K57" s="6">
        <v>-74.967001471861863</v>
      </c>
      <c r="L57" s="7">
        <v>40.012835723066139</v>
      </c>
    </row>
    <row r="58" spans="1:12" x14ac:dyDescent="0.25">
      <c r="A58" s="10">
        <v>153848718187700</v>
      </c>
      <c r="B58" s="1" t="s">
        <v>18</v>
      </c>
      <c r="C58" s="1" t="s">
        <v>19</v>
      </c>
      <c r="D58" s="1" t="s">
        <v>38</v>
      </c>
      <c r="E58" s="4">
        <v>6.8274846000853184</v>
      </c>
      <c r="F58" s="11">
        <v>2.734912531159575</v>
      </c>
      <c r="G58" s="11">
        <v>2.734912531159575</v>
      </c>
      <c r="H58" s="4">
        <v>0</v>
      </c>
      <c r="I58" s="1">
        <v>2</v>
      </c>
      <c r="J58" s="5">
        <v>0</v>
      </c>
      <c r="K58" s="6">
        <v>-74.966974335460023</v>
      </c>
      <c r="L58" s="7">
        <v>40.012822570849849</v>
      </c>
    </row>
    <row r="59" spans="1:12" x14ac:dyDescent="0.25">
      <c r="A59" s="10">
        <v>153850764174600</v>
      </c>
      <c r="B59" s="1" t="s">
        <v>18</v>
      </c>
      <c r="C59" s="1" t="s">
        <v>19</v>
      </c>
      <c r="D59" s="1" t="s">
        <v>38</v>
      </c>
      <c r="E59" s="4">
        <v>6.8034225662541763</v>
      </c>
      <c r="F59" s="11">
        <v>2.725635931337453</v>
      </c>
      <c r="G59" s="11">
        <v>2.725635931337453</v>
      </c>
      <c r="H59" s="4">
        <v>0</v>
      </c>
      <c r="I59" s="1">
        <v>2</v>
      </c>
      <c r="J59" s="5">
        <v>0</v>
      </c>
      <c r="K59" s="6">
        <v>-74.966947291106351</v>
      </c>
      <c r="L59" s="7">
        <v>40.012809463246597</v>
      </c>
    </row>
    <row r="60" spans="1:12" x14ac:dyDescent="0.25">
      <c r="A60" s="10">
        <v>153852798436500</v>
      </c>
      <c r="B60" s="1" t="s">
        <v>18</v>
      </c>
      <c r="C60" s="1" t="s">
        <v>19</v>
      </c>
      <c r="D60" s="1" t="s">
        <v>38</v>
      </c>
      <c r="E60" s="4">
        <v>6.9034903520113042</v>
      </c>
      <c r="F60" s="11">
        <v>2.7582083343662309</v>
      </c>
      <c r="G60" s="11">
        <v>2.7582083343662309</v>
      </c>
      <c r="H60" s="4">
        <v>614.37053297694069</v>
      </c>
      <c r="I60" s="1">
        <v>2</v>
      </c>
      <c r="J60" s="5">
        <v>1926.107810771455</v>
      </c>
      <c r="K60" s="6">
        <v>-74.966919923565982</v>
      </c>
      <c r="L60" s="7">
        <v>40.012796199004264</v>
      </c>
    </row>
    <row r="61" spans="1:12" x14ac:dyDescent="0.25">
      <c r="A61" s="10">
        <v>153854848907000</v>
      </c>
      <c r="B61" s="1" t="s">
        <v>18</v>
      </c>
      <c r="C61" s="1" t="s">
        <v>19</v>
      </c>
      <c r="D61" s="1" t="s">
        <v>38</v>
      </c>
      <c r="E61" s="4">
        <v>6.8690644349274406</v>
      </c>
      <c r="F61" s="11">
        <v>2.7475291709252891</v>
      </c>
      <c r="G61" s="11">
        <v>2.7475291709252891</v>
      </c>
      <c r="H61" s="4">
        <v>713.16493389451909</v>
      </c>
      <c r="I61" s="1">
        <v>2</v>
      </c>
      <c r="J61" s="5">
        <v>2235.8590859932119</v>
      </c>
      <c r="K61" s="6">
        <v>-74.966892661990357</v>
      </c>
      <c r="L61" s="7">
        <v>40.012782986119923</v>
      </c>
    </row>
    <row r="62" spans="1:12" x14ac:dyDescent="0.25">
      <c r="A62" s="10">
        <v>153856879459800</v>
      </c>
      <c r="B62" s="1" t="s">
        <v>18</v>
      </c>
      <c r="C62" s="1" t="s">
        <v>19</v>
      </c>
      <c r="D62" s="1" t="s">
        <v>38</v>
      </c>
      <c r="E62" s="4">
        <v>6.8764211962721493</v>
      </c>
      <c r="F62" s="11">
        <v>2.7365521951849039</v>
      </c>
      <c r="G62" s="11">
        <v>2.7365521951849039</v>
      </c>
      <c r="H62" s="4">
        <v>734.87270901203772</v>
      </c>
      <c r="I62" s="1">
        <v>2</v>
      </c>
      <c r="J62" s="5">
        <v>2303.9198929547688</v>
      </c>
      <c r="K62" s="6">
        <v>-74.966865509334383</v>
      </c>
      <c r="L62" s="7">
        <v>40.012769826025739</v>
      </c>
    </row>
    <row r="63" spans="1:12" x14ac:dyDescent="0.25">
      <c r="A63" s="10">
        <v>153858918153100</v>
      </c>
      <c r="B63" s="1" t="s">
        <v>18</v>
      </c>
      <c r="C63" s="1" t="s">
        <v>19</v>
      </c>
      <c r="D63" s="1" t="s">
        <v>38</v>
      </c>
      <c r="E63" s="4">
        <v>6.7989180667326039</v>
      </c>
      <c r="F63" s="11">
        <v>2.7287537572345451</v>
      </c>
      <c r="G63" s="11">
        <v>2.7287537572345451</v>
      </c>
      <c r="H63" s="4">
        <v>0</v>
      </c>
      <c r="I63" s="1">
        <v>2</v>
      </c>
      <c r="J63" s="5">
        <v>0</v>
      </c>
      <c r="K63" s="6">
        <v>-74.966838434059909</v>
      </c>
      <c r="L63" s="7">
        <v>40.012756703436089</v>
      </c>
    </row>
    <row r="64" spans="1:12" x14ac:dyDescent="0.25">
      <c r="A64" s="10">
        <v>153860964087800</v>
      </c>
      <c r="B64" s="1" t="s">
        <v>18</v>
      </c>
      <c r="C64" s="1" t="s">
        <v>19</v>
      </c>
      <c r="D64" s="1" t="s">
        <v>38</v>
      </c>
      <c r="E64" s="4">
        <v>6.873464044625889</v>
      </c>
      <c r="F64" s="11">
        <v>2.7371381163064501</v>
      </c>
      <c r="G64" s="11">
        <v>2.7371381163064501</v>
      </c>
      <c r="H64" s="4">
        <v>821.22878076334791</v>
      </c>
      <c r="I64" s="1">
        <v>2</v>
      </c>
      <c r="J64" s="5">
        <v>2574.6734123203569</v>
      </c>
      <c r="K64" s="6">
        <v>-74.966811275597777</v>
      </c>
      <c r="L64" s="7">
        <v>40.012743540527829</v>
      </c>
    </row>
    <row r="65" spans="1:12" x14ac:dyDescent="0.25">
      <c r="A65" s="10">
        <v>153863005631400</v>
      </c>
      <c r="B65" s="1" t="s">
        <v>18</v>
      </c>
      <c r="C65" s="1" t="s">
        <v>19</v>
      </c>
      <c r="D65" s="1" t="s">
        <v>38</v>
      </c>
      <c r="E65" s="4">
        <v>6.8546349807153639</v>
      </c>
      <c r="F65" s="11">
        <v>2.7405641363327402</v>
      </c>
      <c r="G65" s="11">
        <v>2.7405641363327402</v>
      </c>
      <c r="H65" s="4">
        <v>1011.975889909113</v>
      </c>
      <c r="I65" s="1">
        <v>2</v>
      </c>
      <c r="J65" s="5">
        <v>3172.725625498188</v>
      </c>
      <c r="K65" s="6">
        <v>-74.966784083145697</v>
      </c>
      <c r="L65" s="7">
        <v>40.012730361145643</v>
      </c>
    </row>
    <row r="66" spans="1:12" x14ac:dyDescent="0.25">
      <c r="A66" s="10">
        <v>153865041708700</v>
      </c>
      <c r="B66" s="1" t="s">
        <v>18</v>
      </c>
      <c r="C66" s="1" t="s">
        <v>19</v>
      </c>
      <c r="D66" s="1" t="s">
        <v>38</v>
      </c>
      <c r="E66" s="4">
        <v>6.8219871826656346</v>
      </c>
      <c r="F66" s="11">
        <v>2.7275631591066389</v>
      </c>
      <c r="G66" s="11">
        <v>2.7275631591066389</v>
      </c>
      <c r="H66" s="4">
        <v>0</v>
      </c>
      <c r="I66" s="1">
        <v>2</v>
      </c>
      <c r="J66" s="5">
        <v>0</v>
      </c>
      <c r="K66" s="6">
        <v>-74.966757019695763</v>
      </c>
      <c r="L66" s="7">
        <v>40.012717244286989</v>
      </c>
    </row>
    <row r="67" spans="1:12" x14ac:dyDescent="0.25">
      <c r="A67" s="10">
        <v>153867081112800</v>
      </c>
      <c r="B67" s="1" t="s">
        <v>18</v>
      </c>
      <c r="C67" s="1" t="s">
        <v>19</v>
      </c>
      <c r="D67" s="1" t="s">
        <v>38</v>
      </c>
      <c r="E67" s="4">
        <v>6.8639114279346716</v>
      </c>
      <c r="F67" s="11">
        <v>2.7268237660042298</v>
      </c>
      <c r="G67" s="11">
        <v>2.7268237660042298</v>
      </c>
      <c r="H67" s="4">
        <v>988.23450779644293</v>
      </c>
      <c r="I67" s="1">
        <v>2</v>
      </c>
      <c r="J67" s="5">
        <v>3098.288995056183</v>
      </c>
      <c r="K67" s="6">
        <v>-74.966729963585962</v>
      </c>
      <c r="L67" s="7">
        <v>40.012704130985902</v>
      </c>
    </row>
    <row r="68" spans="1:12" x14ac:dyDescent="0.25">
      <c r="A68" s="10">
        <v>153869120325800</v>
      </c>
      <c r="B68" s="1" t="s">
        <v>18</v>
      </c>
      <c r="C68" s="1" t="s">
        <v>19</v>
      </c>
      <c r="D68" s="1" t="s">
        <v>38</v>
      </c>
      <c r="E68" s="4">
        <v>6.9201446406217473</v>
      </c>
      <c r="F68" s="11">
        <v>2.7304100685439772</v>
      </c>
      <c r="G68" s="11">
        <v>2.7304100685439772</v>
      </c>
      <c r="H68" s="4">
        <v>1299.234039466153</v>
      </c>
      <c r="I68" s="1">
        <v>2</v>
      </c>
      <c r="J68" s="5">
        <v>4073.3713161808232</v>
      </c>
      <c r="K68" s="6">
        <v>-74.966702871895833</v>
      </c>
      <c r="L68" s="7">
        <v>40.012691000440057</v>
      </c>
    </row>
    <row r="69" spans="1:12" x14ac:dyDescent="0.25">
      <c r="A69" s="10">
        <v>153871169052200</v>
      </c>
      <c r="B69" s="1" t="s">
        <v>18</v>
      </c>
      <c r="C69" s="1" t="s">
        <v>19</v>
      </c>
      <c r="D69" s="1" t="s">
        <v>38</v>
      </c>
      <c r="E69" s="4">
        <v>6.8468537263968212</v>
      </c>
      <c r="F69" s="11">
        <v>3.4321514021997288</v>
      </c>
      <c r="G69" s="11">
        <v>3.4321514021997288</v>
      </c>
      <c r="H69" s="4">
        <v>0</v>
      </c>
      <c r="I69" s="1">
        <v>2</v>
      </c>
      <c r="J69" s="5">
        <v>0</v>
      </c>
      <c r="K69" s="6">
        <v>-74.966668817389177</v>
      </c>
      <c r="L69" s="7">
        <v>40.012674495221731</v>
      </c>
    </row>
    <row r="70" spans="1:12" x14ac:dyDescent="0.25">
      <c r="A70" s="10">
        <v>153873211864200</v>
      </c>
      <c r="B70" s="1" t="s">
        <v>18</v>
      </c>
      <c r="C70" s="1" t="s">
        <v>19</v>
      </c>
      <c r="D70" s="1" t="s">
        <v>38</v>
      </c>
      <c r="E70" s="4">
        <v>6.8896984743816034</v>
      </c>
      <c r="F70" s="11">
        <v>2.746804995688211</v>
      </c>
      <c r="G70" s="11">
        <v>2.746804995688211</v>
      </c>
      <c r="H70" s="4">
        <v>691.27360709600362</v>
      </c>
      <c r="I70" s="1">
        <v>2</v>
      </c>
      <c r="J70" s="5">
        <v>2167.223083298451</v>
      </c>
      <c r="K70" s="6">
        <v>-74.966641563033676</v>
      </c>
      <c r="L70" s="7">
        <v>40.012661285836771</v>
      </c>
    </row>
    <row r="71" spans="1:12" x14ac:dyDescent="0.25">
      <c r="A71" s="10">
        <v>153875248162500</v>
      </c>
      <c r="B71" s="1" t="s">
        <v>18</v>
      </c>
      <c r="C71" s="1" t="s">
        <v>19</v>
      </c>
      <c r="D71" s="1" t="s">
        <v>38</v>
      </c>
      <c r="E71" s="4">
        <v>6.8435959031037239</v>
      </c>
      <c r="F71" s="11">
        <v>2.738568561389191</v>
      </c>
      <c r="G71" s="11">
        <v>2.738568561389191</v>
      </c>
      <c r="H71" s="4">
        <v>759.77760366408233</v>
      </c>
      <c r="I71" s="1">
        <v>2</v>
      </c>
      <c r="J71" s="5">
        <v>2382.0042525276122</v>
      </c>
      <c r="K71" s="6">
        <v>-74.966614390405496</v>
      </c>
      <c r="L71" s="7">
        <v>40.012648116062643</v>
      </c>
    </row>
    <row r="72" spans="1:12" x14ac:dyDescent="0.25">
      <c r="A72" s="10">
        <v>153877280265700</v>
      </c>
      <c r="B72" s="1" t="s">
        <v>18</v>
      </c>
      <c r="C72" s="1" t="s">
        <v>19</v>
      </c>
      <c r="D72" s="1" t="s">
        <v>38</v>
      </c>
      <c r="E72" s="4">
        <v>6.8934413080010746</v>
      </c>
      <c r="F72" s="11">
        <v>2.732486324960909</v>
      </c>
      <c r="G72" s="11">
        <v>2.732486324960909</v>
      </c>
      <c r="H72" s="4">
        <v>1011.47399544056</v>
      </c>
      <c r="I72" s="1">
        <v>2</v>
      </c>
      <c r="J72" s="5">
        <v>3171.1524394075309</v>
      </c>
      <c r="K72" s="6">
        <v>-74.96658727813022</v>
      </c>
      <c r="L72" s="7">
        <v>40.01263497553979</v>
      </c>
    </row>
    <row r="73" spans="1:12" x14ac:dyDescent="0.25">
      <c r="A73" s="10">
        <v>153879316884100</v>
      </c>
      <c r="B73" s="1" t="s">
        <v>18</v>
      </c>
      <c r="C73" s="1" t="s">
        <v>19</v>
      </c>
      <c r="D73" s="1" t="s">
        <v>38</v>
      </c>
      <c r="E73" s="4">
        <v>6.9055579271633363</v>
      </c>
      <c r="F73" s="11">
        <v>2.7478029857981658</v>
      </c>
      <c r="G73" s="11">
        <v>2.7478029857981658</v>
      </c>
      <c r="H73" s="4">
        <v>1203.4138557136359</v>
      </c>
      <c r="I73" s="1">
        <v>2</v>
      </c>
      <c r="J73" s="5">
        <v>3772.944632022577</v>
      </c>
      <c r="K73" s="6">
        <v>-74.966560013883722</v>
      </c>
      <c r="L73" s="7">
        <v>40.012621761360961</v>
      </c>
    </row>
    <row r="74" spans="1:12" x14ac:dyDescent="0.25">
      <c r="A74" s="10">
        <v>153881351824600</v>
      </c>
      <c r="B74" s="1" t="s">
        <v>18</v>
      </c>
      <c r="C74" s="1" t="s">
        <v>19</v>
      </c>
      <c r="D74" s="1" t="s">
        <v>38</v>
      </c>
      <c r="E74" s="4">
        <v>6.8145735487784442</v>
      </c>
      <c r="F74" s="11">
        <v>2.7352425234764328</v>
      </c>
      <c r="G74" s="11">
        <v>2.7352425234764328</v>
      </c>
      <c r="H74" s="4">
        <v>0</v>
      </c>
      <c r="I74" s="1">
        <v>2</v>
      </c>
      <c r="J74" s="5">
        <v>0</v>
      </c>
      <c r="K74" s="6">
        <v>-74.966532874268381</v>
      </c>
      <c r="L74" s="7">
        <v>40.012608607587183</v>
      </c>
    </row>
    <row r="75" spans="1:12" x14ac:dyDescent="0.25">
      <c r="A75" s="10">
        <v>153883394860200</v>
      </c>
      <c r="B75" s="1" t="s">
        <v>18</v>
      </c>
      <c r="C75" s="1" t="s">
        <v>19</v>
      </c>
      <c r="D75" s="1" t="s">
        <v>38</v>
      </c>
      <c r="E75" s="4">
        <v>6.8755355524365047</v>
      </c>
      <c r="F75" s="11">
        <v>2.7422149122342638</v>
      </c>
      <c r="G75" s="11">
        <v>2.7422149122342638</v>
      </c>
      <c r="H75" s="4">
        <v>732.42361130510312</v>
      </c>
      <c r="I75" s="1">
        <v>2</v>
      </c>
      <c r="J75" s="5">
        <v>2296.2411889830041</v>
      </c>
      <c r="K75" s="6">
        <v>-74.966505665475367</v>
      </c>
      <c r="L75" s="7">
        <v>40.012595420285017</v>
      </c>
    </row>
    <row r="76" spans="1:12" x14ac:dyDescent="0.25">
      <c r="A76" s="10">
        <v>153885448182200</v>
      </c>
      <c r="B76" s="1" t="s">
        <v>18</v>
      </c>
      <c r="C76" s="1" t="s">
        <v>19</v>
      </c>
      <c r="D76" s="1" t="s">
        <v>38</v>
      </c>
      <c r="E76" s="4">
        <v>6.8496918595489298</v>
      </c>
      <c r="F76" s="11">
        <v>2.7402611190760808</v>
      </c>
      <c r="G76" s="11">
        <v>2.7402611190760808</v>
      </c>
      <c r="H76" s="4">
        <v>0</v>
      </c>
      <c r="I76" s="1">
        <v>2</v>
      </c>
      <c r="J76" s="5">
        <v>0</v>
      </c>
      <c r="K76" s="6">
        <v>-74.966478476072027</v>
      </c>
      <c r="L76" s="7">
        <v>40.012582242380461</v>
      </c>
    </row>
    <row r="77" spans="1:12" x14ac:dyDescent="0.25">
      <c r="A77" s="10">
        <v>153887493537200</v>
      </c>
      <c r="B77" s="1" t="s">
        <v>18</v>
      </c>
      <c r="C77" s="1" t="s">
        <v>19</v>
      </c>
      <c r="D77" s="1" t="s">
        <v>38</v>
      </c>
      <c r="E77" s="4">
        <v>6.8614569135080279</v>
      </c>
      <c r="F77" s="11">
        <v>2.7454294566177802</v>
      </c>
      <c r="G77" s="11">
        <v>2.7454294566177802</v>
      </c>
      <c r="H77" s="4">
        <v>0</v>
      </c>
      <c r="I77" s="1">
        <v>2</v>
      </c>
      <c r="J77" s="5">
        <v>0</v>
      </c>
      <c r="K77" s="6">
        <v>-74.96645123539119</v>
      </c>
      <c r="L77" s="7">
        <v>40.012569039623209</v>
      </c>
    </row>
    <row r="78" spans="1:12" x14ac:dyDescent="0.25">
      <c r="A78" s="10">
        <v>153889524491000</v>
      </c>
      <c r="B78" s="1" t="s">
        <v>18</v>
      </c>
      <c r="C78" s="1" t="s">
        <v>19</v>
      </c>
      <c r="D78" s="1" t="s">
        <v>38</v>
      </c>
      <c r="E78" s="4">
        <v>6.8792600383609717</v>
      </c>
      <c r="F78" s="11">
        <v>2.740983025968156</v>
      </c>
      <c r="G78" s="11">
        <v>2.740983025968156</v>
      </c>
      <c r="H78" s="4">
        <v>942.58041137593204</v>
      </c>
      <c r="I78" s="1">
        <v>2</v>
      </c>
      <c r="J78" s="5">
        <v>2955.1491509090811</v>
      </c>
      <c r="K78" s="6">
        <v>-74.966424038832443</v>
      </c>
      <c r="L78" s="7">
        <v>40.012555858250643</v>
      </c>
    </row>
    <row r="79" spans="1:12" x14ac:dyDescent="0.25">
      <c r="A79" s="10">
        <v>153891566690400</v>
      </c>
      <c r="B79" s="1" t="s">
        <v>18</v>
      </c>
      <c r="C79" s="1" t="s">
        <v>19</v>
      </c>
      <c r="D79" s="1" t="s">
        <v>38</v>
      </c>
      <c r="E79" s="4">
        <v>6.8759109692950906</v>
      </c>
      <c r="F79" s="11">
        <v>2.7419221461254568</v>
      </c>
      <c r="G79" s="11">
        <v>2.7419221461254568</v>
      </c>
      <c r="H79" s="4">
        <v>794.93489697255745</v>
      </c>
      <c r="I79" s="1">
        <v>2</v>
      </c>
      <c r="J79" s="5">
        <v>2492.2338106393349</v>
      </c>
      <c r="K79" s="6">
        <v>-74.966396832959333</v>
      </c>
      <c r="L79" s="7">
        <v>40.012542672363672</v>
      </c>
    </row>
    <row r="80" spans="1:12" x14ac:dyDescent="0.25">
      <c r="A80" s="10">
        <v>153893617174800</v>
      </c>
      <c r="B80" s="1" t="s">
        <v>18</v>
      </c>
      <c r="C80" s="1" t="s">
        <v>19</v>
      </c>
      <c r="D80" s="1" t="s">
        <v>38</v>
      </c>
      <c r="E80" s="4">
        <v>6.8707584535214314</v>
      </c>
      <c r="F80" s="11">
        <v>2.7452138897975611</v>
      </c>
      <c r="G80" s="11">
        <v>2.7452138897975611</v>
      </c>
      <c r="H80" s="4">
        <v>0</v>
      </c>
      <c r="I80" s="1">
        <v>2</v>
      </c>
      <c r="J80" s="5">
        <v>0</v>
      </c>
      <c r="K80" s="6">
        <v>-74.96636959442867</v>
      </c>
      <c r="L80" s="7">
        <v>40.012529470648538</v>
      </c>
    </row>
    <row r="81" spans="1:12" x14ac:dyDescent="0.25">
      <c r="A81" s="10">
        <v>153895668175500</v>
      </c>
      <c r="B81" s="1" t="s">
        <v>18</v>
      </c>
      <c r="C81" s="1" t="s">
        <v>19</v>
      </c>
      <c r="D81" s="1" t="s">
        <v>38</v>
      </c>
      <c r="E81" s="4">
        <v>6.8882086745999009</v>
      </c>
      <c r="F81" s="11">
        <v>3.422867769142552</v>
      </c>
      <c r="G81" s="11">
        <v>3.422867769142552</v>
      </c>
      <c r="H81" s="4">
        <v>814.16125121859091</v>
      </c>
      <c r="I81" s="1">
        <v>2</v>
      </c>
      <c r="J81" s="5">
        <v>2552.5146319866731</v>
      </c>
      <c r="K81" s="6">
        <v>-74.966335632093504</v>
      </c>
      <c r="L81" s="7">
        <v>40.012513010103028</v>
      </c>
    </row>
    <row r="82" spans="1:12" x14ac:dyDescent="0.25">
      <c r="A82" s="10">
        <v>153897705863300</v>
      </c>
      <c r="B82" s="1" t="s">
        <v>18</v>
      </c>
      <c r="C82" s="1" t="s">
        <v>19</v>
      </c>
      <c r="D82" s="1" t="s">
        <v>38</v>
      </c>
      <c r="E82" s="4">
        <v>6.8920963875577037</v>
      </c>
      <c r="F82" s="11">
        <v>2.7331645090205718</v>
      </c>
      <c r="G82" s="11">
        <v>2.7331645090205718</v>
      </c>
      <c r="H82" s="4">
        <v>952.84881684603886</v>
      </c>
      <c r="I82" s="1">
        <v>2</v>
      </c>
      <c r="J82" s="5">
        <v>2987.3439801538002</v>
      </c>
      <c r="K82" s="6">
        <v>-74.966308513127487</v>
      </c>
      <c r="L82" s="7">
        <v>40.012499866337357</v>
      </c>
    </row>
    <row r="83" spans="1:12" x14ac:dyDescent="0.25">
      <c r="A83" s="10">
        <v>153899741854000</v>
      </c>
      <c r="B83" s="1" t="s">
        <v>18</v>
      </c>
      <c r="C83" s="1" t="s">
        <v>19</v>
      </c>
      <c r="D83" s="1" t="s">
        <v>38</v>
      </c>
      <c r="E83" s="4">
        <v>6.8685321123828356</v>
      </c>
      <c r="F83" s="11">
        <v>2.7455209713236428</v>
      </c>
      <c r="G83" s="11">
        <v>2.7455209713236428</v>
      </c>
      <c r="H83" s="4">
        <v>926.58610325505697</v>
      </c>
      <c r="I83" s="1">
        <v>2</v>
      </c>
      <c r="J83" s="5">
        <v>2905.001831190395</v>
      </c>
      <c r="K83" s="6">
        <v>-74.966281271562096</v>
      </c>
      <c r="L83" s="7">
        <v>40.0124866631514</v>
      </c>
    </row>
    <row r="84" spans="1:12" x14ac:dyDescent="0.25">
      <c r="A84" s="10">
        <v>153901767581400</v>
      </c>
      <c r="B84" s="1" t="s">
        <v>18</v>
      </c>
      <c r="C84" s="1" t="s">
        <v>19</v>
      </c>
      <c r="D84" s="1" t="s">
        <v>38</v>
      </c>
      <c r="E84" s="4">
        <v>6.8831183355907166</v>
      </c>
      <c r="F84" s="11">
        <v>2.7417652736784479</v>
      </c>
      <c r="G84" s="11">
        <v>2.7417652736784479</v>
      </c>
      <c r="H84" s="4">
        <v>943.47421329255985</v>
      </c>
      <c r="I84" s="1">
        <v>2</v>
      </c>
      <c r="J84" s="5">
        <v>2957.9515430137972</v>
      </c>
      <c r="K84" s="6">
        <v>-74.966254067265197</v>
      </c>
      <c r="L84" s="7">
        <v>40.012473478028383</v>
      </c>
    </row>
    <row r="85" spans="1:12" x14ac:dyDescent="0.25">
      <c r="A85" s="10">
        <v>153903824322000</v>
      </c>
      <c r="B85" s="1" t="s">
        <v>18</v>
      </c>
      <c r="C85" s="1" t="s">
        <v>19</v>
      </c>
      <c r="D85" s="1" t="s">
        <v>38</v>
      </c>
      <c r="E85" s="4">
        <v>6.8441868448653436</v>
      </c>
      <c r="F85" s="11">
        <v>2.7385127699346081</v>
      </c>
      <c r="G85" s="11">
        <v>2.7385127699346081</v>
      </c>
      <c r="H85" s="4">
        <v>779.44188762820818</v>
      </c>
      <c r="I85" s="1">
        <v>2</v>
      </c>
      <c r="J85" s="5">
        <v>2443.657997775671</v>
      </c>
      <c r="K85" s="6">
        <v>-74.966226895243977</v>
      </c>
      <c r="L85" s="7">
        <v>40.01246030854842</v>
      </c>
    </row>
    <row r="86" spans="1:12" x14ac:dyDescent="0.25">
      <c r="A86" s="10">
        <v>153905873066400</v>
      </c>
      <c r="B86" s="1" t="s">
        <v>18</v>
      </c>
      <c r="C86" s="1" t="s">
        <v>19</v>
      </c>
      <c r="D86" s="1" t="s">
        <v>38</v>
      </c>
      <c r="E86" s="4">
        <v>6.8503423125855809</v>
      </c>
      <c r="F86" s="11">
        <v>2.7357270792614741</v>
      </c>
      <c r="G86" s="11">
        <v>2.7357270792614741</v>
      </c>
      <c r="H86" s="4">
        <v>666.79432848839986</v>
      </c>
      <c r="I86" s="1">
        <v>2</v>
      </c>
      <c r="J86" s="5">
        <v>2090.4723983383242</v>
      </c>
      <c r="K86" s="6">
        <v>-74.966199750866622</v>
      </c>
      <c r="L86" s="7">
        <v>40.012447152466628</v>
      </c>
    </row>
    <row r="87" spans="1:12" x14ac:dyDescent="0.25">
      <c r="A87" s="10">
        <v>153907924321900</v>
      </c>
      <c r="B87" s="1" t="s">
        <v>18</v>
      </c>
      <c r="C87" s="1" t="s">
        <v>19</v>
      </c>
      <c r="D87" s="1" t="s">
        <v>38</v>
      </c>
      <c r="E87" s="4">
        <v>6.8285961874877286</v>
      </c>
      <c r="F87" s="11">
        <v>2.741491625364608</v>
      </c>
      <c r="G87" s="11">
        <v>2.741491625364608</v>
      </c>
      <c r="H87" s="4">
        <v>0</v>
      </c>
      <c r="I87" s="1">
        <v>2</v>
      </c>
      <c r="J87" s="5">
        <v>0</v>
      </c>
      <c r="K87" s="6">
        <v>-74.966172549296147</v>
      </c>
      <c r="L87" s="7">
        <v>40.012433968665029</v>
      </c>
    </row>
    <row r="88" spans="1:12" x14ac:dyDescent="0.25">
      <c r="A88" s="10">
        <v>153909974895800</v>
      </c>
      <c r="B88" s="1" t="s">
        <v>18</v>
      </c>
      <c r="C88" s="1" t="s">
        <v>19</v>
      </c>
      <c r="D88" s="1" t="s">
        <v>38</v>
      </c>
      <c r="E88" s="4">
        <v>6.8326775848190486</v>
      </c>
      <c r="F88" s="11">
        <v>2.7332374307044618</v>
      </c>
      <c r="G88" s="11">
        <v>2.7332374307044618</v>
      </c>
      <c r="H88" s="4">
        <v>899.51374071955627</v>
      </c>
      <c r="I88" s="1">
        <v>2</v>
      </c>
      <c r="J88" s="5">
        <v>2820.1210458609239</v>
      </c>
      <c r="K88" s="6">
        <v>-74.966145429629009</v>
      </c>
      <c r="L88" s="7">
        <v>40.012420824559563</v>
      </c>
    </row>
    <row r="89" spans="1:12" x14ac:dyDescent="0.25">
      <c r="A89" s="10">
        <v>153912014777600</v>
      </c>
      <c r="B89" s="1" t="s">
        <v>18</v>
      </c>
      <c r="C89" s="1" t="s">
        <v>19</v>
      </c>
      <c r="D89" s="1" t="s">
        <v>38</v>
      </c>
      <c r="E89" s="4">
        <v>6.8439658835600312</v>
      </c>
      <c r="F89" s="11">
        <v>2.732225749249237</v>
      </c>
      <c r="G89" s="11">
        <v>2.732225749249237</v>
      </c>
      <c r="H89" s="4">
        <v>898.22661294406555</v>
      </c>
      <c r="I89" s="1">
        <v>2</v>
      </c>
      <c r="J89" s="5">
        <v>2816.08561399068</v>
      </c>
      <c r="K89" s="6">
        <v>-74.966118320003687</v>
      </c>
      <c r="L89" s="7">
        <v>40.012407685321058</v>
      </c>
    </row>
    <row r="90" spans="1:12" x14ac:dyDescent="0.25">
      <c r="A90" s="10">
        <v>153914078591800</v>
      </c>
      <c r="B90" s="1" t="s">
        <v>18</v>
      </c>
      <c r="C90" s="1" t="s">
        <v>19</v>
      </c>
      <c r="D90" s="1" t="s">
        <v>39</v>
      </c>
      <c r="E90" s="4">
        <v>6.4162795804918682</v>
      </c>
      <c r="F90" s="11">
        <v>2.4869651079999708</v>
      </c>
      <c r="G90" s="11">
        <v>2.4869651079999708</v>
      </c>
      <c r="H90" s="4">
        <v>2061.6913723223261</v>
      </c>
      <c r="I90" s="1">
        <v>2</v>
      </c>
      <c r="J90" s="5">
        <v>6463.9103470307928</v>
      </c>
      <c r="K90" s="6">
        <v>-74.966093648051427</v>
      </c>
      <c r="L90" s="7">
        <v>40.012395720517361</v>
      </c>
    </row>
    <row r="91" spans="1:12" x14ac:dyDescent="0.25">
      <c r="A91" s="10">
        <v>153916120150600</v>
      </c>
      <c r="B91" s="1" t="s">
        <v>18</v>
      </c>
      <c r="C91" s="1" t="s">
        <v>19</v>
      </c>
      <c r="D91" s="1" t="s">
        <v>39</v>
      </c>
      <c r="E91" s="4">
        <v>6.3264300000000002</v>
      </c>
      <c r="F91" s="11">
        <v>2.6679921707343239</v>
      </c>
      <c r="G91" s="11">
        <v>2.6679921707343239</v>
      </c>
      <c r="H91" s="4">
        <v>0</v>
      </c>
      <c r="I91" s="1">
        <v>2</v>
      </c>
      <c r="J91" s="5">
        <v>0</v>
      </c>
      <c r="K91" s="6">
        <v>-74.966067185525176</v>
      </c>
      <c r="L91" s="7">
        <v>40.01238287838116</v>
      </c>
    </row>
    <row r="92" spans="1:12" x14ac:dyDescent="0.25">
      <c r="A92" s="10">
        <v>153918165050200</v>
      </c>
      <c r="B92" s="1" t="s">
        <v>18</v>
      </c>
      <c r="C92" s="1" t="s">
        <v>19</v>
      </c>
      <c r="D92" s="1" t="s">
        <v>40</v>
      </c>
      <c r="E92" s="4">
        <v>5.4261939289172361</v>
      </c>
      <c r="F92" s="11">
        <v>2.7359943142647891</v>
      </c>
      <c r="G92" s="11">
        <v>2.7359943142647891</v>
      </c>
      <c r="H92" s="4">
        <v>742.93212768899798</v>
      </c>
      <c r="I92" s="1">
        <v>2</v>
      </c>
      <c r="J92" s="5">
        <v>2329.1723248513981</v>
      </c>
      <c r="K92" s="6">
        <v>-74.966038364401314</v>
      </c>
      <c r="L92" s="7">
        <v>40.012372008597318</v>
      </c>
    </row>
    <row r="93" spans="1:12" x14ac:dyDescent="0.25">
      <c r="A93" s="10">
        <v>153920206747700</v>
      </c>
      <c r="B93" s="1" t="s">
        <v>18</v>
      </c>
      <c r="C93" s="1" t="s">
        <v>19</v>
      </c>
      <c r="D93" s="1" t="s">
        <v>40</v>
      </c>
      <c r="E93" s="4">
        <v>5.4245783238027432</v>
      </c>
      <c r="F93" s="11">
        <v>2.1121505533887679</v>
      </c>
      <c r="G93" s="11">
        <v>2.1121505533887679</v>
      </c>
      <c r="H93" s="4">
        <v>1133.9871210273591</v>
      </c>
      <c r="I93" s="1">
        <v>2</v>
      </c>
      <c r="J93" s="5">
        <v>3555.2531799971821</v>
      </c>
      <c r="K93" s="6">
        <v>-74.966013681117815</v>
      </c>
      <c r="L93" s="7">
        <v>40.012370162113193</v>
      </c>
    </row>
    <row r="94" spans="1:12" x14ac:dyDescent="0.25">
      <c r="A94" s="10">
        <v>153922248884200</v>
      </c>
      <c r="B94" s="1" t="s">
        <v>18</v>
      </c>
      <c r="C94" s="1" t="s">
        <v>19</v>
      </c>
      <c r="D94" s="1" t="s">
        <v>40</v>
      </c>
      <c r="E94" s="4">
        <v>5.3028989446915871</v>
      </c>
      <c r="F94" s="11">
        <v>2.103539708561764</v>
      </c>
      <c r="G94" s="11">
        <v>2.103539708561764</v>
      </c>
      <c r="H94" s="4">
        <v>0</v>
      </c>
      <c r="I94" s="1">
        <v>2</v>
      </c>
      <c r="J94" s="5">
        <v>0</v>
      </c>
      <c r="K94" s="6">
        <v>-74.965990896652883</v>
      </c>
      <c r="L94" s="7">
        <v>40.012377465978297</v>
      </c>
    </row>
    <row r="95" spans="1:12" x14ac:dyDescent="0.25">
      <c r="A95" s="10">
        <v>153924298761900</v>
      </c>
      <c r="B95" s="1" t="s">
        <v>18</v>
      </c>
      <c r="C95" s="1" t="s">
        <v>19</v>
      </c>
      <c r="D95" s="1" t="s">
        <v>40</v>
      </c>
      <c r="E95" s="4">
        <v>5.4105055653381342</v>
      </c>
      <c r="F95" s="11">
        <v>2.1157112795808262</v>
      </c>
      <c r="G95" s="11">
        <v>2.1157112795808262</v>
      </c>
      <c r="H95" s="4">
        <v>1162.8012939157329</v>
      </c>
      <c r="I95" s="1">
        <v>2</v>
      </c>
      <c r="J95" s="5">
        <v>3645.5945406866172</v>
      </c>
      <c r="K95" s="6">
        <v>-74.965973867808628</v>
      </c>
      <c r="L95" s="7">
        <v>40.01239131957562</v>
      </c>
    </row>
    <row r="96" spans="1:12" x14ac:dyDescent="0.25">
      <c r="A96" s="10">
        <v>153926354380300</v>
      </c>
      <c r="B96" s="1" t="s">
        <v>18</v>
      </c>
      <c r="C96" s="1" t="s">
        <v>19</v>
      </c>
      <c r="D96" s="1" t="s">
        <v>41</v>
      </c>
      <c r="E96" s="4">
        <v>5.8010061529915031</v>
      </c>
      <c r="F96" s="11">
        <v>2.195299884761734</v>
      </c>
      <c r="G96" s="11">
        <v>2.195299884761734</v>
      </c>
      <c r="H96" s="4">
        <v>1766.7589514911369</v>
      </c>
      <c r="I96" s="1">
        <v>2</v>
      </c>
      <c r="J96" s="5">
        <v>5539.1971076592681</v>
      </c>
      <c r="K96" s="6">
        <v>-74.965959120890659</v>
      </c>
      <c r="L96" s="7">
        <v>40.012407512388172</v>
      </c>
    </row>
    <row r="97" spans="1:12" x14ac:dyDescent="0.25">
      <c r="A97" s="10">
        <v>153928421994000</v>
      </c>
      <c r="B97" s="1" t="s">
        <v>18</v>
      </c>
      <c r="C97" s="1" t="s">
        <v>19</v>
      </c>
      <c r="D97" s="1" t="s">
        <v>41</v>
      </c>
      <c r="E97" s="4">
        <v>6.7269673103450982</v>
      </c>
      <c r="F97" s="11">
        <v>2.5580124645408859</v>
      </c>
      <c r="G97" s="11">
        <v>2.5580124645408859</v>
      </c>
      <c r="H97" s="4">
        <v>1682.3929296105341</v>
      </c>
      <c r="I97" s="1">
        <v>2</v>
      </c>
      <c r="J97" s="5">
        <v>5274.6933560946809</v>
      </c>
      <c r="K97" s="6">
        <v>-74.965942905759505</v>
      </c>
      <c r="L97" s="7">
        <v>40.012426876817081</v>
      </c>
    </row>
    <row r="98" spans="1:12" x14ac:dyDescent="0.25">
      <c r="A98" s="10">
        <v>153930468595800</v>
      </c>
      <c r="B98" s="1" t="s">
        <v>18</v>
      </c>
      <c r="C98" s="1" t="s">
        <v>19</v>
      </c>
      <c r="D98" s="1" t="s">
        <v>41</v>
      </c>
      <c r="E98" s="4">
        <v>7.5674029135408976</v>
      </c>
      <c r="F98" s="11">
        <v>2.895483126093926</v>
      </c>
      <c r="G98" s="11">
        <v>2.895483126093926</v>
      </c>
      <c r="H98" s="4">
        <v>1982.7566332343449</v>
      </c>
      <c r="I98" s="1">
        <v>2</v>
      </c>
      <c r="J98" s="5">
        <v>6216.4370940813469</v>
      </c>
      <c r="K98" s="6">
        <v>-74.965924551414716</v>
      </c>
      <c r="L98" s="7">
        <v>40.012448795937047</v>
      </c>
    </row>
    <row r="99" spans="1:12" x14ac:dyDescent="0.25">
      <c r="A99" s="10">
        <v>153932527106900</v>
      </c>
      <c r="B99" s="1" t="s">
        <v>18</v>
      </c>
      <c r="C99" s="1" t="s">
        <v>19</v>
      </c>
      <c r="D99" s="1" t="s">
        <v>42</v>
      </c>
      <c r="E99" s="4">
        <v>8.4220111207438801</v>
      </c>
      <c r="F99" s="11">
        <v>3.0542281363042592</v>
      </c>
      <c r="G99" s="11">
        <v>3.0542281363042592</v>
      </c>
      <c r="H99" s="4">
        <v>2349.4439146377931</v>
      </c>
      <c r="I99" s="1">
        <v>2</v>
      </c>
      <c r="J99" s="5">
        <v>7366.1256371937416</v>
      </c>
      <c r="K99" s="6">
        <v>-74.965905533084523</v>
      </c>
      <c r="L99" s="7">
        <v>40.012472082831117</v>
      </c>
    </row>
    <row r="100" spans="1:12" x14ac:dyDescent="0.25">
      <c r="A100" s="10">
        <v>153934568430200</v>
      </c>
      <c r="B100" s="1" t="s">
        <v>18</v>
      </c>
      <c r="C100" s="1" t="s">
        <v>19</v>
      </c>
      <c r="D100" s="1" t="s">
        <v>42</v>
      </c>
      <c r="E100" s="4">
        <v>9.1211153560977589</v>
      </c>
      <c r="F100" s="11">
        <v>3.550428713355525</v>
      </c>
      <c r="G100" s="11">
        <v>3.550428713355525</v>
      </c>
      <c r="H100" s="4">
        <v>1837.022220742906</v>
      </c>
      <c r="I100" s="1">
        <v>2</v>
      </c>
      <c r="J100" s="5">
        <v>5759.5279709368169</v>
      </c>
      <c r="K100" s="6">
        <v>-74.965884336357576</v>
      </c>
      <c r="L100" s="7">
        <v>40.012499577303537</v>
      </c>
    </row>
    <row r="101" spans="1:12" x14ac:dyDescent="0.25">
      <c r="A101" s="10">
        <v>153936621487800</v>
      </c>
      <c r="B101" s="1" t="s">
        <v>18</v>
      </c>
      <c r="C101" s="1" t="s">
        <v>19</v>
      </c>
      <c r="D101" s="1" t="s">
        <v>42</v>
      </c>
      <c r="E101" s="4">
        <v>9.8373337011302961</v>
      </c>
      <c r="F101" s="11">
        <v>3.8176254003060039</v>
      </c>
      <c r="G101" s="11">
        <v>3.8176254003060039</v>
      </c>
      <c r="H101" s="4">
        <v>2036.1109172947261</v>
      </c>
      <c r="I101" s="1">
        <v>2</v>
      </c>
      <c r="J101" s="5">
        <v>6383.7396900248332</v>
      </c>
      <c r="K101" s="6">
        <v>-74.965861544413698</v>
      </c>
      <c r="L101" s="7">
        <v>40.012529140946732</v>
      </c>
    </row>
    <row r="102" spans="1:12" x14ac:dyDescent="0.25">
      <c r="A102" s="10">
        <v>153938668451500</v>
      </c>
      <c r="B102" s="1" t="s">
        <v>18</v>
      </c>
      <c r="C102" s="1" t="s">
        <v>19</v>
      </c>
      <c r="D102" s="1" t="s">
        <v>42</v>
      </c>
      <c r="E102" s="4">
        <v>10.833661158781791</v>
      </c>
      <c r="F102" s="11">
        <v>5.1963961824914566</v>
      </c>
      <c r="G102" s="11">
        <v>5.1963961824914566</v>
      </c>
      <c r="H102" s="4">
        <v>2633.921643344092</v>
      </c>
      <c r="I102" s="1">
        <v>2</v>
      </c>
      <c r="J102" s="5">
        <v>8258.0723066547998</v>
      </c>
      <c r="K102" s="6">
        <v>-74.965830520944039</v>
      </c>
      <c r="L102" s="7">
        <v>40.01256938177886</v>
      </c>
    </row>
    <row r="103" spans="1:12" x14ac:dyDescent="0.25">
      <c r="A103" s="10">
        <v>153940728373400</v>
      </c>
      <c r="B103" s="1" t="s">
        <v>18</v>
      </c>
      <c r="C103" s="1" t="s">
        <v>19</v>
      </c>
      <c r="D103" s="1" t="s">
        <v>42</v>
      </c>
      <c r="E103" s="4">
        <v>11.452573463989721</v>
      </c>
      <c r="F103" s="11">
        <v>4.4883901275851894</v>
      </c>
      <c r="G103" s="11">
        <v>4.4883901275851894</v>
      </c>
      <c r="H103" s="4">
        <v>1966.1007510191309</v>
      </c>
      <c r="I103" s="1">
        <v>2</v>
      </c>
      <c r="J103" s="5">
        <v>6164.2469687868179</v>
      </c>
      <c r="K103" s="6">
        <v>-74.965803724400857</v>
      </c>
      <c r="L103" s="7">
        <v>40.012604139825207</v>
      </c>
    </row>
    <row r="104" spans="1:12" x14ac:dyDescent="0.25">
      <c r="A104" s="10">
        <v>153942777922400</v>
      </c>
      <c r="B104" s="1" t="s">
        <v>18</v>
      </c>
      <c r="C104" s="1" t="s">
        <v>19</v>
      </c>
      <c r="D104" s="1" t="s">
        <v>42</v>
      </c>
      <c r="E104" s="4">
        <v>12.221417992057569</v>
      </c>
      <c r="F104" s="11">
        <v>4.7668169044162889</v>
      </c>
      <c r="G104" s="11">
        <v>4.7668169044162889</v>
      </c>
      <c r="H104" s="4">
        <v>3056.0444091720919</v>
      </c>
      <c r="I104" s="1">
        <v>2</v>
      </c>
      <c r="J104" s="5">
        <v>9581.5689456220425</v>
      </c>
      <c r="K104" s="6">
        <v>-74.965775265592967</v>
      </c>
      <c r="L104" s="7">
        <v>40.012641054010622</v>
      </c>
    </row>
    <row r="105" spans="1:12" x14ac:dyDescent="0.25">
      <c r="A105" s="10">
        <v>153944828383100</v>
      </c>
      <c r="B105" s="1" t="s">
        <v>18</v>
      </c>
      <c r="C105" s="1" t="s">
        <v>19</v>
      </c>
      <c r="D105" s="1" t="s">
        <v>42</v>
      </c>
      <c r="E105" s="4">
        <v>12.8991080859474</v>
      </c>
      <c r="F105" s="11">
        <v>5.0626427452840073</v>
      </c>
      <c r="G105" s="11">
        <v>5.0626427452840073</v>
      </c>
      <c r="H105" s="4">
        <v>2134.5504025760602</v>
      </c>
      <c r="I105" s="1">
        <v>2</v>
      </c>
      <c r="J105" s="5">
        <v>6692.3977556483705</v>
      </c>
      <c r="K105" s="6">
        <v>-74.96574504064391</v>
      </c>
      <c r="L105" s="7">
        <v>40.012680259074223</v>
      </c>
    </row>
    <row r="106" spans="1:12" x14ac:dyDescent="0.25">
      <c r="A106" s="1">
        <v>153946887787000</v>
      </c>
      <c r="B106" s="1" t="s">
        <v>18</v>
      </c>
      <c r="C106" s="1" t="s">
        <v>19</v>
      </c>
      <c r="D106" s="1" t="s">
        <v>42</v>
      </c>
      <c r="E106" s="1">
        <v>13.496735332925629</v>
      </c>
      <c r="F106" s="1">
        <v>5.3053267789996319</v>
      </c>
      <c r="G106" s="1">
        <v>5.3053267789996319</v>
      </c>
      <c r="H106" s="4">
        <v>2407.3223562959752</v>
      </c>
      <c r="I106" s="1">
        <v>2</v>
      </c>
      <c r="J106" s="1">
        <v>7547.6266473656851</v>
      </c>
      <c r="K106" s="1">
        <v>-74.965713366819784</v>
      </c>
      <c r="L106" s="1">
        <v>40.012721343487229</v>
      </c>
    </row>
    <row r="107" spans="1:12" x14ac:dyDescent="0.25">
      <c r="A107" s="1">
        <v>153948935394400</v>
      </c>
      <c r="B107" s="1" t="s">
        <v>18</v>
      </c>
      <c r="C107" s="1" t="s">
        <v>19</v>
      </c>
      <c r="D107" s="1" t="s">
        <v>42</v>
      </c>
      <c r="E107" s="1">
        <v>13.77289405383168</v>
      </c>
      <c r="F107" s="1">
        <v>5.4925410380864763</v>
      </c>
      <c r="G107" s="1">
        <v>5.4925410380864763</v>
      </c>
      <c r="H107" s="4">
        <v>860.20606334510774</v>
      </c>
      <c r="I107" s="1">
        <v>2</v>
      </c>
      <c r="J107" s="1">
        <v>2696.9297154444439</v>
      </c>
      <c r="K107" s="1">
        <v>-74.965680575285219</v>
      </c>
      <c r="L107" s="1">
        <v>40.012763877692862</v>
      </c>
    </row>
    <row r="108" spans="1:12" x14ac:dyDescent="0.25">
      <c r="A108" s="1">
        <v>153950990162200</v>
      </c>
      <c r="B108" s="1" t="s">
        <v>18</v>
      </c>
      <c r="C108" s="1" t="s">
        <v>19</v>
      </c>
      <c r="D108" s="1" t="s">
        <v>42</v>
      </c>
      <c r="E108" s="1">
        <v>13.76799350749001</v>
      </c>
      <c r="F108" s="1">
        <v>5.5130884280384933</v>
      </c>
      <c r="G108" s="1">
        <v>5.5130884280384933</v>
      </c>
      <c r="H108" s="4">
        <v>0</v>
      </c>
      <c r="I108" s="1">
        <v>2</v>
      </c>
      <c r="J108" s="1">
        <v>0</v>
      </c>
      <c r="K108" s="1">
        <v>-74.965647661073433</v>
      </c>
      <c r="L108" s="1">
        <v>40.012806571024257</v>
      </c>
    </row>
    <row r="109" spans="1:12" x14ac:dyDescent="0.25">
      <c r="A109" s="1">
        <v>153953040717000</v>
      </c>
      <c r="B109" s="1" t="s">
        <v>18</v>
      </c>
      <c r="C109" s="1" t="s">
        <v>19</v>
      </c>
      <c r="D109" s="1" t="s">
        <v>42</v>
      </c>
      <c r="E109" s="1">
        <v>13.82428911665686</v>
      </c>
      <c r="F109" s="1">
        <v>5.515720328217574</v>
      </c>
      <c r="G109" s="1">
        <v>5.515720328217574</v>
      </c>
      <c r="H109" s="4">
        <v>585.76656817658477</v>
      </c>
      <c r="I109" s="1">
        <v>2</v>
      </c>
      <c r="J109" s="1">
        <v>1836.475449257498</v>
      </c>
      <c r="K109" s="1">
        <v>-74.965614731143376</v>
      </c>
      <c r="L109" s="1">
        <v>40.012849284743993</v>
      </c>
    </row>
    <row r="110" spans="1:12" x14ac:dyDescent="0.25">
      <c r="A110" s="1">
        <v>153955097427300</v>
      </c>
      <c r="B110" s="1" t="s">
        <v>18</v>
      </c>
      <c r="C110" s="1" t="s">
        <v>19</v>
      </c>
      <c r="D110" s="1" t="s">
        <v>42</v>
      </c>
      <c r="E110" s="1">
        <v>13.736391992638801</v>
      </c>
      <c r="F110" s="1">
        <v>5.5210676319381218</v>
      </c>
      <c r="G110" s="1">
        <v>5.5210676319381218</v>
      </c>
      <c r="H110" s="4">
        <v>0</v>
      </c>
      <c r="I110" s="1">
        <v>2</v>
      </c>
      <c r="J110" s="1">
        <v>0</v>
      </c>
      <c r="K110" s="1">
        <v>-74.965581769283531</v>
      </c>
      <c r="L110" s="1">
        <v>40.012892039880128</v>
      </c>
    </row>
    <row r="111" spans="1:12" x14ac:dyDescent="0.25">
      <c r="A111" s="1">
        <v>153957163998500</v>
      </c>
      <c r="B111" s="1" t="s">
        <v>18</v>
      </c>
      <c r="C111" s="1" t="s">
        <v>19</v>
      </c>
      <c r="D111" s="1" t="s">
        <v>42</v>
      </c>
      <c r="E111" s="1">
        <v>13.75174302268772</v>
      </c>
      <c r="F111" s="1">
        <v>6.8883524641061102</v>
      </c>
      <c r="G111" s="1">
        <v>6.8883524641061102</v>
      </c>
      <c r="H111" s="4">
        <v>0</v>
      </c>
      <c r="I111" s="1">
        <v>2</v>
      </c>
      <c r="J111" s="1">
        <v>0</v>
      </c>
      <c r="K111" s="1">
        <v>-74.96554064445678</v>
      </c>
      <c r="L111" s="1">
        <v>40.01294538327685</v>
      </c>
    </row>
    <row r="112" spans="1:12" x14ac:dyDescent="0.25">
      <c r="A112" s="1">
        <v>153959217417700</v>
      </c>
      <c r="B112" s="1" t="s">
        <v>18</v>
      </c>
      <c r="C112" s="1" t="s">
        <v>19</v>
      </c>
      <c r="D112" s="1" t="s">
        <v>42</v>
      </c>
      <c r="E112" s="1">
        <v>13.790581460550881</v>
      </c>
      <c r="F112" s="1">
        <v>5.5102826438216743</v>
      </c>
      <c r="G112" s="1">
        <v>5.5102826438216743</v>
      </c>
      <c r="H112" s="4">
        <v>0</v>
      </c>
      <c r="I112" s="1">
        <v>2</v>
      </c>
      <c r="J112" s="1">
        <v>0</v>
      </c>
      <c r="K112" s="1">
        <v>-74.965507746973458</v>
      </c>
      <c r="L112" s="1">
        <v>40.012988054909599</v>
      </c>
    </row>
    <row r="113" spans="1:12" x14ac:dyDescent="0.25">
      <c r="A113" s="1">
        <v>153961267027800</v>
      </c>
      <c r="B113" s="1" t="s">
        <v>18</v>
      </c>
      <c r="C113" s="1" t="s">
        <v>19</v>
      </c>
      <c r="D113" s="1" t="s">
        <v>42</v>
      </c>
      <c r="E113" s="1">
        <v>13.80565575190818</v>
      </c>
      <c r="F113" s="1">
        <v>5.5094970237651131</v>
      </c>
      <c r="G113" s="1">
        <v>5.5094970237651131</v>
      </c>
      <c r="H113" s="4">
        <v>1266.199810843879</v>
      </c>
      <c r="I113" s="1">
        <v>2</v>
      </c>
      <c r="J113" s="1">
        <v>3969.848429913322</v>
      </c>
      <c r="K113" s="1">
        <v>-74.965474854175142</v>
      </c>
      <c r="L113" s="1">
        <v>40.013030720465402</v>
      </c>
    </row>
    <row r="114" spans="1:12" x14ac:dyDescent="0.25">
      <c r="A114" s="1">
        <v>153963312834800</v>
      </c>
      <c r="B114" s="1" t="s">
        <v>18</v>
      </c>
      <c r="C114" s="1" t="s">
        <v>19</v>
      </c>
      <c r="D114" s="1" t="s">
        <v>42</v>
      </c>
      <c r="E114" s="1">
        <v>13.80482119050108</v>
      </c>
      <c r="F114" s="1">
        <v>5.5256935092258397</v>
      </c>
      <c r="G114" s="1">
        <v>5.5256935092258397</v>
      </c>
      <c r="H114" s="4">
        <v>416.6735881124435</v>
      </c>
      <c r="I114" s="1">
        <v>2</v>
      </c>
      <c r="J114" s="1">
        <v>1306.3154917566089</v>
      </c>
      <c r="K114" s="1">
        <v>-74.965441864675213</v>
      </c>
      <c r="L114" s="1">
        <v>40.013073511453747</v>
      </c>
    </row>
    <row r="115" spans="1:12" x14ac:dyDescent="0.25">
      <c r="A115" s="1">
        <v>153965363948800</v>
      </c>
      <c r="B115" s="1" t="s">
        <v>18</v>
      </c>
      <c r="C115" s="1" t="s">
        <v>19</v>
      </c>
      <c r="D115" s="1" t="s">
        <v>43</v>
      </c>
      <c r="E115" s="1">
        <v>13.739405596829</v>
      </c>
      <c r="F115" s="1">
        <v>5.5637893929707323</v>
      </c>
      <c r="G115" s="1">
        <v>5.5637893929707323</v>
      </c>
      <c r="H115" s="4">
        <v>0</v>
      </c>
      <c r="I115" s="1">
        <v>2</v>
      </c>
      <c r="J115" s="1">
        <v>0</v>
      </c>
      <c r="K115" s="1">
        <v>-74.965408381757214</v>
      </c>
      <c r="L115" s="1">
        <v>40.013116476530172</v>
      </c>
    </row>
    <row r="116" spans="1:12" x14ac:dyDescent="0.25">
      <c r="A116" s="1">
        <v>153967412516100</v>
      </c>
      <c r="B116" s="1" t="s">
        <v>18</v>
      </c>
      <c r="C116" s="1" t="s">
        <v>19</v>
      </c>
      <c r="D116" s="1" t="s">
        <v>44</v>
      </c>
      <c r="E116" s="1">
        <v>13.77369431949452</v>
      </c>
      <c r="F116" s="1">
        <v>5.5590776062566212</v>
      </c>
      <c r="G116" s="1">
        <v>5.5590776062566212</v>
      </c>
      <c r="H116" s="4">
        <v>0</v>
      </c>
      <c r="I116" s="1">
        <v>2</v>
      </c>
      <c r="J116" s="1">
        <v>0</v>
      </c>
      <c r="K116" s="1">
        <v>-74.965374397454525</v>
      </c>
      <c r="L116" s="1">
        <v>40.013159160450357</v>
      </c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168005003101100</v>
      </c>
      <c r="B2" s="1" t="s">
        <v>18</v>
      </c>
      <c r="C2" s="1" t="s">
        <v>19</v>
      </c>
      <c r="D2" s="1" t="s">
        <v>20</v>
      </c>
      <c r="E2" s="4">
        <v>3.1911454797351348</v>
      </c>
      <c r="F2" s="11">
        <v>1.1424922787818681</v>
      </c>
      <c r="G2" s="11">
        <v>1.1424922787818681</v>
      </c>
      <c r="H2" s="4">
        <v>1304.04342624688</v>
      </c>
      <c r="I2" s="1">
        <v>2</v>
      </c>
      <c r="J2" s="5">
        <v>4088.4041769278838</v>
      </c>
      <c r="K2" s="6">
        <v>-74.967861890259897</v>
      </c>
      <c r="L2" s="7">
        <v>40.011827764421163</v>
      </c>
      <c r="N2" s="12">
        <v>192.3989091</v>
      </c>
      <c r="O2" s="12">
        <f>S2/N2</f>
        <v>1.8286054256501458</v>
      </c>
      <c r="P2" s="12">
        <v>2.931835501854994</v>
      </c>
      <c r="Q2" s="12">
        <v>350.93604159673453</v>
      </c>
      <c r="R2" s="12">
        <v>350.93604159673453</v>
      </c>
      <c r="S2" s="9">
        <f>AVERAGE('0:100'!R2)</f>
        <v>351.82168906942923</v>
      </c>
    </row>
    <row r="3" spans="1:22" x14ac:dyDescent="0.25">
      <c r="A3" s="10">
        <v>168007311239300</v>
      </c>
      <c r="B3" s="1" t="s">
        <v>18</v>
      </c>
      <c r="C3" s="1" t="s">
        <v>19</v>
      </c>
      <c r="D3" s="1" t="s">
        <v>20</v>
      </c>
      <c r="E3" s="4">
        <v>4.1071634294722781</v>
      </c>
      <c r="F3" s="11">
        <v>1.881948911323555</v>
      </c>
      <c r="G3" s="11">
        <v>1.881948911323555</v>
      </c>
      <c r="H3" s="4">
        <v>1202.636545077361</v>
      </c>
      <c r="I3" s="1">
        <v>2</v>
      </c>
      <c r="J3" s="5">
        <v>3770.4741499081192</v>
      </c>
      <c r="K3" s="6">
        <v>-74.967851661963095</v>
      </c>
      <c r="L3" s="7">
        <v>40.011842766982099</v>
      </c>
    </row>
    <row r="4" spans="1:22" x14ac:dyDescent="0.25">
      <c r="A4" s="10">
        <v>168009706644700</v>
      </c>
      <c r="B4" s="1" t="s">
        <v>18</v>
      </c>
      <c r="C4" s="1" t="s">
        <v>19</v>
      </c>
      <c r="D4" s="1" t="s">
        <v>20</v>
      </c>
      <c r="E4" s="4">
        <v>5.1425939764014057</v>
      </c>
      <c r="F4" s="11">
        <v>2.375123606608478</v>
      </c>
      <c r="G4" s="11">
        <v>2.375123606608478</v>
      </c>
      <c r="H4" s="4">
        <v>1376.5368780661149</v>
      </c>
      <c r="I4" s="1">
        <v>2</v>
      </c>
      <c r="J4" s="5">
        <v>4315.7198272310052</v>
      </c>
      <c r="K4" s="6">
        <v>-74.967838753286173</v>
      </c>
      <c r="L4" s="7">
        <v>40.011861701044722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168012052162100</v>
      </c>
      <c r="B5" s="1" t="s">
        <v>18</v>
      </c>
      <c r="C5" s="1" t="s">
        <v>19</v>
      </c>
      <c r="D5" s="1" t="s">
        <v>20</v>
      </c>
      <c r="E5" s="4">
        <v>5.8626098969114562</v>
      </c>
      <c r="F5" s="11">
        <v>2.2410373973588471</v>
      </c>
      <c r="G5" s="11">
        <v>2.2410373973588471</v>
      </c>
      <c r="H5" s="4">
        <v>1355.7504752229361</v>
      </c>
      <c r="I5" s="1">
        <v>2</v>
      </c>
      <c r="J5" s="5">
        <v>4250.5564793125604</v>
      </c>
      <c r="K5" s="6">
        <v>-74.967826573360327</v>
      </c>
      <c r="L5" s="7">
        <v>40.011879566196988</v>
      </c>
      <c r="N5" s="12">
        <v>0</v>
      </c>
      <c r="O5" s="12">
        <v>88.399717100000004</v>
      </c>
      <c r="P5" s="12">
        <v>58.398932500000001</v>
      </c>
      <c r="Q5" s="12">
        <v>9.6756547000000008</v>
      </c>
      <c r="R5" s="12">
        <v>4.8796558000000001</v>
      </c>
      <c r="S5" s="12">
        <v>31.044948999999999</v>
      </c>
      <c r="T5" s="14" t="s">
        <v>27</v>
      </c>
      <c r="U5" s="15"/>
    </row>
    <row r="6" spans="1:22" x14ac:dyDescent="0.25">
      <c r="A6" s="10">
        <v>168014432563300</v>
      </c>
      <c r="B6" s="1" t="s">
        <v>18</v>
      </c>
      <c r="C6" s="1" t="s">
        <v>19</v>
      </c>
      <c r="D6" s="1" t="s">
        <v>20</v>
      </c>
      <c r="E6" s="4">
        <v>6.8056474897173773</v>
      </c>
      <c r="F6" s="11">
        <v>3.2186974839995899</v>
      </c>
      <c r="G6" s="11">
        <v>3.2186974839995899</v>
      </c>
      <c r="H6" s="4">
        <v>1603.8200387299021</v>
      </c>
      <c r="I6" s="1">
        <v>2</v>
      </c>
      <c r="J6" s="5">
        <v>5028.343377402728</v>
      </c>
      <c r="K6" s="6">
        <v>-74.967809079899752</v>
      </c>
      <c r="L6" s="7">
        <v>40.011905225083638</v>
      </c>
      <c r="N6" s="12">
        <f>N5</f>
        <v>0</v>
      </c>
      <c r="O6" s="12">
        <f>SUM(N5:O5)</f>
        <v>88.399717100000004</v>
      </c>
      <c r="P6" s="12">
        <f>SUM(N5:P5)</f>
        <v>146.7986496</v>
      </c>
      <c r="Q6" s="12">
        <f>SUM(N5:Q5)</f>
        <v>156.4743043</v>
      </c>
      <c r="R6" s="12">
        <f>SUM(O5:R5)</f>
        <v>161.35396009999999</v>
      </c>
      <c r="S6" s="12">
        <f>SUM(O5:S5)</f>
        <v>192.3989091</v>
      </c>
      <c r="T6" s="14" t="s">
        <v>28</v>
      </c>
      <c r="U6" s="15"/>
    </row>
    <row r="7" spans="1:22" x14ac:dyDescent="0.25">
      <c r="A7" s="10">
        <v>168016778985700</v>
      </c>
      <c r="B7" s="1" t="s">
        <v>18</v>
      </c>
      <c r="C7" s="1" t="s">
        <v>19</v>
      </c>
      <c r="D7" s="1" t="s">
        <v>20</v>
      </c>
      <c r="E7" s="4">
        <v>7.900025524262019</v>
      </c>
      <c r="F7" s="11">
        <v>3.7105841335982652</v>
      </c>
      <c r="G7" s="11">
        <v>3.7105841335982652</v>
      </c>
      <c r="H7" s="4">
        <v>2342.6081080056429</v>
      </c>
      <c r="I7" s="1">
        <v>2</v>
      </c>
      <c r="J7" s="5">
        <v>7344.6883374331064</v>
      </c>
      <c r="K7" s="6">
        <v>-74.967788913057987</v>
      </c>
      <c r="L7" s="7">
        <v>40.011934805206167</v>
      </c>
      <c r="N7" s="12">
        <v>3.1911454797351348</v>
      </c>
      <c r="O7" s="12">
        <v>7.0113951501965506</v>
      </c>
      <c r="P7" s="12">
        <v>7.4819123378509982</v>
      </c>
      <c r="Q7" s="12">
        <v>7.2349367142667056</v>
      </c>
      <c r="R7" s="12">
        <v>9.1113807896490187</v>
      </c>
      <c r="S7" s="12">
        <v>17.264987037699399</v>
      </c>
      <c r="T7" s="14" t="s">
        <v>29</v>
      </c>
      <c r="U7" s="15"/>
    </row>
    <row r="8" spans="1:22" x14ac:dyDescent="0.25">
      <c r="A8" s="10">
        <v>168019103286500</v>
      </c>
      <c r="B8" s="1" t="s">
        <v>18</v>
      </c>
      <c r="C8" s="1" t="s">
        <v>19</v>
      </c>
      <c r="D8" s="1" t="s">
        <v>20</v>
      </c>
      <c r="E8" s="4">
        <v>8.5966561154176482</v>
      </c>
      <c r="F8" s="11">
        <v>3.347495080776655</v>
      </c>
      <c r="G8" s="11">
        <v>3.347495080776655</v>
      </c>
      <c r="H8" s="4">
        <v>1246.272435104114</v>
      </c>
      <c r="I8" s="1">
        <v>2</v>
      </c>
      <c r="J8" s="5">
        <v>3907.3363137441752</v>
      </c>
      <c r="K8" s="6">
        <v>-74.967770719585701</v>
      </c>
      <c r="L8" s="7">
        <v>40.011961490849139</v>
      </c>
      <c r="N8" s="12">
        <f>MEDIAN('0:100'!N7)</f>
        <v>2.977872853216939</v>
      </c>
      <c r="O8" s="12">
        <f>O9/O5</f>
        <v>1.5793549946062091</v>
      </c>
      <c r="P8" s="12">
        <f t="shared" ref="P8:S8" si="0">P9/P5</f>
        <v>1.687952809118527</v>
      </c>
      <c r="Q8" s="12">
        <f t="shared" si="0"/>
        <v>1.3225146411017488</v>
      </c>
      <c r="R8" s="12">
        <f t="shared" si="0"/>
        <v>1.644135667247834</v>
      </c>
      <c r="S8" s="12">
        <f t="shared" si="0"/>
        <v>2.9243198719291117</v>
      </c>
      <c r="T8" s="14" t="s">
        <v>30</v>
      </c>
      <c r="U8" s="15"/>
    </row>
    <row r="9" spans="1:22" x14ac:dyDescent="0.25">
      <c r="A9" s="10">
        <v>168021450306600</v>
      </c>
      <c r="B9" s="1" t="s">
        <v>18</v>
      </c>
      <c r="C9" s="1" t="s">
        <v>19</v>
      </c>
      <c r="D9" s="1" t="s">
        <v>20</v>
      </c>
      <c r="E9" s="4">
        <v>8.573571274782811</v>
      </c>
      <c r="F9" s="11">
        <v>4.2907113075800307</v>
      </c>
      <c r="G9" s="11">
        <v>4.2907113075800307</v>
      </c>
      <c r="H9" s="4">
        <v>0</v>
      </c>
      <c r="I9" s="1">
        <v>2</v>
      </c>
      <c r="J9" s="5">
        <v>0</v>
      </c>
      <c r="K9" s="6">
        <v>-74.967747399777068</v>
      </c>
      <c r="L9" s="7">
        <v>40.011995695649503</v>
      </c>
      <c r="N9" s="12">
        <v>1.1424922787818681</v>
      </c>
      <c r="O9" s="12">
        <v>139.61453472366091</v>
      </c>
      <c r="P9" s="12">
        <v>98.574642162898243</v>
      </c>
      <c r="Q9" s="12">
        <v>12.796195002994949</v>
      </c>
      <c r="R9" s="12">
        <v>8.0228161446727633</v>
      </c>
      <c r="S9" s="12">
        <v>90.785361283725805</v>
      </c>
      <c r="T9" s="14" t="s">
        <v>47</v>
      </c>
      <c r="U9" s="15"/>
    </row>
    <row r="10" spans="1:22" x14ac:dyDescent="0.25">
      <c r="A10" s="10">
        <v>168023792199500</v>
      </c>
      <c r="B10" s="1" t="s">
        <v>18</v>
      </c>
      <c r="C10" s="1" t="s">
        <v>19</v>
      </c>
      <c r="D10" s="1" t="s">
        <v>20</v>
      </c>
      <c r="E10" s="4">
        <v>8.6205799664294354</v>
      </c>
      <c r="F10" s="11">
        <v>4.2955247558363814</v>
      </c>
      <c r="G10" s="11">
        <v>4.2955247558363814</v>
      </c>
      <c r="H10" s="4">
        <v>1289.7870461189621</v>
      </c>
      <c r="I10" s="1">
        <v>2</v>
      </c>
      <c r="J10" s="5">
        <v>4043.768572121247</v>
      </c>
      <c r="K10" s="6">
        <v>-74.967724053805057</v>
      </c>
      <c r="L10" s="7">
        <v>40.012029938825528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168026181281300</v>
      </c>
      <c r="B11" s="1" t="s">
        <v>18</v>
      </c>
      <c r="C11" s="1" t="s">
        <v>19</v>
      </c>
      <c r="D11" s="1" t="s">
        <v>20</v>
      </c>
      <c r="E11" s="4">
        <v>8.5766634788730176</v>
      </c>
      <c r="F11" s="11">
        <v>4.3032076381307203</v>
      </c>
      <c r="G11" s="11">
        <v>4.3032076381307203</v>
      </c>
      <c r="H11" s="4">
        <v>0</v>
      </c>
      <c r="I11" s="1">
        <v>2</v>
      </c>
      <c r="J11" s="5">
        <v>0</v>
      </c>
      <c r="K11" s="6">
        <v>-74.967700666074435</v>
      </c>
      <c r="L11" s="7">
        <v>40.012064243251842</v>
      </c>
    </row>
    <row r="12" spans="1:22" x14ac:dyDescent="0.25">
      <c r="A12" s="10">
        <v>168028527892100</v>
      </c>
      <c r="B12" s="1" t="s">
        <v>18</v>
      </c>
      <c r="C12" s="1" t="s">
        <v>19</v>
      </c>
      <c r="D12" s="1" t="s">
        <v>20</v>
      </c>
      <c r="E12" s="4">
        <v>8.612794189529307</v>
      </c>
      <c r="F12" s="11">
        <v>3.4346353967676859</v>
      </c>
      <c r="G12" s="11">
        <v>3.4346353967676859</v>
      </c>
      <c r="H12" s="4">
        <v>669.95375921701418</v>
      </c>
      <c r="I12" s="1">
        <v>2</v>
      </c>
      <c r="J12" s="5">
        <v>2100.3954440742518</v>
      </c>
      <c r="K12" s="6">
        <v>-74.967681998991196</v>
      </c>
      <c r="L12" s="7">
        <v>40.012091623573262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168031026433900</v>
      </c>
      <c r="B13" s="1" t="s">
        <v>18</v>
      </c>
      <c r="C13" s="1" t="s">
        <v>19</v>
      </c>
      <c r="D13" s="1" t="s">
        <v>20</v>
      </c>
      <c r="E13" s="4">
        <v>8.5405289378033942</v>
      </c>
      <c r="F13" s="11">
        <v>4.2808376605740479</v>
      </c>
      <c r="G13" s="11">
        <v>4.2808376605740479</v>
      </c>
      <c r="H13" s="4">
        <v>598.95136245642993</v>
      </c>
      <c r="I13" s="1">
        <v>2</v>
      </c>
      <c r="J13" s="5">
        <v>1877.779864474031</v>
      </c>
      <c r="K13" s="6">
        <v>-74.967658732835844</v>
      </c>
      <c r="L13" s="7">
        <v>40.012125749676578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168033381996900</v>
      </c>
      <c r="B14" s="1" t="s">
        <v>18</v>
      </c>
      <c r="C14" s="1" t="s">
        <v>19</v>
      </c>
      <c r="D14" s="1" t="s">
        <v>20</v>
      </c>
      <c r="E14" s="4">
        <v>8.5608759656728246</v>
      </c>
      <c r="F14" s="11">
        <v>4.2910949224399468</v>
      </c>
      <c r="G14" s="11">
        <v>4.2910949224399468</v>
      </c>
      <c r="H14" s="4">
        <v>0</v>
      </c>
      <c r="I14" s="1">
        <v>2</v>
      </c>
      <c r="J14" s="5">
        <v>0</v>
      </c>
      <c r="K14" s="6">
        <v>-74.967635410930257</v>
      </c>
      <c r="L14" s="7">
        <v>40.012159957552697</v>
      </c>
      <c r="N14" s="12">
        <f t="shared" ref="N14:S14" si="1">N13-N5</f>
        <v>0</v>
      </c>
      <c r="O14" s="12">
        <f t="shared" si="1"/>
        <v>3.6141550999999907</v>
      </c>
      <c r="P14" s="12">
        <f t="shared" si="1"/>
        <v>4.2315499999999986</v>
      </c>
      <c r="Q14" s="12">
        <f t="shared" si="1"/>
        <v>1.192651399999999</v>
      </c>
      <c r="R14" s="12">
        <f t="shared" si="1"/>
        <v>1.4960794999999996</v>
      </c>
      <c r="S14" s="12">
        <f t="shared" si="1"/>
        <v>-0.2863907999999995</v>
      </c>
      <c r="T14" s="12">
        <f>T13-S6</f>
        <v>20.300179799999995</v>
      </c>
      <c r="U14" s="3" t="s">
        <v>32</v>
      </c>
      <c r="V14" s="8">
        <f>T14/$T$13</f>
        <v>9.5440840414432057E-2</v>
      </c>
    </row>
    <row r="15" spans="1:22" x14ac:dyDescent="0.25">
      <c r="A15" s="10">
        <v>168035852652600</v>
      </c>
      <c r="B15" s="1" t="s">
        <v>18</v>
      </c>
      <c r="C15" s="1" t="s">
        <v>19</v>
      </c>
      <c r="D15" s="1" t="s">
        <v>20</v>
      </c>
      <c r="E15" s="4">
        <v>8.569924001092371</v>
      </c>
      <c r="F15" s="11">
        <v>4.3048671719759817</v>
      </c>
      <c r="G15" s="11">
        <v>4.3048671719759817</v>
      </c>
      <c r="H15" s="4">
        <v>528.02791194952556</v>
      </c>
      <c r="I15" s="1">
        <v>2</v>
      </c>
      <c r="J15" s="5">
        <v>1655.412718064247</v>
      </c>
      <c r="K15" s="6">
        <v>-74.967612014170598</v>
      </c>
      <c r="L15" s="7">
        <v>40.012194275222527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168038223569800</v>
      </c>
      <c r="B16" s="1" t="s">
        <v>18</v>
      </c>
      <c r="C16" s="1" t="s">
        <v>19</v>
      </c>
      <c r="D16" s="1" t="s">
        <v>20</v>
      </c>
      <c r="E16" s="4">
        <v>8.610238574195467</v>
      </c>
      <c r="F16" s="11">
        <v>4.2984006357606344</v>
      </c>
      <c r="G16" s="11">
        <v>4.2984006357606344</v>
      </c>
      <c r="H16" s="4">
        <v>615.23168158474266</v>
      </c>
      <c r="I16" s="1">
        <v>2</v>
      </c>
      <c r="J16" s="5">
        <v>1928.824430108521</v>
      </c>
      <c r="K16" s="6">
        <v>-74.967588652553758</v>
      </c>
      <c r="L16" s="7">
        <v>40.01222854134592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168040626563700</v>
      </c>
      <c r="B17" s="1" t="s">
        <v>18</v>
      </c>
      <c r="C17" s="1" t="s">
        <v>19</v>
      </c>
      <c r="D17" s="1" t="s">
        <v>20</v>
      </c>
      <c r="E17" s="4">
        <v>8.6258174816931596</v>
      </c>
      <c r="F17" s="11">
        <v>4.2951023497662364</v>
      </c>
      <c r="G17" s="11">
        <v>4.2951023497662364</v>
      </c>
      <c r="H17" s="4">
        <v>918.96647414370648</v>
      </c>
      <c r="I17" s="1">
        <v>2</v>
      </c>
      <c r="J17" s="5">
        <v>2881.129044015297</v>
      </c>
      <c r="K17" s="6">
        <v>-74.967565308860443</v>
      </c>
      <c r="L17" s="7">
        <v>40.012262781179608</v>
      </c>
      <c r="N17" s="12">
        <f t="shared" ref="N17:T17" si="3">SQRT((N14^2)+(N16^2))</f>
        <v>0</v>
      </c>
      <c r="O17" s="12">
        <f t="shared" si="3"/>
        <v>22.37325293885965</v>
      </c>
      <c r="P17" s="12">
        <f t="shared" si="3"/>
        <v>29.78825315255445</v>
      </c>
      <c r="Q17" s="12">
        <f t="shared" si="3"/>
        <v>16.863894978652564</v>
      </c>
      <c r="R17" s="12">
        <f t="shared" si="3"/>
        <v>21.046837711790339</v>
      </c>
      <c r="S17" s="12">
        <f t="shared" si="3"/>
        <v>7.1159876365327284</v>
      </c>
      <c r="T17" s="12">
        <f t="shared" si="3"/>
        <v>60.38531584241538</v>
      </c>
      <c r="U17" s="3" t="s">
        <v>35</v>
      </c>
      <c r="V17" s="8">
        <f>T17/$T$13</f>
        <v>0.28390020923317355</v>
      </c>
    </row>
    <row r="18" spans="1:22" x14ac:dyDescent="0.25">
      <c r="A18" s="10">
        <v>168042978777300</v>
      </c>
      <c r="B18" s="1" t="s">
        <v>18</v>
      </c>
      <c r="C18" s="1" t="s">
        <v>19</v>
      </c>
      <c r="D18" s="1" t="s">
        <v>20</v>
      </c>
      <c r="E18" s="4">
        <v>8.5438764687411481</v>
      </c>
      <c r="F18" s="11">
        <v>3.4400949763497661</v>
      </c>
      <c r="G18" s="11">
        <v>3.4400949763497661</v>
      </c>
      <c r="H18" s="4">
        <v>0</v>
      </c>
      <c r="I18" s="1">
        <v>2</v>
      </c>
      <c r="J18" s="5">
        <v>0</v>
      </c>
      <c r="K18" s="6">
        <v>-74.967546612092988</v>
      </c>
      <c r="L18" s="7">
        <v>40.012290205040962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168045350472000</v>
      </c>
      <c r="B19" s="1" t="s">
        <v>18</v>
      </c>
      <c r="C19" s="1" t="s">
        <v>19</v>
      </c>
      <c r="D19" s="1" t="s">
        <v>20</v>
      </c>
      <c r="E19" s="4">
        <v>8.5510367433510712</v>
      </c>
      <c r="F19" s="11">
        <v>4.2903332508203587</v>
      </c>
      <c r="G19" s="11">
        <v>4.2903332508203587</v>
      </c>
      <c r="H19" s="4">
        <v>572.1373187981045</v>
      </c>
      <c r="I19" s="1">
        <v>2</v>
      </c>
      <c r="J19" s="5">
        <v>1793.709465918294</v>
      </c>
      <c r="K19" s="6">
        <v>-74.967523294315001</v>
      </c>
      <c r="L19" s="7">
        <v>40.012324406862817</v>
      </c>
    </row>
    <row r="20" spans="1:22" x14ac:dyDescent="0.25">
      <c r="A20" s="10">
        <v>168047707103600</v>
      </c>
      <c r="B20" s="1" t="s">
        <v>18</v>
      </c>
      <c r="C20" s="1" t="s">
        <v>19</v>
      </c>
      <c r="D20" s="1" t="s">
        <v>20</v>
      </c>
      <c r="E20" s="4">
        <v>8.5868364038987082</v>
      </c>
      <c r="F20" s="11">
        <v>4.2976643068269222</v>
      </c>
      <c r="G20" s="11">
        <v>4.2976643068269222</v>
      </c>
      <c r="H20" s="4">
        <v>0</v>
      </c>
      <c r="I20" s="1">
        <v>2</v>
      </c>
      <c r="J20" s="5">
        <v>0</v>
      </c>
      <c r="K20" s="6">
        <v>-74.967499936690544</v>
      </c>
      <c r="L20" s="7">
        <v>40.012358667130307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168050048058500</v>
      </c>
      <c r="B21" s="1" t="s">
        <v>18</v>
      </c>
      <c r="C21" s="1" t="s">
        <v>19</v>
      </c>
      <c r="D21" s="1" t="s">
        <v>20</v>
      </c>
      <c r="E21" s="4">
        <v>8.6604429871326314</v>
      </c>
      <c r="F21" s="11">
        <v>3.4556839502887708</v>
      </c>
      <c r="G21" s="11">
        <v>3.4556839502887708</v>
      </c>
      <c r="H21" s="4">
        <v>836.89366169843447</v>
      </c>
      <c r="I21" s="1">
        <v>2</v>
      </c>
      <c r="J21" s="5">
        <v>2623.805171717227</v>
      </c>
      <c r="K21" s="6">
        <v>-74.967481155192019</v>
      </c>
      <c r="L21" s="7">
        <v>40.012386215272642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168052477513100</v>
      </c>
      <c r="B22" s="1" t="s">
        <v>18</v>
      </c>
      <c r="C22" s="1" t="s">
        <v>19</v>
      </c>
      <c r="D22" s="1" t="s">
        <v>20</v>
      </c>
      <c r="E22" s="4">
        <v>8.6251081768300377</v>
      </c>
      <c r="F22" s="11">
        <v>4.2943653759966063</v>
      </c>
      <c r="G22" s="11">
        <v>4.2943653759966063</v>
      </c>
      <c r="H22" s="4">
        <v>1108.1880585675731</v>
      </c>
      <c r="I22" s="1">
        <v>2</v>
      </c>
      <c r="J22" s="5">
        <v>3474.398449062448</v>
      </c>
      <c r="K22" s="6">
        <v>-74.96745781549258</v>
      </c>
      <c r="L22" s="7">
        <v>40.012420449248253</v>
      </c>
      <c r="N22" s="12">
        <f>N21-N9</f>
        <v>-7.5129630695355054E-2</v>
      </c>
      <c r="O22" s="12">
        <f t="shared" ref="O22:S22" si="5">O21-O9</f>
        <v>-3.1350878066973564E-3</v>
      </c>
      <c r="P22" s="12">
        <f t="shared" si="5"/>
        <v>-0.77584104248605001</v>
      </c>
      <c r="Q22" s="12">
        <f t="shared" si="5"/>
        <v>0.77540089292378056</v>
      </c>
      <c r="R22" s="12">
        <f t="shared" si="5"/>
        <v>1.6570646170305672</v>
      </c>
      <c r="S22" s="12">
        <f t="shared" si="5"/>
        <v>-2.687825830444794</v>
      </c>
      <c r="T22" s="12">
        <f>T21-S14</f>
        <v>0.2863907999999995</v>
      </c>
      <c r="U22" s="3" t="s">
        <v>32</v>
      </c>
      <c r="V22" s="8">
        <f>T22/$T$13</f>
        <v>1.3464599283480969E-3</v>
      </c>
    </row>
    <row r="23" spans="1:22" x14ac:dyDescent="0.25">
      <c r="A23" s="10">
        <v>168054842589000</v>
      </c>
      <c r="B23" s="1" t="s">
        <v>18</v>
      </c>
      <c r="C23" s="1" t="s">
        <v>19</v>
      </c>
      <c r="D23" s="1" t="s">
        <v>20</v>
      </c>
      <c r="E23" s="4">
        <v>8.5721994225837292</v>
      </c>
      <c r="F23" s="11">
        <v>4.3074927497109607</v>
      </c>
      <c r="G23" s="11">
        <v>4.3074927497109607</v>
      </c>
      <c r="H23" s="4">
        <v>0</v>
      </c>
      <c r="I23" s="1">
        <v>2</v>
      </c>
      <c r="J23" s="5">
        <v>0</v>
      </c>
      <c r="K23" s="6">
        <v>-74.967434404443878</v>
      </c>
      <c r="L23" s="7">
        <v>40.01245478787682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168057179279700</v>
      </c>
      <c r="B24" s="1" t="s">
        <v>18</v>
      </c>
      <c r="C24" s="1" t="s">
        <v>19</v>
      </c>
      <c r="D24" s="1" t="s">
        <v>20</v>
      </c>
      <c r="E24" s="4">
        <v>8.5720633366697463</v>
      </c>
      <c r="F24" s="11">
        <v>4.2989336315892386</v>
      </c>
      <c r="G24" s="11">
        <v>4.2989336315892386</v>
      </c>
      <c r="H24" s="4">
        <v>647.16851894437525</v>
      </c>
      <c r="I24" s="1">
        <v>2</v>
      </c>
      <c r="J24" s="5">
        <v>2028.956157243379</v>
      </c>
      <c r="K24" s="6">
        <v>-74.967411039911127</v>
      </c>
      <c r="L24" s="7">
        <v>40.012489058277197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168059501247400</v>
      </c>
      <c r="B25" s="1" t="s">
        <v>18</v>
      </c>
      <c r="C25" s="1" t="s">
        <v>19</v>
      </c>
      <c r="D25" s="1" t="s">
        <v>20</v>
      </c>
      <c r="E25" s="4">
        <v>8.5756662656150748</v>
      </c>
      <c r="F25" s="11">
        <v>3.4448140942159569</v>
      </c>
      <c r="G25" s="11">
        <v>3.4448140942159569</v>
      </c>
      <c r="H25" s="4">
        <v>0</v>
      </c>
      <c r="I25" s="1">
        <v>2</v>
      </c>
      <c r="J25" s="5">
        <v>0</v>
      </c>
      <c r="K25" s="6">
        <v>-74.967392317482165</v>
      </c>
      <c r="L25" s="7">
        <v>40.01251651977806</v>
      </c>
      <c r="N25" s="12">
        <f t="shared" ref="N25" si="13">SQRT((N22^2)+(N24^2))</f>
        <v>0.67465553471607953</v>
      </c>
      <c r="O25" s="12">
        <f t="shared" ref="O25" si="14">SQRT((O22^2)+(O24^2))</f>
        <v>2.3705815888321218</v>
      </c>
      <c r="P25" s="12">
        <f t="shared" ref="P25" si="15">SQRT((P22^2)+(P24^2))</f>
        <v>2.6323506593028609</v>
      </c>
      <c r="Q25" s="12">
        <f t="shared" ref="Q25" si="16">SQRT((Q22^2)+(Q24^2))</f>
        <v>3.0058885514354667</v>
      </c>
      <c r="R25" s="12">
        <f t="shared" ref="R25" si="17">SQRT((R22^2)+(R24^2))</f>
        <v>3.50800354344207</v>
      </c>
      <c r="S25" s="12">
        <f t="shared" ref="S25" si="18">SQRT((S22^2)+(S24^2))</f>
        <v>6.3042474309363783</v>
      </c>
      <c r="T25" s="12">
        <f t="shared" ref="T25" si="19">SQRT((T22^2)+(T24^2))</f>
        <v>7.1159876365323749</v>
      </c>
      <c r="U25" s="3" t="s">
        <v>35</v>
      </c>
      <c r="V25" s="8">
        <f>T25/$T$13</f>
        <v>3.3455656407996845E-2</v>
      </c>
    </row>
    <row r="26" spans="1:22" x14ac:dyDescent="0.25">
      <c r="A26" s="10">
        <v>168061830282900</v>
      </c>
      <c r="B26" s="1" t="s">
        <v>18</v>
      </c>
      <c r="C26" s="1" t="s">
        <v>19</v>
      </c>
      <c r="D26" s="1" t="s">
        <v>20</v>
      </c>
      <c r="E26" s="4">
        <v>8.6507035029626458</v>
      </c>
      <c r="F26" s="11">
        <v>4.2958634483647344</v>
      </c>
      <c r="G26" s="11">
        <v>4.2958634483647344</v>
      </c>
      <c r="H26" s="4">
        <v>1004.059611278943</v>
      </c>
      <c r="I26" s="1">
        <v>2</v>
      </c>
      <c r="J26" s="5">
        <v>3147.92311752972</v>
      </c>
      <c r="K26" s="6">
        <v>-74.96736896963121</v>
      </c>
      <c r="L26" s="7">
        <v>40.012550765710067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168064273707500</v>
      </c>
      <c r="B27" s="1" t="s">
        <v>18</v>
      </c>
      <c r="C27" s="1" t="s">
        <v>19</v>
      </c>
      <c r="D27" s="1" t="s">
        <v>20</v>
      </c>
      <c r="E27" s="4">
        <v>8.6061492525546814</v>
      </c>
      <c r="F27" s="11">
        <v>4.2963680240908726</v>
      </c>
      <c r="G27" s="11">
        <v>4.2963680240908726</v>
      </c>
      <c r="H27" s="4">
        <v>0</v>
      </c>
      <c r="I27" s="1">
        <v>2</v>
      </c>
      <c r="J27" s="5">
        <v>0</v>
      </c>
      <c r="K27" s="6">
        <v>-74.967345619035399</v>
      </c>
      <c r="L27" s="7">
        <v>40.012585015668137</v>
      </c>
    </row>
    <row r="28" spans="1:22" x14ac:dyDescent="0.25">
      <c r="A28" s="10">
        <v>168066732548900</v>
      </c>
      <c r="B28" s="1" t="s">
        <v>18</v>
      </c>
      <c r="C28" s="1" t="s">
        <v>19</v>
      </c>
      <c r="D28" s="1" t="s">
        <v>20</v>
      </c>
      <c r="E28" s="4">
        <v>8.6493824331455862</v>
      </c>
      <c r="F28" s="11">
        <v>4.3101770592713917</v>
      </c>
      <c r="G28" s="11">
        <v>4.3101770592713917</v>
      </c>
      <c r="H28" s="4">
        <v>1089.0808783205539</v>
      </c>
      <c r="I28" s="1">
        <v>2</v>
      </c>
      <c r="J28" s="5">
        <v>3414.4916222942152</v>
      </c>
      <c r="K28" s="6">
        <v>-74.967322193385485</v>
      </c>
      <c r="L28" s="7">
        <v>40.012619375713349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168069084527400</v>
      </c>
      <c r="B29" s="1" t="s">
        <v>18</v>
      </c>
      <c r="C29" s="1" t="s">
        <v>19</v>
      </c>
      <c r="D29" s="1" t="s">
        <v>20</v>
      </c>
      <c r="E29" s="4">
        <v>8.5645291332963858</v>
      </c>
      <c r="F29" s="11">
        <v>3.4285292269197112</v>
      </c>
      <c r="G29" s="11">
        <v>3.4285292269197112</v>
      </c>
      <c r="H29" s="4">
        <v>879.64941304300783</v>
      </c>
      <c r="I29" s="1">
        <v>2</v>
      </c>
      <c r="J29" s="5">
        <v>2757.8570954097131</v>
      </c>
      <c r="K29" s="6">
        <v>-74.967303559456511</v>
      </c>
      <c r="L29" s="7">
        <v>40.012646707405061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168071453384400</v>
      </c>
      <c r="B30" s="1" t="s">
        <v>18</v>
      </c>
      <c r="C30" s="1" t="s">
        <v>19</v>
      </c>
      <c r="D30" s="1" t="s">
        <v>20</v>
      </c>
      <c r="E30" s="4">
        <v>8.6115636284293604</v>
      </c>
      <c r="F30" s="11">
        <v>4.3058970708631854</v>
      </c>
      <c r="G30" s="11">
        <v>4.3058970708631854</v>
      </c>
      <c r="H30" s="4">
        <v>0</v>
      </c>
      <c r="I30" s="1">
        <v>2</v>
      </c>
      <c r="J30" s="5">
        <v>0</v>
      </c>
      <c r="K30" s="6">
        <v>-74.967280157063641</v>
      </c>
      <c r="L30" s="7">
        <v>40.012681033337522</v>
      </c>
      <c r="N30" s="12">
        <f>N29-N7</f>
        <v>-0.2132726265181959</v>
      </c>
      <c r="O30" s="12">
        <f t="shared" ref="O30:S30" si="21">O29-O7</f>
        <v>-0.40787494334424235</v>
      </c>
      <c r="P30" s="12">
        <f t="shared" si="21"/>
        <v>-0.90238952928680938</v>
      </c>
      <c r="Q30" s="12">
        <f t="shared" si="21"/>
        <v>-0.30059189832226529</v>
      </c>
      <c r="R30" s="12">
        <f t="shared" si="21"/>
        <v>8.6565703835892904E-2</v>
      </c>
      <c r="S30" s="12">
        <f t="shared" si="21"/>
        <v>-0.50951475516538025</v>
      </c>
      <c r="T30" s="12">
        <f>T29-S22</f>
        <v>2.687825830444794</v>
      </c>
      <c r="U30" s="3" t="s">
        <v>32</v>
      </c>
      <c r="V30" s="8">
        <f>T30/$T$13</f>
        <v>1.2636752909216594E-2</v>
      </c>
    </row>
    <row r="31" spans="1:22" x14ac:dyDescent="0.25">
      <c r="A31" s="10">
        <v>168073829816100</v>
      </c>
      <c r="B31" s="1" t="s">
        <v>18</v>
      </c>
      <c r="C31" s="1" t="s">
        <v>19</v>
      </c>
      <c r="D31" s="1" t="s">
        <v>20</v>
      </c>
      <c r="E31" s="4">
        <v>8.6139398103130986</v>
      </c>
      <c r="F31" s="11">
        <v>4.2986091866257707</v>
      </c>
      <c r="G31" s="11">
        <v>4.2986091866257707</v>
      </c>
      <c r="H31" s="4">
        <v>1225.566248159264</v>
      </c>
      <c r="I31" s="1">
        <v>2</v>
      </c>
      <c r="J31" s="5">
        <v>3842.416034399806</v>
      </c>
      <c r="K31" s="6">
        <v>-74.967256794277645</v>
      </c>
      <c r="L31" s="7">
        <v>40.01271530117581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168076233315200</v>
      </c>
      <c r="B32" s="1" t="s">
        <v>18</v>
      </c>
      <c r="C32" s="1" t="s">
        <v>19</v>
      </c>
      <c r="D32" s="1" t="s">
        <v>20</v>
      </c>
      <c r="E32" s="4">
        <v>8.5339832357450387</v>
      </c>
      <c r="F32" s="11">
        <v>4.2700741789447321</v>
      </c>
      <c r="G32" s="11">
        <v>4.2700741789447321</v>
      </c>
      <c r="H32" s="4">
        <v>604.45229670190895</v>
      </c>
      <c r="I32" s="1">
        <v>2</v>
      </c>
      <c r="J32" s="5">
        <v>1895.0269712645811</v>
      </c>
      <c r="K32" s="6">
        <v>-74.967233586575887</v>
      </c>
      <c r="L32" s="7">
        <v>40.012749341541131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168078610690800</v>
      </c>
      <c r="B33" s="1" t="s">
        <v>18</v>
      </c>
      <c r="C33" s="1" t="s">
        <v>19</v>
      </c>
      <c r="D33" s="1" t="s">
        <v>20</v>
      </c>
      <c r="E33" s="4">
        <v>8.5549657408397639</v>
      </c>
      <c r="F33" s="11">
        <v>3.4334990574014421</v>
      </c>
      <c r="G33" s="11">
        <v>3.4334990574014421</v>
      </c>
      <c r="H33" s="4">
        <v>0</v>
      </c>
      <c r="I33" s="1">
        <v>2</v>
      </c>
      <c r="J33" s="5">
        <v>0</v>
      </c>
      <c r="K33" s="6">
        <v>-74.967214925628468</v>
      </c>
      <c r="L33" s="7">
        <v>40.012776712862717</v>
      </c>
      <c r="N33" s="12">
        <f t="shared" ref="N33" si="29">SQRT((N30^2)+(N32^2))</f>
        <v>1.6105817027974085</v>
      </c>
      <c r="O33" s="12">
        <f t="shared" ref="O33" si="30">SQRT((O30^2)+(O32^2))</f>
        <v>1.3084526154653693</v>
      </c>
      <c r="P33" s="12">
        <f t="shared" ref="P33" si="31">SQRT((P30^2)+(P32^2))</f>
        <v>3.5224252346979696</v>
      </c>
      <c r="Q33" s="12">
        <f t="shared" ref="Q33" si="32">SQRT((Q30^2)+(Q32^2))</f>
        <v>1.2748097268122447</v>
      </c>
      <c r="R33" s="12">
        <f t="shared" ref="R33" si="33">SQRT((R30^2)+(R32^2))</f>
        <v>3.7994879088684499</v>
      </c>
      <c r="S33" s="12">
        <f t="shared" ref="S33" si="34">SQRT((S30^2)+(S32^2))</f>
        <v>2.9101867353390736</v>
      </c>
      <c r="T33" s="12">
        <f t="shared" ref="T33" si="35">SQRT((T30^2)+(T32^2))</f>
        <v>6.3042474309363783</v>
      </c>
      <c r="U33" s="3" t="s">
        <v>35</v>
      </c>
      <c r="V33" s="8">
        <f>T33/$T$13</f>
        <v>2.9639278022014971E-2</v>
      </c>
    </row>
    <row r="34" spans="1:22" x14ac:dyDescent="0.25">
      <c r="A34" s="10">
        <v>168081089090100</v>
      </c>
      <c r="B34" s="1" t="s">
        <v>18</v>
      </c>
      <c r="C34" s="1" t="s">
        <v>19</v>
      </c>
      <c r="D34" s="1" t="s">
        <v>20</v>
      </c>
      <c r="E34" s="4">
        <v>7.2250982791108012</v>
      </c>
      <c r="F34" s="11">
        <v>4.0103039687608186</v>
      </c>
      <c r="G34" s="11">
        <v>4.0103039687608186</v>
      </c>
      <c r="H34" s="4">
        <v>0</v>
      </c>
      <c r="I34" s="1">
        <v>2</v>
      </c>
      <c r="J34" s="5">
        <v>0</v>
      </c>
      <c r="K34" s="6">
        <v>-74.967193129764468</v>
      </c>
      <c r="L34" s="7">
        <v>40.012808682386513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168083481753900</v>
      </c>
      <c r="B35" s="1" t="s">
        <v>18</v>
      </c>
      <c r="C35" s="1" t="s">
        <v>19</v>
      </c>
      <c r="D35" s="1" t="s">
        <v>20</v>
      </c>
      <c r="E35" s="4">
        <v>7.1205497971785743</v>
      </c>
      <c r="F35" s="11">
        <v>3.366024858373891</v>
      </c>
      <c r="G35" s="11">
        <v>3.366024858373891</v>
      </c>
      <c r="H35" s="4">
        <v>2208.649282590975</v>
      </c>
      <c r="I35" s="1">
        <v>2</v>
      </c>
      <c r="J35" s="5">
        <v>6924.6773361468076</v>
      </c>
      <c r="K35" s="6">
        <v>-74.967174835533555</v>
      </c>
      <c r="L35" s="7">
        <v>40.012835515819219</v>
      </c>
    </row>
    <row r="36" spans="1:22" x14ac:dyDescent="0.25">
      <c r="A36" s="10">
        <v>168086033428200</v>
      </c>
      <c r="B36" s="1" t="s">
        <v>18</v>
      </c>
      <c r="C36" s="1" t="s">
        <v>19</v>
      </c>
      <c r="D36" s="1" t="s">
        <v>37</v>
      </c>
      <c r="E36" s="4">
        <v>6.5477266228681437</v>
      </c>
      <c r="F36" s="11">
        <v>3.489815874077669</v>
      </c>
      <c r="G36" s="11">
        <v>3.489815874077669</v>
      </c>
      <c r="H36" s="4">
        <v>0</v>
      </c>
      <c r="I36" s="1">
        <v>2</v>
      </c>
      <c r="J36" s="5">
        <v>0</v>
      </c>
      <c r="K36" s="6">
        <v>-74.967154009467521</v>
      </c>
      <c r="L36" s="7">
        <v>40.012862544931203</v>
      </c>
    </row>
    <row r="37" spans="1:22" x14ac:dyDescent="0.25">
      <c r="A37" s="10">
        <v>168088374158900</v>
      </c>
      <c r="B37" s="1" t="s">
        <v>18</v>
      </c>
      <c r="C37" s="1" t="s">
        <v>19</v>
      </c>
      <c r="D37" s="1" t="s">
        <v>37</v>
      </c>
      <c r="E37" s="4">
        <v>6.5194665490666406</v>
      </c>
      <c r="F37" s="11">
        <v>3.178836385186437</v>
      </c>
      <c r="G37" s="11">
        <v>3.178836385186437</v>
      </c>
      <c r="H37" s="4">
        <v>0</v>
      </c>
      <c r="I37" s="1">
        <v>2</v>
      </c>
      <c r="J37" s="5">
        <v>0</v>
      </c>
      <c r="K37" s="6">
        <v>-74.967124989792737</v>
      </c>
      <c r="L37" s="7">
        <v>40.012880524613728</v>
      </c>
    </row>
    <row r="38" spans="1:22" x14ac:dyDescent="0.25">
      <c r="A38" s="10">
        <v>168090819283500</v>
      </c>
      <c r="B38" s="1" t="s">
        <v>18</v>
      </c>
      <c r="C38" s="1" t="s">
        <v>19</v>
      </c>
      <c r="D38" s="1" t="s">
        <v>37</v>
      </c>
      <c r="E38" s="4">
        <v>6.4663711593759254</v>
      </c>
      <c r="F38" s="11">
        <v>3.1804898936605159</v>
      </c>
      <c r="G38" s="11">
        <v>3.1804898936605159</v>
      </c>
      <c r="H38" s="4">
        <v>641.0805665991187</v>
      </c>
      <c r="I38" s="1">
        <v>2</v>
      </c>
      <c r="J38" s="5">
        <v>2009.8474842119699</v>
      </c>
      <c r="K38" s="6">
        <v>-74.967088139631088</v>
      </c>
      <c r="L38" s="7">
        <v>40.01287588198381</v>
      </c>
    </row>
    <row r="39" spans="1:22" x14ac:dyDescent="0.25">
      <c r="A39" s="10">
        <v>168093402818200</v>
      </c>
      <c r="B39" s="1" t="s">
        <v>18</v>
      </c>
      <c r="C39" s="1" t="s">
        <v>19</v>
      </c>
      <c r="D39" s="1" t="s">
        <v>38</v>
      </c>
      <c r="E39" s="4">
        <v>7.0113951501965506</v>
      </c>
      <c r="F39" s="11">
        <v>3.3513957028241399</v>
      </c>
      <c r="G39" s="11">
        <v>3.3513957028241399</v>
      </c>
      <c r="H39" s="4">
        <v>1577.381850299942</v>
      </c>
      <c r="I39" s="1">
        <v>2</v>
      </c>
      <c r="J39" s="5">
        <v>4945.4534842455214</v>
      </c>
      <c r="K39" s="6">
        <v>-74.967053841586605</v>
      </c>
      <c r="L39" s="7">
        <v>40.012861105132288</v>
      </c>
    </row>
    <row r="40" spans="1:22" x14ac:dyDescent="0.25">
      <c r="A40" s="10">
        <v>168095903571500</v>
      </c>
      <c r="B40" s="1" t="s">
        <v>18</v>
      </c>
      <c r="C40" s="1" t="s">
        <v>19</v>
      </c>
      <c r="D40" s="1" t="s">
        <v>38</v>
      </c>
      <c r="E40" s="4">
        <v>7.9797128438849922</v>
      </c>
      <c r="F40" s="11">
        <v>3.7894189048078761</v>
      </c>
      <c r="G40" s="11">
        <v>3.7894189048078761</v>
      </c>
      <c r="H40" s="4">
        <v>1668.1890935381591</v>
      </c>
      <c r="I40" s="1">
        <v>2</v>
      </c>
      <c r="J40" s="5">
        <v>5230.172551385931</v>
      </c>
      <c r="K40" s="6">
        <v>-74.967016242132303</v>
      </c>
      <c r="L40" s="7">
        <v>40.012842881782042</v>
      </c>
    </row>
    <row r="41" spans="1:22" x14ac:dyDescent="0.25">
      <c r="A41" s="10">
        <v>168098314094300</v>
      </c>
      <c r="B41" s="1" t="s">
        <v>18</v>
      </c>
      <c r="C41" s="1" t="s">
        <v>19</v>
      </c>
      <c r="D41" s="1" t="s">
        <v>38</v>
      </c>
      <c r="E41" s="4">
        <v>8.6222450164442872</v>
      </c>
      <c r="F41" s="11">
        <v>4.2229514158924646</v>
      </c>
      <c r="G41" s="11">
        <v>4.2229514158924646</v>
      </c>
      <c r="H41" s="4">
        <v>0</v>
      </c>
      <c r="I41" s="1">
        <v>2</v>
      </c>
      <c r="J41" s="5">
        <v>0</v>
      </c>
      <c r="K41" s="6">
        <v>-74.966974341080785</v>
      </c>
      <c r="L41" s="7">
        <v>40.01282257357407</v>
      </c>
    </row>
    <row r="42" spans="1:22" x14ac:dyDescent="0.25">
      <c r="A42" s="10">
        <v>168100728550300</v>
      </c>
      <c r="B42" s="1" t="s">
        <v>18</v>
      </c>
      <c r="C42" s="1" t="s">
        <v>19</v>
      </c>
      <c r="D42" s="1" t="s">
        <v>38</v>
      </c>
      <c r="E42" s="4">
        <v>8.5623197430458848</v>
      </c>
      <c r="F42" s="11">
        <v>4.2920520644863336</v>
      </c>
      <c r="G42" s="11">
        <v>4.2920520644863336</v>
      </c>
      <c r="H42" s="4">
        <v>832.56056132345066</v>
      </c>
      <c r="I42" s="1">
        <v>2</v>
      </c>
      <c r="J42" s="5">
        <v>2610.218657759041</v>
      </c>
      <c r="K42" s="6">
        <v>-74.966931754406573</v>
      </c>
      <c r="L42" s="7">
        <v>40.012801933064928</v>
      </c>
    </row>
    <row r="43" spans="1:22" x14ac:dyDescent="0.25">
      <c r="A43" s="10">
        <v>168103172427000</v>
      </c>
      <c r="B43" s="1" t="s">
        <v>18</v>
      </c>
      <c r="C43" s="1" t="s">
        <v>19</v>
      </c>
      <c r="D43" s="1" t="s">
        <v>38</v>
      </c>
      <c r="E43" s="4">
        <v>8.6315564360183661</v>
      </c>
      <c r="F43" s="11">
        <v>4.2951894778862654</v>
      </c>
      <c r="G43" s="11">
        <v>4.2951894778862654</v>
      </c>
      <c r="H43" s="4">
        <v>1046.761443119784</v>
      </c>
      <c r="I43" s="1">
        <v>2</v>
      </c>
      <c r="J43" s="5">
        <v>3281.8066724680921</v>
      </c>
      <c r="K43" s="6">
        <v>-74.966889136611471</v>
      </c>
      <c r="L43" s="7">
        <v>40.012781277472413</v>
      </c>
    </row>
    <row r="44" spans="1:22" x14ac:dyDescent="0.25">
      <c r="A44" s="10">
        <v>168105576453500</v>
      </c>
      <c r="B44" s="1" t="s">
        <v>18</v>
      </c>
      <c r="C44" s="1" t="s">
        <v>19</v>
      </c>
      <c r="D44" s="1" t="s">
        <v>38</v>
      </c>
      <c r="E44" s="4">
        <v>8.6118090506846077</v>
      </c>
      <c r="F44" s="11">
        <v>3.4357546292886738</v>
      </c>
      <c r="G44" s="11">
        <v>3.4357546292886738</v>
      </c>
      <c r="H44" s="4">
        <v>1019.5594844040251</v>
      </c>
      <c r="I44" s="1">
        <v>2</v>
      </c>
      <c r="J44" s="5">
        <v>3196.5197671045048</v>
      </c>
      <c r="K44" s="6">
        <v>-74.966855046320674</v>
      </c>
      <c r="L44" s="7">
        <v>40.012764754910563</v>
      </c>
    </row>
    <row r="45" spans="1:22" x14ac:dyDescent="0.25">
      <c r="A45" s="10">
        <v>168108005847200</v>
      </c>
      <c r="B45" s="1" t="s">
        <v>18</v>
      </c>
      <c r="C45" s="1" t="s">
        <v>19</v>
      </c>
      <c r="D45" s="1" t="s">
        <v>38</v>
      </c>
      <c r="E45" s="4">
        <v>8.5514661793287843</v>
      </c>
      <c r="F45" s="11">
        <v>4.3073912088833586</v>
      </c>
      <c r="G45" s="11">
        <v>4.3073912088833586</v>
      </c>
      <c r="H45" s="4">
        <v>0</v>
      </c>
      <c r="I45" s="1">
        <v>2</v>
      </c>
      <c r="J45" s="5">
        <v>0</v>
      </c>
      <c r="K45" s="6">
        <v>-74.966812307474001</v>
      </c>
      <c r="L45" s="7">
        <v>40.012744040647902</v>
      </c>
    </row>
    <row r="46" spans="1:22" x14ac:dyDescent="0.25">
      <c r="A46" s="10">
        <v>168110386330800</v>
      </c>
      <c r="B46" s="1" t="s">
        <v>18</v>
      </c>
      <c r="C46" s="1" t="s">
        <v>19</v>
      </c>
      <c r="D46" s="1" t="s">
        <v>38</v>
      </c>
      <c r="E46" s="4">
        <v>8.5826320898293513</v>
      </c>
      <c r="F46" s="11">
        <v>4.3078941925807106</v>
      </c>
      <c r="G46" s="11">
        <v>4.3078941925807106</v>
      </c>
      <c r="H46" s="4">
        <v>0</v>
      </c>
      <c r="I46" s="1">
        <v>2</v>
      </c>
      <c r="J46" s="5">
        <v>0</v>
      </c>
      <c r="K46" s="6">
        <v>-74.966769563645883</v>
      </c>
      <c r="L46" s="7">
        <v>40.012723323970881</v>
      </c>
    </row>
    <row r="47" spans="1:22" x14ac:dyDescent="0.25">
      <c r="A47" s="10">
        <v>168112914810300</v>
      </c>
      <c r="B47" s="1" t="s">
        <v>18</v>
      </c>
      <c r="C47" s="1" t="s">
        <v>19</v>
      </c>
      <c r="D47" s="1" t="s">
        <v>38</v>
      </c>
      <c r="E47" s="4">
        <v>8.5841273350937293</v>
      </c>
      <c r="F47" s="11">
        <v>4.2875124887030553</v>
      </c>
      <c r="G47" s="11">
        <v>4.2875124887030553</v>
      </c>
      <c r="H47" s="4">
        <v>841.50713458442624</v>
      </c>
      <c r="I47" s="1">
        <v>2</v>
      </c>
      <c r="J47" s="5">
        <v>2638.2691852211701</v>
      </c>
      <c r="K47" s="6">
        <v>-74.966727022058492</v>
      </c>
      <c r="L47" s="7">
        <v>40.012702705313998</v>
      </c>
    </row>
    <row r="48" spans="1:22" x14ac:dyDescent="0.25">
      <c r="A48" s="10">
        <v>168115502157500</v>
      </c>
      <c r="B48" s="1" t="s">
        <v>18</v>
      </c>
      <c r="C48" s="1" t="s">
        <v>19</v>
      </c>
      <c r="D48" s="1" t="s">
        <v>38</v>
      </c>
      <c r="E48" s="4">
        <v>8.6427653802179734</v>
      </c>
      <c r="F48" s="11">
        <v>4.2914875710441729</v>
      </c>
      <c r="G48" s="11">
        <v>4.2914875710441729</v>
      </c>
      <c r="H48" s="4">
        <v>1102.2806902213431</v>
      </c>
      <c r="I48" s="1">
        <v>2</v>
      </c>
      <c r="J48" s="5">
        <v>3455.877141404796</v>
      </c>
      <c r="K48" s="6">
        <v>-74.966684441038709</v>
      </c>
      <c r="L48" s="7">
        <v>40.012682067545391</v>
      </c>
    </row>
    <row r="49" spans="1:12" x14ac:dyDescent="0.25">
      <c r="A49" s="10">
        <v>168117979162200</v>
      </c>
      <c r="B49" s="1" t="s">
        <v>18</v>
      </c>
      <c r="C49" s="1" t="s">
        <v>19</v>
      </c>
      <c r="D49" s="1" t="s">
        <v>38</v>
      </c>
      <c r="E49" s="4">
        <v>8.6438808361411095</v>
      </c>
      <c r="F49" s="11">
        <v>4.3037588968931999</v>
      </c>
      <c r="G49" s="11">
        <v>4.3037588968931999</v>
      </c>
      <c r="H49" s="4">
        <v>554.37380652993613</v>
      </c>
      <c r="I49" s="1">
        <v>2</v>
      </c>
      <c r="J49" s="5">
        <v>1738.0160766362401</v>
      </c>
      <c r="K49" s="6">
        <v>-74.966641738269544</v>
      </c>
      <c r="L49" s="7">
        <v>40.012661370768448</v>
      </c>
    </row>
    <row r="50" spans="1:12" x14ac:dyDescent="0.25">
      <c r="A50" s="10">
        <v>168120476259300</v>
      </c>
      <c r="B50" s="1" t="s">
        <v>18</v>
      </c>
      <c r="C50" s="1" t="s">
        <v>19</v>
      </c>
      <c r="D50" s="1" t="s">
        <v>38</v>
      </c>
      <c r="E50" s="4">
        <v>8.5656122981540861</v>
      </c>
      <c r="F50" s="11">
        <v>4.286575746523245</v>
      </c>
      <c r="G50" s="11">
        <v>4.286575746523245</v>
      </c>
      <c r="H50" s="4">
        <v>665.16738452744255</v>
      </c>
      <c r="I50" s="1">
        <v>2</v>
      </c>
      <c r="J50" s="5">
        <v>2085.3882258816379</v>
      </c>
      <c r="K50" s="6">
        <v>-74.966599206004275</v>
      </c>
      <c r="L50" s="7">
        <v>40.012640756629722</v>
      </c>
    </row>
    <row r="51" spans="1:12" x14ac:dyDescent="0.25">
      <c r="A51" s="10">
        <v>168122930330200</v>
      </c>
      <c r="B51" s="1" t="s">
        <v>18</v>
      </c>
      <c r="C51" s="1" t="s">
        <v>19</v>
      </c>
      <c r="D51" s="1" t="s">
        <v>38</v>
      </c>
      <c r="E51" s="4">
        <v>8.5951102955004206</v>
      </c>
      <c r="F51" s="11">
        <v>4.302147467427333</v>
      </c>
      <c r="G51" s="11">
        <v>4.302147467427333</v>
      </c>
      <c r="H51" s="4">
        <v>643.76185584494704</v>
      </c>
      <c r="I51" s="1">
        <v>2</v>
      </c>
      <c r="J51" s="5">
        <v>2018.275399227155</v>
      </c>
      <c r="K51" s="6">
        <v>-74.966556519242488</v>
      </c>
      <c r="L51" s="7">
        <v>40.012620067611081</v>
      </c>
    </row>
    <row r="52" spans="1:12" x14ac:dyDescent="0.25">
      <c r="A52" s="10">
        <v>168125400751900</v>
      </c>
      <c r="B52" s="1" t="s">
        <v>18</v>
      </c>
      <c r="C52" s="1" t="s">
        <v>19</v>
      </c>
      <c r="D52" s="1" t="s">
        <v>38</v>
      </c>
      <c r="E52" s="4">
        <v>8.5552785661716939</v>
      </c>
      <c r="F52" s="11">
        <v>4.2908110754851174</v>
      </c>
      <c r="G52" s="11">
        <v>4.2908110754851174</v>
      </c>
      <c r="H52" s="4">
        <v>0</v>
      </c>
      <c r="I52" s="1">
        <v>2</v>
      </c>
      <c r="J52" s="5">
        <v>0</v>
      </c>
      <c r="K52" s="6">
        <v>-74.966513944971837</v>
      </c>
      <c r="L52" s="7">
        <v>40.012599433113579</v>
      </c>
    </row>
    <row r="53" spans="1:12" x14ac:dyDescent="0.25">
      <c r="A53" s="10">
        <v>168127872019600</v>
      </c>
      <c r="B53" s="1" t="s">
        <v>18</v>
      </c>
      <c r="C53" s="1" t="s">
        <v>19</v>
      </c>
      <c r="D53" s="1" t="s">
        <v>38</v>
      </c>
      <c r="E53" s="4">
        <v>8.5541910333715379</v>
      </c>
      <c r="F53" s="11">
        <v>4.2944935221656184</v>
      </c>
      <c r="G53" s="11">
        <v>4.2944935221656184</v>
      </c>
      <c r="H53" s="4">
        <v>0</v>
      </c>
      <c r="I53" s="1">
        <v>2</v>
      </c>
      <c r="J53" s="5">
        <v>0</v>
      </c>
      <c r="K53" s="6">
        <v>-74.966471334172425</v>
      </c>
      <c r="L53" s="7">
        <v>40.012578780911667</v>
      </c>
    </row>
    <row r="54" spans="1:12" x14ac:dyDescent="0.25">
      <c r="A54" s="10">
        <v>168130353736100</v>
      </c>
      <c r="B54" s="1" t="s">
        <v>18</v>
      </c>
      <c r="C54" s="1" t="s">
        <v>19</v>
      </c>
      <c r="D54" s="1" t="s">
        <v>38</v>
      </c>
      <c r="E54" s="4">
        <v>8.584172911564167</v>
      </c>
      <c r="F54" s="11">
        <v>4.2923726834189448</v>
      </c>
      <c r="G54" s="11">
        <v>4.2923726834189448</v>
      </c>
      <c r="H54" s="4">
        <v>801.31172766386953</v>
      </c>
      <c r="I54" s="1">
        <v>2</v>
      </c>
      <c r="J54" s="5">
        <v>2512.2438937674829</v>
      </c>
      <c r="K54" s="6">
        <v>-74.966428744425599</v>
      </c>
      <c r="L54" s="7">
        <v>40.01255813891332</v>
      </c>
    </row>
    <row r="55" spans="1:12" x14ac:dyDescent="0.25">
      <c r="A55" s="10">
        <v>168132680400800</v>
      </c>
      <c r="B55" s="1" t="s">
        <v>18</v>
      </c>
      <c r="C55" s="1" t="s">
        <v>19</v>
      </c>
      <c r="D55" s="1" t="s">
        <v>38</v>
      </c>
      <c r="E55" s="4">
        <v>8.6418204929789528</v>
      </c>
      <c r="F55" s="11">
        <v>4.2990481641306433</v>
      </c>
      <c r="G55" s="11">
        <v>4.2990481641306433</v>
      </c>
      <c r="H55" s="4">
        <v>1215.0808733871399</v>
      </c>
      <c r="I55" s="1">
        <v>2</v>
      </c>
      <c r="J55" s="5">
        <v>3809.5413223803762</v>
      </c>
      <c r="K55" s="6">
        <v>-74.96638608845258</v>
      </c>
      <c r="L55" s="7">
        <v>40.012537464817093</v>
      </c>
    </row>
    <row r="56" spans="1:12" x14ac:dyDescent="0.25">
      <c r="A56" s="10">
        <v>168135078791700</v>
      </c>
      <c r="B56" s="1" t="s">
        <v>18</v>
      </c>
      <c r="C56" s="1" t="s">
        <v>19</v>
      </c>
      <c r="D56" s="1" t="s">
        <v>38</v>
      </c>
      <c r="E56" s="4">
        <v>8.5840306229230947</v>
      </c>
      <c r="F56" s="11">
        <v>3.445022818485739</v>
      </c>
      <c r="G56" s="11">
        <v>3.445022818485739</v>
      </c>
      <c r="H56" s="4">
        <v>0</v>
      </c>
      <c r="I56" s="1">
        <v>2</v>
      </c>
      <c r="J56" s="5">
        <v>0</v>
      </c>
      <c r="K56" s="6">
        <v>-74.966351906288025</v>
      </c>
      <c r="L56" s="7">
        <v>40.012520897726723</v>
      </c>
    </row>
    <row r="57" spans="1:12" x14ac:dyDescent="0.25">
      <c r="A57" s="10">
        <v>168137459005500</v>
      </c>
      <c r="B57" s="1" t="s">
        <v>18</v>
      </c>
      <c r="C57" s="1" t="s">
        <v>19</v>
      </c>
      <c r="D57" s="1" t="s">
        <v>38</v>
      </c>
      <c r="E57" s="4">
        <v>8.5518027217144148</v>
      </c>
      <c r="F57" s="11">
        <v>4.2882448685485617</v>
      </c>
      <c r="G57" s="11">
        <v>4.2882448685485617</v>
      </c>
      <c r="H57" s="4">
        <v>618.90772057860636</v>
      </c>
      <c r="I57" s="1">
        <v>2</v>
      </c>
      <c r="J57" s="5">
        <v>1940.349449517257</v>
      </c>
      <c r="K57" s="6">
        <v>-74.966309357523926</v>
      </c>
      <c r="L57" s="7">
        <v>40.012500275591499</v>
      </c>
    </row>
    <row r="58" spans="1:12" x14ac:dyDescent="0.25">
      <c r="A58" s="10">
        <v>168139878637800</v>
      </c>
      <c r="B58" s="1" t="s">
        <v>18</v>
      </c>
      <c r="C58" s="1" t="s">
        <v>19</v>
      </c>
      <c r="D58" s="1" t="s">
        <v>38</v>
      </c>
      <c r="E58" s="4">
        <v>8.542290392889921</v>
      </c>
      <c r="F58" s="11">
        <v>4.2819488489124407</v>
      </c>
      <c r="G58" s="11">
        <v>4.2819488489124407</v>
      </c>
      <c r="H58" s="4">
        <v>0</v>
      </c>
      <c r="I58" s="1">
        <v>2</v>
      </c>
      <c r="J58" s="5">
        <v>0</v>
      </c>
      <c r="K58" s="6">
        <v>-74.96626687123927</v>
      </c>
      <c r="L58" s="7">
        <v>40.012479683738228</v>
      </c>
    </row>
    <row r="59" spans="1:12" x14ac:dyDescent="0.25">
      <c r="A59" s="10">
        <v>168142227301400</v>
      </c>
      <c r="B59" s="1" t="s">
        <v>18</v>
      </c>
      <c r="C59" s="1" t="s">
        <v>19</v>
      </c>
      <c r="D59" s="1" t="s">
        <v>38</v>
      </c>
      <c r="E59" s="4">
        <v>8.5401521487154994</v>
      </c>
      <c r="F59" s="11">
        <v>4.2916871354615962</v>
      </c>
      <c r="G59" s="11">
        <v>4.2916871354615962</v>
      </c>
      <c r="H59" s="4">
        <v>0</v>
      </c>
      <c r="I59" s="1">
        <v>2</v>
      </c>
      <c r="J59" s="5">
        <v>0</v>
      </c>
      <c r="K59" s="6">
        <v>-74.966224288338722</v>
      </c>
      <c r="L59" s="7">
        <v>40.012459045058073</v>
      </c>
    </row>
    <row r="60" spans="1:12" x14ac:dyDescent="0.25">
      <c r="A60" s="10">
        <v>168144751102800</v>
      </c>
      <c r="B60" s="1" t="s">
        <v>18</v>
      </c>
      <c r="C60" s="1" t="s">
        <v>19</v>
      </c>
      <c r="D60" s="1" t="s">
        <v>38</v>
      </c>
      <c r="E60" s="4">
        <v>8.5900665881035856</v>
      </c>
      <c r="F60" s="11">
        <v>4.2903006390936032</v>
      </c>
      <c r="G60" s="11">
        <v>4.2903006390936032</v>
      </c>
      <c r="H60" s="4">
        <v>700.34409037317789</v>
      </c>
      <c r="I60" s="1">
        <v>2</v>
      </c>
      <c r="J60" s="5">
        <v>2195.6785244344669</v>
      </c>
      <c r="K60" s="6">
        <v>-74.966181719204428</v>
      </c>
      <c r="L60" s="7">
        <v>40.012438413050013</v>
      </c>
    </row>
    <row r="61" spans="1:12" x14ac:dyDescent="0.25">
      <c r="A61" s="10">
        <v>168147059261000</v>
      </c>
      <c r="B61" s="1" t="s">
        <v>18</v>
      </c>
      <c r="C61" s="1" t="s">
        <v>19</v>
      </c>
      <c r="D61" s="1" t="s">
        <v>38</v>
      </c>
      <c r="E61" s="4">
        <v>8.5925560437695125</v>
      </c>
      <c r="F61" s="11">
        <v>3.419439909347854</v>
      </c>
      <c r="G61" s="11">
        <v>3.419439909347854</v>
      </c>
      <c r="H61" s="4">
        <v>929.40989480880785</v>
      </c>
      <c r="I61" s="1">
        <v>2</v>
      </c>
      <c r="J61" s="5">
        <v>2913.872168102775</v>
      </c>
      <c r="K61" s="6">
        <v>-74.966147790913453</v>
      </c>
      <c r="L61" s="7">
        <v>40.012421969004713</v>
      </c>
    </row>
    <row r="62" spans="1:12" x14ac:dyDescent="0.25">
      <c r="A62" s="10">
        <v>168149428454400</v>
      </c>
      <c r="B62" s="1" t="s">
        <v>18</v>
      </c>
      <c r="C62" s="1" t="s">
        <v>19</v>
      </c>
      <c r="D62" s="1" t="s">
        <v>38</v>
      </c>
      <c r="E62" s="4">
        <v>6.8919123378509992</v>
      </c>
      <c r="F62" s="11">
        <v>3.8810774863290889</v>
      </c>
      <c r="G62" s="11">
        <v>3.8810774863290889</v>
      </c>
      <c r="H62" s="4">
        <v>0</v>
      </c>
      <c r="I62" s="1">
        <v>2</v>
      </c>
      <c r="J62" s="5">
        <v>0</v>
      </c>
      <c r="K62" s="6">
        <v>-74.966109282179403</v>
      </c>
      <c r="L62" s="7">
        <v>40.012403304953303</v>
      </c>
    </row>
    <row r="63" spans="1:12" x14ac:dyDescent="0.25">
      <c r="A63" s="10">
        <v>168151801750700</v>
      </c>
      <c r="B63" s="1" t="s">
        <v>18</v>
      </c>
      <c r="C63" s="1" t="s">
        <v>19</v>
      </c>
      <c r="D63" s="1" t="s">
        <v>39</v>
      </c>
      <c r="E63" s="4">
        <v>7.4819123378509982</v>
      </c>
      <c r="F63" s="11">
        <v>3.3780609471023402</v>
      </c>
      <c r="G63" s="11">
        <v>3.3780609471023402</v>
      </c>
      <c r="H63" s="4">
        <v>2285.0178947171962</v>
      </c>
      <c r="I63" s="1">
        <v>2</v>
      </c>
      <c r="J63" s="5">
        <v>7164.1207308412031</v>
      </c>
      <c r="K63" s="6">
        <v>-74.966075775209788</v>
      </c>
      <c r="L63" s="7">
        <v>40.012387046913616</v>
      </c>
    </row>
    <row r="64" spans="1:12" x14ac:dyDescent="0.25">
      <c r="A64" s="10">
        <v>168154208526200</v>
      </c>
      <c r="B64" s="1" t="s">
        <v>18</v>
      </c>
      <c r="C64" s="1" t="s">
        <v>19</v>
      </c>
      <c r="D64" s="1" t="s">
        <v>40</v>
      </c>
      <c r="E64" s="4">
        <v>6.7222851024882866</v>
      </c>
      <c r="F64" s="11">
        <v>3.505981404820985</v>
      </c>
      <c r="G64" s="11">
        <v>3.505981404820985</v>
      </c>
      <c r="H64" s="4">
        <v>0</v>
      </c>
      <c r="I64" s="1">
        <v>2</v>
      </c>
      <c r="J64" s="5">
        <v>0</v>
      </c>
      <c r="K64" s="6">
        <v>-74.966039355616772</v>
      </c>
      <c r="L64" s="7">
        <v>40.012372347577283</v>
      </c>
    </row>
    <row r="65" spans="1:12" x14ac:dyDescent="0.25">
      <c r="A65" s="10">
        <v>168156626893300</v>
      </c>
      <c r="B65" s="1" t="s">
        <v>18</v>
      </c>
      <c r="C65" s="1" t="s">
        <v>19</v>
      </c>
      <c r="D65" s="1" t="s">
        <v>40</v>
      </c>
      <c r="E65" s="4">
        <v>6.671875397708547</v>
      </c>
      <c r="F65" s="11">
        <v>3.212360584086587</v>
      </c>
      <c r="G65" s="11">
        <v>3.212360584086587</v>
      </c>
      <c r="H65" s="4">
        <v>0</v>
      </c>
      <c r="I65" s="1">
        <v>2</v>
      </c>
      <c r="J65" s="5">
        <v>0</v>
      </c>
      <c r="K65" s="6">
        <v>-74.966001655821685</v>
      </c>
      <c r="L65" s="7">
        <v>40.012373277420167</v>
      </c>
    </row>
    <row r="66" spans="1:12" x14ac:dyDescent="0.25">
      <c r="A66" s="10">
        <v>168159002785800</v>
      </c>
      <c r="B66" s="1" t="s">
        <v>18</v>
      </c>
      <c r="C66" s="1" t="s">
        <v>19</v>
      </c>
      <c r="D66" s="1" t="s">
        <v>40</v>
      </c>
      <c r="E66" s="4">
        <v>6.7616888852359738</v>
      </c>
      <c r="F66" s="11">
        <v>2.634830745106874</v>
      </c>
      <c r="G66" s="11">
        <v>2.634830745106874</v>
      </c>
      <c r="H66" s="4">
        <v>863.62926388117307</v>
      </c>
      <c r="I66" s="1">
        <v>2</v>
      </c>
      <c r="J66" s="5">
        <v>2707.6111228400391</v>
      </c>
      <c r="K66" s="6">
        <v>-74.965977505847988</v>
      </c>
      <c r="L66" s="7">
        <v>40.012388088139623</v>
      </c>
    </row>
    <row r="67" spans="1:12" x14ac:dyDescent="0.25">
      <c r="A67" s="10">
        <v>168161477405400</v>
      </c>
      <c r="B67" s="1" t="s">
        <v>18</v>
      </c>
      <c r="C67" s="1" t="s">
        <v>19</v>
      </c>
      <c r="D67" s="1" t="s">
        <v>41</v>
      </c>
      <c r="E67" s="4">
        <v>7.2349367142667056</v>
      </c>
      <c r="F67" s="11">
        <v>3.4430222689805028</v>
      </c>
      <c r="G67" s="11">
        <v>3.4430222689805028</v>
      </c>
      <c r="H67" s="4">
        <v>1908.491013875336</v>
      </c>
      <c r="I67" s="1">
        <v>2</v>
      </c>
      <c r="J67" s="5">
        <v>5983.5875722852461</v>
      </c>
      <c r="K67" s="6">
        <v>-74.965954199996432</v>
      </c>
      <c r="L67" s="7">
        <v>40.012413389016963</v>
      </c>
    </row>
    <row r="68" spans="1:12" x14ac:dyDescent="0.25">
      <c r="A68" s="10">
        <v>168163827674300</v>
      </c>
      <c r="B68" s="1" t="s">
        <v>18</v>
      </c>
      <c r="C68" s="1" t="s">
        <v>19</v>
      </c>
      <c r="D68" s="1" t="s">
        <v>41</v>
      </c>
      <c r="E68" s="4">
        <v>8.0721875092934798</v>
      </c>
      <c r="F68" s="11">
        <v>3.858700533448908</v>
      </c>
      <c r="G68" s="11">
        <v>3.858700533448908</v>
      </c>
      <c r="H68" s="4">
        <v>1606.536399755651</v>
      </c>
      <c r="I68" s="1">
        <v>2</v>
      </c>
      <c r="J68" s="5">
        <v>5036.8727682990357</v>
      </c>
      <c r="K68" s="6">
        <v>-74.965929739858353</v>
      </c>
      <c r="L68" s="7">
        <v>40.012442599795499</v>
      </c>
    </row>
    <row r="69" spans="1:12" x14ac:dyDescent="0.25">
      <c r="A69" s="10">
        <v>168166357061200</v>
      </c>
      <c r="B69" s="1" t="s">
        <v>18</v>
      </c>
      <c r="C69" s="1" t="s">
        <v>19</v>
      </c>
      <c r="D69" s="1" t="s">
        <v>42</v>
      </c>
      <c r="E69" s="4">
        <v>9.1113807896490187</v>
      </c>
      <c r="F69" s="11">
        <v>4.1641156112238562</v>
      </c>
      <c r="G69" s="11">
        <v>4.1641156112238562</v>
      </c>
      <c r="H69" s="4">
        <v>2471.6926765714288</v>
      </c>
      <c r="I69" s="1">
        <v>2</v>
      </c>
      <c r="J69" s="5">
        <v>7749.4201565446119</v>
      </c>
      <c r="K69" s="6">
        <v>-74.965903792573656</v>
      </c>
      <c r="L69" s="7">
        <v>40.01247434046401</v>
      </c>
    </row>
    <row r="70" spans="1:12" x14ac:dyDescent="0.25">
      <c r="A70" s="10">
        <v>168168749937100</v>
      </c>
      <c r="B70" s="1" t="s">
        <v>18</v>
      </c>
      <c r="C70" s="1" t="s">
        <v>19</v>
      </c>
      <c r="D70" s="1" t="s">
        <v>42</v>
      </c>
      <c r="E70" s="4">
        <v>10.14956350084748</v>
      </c>
      <c r="F70" s="11">
        <v>4.87041030292957</v>
      </c>
      <c r="G70" s="11">
        <v>4.87041030292957</v>
      </c>
      <c r="H70" s="4">
        <v>2125.6044952563061</v>
      </c>
      <c r="I70" s="1">
        <v>2</v>
      </c>
      <c r="J70" s="5">
        <v>6664.3326851189031</v>
      </c>
      <c r="K70" s="6">
        <v>-74.965874715307635</v>
      </c>
      <c r="L70" s="7">
        <v>40.012512056857247</v>
      </c>
    </row>
    <row r="71" spans="1:12" x14ac:dyDescent="0.25">
      <c r="A71" s="10">
        <v>168171229792600</v>
      </c>
      <c r="B71" s="1" t="s">
        <v>18</v>
      </c>
      <c r="C71" s="1" t="s">
        <v>19</v>
      </c>
      <c r="D71" s="1" t="s">
        <v>42</v>
      </c>
      <c r="E71" s="4">
        <v>11.092848411198981</v>
      </c>
      <c r="F71" s="11">
        <v>5.3307466511634001</v>
      </c>
      <c r="G71" s="11">
        <v>5.3307466511634001</v>
      </c>
      <c r="H71" s="4">
        <v>2829.335130555723</v>
      </c>
      <c r="I71" s="1">
        <v>2</v>
      </c>
      <c r="J71" s="5">
        <v>8870.7570146967209</v>
      </c>
      <c r="K71" s="6">
        <v>-74.96584288974222</v>
      </c>
      <c r="L71" s="7">
        <v>40.012553338095273</v>
      </c>
    </row>
    <row r="72" spans="1:12" x14ac:dyDescent="0.25">
      <c r="A72" s="10">
        <v>168173566589200</v>
      </c>
      <c r="B72" s="1" t="s">
        <v>18</v>
      </c>
      <c r="C72" s="1" t="s">
        <v>19</v>
      </c>
      <c r="D72" s="1" t="s">
        <v>42</v>
      </c>
      <c r="E72" s="4">
        <v>11.82697729704323</v>
      </c>
      <c r="F72" s="11">
        <v>4.6224130512864079</v>
      </c>
      <c r="G72" s="11">
        <v>4.6224130512864079</v>
      </c>
      <c r="H72" s="4">
        <v>2743.896792503886</v>
      </c>
      <c r="I72" s="1">
        <v>2</v>
      </c>
      <c r="J72" s="5">
        <v>8602.8853871847823</v>
      </c>
      <c r="K72" s="6">
        <v>-74.965815293058299</v>
      </c>
      <c r="L72" s="7">
        <v>40.012589134011641</v>
      </c>
    </row>
    <row r="73" spans="1:12" x14ac:dyDescent="0.25">
      <c r="A73" s="10">
        <v>168176003090300</v>
      </c>
      <c r="B73" s="1" t="s">
        <v>18</v>
      </c>
      <c r="C73" s="1" t="s">
        <v>19</v>
      </c>
      <c r="D73" s="1" t="s">
        <v>42</v>
      </c>
      <c r="E73" s="4">
        <v>12.789327229488441</v>
      </c>
      <c r="F73" s="11">
        <v>6.1914525853995928</v>
      </c>
      <c r="G73" s="11">
        <v>6.1914525853995928</v>
      </c>
      <c r="H73" s="4">
        <v>2765.984596769646</v>
      </c>
      <c r="I73" s="1">
        <v>2</v>
      </c>
      <c r="J73" s="5">
        <v>8672.1427893243363</v>
      </c>
      <c r="K73" s="6">
        <v>-74.965778328904463</v>
      </c>
      <c r="L73" s="7">
        <v>40.01263708056068</v>
      </c>
    </row>
    <row r="74" spans="1:12" x14ac:dyDescent="0.25">
      <c r="A74" s="10">
        <v>168178331624100</v>
      </c>
      <c r="B74" s="1" t="s">
        <v>18</v>
      </c>
      <c r="C74" s="1" t="s">
        <v>19</v>
      </c>
      <c r="D74" s="1" t="s">
        <v>42</v>
      </c>
      <c r="E74" s="4">
        <v>13.90031924168234</v>
      </c>
      <c r="F74" s="11">
        <v>6.7246086933235647</v>
      </c>
      <c r="G74" s="11">
        <v>6.7246086933235647</v>
      </c>
      <c r="H74" s="4">
        <v>2979.8740387087641</v>
      </c>
      <c r="I74" s="1">
        <v>2</v>
      </c>
      <c r="J74" s="5">
        <v>9342.7585708582537</v>
      </c>
      <c r="K74" s="6">
        <v>-74.96573818169928</v>
      </c>
      <c r="L74" s="7">
        <v>40.01268915587535</v>
      </c>
    </row>
    <row r="75" spans="1:12" x14ac:dyDescent="0.25">
      <c r="A75" s="10">
        <v>168180708589400</v>
      </c>
      <c r="B75" s="1" t="s">
        <v>18</v>
      </c>
      <c r="C75" s="1" t="s">
        <v>19</v>
      </c>
      <c r="D75" s="1" t="s">
        <v>42</v>
      </c>
      <c r="E75" s="4">
        <v>15.023150675847459</v>
      </c>
      <c r="F75" s="11">
        <v>7.2762977893694121</v>
      </c>
      <c r="G75" s="11">
        <v>7.2762977893694121</v>
      </c>
      <c r="H75" s="4">
        <v>3596.022243100831</v>
      </c>
      <c r="I75" s="1">
        <v>2</v>
      </c>
      <c r="J75" s="5">
        <v>11274.58142266194</v>
      </c>
      <c r="K75" s="6">
        <v>-74.965694740795342</v>
      </c>
      <c r="L75" s="7">
        <v>40.012745503477433</v>
      </c>
    </row>
    <row r="76" spans="1:12" x14ac:dyDescent="0.25">
      <c r="A76" s="10">
        <v>168183081124900</v>
      </c>
      <c r="B76" s="1" t="s">
        <v>18</v>
      </c>
      <c r="C76" s="1" t="s">
        <v>19</v>
      </c>
      <c r="D76" s="1" t="s">
        <v>42</v>
      </c>
      <c r="E76" s="4">
        <v>15.746691742517321</v>
      </c>
      <c r="F76" s="11">
        <v>6.1709003098109712</v>
      </c>
      <c r="G76" s="11">
        <v>6.1709003098109712</v>
      </c>
      <c r="H76" s="4">
        <v>3999.9144043540432</v>
      </c>
      <c r="I76" s="1">
        <v>2</v>
      </c>
      <c r="J76" s="5">
        <v>12540.912605614531</v>
      </c>
      <c r="K76" s="6">
        <v>-74.965657899320703</v>
      </c>
      <c r="L76" s="7">
        <v>40.012793290898131</v>
      </c>
    </row>
    <row r="77" spans="1:12" x14ac:dyDescent="0.25">
      <c r="A77" s="10">
        <v>168185466753500</v>
      </c>
      <c r="B77" s="1" t="s">
        <v>18</v>
      </c>
      <c r="C77" s="1" t="s">
        <v>19</v>
      </c>
      <c r="D77" s="1" t="s">
        <v>42</v>
      </c>
      <c r="E77" s="4">
        <v>16.76728467138372</v>
      </c>
      <c r="F77" s="11">
        <v>8.1679777134957661</v>
      </c>
      <c r="G77" s="11">
        <v>8.1679777134957661</v>
      </c>
      <c r="H77" s="4">
        <v>3934.6101513677049</v>
      </c>
      <c r="I77" s="1">
        <v>2</v>
      </c>
      <c r="J77" s="5">
        <v>12336.16474081671</v>
      </c>
      <c r="K77" s="6">
        <v>-74.965609134895431</v>
      </c>
      <c r="L77" s="7">
        <v>40.012856543689438</v>
      </c>
    </row>
    <row r="78" spans="1:12" x14ac:dyDescent="0.25">
      <c r="A78" s="10">
        <v>168187836814200</v>
      </c>
      <c r="B78" s="1" t="s">
        <v>18</v>
      </c>
      <c r="C78" s="1" t="s">
        <v>19</v>
      </c>
      <c r="D78" s="1" t="s">
        <v>42</v>
      </c>
      <c r="E78" s="4">
        <v>17.282472836764718</v>
      </c>
      <c r="F78" s="11">
        <v>8.5737792384324685</v>
      </c>
      <c r="G78" s="11">
        <v>8.5737792384324685</v>
      </c>
      <c r="H78" s="4">
        <v>0</v>
      </c>
      <c r="I78" s="1">
        <v>2</v>
      </c>
      <c r="J78" s="5">
        <v>0</v>
      </c>
      <c r="K78" s="6">
        <v>-74.965557947743079</v>
      </c>
      <c r="L78" s="7">
        <v>40.012922939022651</v>
      </c>
    </row>
    <row r="79" spans="1:12" x14ac:dyDescent="0.25">
      <c r="A79" s="10">
        <v>168190158089600</v>
      </c>
      <c r="B79" s="1" t="s">
        <v>18</v>
      </c>
      <c r="C79" s="1" t="s">
        <v>19</v>
      </c>
      <c r="D79" s="1" t="s">
        <v>42</v>
      </c>
      <c r="E79" s="4">
        <v>17.234296459125549</v>
      </c>
      <c r="F79" s="11">
        <v>8.6261706102311067</v>
      </c>
      <c r="G79" s="11">
        <v>8.6261706102311067</v>
      </c>
      <c r="H79" s="4">
        <v>462.71062222948927</v>
      </c>
      <c r="I79" s="1">
        <v>2</v>
      </c>
      <c r="J79" s="5">
        <v>1450.6639020932889</v>
      </c>
      <c r="K79" s="6">
        <v>-74.965506447790915</v>
      </c>
      <c r="L79" s="7">
        <v>40.01298974009142</v>
      </c>
    </row>
    <row r="80" spans="1:12" x14ac:dyDescent="0.25">
      <c r="A80" s="10">
        <v>168192584217900</v>
      </c>
      <c r="B80" s="1" t="s">
        <v>18</v>
      </c>
      <c r="C80" s="1" t="s">
        <v>19</v>
      </c>
      <c r="D80" s="1" t="s">
        <v>42</v>
      </c>
      <c r="E80" s="4">
        <v>17.32409687439511</v>
      </c>
      <c r="F80" s="11">
        <v>6.9092793220344113</v>
      </c>
      <c r="G80" s="11">
        <v>6.9092793220344113</v>
      </c>
      <c r="H80" s="4">
        <v>958.17413199537373</v>
      </c>
      <c r="I80" s="1">
        <v>2</v>
      </c>
      <c r="J80" s="5">
        <v>3004.0984923597989</v>
      </c>
      <c r="K80" s="6">
        <v>-74.965465198011401</v>
      </c>
      <c r="L80" s="7">
        <v>40.013043245565527</v>
      </c>
    </row>
    <row r="81" spans="1:12" x14ac:dyDescent="0.25">
      <c r="A81" s="10">
        <v>168195030668300</v>
      </c>
      <c r="B81" s="1" t="s">
        <v>18</v>
      </c>
      <c r="C81" s="1" t="s">
        <v>19</v>
      </c>
      <c r="D81" s="1" t="s">
        <v>43</v>
      </c>
      <c r="E81" s="4">
        <v>17.212663042313139</v>
      </c>
      <c r="F81" s="11">
        <v>8.6455517292505064</v>
      </c>
      <c r="G81" s="11">
        <v>8.6455517292505064</v>
      </c>
      <c r="H81" s="4">
        <v>603.34589186616972</v>
      </c>
      <c r="I81" s="1">
        <v>2</v>
      </c>
      <c r="J81" s="5">
        <v>1891.599862643473</v>
      </c>
      <c r="K81" s="6">
        <v>-74.965413400077907</v>
      </c>
      <c r="L81" s="7">
        <v>40.01311011413636</v>
      </c>
    </row>
    <row r="82" spans="1:12" x14ac:dyDescent="0.25">
      <c r="A82" s="10">
        <v>168197402010200</v>
      </c>
      <c r="B82" s="1" t="s">
        <v>18</v>
      </c>
      <c r="C82" s="1" t="s">
        <v>19</v>
      </c>
      <c r="D82" s="1" t="s">
        <v>44</v>
      </c>
      <c r="E82" s="4">
        <v>17.264987037699399</v>
      </c>
      <c r="F82" s="11">
        <v>8.6757732869986448</v>
      </c>
      <c r="G82" s="11">
        <v>8.6757732869986448</v>
      </c>
      <c r="H82" s="4">
        <v>734.82090443681818</v>
      </c>
      <c r="I82" s="1">
        <v>2</v>
      </c>
      <c r="J82" s="5">
        <v>2303.815570369366</v>
      </c>
      <c r="K82" s="6">
        <v>-74.965360326378445</v>
      </c>
      <c r="L82" s="7">
        <v>40.013176711919137</v>
      </c>
    </row>
    <row r="83" spans="1:12" x14ac:dyDescent="0.25">
      <c r="A83" s="10"/>
      <c r="E83" s="4"/>
      <c r="F83" s="11"/>
      <c r="G83" s="11"/>
      <c r="H83" s="4"/>
      <c r="J83" s="5"/>
      <c r="K83" s="6"/>
      <c r="L83" s="7"/>
    </row>
    <row r="84" spans="1:12" x14ac:dyDescent="0.25">
      <c r="A84" s="10"/>
      <c r="E84" s="4"/>
      <c r="F84" s="11"/>
      <c r="G84" s="11"/>
      <c r="H84" s="4"/>
      <c r="J84" s="5"/>
      <c r="K84" s="6"/>
      <c r="L84" s="7"/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168207805690700</v>
      </c>
      <c r="B2" s="1" t="s">
        <v>18</v>
      </c>
      <c r="C2" s="1" t="s">
        <v>19</v>
      </c>
      <c r="D2" s="1" t="s">
        <v>20</v>
      </c>
      <c r="E2" s="4">
        <v>3.1918654357179239</v>
      </c>
      <c r="F2" s="11">
        <v>1.1685108092745311</v>
      </c>
      <c r="G2" s="11">
        <v>1.1685108092745311</v>
      </c>
      <c r="H2" s="4">
        <v>1120.1871348155</v>
      </c>
      <c r="I2" s="1">
        <v>2</v>
      </c>
      <c r="J2" s="5">
        <v>3511.956663300366</v>
      </c>
      <c r="K2" s="6">
        <v>-74.967860390841295</v>
      </c>
      <c r="L2" s="7">
        <v>40.01182996372367</v>
      </c>
      <c r="N2" s="12">
        <v>234.10651010000001</v>
      </c>
      <c r="O2" s="12">
        <f>S2/N2</f>
        <v>1.5028274477251677</v>
      </c>
      <c r="P2" s="12">
        <v>4.1109451172684048</v>
      </c>
      <c r="Q2" s="12">
        <v>348.51385778875658</v>
      </c>
      <c r="R2" s="12">
        <v>348.51385778875658</v>
      </c>
      <c r="S2" s="9">
        <f>AVERAGE('0:100'!R2)</f>
        <v>351.82168906942923</v>
      </c>
    </row>
    <row r="3" spans="1:22" x14ac:dyDescent="0.25">
      <c r="A3" s="10">
        <v>168210101360100</v>
      </c>
      <c r="B3" s="1" t="s">
        <v>18</v>
      </c>
      <c r="C3" s="1" t="s">
        <v>19</v>
      </c>
      <c r="D3" s="1" t="s">
        <v>20</v>
      </c>
      <c r="E3" s="4">
        <v>4.0494616985417151</v>
      </c>
      <c r="F3" s="11">
        <v>1.482066620557478</v>
      </c>
      <c r="G3" s="11">
        <v>1.482066620557478</v>
      </c>
      <c r="H3" s="4">
        <v>1475.684051602876</v>
      </c>
      <c r="I3" s="1">
        <v>2</v>
      </c>
      <c r="J3" s="5">
        <v>4626.5635264850134</v>
      </c>
      <c r="K3" s="6">
        <v>-74.96785233588443</v>
      </c>
      <c r="L3" s="7">
        <v>40.011841778494357</v>
      </c>
    </row>
    <row r="4" spans="1:22" x14ac:dyDescent="0.25">
      <c r="A4" s="10">
        <v>168212430160700</v>
      </c>
      <c r="B4" s="1" t="s">
        <v>18</v>
      </c>
      <c r="C4" s="1" t="s">
        <v>19</v>
      </c>
      <c r="D4" s="1" t="s">
        <v>20</v>
      </c>
      <c r="E4" s="4">
        <v>5.0832577640612771</v>
      </c>
      <c r="F4" s="11">
        <v>2.3475451864143291</v>
      </c>
      <c r="G4" s="11">
        <v>2.3475451864143291</v>
      </c>
      <c r="H4" s="4">
        <v>1287.1257521000739</v>
      </c>
      <c r="I4" s="1">
        <v>2</v>
      </c>
      <c r="J4" s="5">
        <v>4035.3869869158561</v>
      </c>
      <c r="K4" s="6">
        <v>-74.967839577094878</v>
      </c>
      <c r="L4" s="7">
        <v>40.01186049270666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168214806538900</v>
      </c>
      <c r="B5" s="1" t="s">
        <v>18</v>
      </c>
      <c r="C5" s="1" t="s">
        <v>19</v>
      </c>
      <c r="D5" s="1" t="s">
        <v>20</v>
      </c>
      <c r="E5" s="4">
        <v>6.014549061884467</v>
      </c>
      <c r="F5" s="11">
        <v>2.7991596919277981</v>
      </c>
      <c r="G5" s="11">
        <v>2.7991596919277981</v>
      </c>
      <c r="H5" s="4">
        <v>1819.207023162603</v>
      </c>
      <c r="I5" s="1">
        <v>2</v>
      </c>
      <c r="J5" s="5">
        <v>5703.6408357265218</v>
      </c>
      <c r="K5" s="6">
        <v>-74.967824363802308</v>
      </c>
      <c r="L5" s="7">
        <v>40.011882807110837</v>
      </c>
      <c r="N5" s="12">
        <v>0</v>
      </c>
      <c r="O5" s="12">
        <v>88.500255300000006</v>
      </c>
      <c r="P5" s="12">
        <v>96.704393999999994</v>
      </c>
      <c r="Q5" s="12">
        <v>12.202718600000001</v>
      </c>
      <c r="R5" s="12">
        <v>7.1073589000000004</v>
      </c>
      <c r="S5" s="12">
        <v>29.591783299999999</v>
      </c>
      <c r="T5" s="14" t="s">
        <v>27</v>
      </c>
      <c r="U5" s="15"/>
    </row>
    <row r="6" spans="1:22" x14ac:dyDescent="0.25">
      <c r="A6" s="10">
        <v>168217164571800</v>
      </c>
      <c r="B6" s="1" t="s">
        <v>18</v>
      </c>
      <c r="C6" s="1" t="s">
        <v>19</v>
      </c>
      <c r="D6" s="1" t="s">
        <v>20</v>
      </c>
      <c r="E6" s="4">
        <v>6.8721922481039686</v>
      </c>
      <c r="F6" s="11">
        <v>3.279341747112603</v>
      </c>
      <c r="G6" s="11">
        <v>3.279341747112603</v>
      </c>
      <c r="H6" s="4">
        <v>1415.466947068287</v>
      </c>
      <c r="I6" s="1">
        <v>2</v>
      </c>
      <c r="J6" s="5">
        <v>4437.7976730066011</v>
      </c>
      <c r="K6" s="6">
        <v>-74.967806540742998</v>
      </c>
      <c r="L6" s="7">
        <v>40.011908949443111</v>
      </c>
      <c r="N6" s="12">
        <f>N5</f>
        <v>0</v>
      </c>
      <c r="O6" s="12">
        <f>SUM(N5:O5)</f>
        <v>88.500255300000006</v>
      </c>
      <c r="P6" s="12">
        <f>SUM(N5:P5)</f>
        <v>185.2046493</v>
      </c>
      <c r="Q6" s="12">
        <f>SUM(N5:Q5)</f>
        <v>197.4073679</v>
      </c>
      <c r="R6" s="12">
        <f>SUM(O5:R5)</f>
        <v>204.51472680000001</v>
      </c>
      <c r="S6" s="12">
        <f>SUM(O5:S5)</f>
        <v>234.10651010000001</v>
      </c>
      <c r="T6" s="14" t="s">
        <v>28</v>
      </c>
      <c r="U6" s="15"/>
    </row>
    <row r="7" spans="1:22" x14ac:dyDescent="0.25">
      <c r="A7" s="10">
        <v>168219516159400</v>
      </c>
      <c r="B7" s="1" t="s">
        <v>18</v>
      </c>
      <c r="C7" s="1" t="s">
        <v>19</v>
      </c>
      <c r="D7" s="1" t="s">
        <v>20</v>
      </c>
      <c r="E7" s="4">
        <v>7.6169242723545194</v>
      </c>
      <c r="F7" s="11">
        <v>2.92857215557805</v>
      </c>
      <c r="G7" s="11">
        <v>2.92857215557805</v>
      </c>
      <c r="H7" s="4">
        <v>2217.9421626183262</v>
      </c>
      <c r="I7" s="1">
        <v>2</v>
      </c>
      <c r="J7" s="5">
        <v>6953.8184762743549</v>
      </c>
      <c r="K7" s="6">
        <v>-74.967790624097731</v>
      </c>
      <c r="L7" s="7">
        <v>40.011932295504067</v>
      </c>
      <c r="N7" s="12">
        <v>3.1918654357179239</v>
      </c>
      <c r="O7" s="12">
        <v>6.4264047158484647</v>
      </c>
      <c r="P7" s="12">
        <v>2.7706610789603361</v>
      </c>
      <c r="Q7" s="12">
        <v>6.746519862545572</v>
      </c>
      <c r="R7" s="12">
        <v>9.6306483600865214</v>
      </c>
      <c r="S7" s="12">
        <v>16.969711741536731</v>
      </c>
      <c r="T7" s="14" t="s">
        <v>29</v>
      </c>
      <c r="U7" s="15"/>
    </row>
    <row r="8" spans="1:22" x14ac:dyDescent="0.25">
      <c r="A8" s="10">
        <v>168221897445300</v>
      </c>
      <c r="B8" s="1" t="s">
        <v>18</v>
      </c>
      <c r="C8" s="1" t="s">
        <v>19</v>
      </c>
      <c r="D8" s="1" t="s">
        <v>20</v>
      </c>
      <c r="E8" s="4">
        <v>8.4249622078129391</v>
      </c>
      <c r="F8" s="11">
        <v>4.1032715786000793</v>
      </c>
      <c r="G8" s="11">
        <v>4.1032715786000793</v>
      </c>
      <c r="H8" s="4">
        <v>602.57126343000141</v>
      </c>
      <c r="I8" s="1">
        <v>2</v>
      </c>
      <c r="J8" s="5">
        <v>1889.1283507035839</v>
      </c>
      <c r="K8" s="6">
        <v>-74.967768323017054</v>
      </c>
      <c r="L8" s="7">
        <v>40.011965006064607</v>
      </c>
      <c r="N8" s="12">
        <f>MEDIAN('0:100'!N7)</f>
        <v>2.977872853216939</v>
      </c>
      <c r="O8" s="12">
        <f>O9/O5</f>
        <v>1.5568631152691734</v>
      </c>
      <c r="P8" s="12">
        <f t="shared" ref="P8:S8" si="0">P9/P5</f>
        <v>1.0122811494344965</v>
      </c>
      <c r="Q8" s="12">
        <f t="shared" si="0"/>
        <v>1.1121780597250459</v>
      </c>
      <c r="R8" s="12">
        <f t="shared" si="0"/>
        <v>1.6074095547232516</v>
      </c>
      <c r="S8" s="12">
        <f t="shared" si="0"/>
        <v>2.9290055052780302</v>
      </c>
      <c r="T8" s="14" t="s">
        <v>30</v>
      </c>
      <c r="U8" s="15"/>
    </row>
    <row r="9" spans="1:22" x14ac:dyDescent="0.25">
      <c r="A9" s="10">
        <v>168224291976900</v>
      </c>
      <c r="B9" s="1" t="s">
        <v>18</v>
      </c>
      <c r="C9" s="1" t="s">
        <v>19</v>
      </c>
      <c r="D9" s="1" t="s">
        <v>20</v>
      </c>
      <c r="E9" s="4">
        <v>8.5125227529724441</v>
      </c>
      <c r="F9" s="11">
        <v>4.2228389088536078</v>
      </c>
      <c r="G9" s="11">
        <v>4.2228389088536078</v>
      </c>
      <c r="H9" s="4">
        <v>678.68076768765832</v>
      </c>
      <c r="I9" s="1">
        <v>2</v>
      </c>
      <c r="J9" s="5">
        <v>2127.7564710094039</v>
      </c>
      <c r="K9" s="6">
        <v>-74.967745372091386</v>
      </c>
      <c r="L9" s="7">
        <v>40.01199866979843</v>
      </c>
      <c r="N9" s="12">
        <v>1.1685108092745311</v>
      </c>
      <c r="O9" s="12">
        <v>137.78278316847519</v>
      </c>
      <c r="P9" s="12">
        <v>97.892035113686433</v>
      </c>
      <c r="Q9" s="12">
        <v>13.57159589591873</v>
      </c>
      <c r="R9" s="12">
        <v>11.42443660470734</v>
      </c>
      <c r="S9" s="12">
        <v>86.674496196694477</v>
      </c>
      <c r="T9" s="14" t="s">
        <v>47</v>
      </c>
      <c r="U9" s="15"/>
    </row>
    <row r="10" spans="1:22" x14ac:dyDescent="0.25">
      <c r="A10" s="10">
        <v>168226704584300</v>
      </c>
      <c r="B10" s="1" t="s">
        <v>18</v>
      </c>
      <c r="C10" s="1" t="s">
        <v>19</v>
      </c>
      <c r="D10" s="1" t="s">
        <v>20</v>
      </c>
      <c r="E10" s="4">
        <v>8.3949526212184065</v>
      </c>
      <c r="F10" s="11">
        <v>4.2082735827044502</v>
      </c>
      <c r="G10" s="11">
        <v>4.2082735827044502</v>
      </c>
      <c r="H10" s="4">
        <v>0</v>
      </c>
      <c r="I10" s="1">
        <v>2</v>
      </c>
      <c r="J10" s="5">
        <v>0</v>
      </c>
      <c r="K10" s="6">
        <v>-74.967722500325152</v>
      </c>
      <c r="L10" s="7">
        <v>40.012032217423553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168229076531700</v>
      </c>
      <c r="B11" s="1" t="s">
        <v>18</v>
      </c>
      <c r="C11" s="1" t="s">
        <v>19</v>
      </c>
      <c r="D11" s="1" t="s">
        <v>20</v>
      </c>
      <c r="E11" s="4">
        <v>8.502041177780491</v>
      </c>
      <c r="F11" s="11">
        <v>3.3889761341400328</v>
      </c>
      <c r="G11" s="11">
        <v>3.3889761341400328</v>
      </c>
      <c r="H11" s="4">
        <v>1080.981638415318</v>
      </c>
      <c r="I11" s="1">
        <v>2</v>
      </c>
      <c r="J11" s="5">
        <v>3389.0966272529772</v>
      </c>
      <c r="K11" s="6">
        <v>-74.967704081399731</v>
      </c>
      <c r="L11" s="7">
        <v>40.012059233754471</v>
      </c>
    </row>
    <row r="12" spans="1:22" x14ac:dyDescent="0.25">
      <c r="A12" s="10">
        <v>168231576305800</v>
      </c>
      <c r="B12" s="1" t="s">
        <v>18</v>
      </c>
      <c r="C12" s="1" t="s">
        <v>19</v>
      </c>
      <c r="D12" s="1" t="s">
        <v>20</v>
      </c>
      <c r="E12" s="4">
        <v>8.4223556529759733</v>
      </c>
      <c r="F12" s="11">
        <v>4.2169609403322266</v>
      </c>
      <c r="G12" s="11">
        <v>4.2169609403322266</v>
      </c>
      <c r="H12" s="4">
        <v>0</v>
      </c>
      <c r="I12" s="1">
        <v>2</v>
      </c>
      <c r="J12" s="5">
        <v>0</v>
      </c>
      <c r="K12" s="6">
        <v>-74.967681162413768</v>
      </c>
      <c r="L12" s="7">
        <v>40.012092850640087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168234107802100</v>
      </c>
      <c r="B13" s="1" t="s">
        <v>18</v>
      </c>
      <c r="C13" s="1" t="s">
        <v>19</v>
      </c>
      <c r="D13" s="1" t="s">
        <v>20</v>
      </c>
      <c r="E13" s="4">
        <v>8.5088519782206351</v>
      </c>
      <c r="F13" s="11">
        <v>4.241136136250665</v>
      </c>
      <c r="G13" s="11">
        <v>4.241136136250665</v>
      </c>
      <c r="H13" s="4">
        <v>634.8115610865425</v>
      </c>
      <c r="I13" s="1">
        <v>2</v>
      </c>
      <c r="J13" s="5">
        <v>1990.212624061912</v>
      </c>
      <c r="K13" s="6">
        <v>-74.9676581120343</v>
      </c>
      <c r="L13" s="7">
        <v>40.012126660249777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168236584845900</v>
      </c>
      <c r="B14" s="1" t="s">
        <v>18</v>
      </c>
      <c r="C14" s="1" t="s">
        <v>19</v>
      </c>
      <c r="D14" s="1" t="s">
        <v>20</v>
      </c>
      <c r="E14" s="4">
        <v>8.4535868839948751</v>
      </c>
      <c r="F14" s="11">
        <v>4.2176408602721809</v>
      </c>
      <c r="G14" s="11">
        <v>4.2176408602721809</v>
      </c>
      <c r="H14" s="4">
        <v>1036.346059489126</v>
      </c>
      <c r="I14" s="1">
        <v>2</v>
      </c>
      <c r="J14" s="5">
        <v>3249.1495553272489</v>
      </c>
      <c r="K14" s="6">
        <v>-74.967635189348144</v>
      </c>
      <c r="L14" s="7">
        <v>40.012160282562718</v>
      </c>
      <c r="N14" s="12">
        <f t="shared" ref="N14:S14" si="1">N13-N5</f>
        <v>0</v>
      </c>
      <c r="O14" s="12">
        <f t="shared" si="1"/>
        <v>3.5136168999999882</v>
      </c>
      <c r="P14" s="12">
        <f t="shared" si="1"/>
        <v>-34.073911499999994</v>
      </c>
      <c r="Q14" s="12">
        <f t="shared" si="1"/>
        <v>-1.3344125000000009</v>
      </c>
      <c r="R14" s="12">
        <f t="shared" si="1"/>
        <v>-0.73162360000000071</v>
      </c>
      <c r="S14" s="12">
        <f t="shared" si="1"/>
        <v>1.1667749000000001</v>
      </c>
      <c r="T14" s="12">
        <f>T13-S6</f>
        <v>-21.407421200000016</v>
      </c>
      <c r="U14" s="3" t="s">
        <v>32</v>
      </c>
      <c r="V14" s="8">
        <f>T14/$T$13</f>
        <v>-0.10064651104389388</v>
      </c>
    </row>
    <row r="15" spans="1:22" x14ac:dyDescent="0.25">
      <c r="A15" s="10">
        <v>168238929522900</v>
      </c>
      <c r="B15" s="1" t="s">
        <v>18</v>
      </c>
      <c r="C15" s="1" t="s">
        <v>19</v>
      </c>
      <c r="D15" s="1" t="s">
        <v>20</v>
      </c>
      <c r="E15" s="4">
        <v>8.447637008194004</v>
      </c>
      <c r="F15" s="11">
        <v>4.2128115226080958</v>
      </c>
      <c r="G15" s="11">
        <v>4.2128115226080958</v>
      </c>
      <c r="H15" s="4">
        <v>0</v>
      </c>
      <c r="I15" s="1">
        <v>2</v>
      </c>
      <c r="J15" s="5">
        <v>0</v>
      </c>
      <c r="K15" s="6">
        <v>-74.967612292906807</v>
      </c>
      <c r="L15" s="7">
        <v>40.012193866380557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168241378564500</v>
      </c>
      <c r="B16" s="1" t="s">
        <v>18</v>
      </c>
      <c r="C16" s="1" t="s">
        <v>19</v>
      </c>
      <c r="D16" s="1" t="s">
        <v>20</v>
      </c>
      <c r="E16" s="4">
        <v>8.4513296679087286</v>
      </c>
      <c r="F16" s="11">
        <v>4.2290124312715758</v>
      </c>
      <c r="G16" s="11">
        <v>4.2290124312715758</v>
      </c>
      <c r="H16" s="4">
        <v>0</v>
      </c>
      <c r="I16" s="1">
        <v>2</v>
      </c>
      <c r="J16" s="5">
        <v>0</v>
      </c>
      <c r="K16" s="6">
        <v>-74.967589308411831</v>
      </c>
      <c r="L16" s="7">
        <v>40.012227579352839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168243726295100</v>
      </c>
      <c r="B17" s="1" t="s">
        <v>18</v>
      </c>
      <c r="C17" s="1" t="s">
        <v>19</v>
      </c>
      <c r="D17" s="1" t="s">
        <v>20</v>
      </c>
      <c r="E17" s="4">
        <v>8.509594907030122</v>
      </c>
      <c r="F17" s="11">
        <v>4.2295326850848713</v>
      </c>
      <c r="G17" s="11">
        <v>4.2295326850848713</v>
      </c>
      <c r="H17" s="4">
        <v>711.69422619218528</v>
      </c>
      <c r="I17" s="1">
        <v>2</v>
      </c>
      <c r="J17" s="5">
        <v>2231.264060555503</v>
      </c>
      <c r="K17" s="6">
        <v>-74.967566321086863</v>
      </c>
      <c r="L17" s="7">
        <v>40.012261296476062</v>
      </c>
      <c r="N17" s="12">
        <f t="shared" ref="N17:T17" si="3">SQRT((N14^2)+(N16^2))</f>
        <v>0</v>
      </c>
      <c r="O17" s="12">
        <f t="shared" si="3"/>
        <v>22.357232245948996</v>
      </c>
      <c r="P17" s="12">
        <f t="shared" si="3"/>
        <v>45.060686361705613</v>
      </c>
      <c r="Q17" s="12">
        <f t="shared" si="3"/>
        <v>16.874513125102528</v>
      </c>
      <c r="R17" s="12">
        <f t="shared" si="3"/>
        <v>21.006341825463011</v>
      </c>
      <c r="S17" s="12">
        <f t="shared" si="3"/>
        <v>7.2053191477013714</v>
      </c>
      <c r="T17" s="12">
        <f t="shared" si="3"/>
        <v>60.766493661475522</v>
      </c>
      <c r="U17" s="3" t="s">
        <v>35</v>
      </c>
      <c r="V17" s="8">
        <f>T17/$T$13</f>
        <v>0.28569230820751074</v>
      </c>
    </row>
    <row r="18" spans="1:22" x14ac:dyDescent="0.25">
      <c r="A18" s="10">
        <v>168246101089400</v>
      </c>
      <c r="B18" s="1" t="s">
        <v>18</v>
      </c>
      <c r="C18" s="1" t="s">
        <v>19</v>
      </c>
      <c r="D18" s="1" t="s">
        <v>20</v>
      </c>
      <c r="E18" s="4">
        <v>8.4942757198686092</v>
      </c>
      <c r="F18" s="11">
        <v>3.3753897049015942</v>
      </c>
      <c r="G18" s="11">
        <v>3.3753897049015942</v>
      </c>
      <c r="H18" s="4">
        <v>1180.725155533841</v>
      </c>
      <c r="I18" s="1">
        <v>2</v>
      </c>
      <c r="J18" s="5">
        <v>3701.8239759229368</v>
      </c>
      <c r="K18" s="6">
        <v>-74.967547975989859</v>
      </c>
      <c r="L18" s="7">
        <v>40.01228820451766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168248447756800</v>
      </c>
      <c r="B19" s="1" t="s">
        <v>18</v>
      </c>
      <c r="C19" s="1" t="s">
        <v>19</v>
      </c>
      <c r="D19" s="1" t="s">
        <v>20</v>
      </c>
      <c r="E19" s="4">
        <v>8.4339726509113166</v>
      </c>
      <c r="F19" s="11">
        <v>4.2206723339671974</v>
      </c>
      <c r="G19" s="11">
        <v>4.2206723339671974</v>
      </c>
      <c r="H19" s="4">
        <v>0</v>
      </c>
      <c r="I19" s="1">
        <v>2</v>
      </c>
      <c r="J19" s="5">
        <v>0</v>
      </c>
      <c r="K19" s="6">
        <v>-74.967525036816156</v>
      </c>
      <c r="L19" s="7">
        <v>40.012321851014057</v>
      </c>
    </row>
    <row r="20" spans="1:22" x14ac:dyDescent="0.25">
      <c r="A20" s="10">
        <v>168250828223400</v>
      </c>
      <c r="B20" s="1" t="s">
        <v>18</v>
      </c>
      <c r="C20" s="1" t="s">
        <v>19</v>
      </c>
      <c r="D20" s="1" t="s">
        <v>20</v>
      </c>
      <c r="E20" s="4">
        <v>8.450943938294083</v>
      </c>
      <c r="F20" s="11">
        <v>4.2340953197254088</v>
      </c>
      <c r="G20" s="11">
        <v>4.2340953197254088</v>
      </c>
      <c r="H20" s="4">
        <v>0</v>
      </c>
      <c r="I20" s="1">
        <v>2</v>
      </c>
      <c r="J20" s="5">
        <v>0</v>
      </c>
      <c r="K20" s="6">
        <v>-74.967502024686667</v>
      </c>
      <c r="L20" s="7">
        <v>40.012355604519833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168253253440400</v>
      </c>
      <c r="B21" s="1" t="s">
        <v>18</v>
      </c>
      <c r="C21" s="1" t="s">
        <v>19</v>
      </c>
      <c r="D21" s="1" t="s">
        <v>20</v>
      </c>
      <c r="E21" s="4">
        <v>8.3862664547079557</v>
      </c>
      <c r="F21" s="11">
        <v>4.2165101154404114</v>
      </c>
      <c r="G21" s="11">
        <v>4.2165101154404114</v>
      </c>
      <c r="H21" s="4">
        <v>0</v>
      </c>
      <c r="I21" s="1">
        <v>2</v>
      </c>
      <c r="J21" s="5">
        <v>0</v>
      </c>
      <c r="K21" s="6">
        <v>-74.967479108129581</v>
      </c>
      <c r="L21" s="7">
        <v>40.012389217842824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168255713192400</v>
      </c>
      <c r="B22" s="1" t="s">
        <v>18</v>
      </c>
      <c r="C22" s="1" t="s">
        <v>19</v>
      </c>
      <c r="D22" s="1" t="s">
        <v>20</v>
      </c>
      <c r="E22" s="4">
        <v>8.4644731728505658</v>
      </c>
      <c r="F22" s="11">
        <v>4.2202523375853112</v>
      </c>
      <c r="G22" s="11">
        <v>4.2202523375853112</v>
      </c>
      <c r="H22" s="4">
        <v>1096.196479786179</v>
      </c>
      <c r="I22" s="1">
        <v>2</v>
      </c>
      <c r="J22" s="5">
        <v>3436.799618739497</v>
      </c>
      <c r="K22" s="6">
        <v>-74.967456171231262</v>
      </c>
      <c r="L22" s="7">
        <v>40.012422861001752</v>
      </c>
      <c r="N22" s="12">
        <f>N21-N9</f>
        <v>-0.10114816118801806</v>
      </c>
      <c r="O22" s="12">
        <f t="shared" ref="O22:S22" si="5">O21-O9</f>
        <v>1.8286164673790211</v>
      </c>
      <c r="P22" s="12">
        <f t="shared" si="5"/>
        <v>-9.3233993274239424E-2</v>
      </c>
      <c r="Q22" s="12">
        <f t="shared" si="5"/>
        <v>0</v>
      </c>
      <c r="R22" s="12">
        <f t="shared" si="5"/>
        <v>-1.7445558430040098</v>
      </c>
      <c r="S22" s="12">
        <f t="shared" si="5"/>
        <v>1.4230392565865344</v>
      </c>
      <c r="T22" s="12">
        <f>T21-S14</f>
        <v>-1.1667749000000001</v>
      </c>
      <c r="U22" s="3" t="s">
        <v>32</v>
      </c>
      <c r="V22" s="8">
        <f>T22/$T$13</f>
        <v>-5.4855660456004903E-3</v>
      </c>
    </row>
    <row r="23" spans="1:22" x14ac:dyDescent="0.25">
      <c r="A23" s="10">
        <v>168258080313900</v>
      </c>
      <c r="B23" s="1" t="s">
        <v>18</v>
      </c>
      <c r="C23" s="1" t="s">
        <v>19</v>
      </c>
      <c r="D23" s="1" t="s">
        <v>20</v>
      </c>
      <c r="E23" s="4">
        <v>8.4310486348072367</v>
      </c>
      <c r="F23" s="11">
        <v>3.3807682121668701</v>
      </c>
      <c r="G23" s="11">
        <v>3.3807682121668701</v>
      </c>
      <c r="H23" s="4">
        <v>0</v>
      </c>
      <c r="I23" s="1">
        <v>2</v>
      </c>
      <c r="J23" s="5">
        <v>0</v>
      </c>
      <c r="K23" s="6">
        <v>-74.96743779689298</v>
      </c>
      <c r="L23" s="7">
        <v>40.012449811933578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168260429237200</v>
      </c>
      <c r="B24" s="1" t="s">
        <v>18</v>
      </c>
      <c r="C24" s="1" t="s">
        <v>19</v>
      </c>
      <c r="D24" s="1" t="s">
        <v>20</v>
      </c>
      <c r="E24" s="4">
        <v>8.4283784014900522</v>
      </c>
      <c r="F24" s="11">
        <v>4.2073017618775479</v>
      </c>
      <c r="G24" s="11">
        <v>4.2073017618775479</v>
      </c>
      <c r="H24" s="4">
        <v>606.78171612266442</v>
      </c>
      <c r="I24" s="1">
        <v>2</v>
      </c>
      <c r="J24" s="5">
        <v>1902.329480402125</v>
      </c>
      <c r="K24" s="6">
        <v>-74.967414930376165</v>
      </c>
      <c r="L24" s="7">
        <v>40.012483351859011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168262799619500</v>
      </c>
      <c r="B25" s="1" t="s">
        <v>18</v>
      </c>
      <c r="C25" s="1" t="s">
        <v>19</v>
      </c>
      <c r="D25" s="1" t="s">
        <v>20</v>
      </c>
      <c r="E25" s="4">
        <v>8.3869430024997644</v>
      </c>
      <c r="F25" s="11">
        <v>4.2117352636762604</v>
      </c>
      <c r="G25" s="11">
        <v>4.2117352636762604</v>
      </c>
      <c r="H25" s="4">
        <v>0</v>
      </c>
      <c r="I25" s="1">
        <v>2</v>
      </c>
      <c r="J25" s="5">
        <v>0</v>
      </c>
      <c r="K25" s="6">
        <v>-74.967392039761037</v>
      </c>
      <c r="L25" s="7">
        <v>40.012516927131131</v>
      </c>
      <c r="N25" s="12">
        <f t="shared" ref="N25" si="13">SQRT((N22^2)+(N24^2))</f>
        <v>0.67804614859634449</v>
      </c>
      <c r="O25" s="12">
        <f t="shared" ref="O25" si="14">SQRT((O22^2)+(O24^2))</f>
        <v>2.9939080522460939</v>
      </c>
      <c r="P25" s="12">
        <f t="shared" ref="P25" si="15">SQRT((P22^2)+(P24^2))</f>
        <v>2.5171478398831142</v>
      </c>
      <c r="Q25" s="12">
        <f t="shared" ref="Q25" si="16">SQRT((Q22^2)+(Q24^2))</f>
        <v>2.9041555466096876</v>
      </c>
      <c r="R25" s="12">
        <f t="shared" ref="R25" si="17">SQRT((R22^2)+(R24^2))</f>
        <v>3.5501691234569219</v>
      </c>
      <c r="S25" s="12">
        <f t="shared" ref="S25" si="18">SQRT((S22^2)+(S24^2))</f>
        <v>5.8774287491596215</v>
      </c>
      <c r="T25" s="12">
        <f t="shared" ref="T25" si="19">SQRT((T22^2)+(T24^2))</f>
        <v>7.2053191477010223</v>
      </c>
      <c r="U25" s="3" t="s">
        <v>35</v>
      </c>
      <c r="V25" s="8">
        <f>T25/$T$13</f>
        <v>3.3875646505888833E-2</v>
      </c>
    </row>
    <row r="26" spans="1:22" x14ac:dyDescent="0.25">
      <c r="A26" s="10">
        <v>168265135153700</v>
      </c>
      <c r="B26" s="1" t="s">
        <v>18</v>
      </c>
      <c r="C26" s="1" t="s">
        <v>19</v>
      </c>
      <c r="D26" s="1" t="s">
        <v>20</v>
      </c>
      <c r="E26" s="4">
        <v>8.5022762405156467</v>
      </c>
      <c r="F26" s="11">
        <v>4.2168284987926734</v>
      </c>
      <c r="G26" s="11">
        <v>4.2168284987926734</v>
      </c>
      <c r="H26" s="4">
        <v>1114.612115979241</v>
      </c>
      <c r="I26" s="1">
        <v>2</v>
      </c>
      <c r="J26" s="5">
        <v>3494.53879491621</v>
      </c>
      <c r="K26" s="6">
        <v>-74.967369121461957</v>
      </c>
      <c r="L26" s="7">
        <v>40.012550543009247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168267477015000</v>
      </c>
      <c r="B27" s="1" t="s">
        <v>18</v>
      </c>
      <c r="C27" s="1" t="s">
        <v>19</v>
      </c>
      <c r="D27" s="1" t="s">
        <v>20</v>
      </c>
      <c r="E27" s="4">
        <v>8.4629706134490039</v>
      </c>
      <c r="F27" s="11">
        <v>3.371920756234323</v>
      </c>
      <c r="G27" s="11">
        <v>3.371920756234323</v>
      </c>
      <c r="H27" s="4">
        <v>545.99200627073822</v>
      </c>
      <c r="I27" s="1">
        <v>2</v>
      </c>
      <c r="J27" s="5">
        <v>1711.7348608826751</v>
      </c>
      <c r="K27" s="6">
        <v>-74.967350795201895</v>
      </c>
      <c r="L27" s="7">
        <v>40.012577423421376</v>
      </c>
    </row>
    <row r="28" spans="1:22" x14ac:dyDescent="0.25">
      <c r="A28" s="10">
        <v>168269852566900</v>
      </c>
      <c r="B28" s="1" t="s">
        <v>18</v>
      </c>
      <c r="C28" s="1" t="s">
        <v>19</v>
      </c>
      <c r="D28" s="1" t="s">
        <v>20</v>
      </c>
      <c r="E28" s="4">
        <v>8.4848170450405522</v>
      </c>
      <c r="F28" s="11">
        <v>4.2208973291020033</v>
      </c>
      <c r="G28" s="11">
        <v>4.2208973291020033</v>
      </c>
      <c r="H28" s="4">
        <v>843.25905891006482</v>
      </c>
      <c r="I28" s="1">
        <v>2</v>
      </c>
      <c r="J28" s="5">
        <v>2643.7611269992599</v>
      </c>
      <c r="K28" s="6">
        <v>-74.967327854784529</v>
      </c>
      <c r="L28" s="7">
        <v>40.012611071741937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168272253429600</v>
      </c>
      <c r="B29" s="1" t="s">
        <v>18</v>
      </c>
      <c r="C29" s="1" t="s">
        <v>19</v>
      </c>
      <c r="D29" s="1" t="s">
        <v>20</v>
      </c>
      <c r="E29" s="4">
        <v>8.4310874133609541</v>
      </c>
      <c r="F29" s="11">
        <v>4.2128499841444347</v>
      </c>
      <c r="G29" s="11">
        <v>4.2128499841444347</v>
      </c>
      <c r="H29" s="4">
        <v>658.0201119545419</v>
      </c>
      <c r="I29" s="1">
        <v>2</v>
      </c>
      <c r="J29" s="5">
        <v>2062.9780538420082</v>
      </c>
      <c r="K29" s="6">
        <v>-74.967304958101749</v>
      </c>
      <c r="L29" s="7">
        <v>40.012644655913903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168274632955400</v>
      </c>
      <c r="B30" s="1" t="s">
        <v>18</v>
      </c>
      <c r="C30" s="1" t="s">
        <v>19</v>
      </c>
      <c r="D30" s="1" t="s">
        <v>20</v>
      </c>
      <c r="E30" s="4">
        <v>8.4418476566468676</v>
      </c>
      <c r="F30" s="11">
        <v>4.2279788481691067</v>
      </c>
      <c r="G30" s="11">
        <v>4.2279788481691067</v>
      </c>
      <c r="H30" s="4">
        <v>0</v>
      </c>
      <c r="I30" s="1">
        <v>2</v>
      </c>
      <c r="J30" s="5">
        <v>0</v>
      </c>
      <c r="K30" s="6">
        <v>-74.967281979191739</v>
      </c>
      <c r="L30" s="7">
        <v>40.012678360694331</v>
      </c>
      <c r="N30" s="12">
        <f>N29-N7</f>
        <v>-0.21399258250098496</v>
      </c>
      <c r="O30" s="12">
        <f t="shared" ref="O30:S30" si="21">O29-O7</f>
        <v>0.17711549100384349</v>
      </c>
      <c r="P30" s="12">
        <f t="shared" si="21"/>
        <v>3.8088617296038527</v>
      </c>
      <c r="Q30" s="12">
        <f t="shared" si="21"/>
        <v>0.18782495339886829</v>
      </c>
      <c r="R30" s="12">
        <f t="shared" si="21"/>
        <v>-0.43270186660160981</v>
      </c>
      <c r="S30" s="12">
        <f t="shared" si="21"/>
        <v>-0.21423945900271235</v>
      </c>
      <c r="T30" s="12">
        <f>T29-S22</f>
        <v>-1.4230392565865344</v>
      </c>
      <c r="U30" s="3" t="s">
        <v>32</v>
      </c>
      <c r="V30" s="8">
        <f>T30/$T$13</f>
        <v>-6.6903871753563231E-3</v>
      </c>
    </row>
    <row r="31" spans="1:22" x14ac:dyDescent="0.25">
      <c r="A31" s="10">
        <v>168276977935100</v>
      </c>
      <c r="B31" s="1" t="s">
        <v>18</v>
      </c>
      <c r="C31" s="1" t="s">
        <v>19</v>
      </c>
      <c r="D31" s="1" t="s">
        <v>20</v>
      </c>
      <c r="E31" s="4">
        <v>8.4237441731785729</v>
      </c>
      <c r="F31" s="11">
        <v>3.3705741657831481</v>
      </c>
      <c r="G31" s="11">
        <v>3.3705741657831481</v>
      </c>
      <c r="H31" s="4">
        <v>828.83048179887294</v>
      </c>
      <c r="I31" s="1">
        <v>2</v>
      </c>
      <c r="J31" s="5">
        <v>2598.5224275374412</v>
      </c>
      <c r="K31" s="6">
        <v>-74.967263660242992</v>
      </c>
      <c r="L31" s="7">
        <v>40.012705230382437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168279321777200</v>
      </c>
      <c r="B32" s="1" t="s">
        <v>18</v>
      </c>
      <c r="C32" s="1" t="s">
        <v>19</v>
      </c>
      <c r="D32" s="1" t="s">
        <v>20</v>
      </c>
      <c r="E32" s="4">
        <v>8.4434763219120281</v>
      </c>
      <c r="F32" s="11">
        <v>4.2177546576476566</v>
      </c>
      <c r="G32" s="11">
        <v>4.2177546576476566</v>
      </c>
      <c r="H32" s="4">
        <v>1064.2331097656181</v>
      </c>
      <c r="I32" s="1">
        <v>2</v>
      </c>
      <c r="J32" s="5">
        <v>3336.5841710424052</v>
      </c>
      <c r="K32" s="6">
        <v>-74.967240736896727</v>
      </c>
      <c r="L32" s="7">
        <v>40.012738853663613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168281779214600</v>
      </c>
      <c r="B33" s="1" t="s">
        <v>18</v>
      </c>
      <c r="C33" s="1" t="s">
        <v>19</v>
      </c>
      <c r="D33" s="1" t="s">
        <v>20</v>
      </c>
      <c r="E33" s="4">
        <v>8.4903018520010018</v>
      </c>
      <c r="F33" s="11">
        <v>4.2261482766344027</v>
      </c>
      <c r="G33" s="11">
        <v>4.2261482766344027</v>
      </c>
      <c r="H33" s="4">
        <v>863.83856523139752</v>
      </c>
      <c r="I33" s="1">
        <v>2</v>
      </c>
      <c r="J33" s="5">
        <v>2708.2844266524839</v>
      </c>
      <c r="K33" s="6">
        <v>-74.967217767929014</v>
      </c>
      <c r="L33" s="7">
        <v>40.012772543860983</v>
      </c>
      <c r="N33" s="12">
        <f t="shared" ref="N33" si="29">SQRT((N30^2)+(N32^2))</f>
        <v>1.6106771971842375</v>
      </c>
      <c r="O33" s="12">
        <f t="shared" ref="O33" si="30">SQRT((O30^2)+(O32^2))</f>
        <v>1.2558089722022332</v>
      </c>
      <c r="P33" s="12">
        <f t="shared" ref="P33" si="31">SQRT((P30^2)+(P32^2))</f>
        <v>5.1088746653946631</v>
      </c>
      <c r="Q33" s="12">
        <f t="shared" ref="Q33" si="32">SQRT((Q30^2)+(Q32^2))</f>
        <v>1.2530213738629576</v>
      </c>
      <c r="R33" s="12">
        <f t="shared" ref="R33" si="33">SQRT((R30^2)+(R32^2))</f>
        <v>3.8230675711942967</v>
      </c>
      <c r="S33" s="12">
        <f t="shared" ref="S33" si="34">SQRT((S30^2)+(S32^2))</f>
        <v>2.8732351269267951</v>
      </c>
      <c r="T33" s="12">
        <f t="shared" ref="T33" si="35">SQRT((T30^2)+(T32^2))</f>
        <v>5.8774287491596215</v>
      </c>
      <c r="U33" s="3" t="s">
        <v>35</v>
      </c>
      <c r="V33" s="8">
        <f>T33/$T$13</f>
        <v>2.7632599554400922E-2</v>
      </c>
    </row>
    <row r="34" spans="1:22" x14ac:dyDescent="0.25">
      <c r="A34" s="10">
        <v>168284160010000</v>
      </c>
      <c r="B34" s="1" t="s">
        <v>18</v>
      </c>
      <c r="C34" s="1" t="s">
        <v>19</v>
      </c>
      <c r="D34" s="1" t="s">
        <v>20</v>
      </c>
      <c r="E34" s="4">
        <v>7.5376417670152209</v>
      </c>
      <c r="F34" s="11">
        <v>4.077403460826222</v>
      </c>
      <c r="G34" s="11">
        <v>4.077403460826222</v>
      </c>
      <c r="H34" s="4">
        <v>0</v>
      </c>
      <c r="I34" s="1">
        <v>2</v>
      </c>
      <c r="J34" s="5">
        <v>0</v>
      </c>
      <c r="K34" s="6">
        <v>-74.967195607381854</v>
      </c>
      <c r="L34" s="7">
        <v>40.012805048291149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168286681294100</v>
      </c>
      <c r="B35" s="1" t="s">
        <v>18</v>
      </c>
      <c r="C35" s="1" t="s">
        <v>19</v>
      </c>
      <c r="D35" s="1" t="s">
        <v>20</v>
      </c>
      <c r="E35" s="4">
        <v>6.70764176701522</v>
      </c>
      <c r="F35" s="11">
        <v>3.3031852013769369</v>
      </c>
      <c r="G35" s="11">
        <v>3.3031852013769369</v>
      </c>
      <c r="H35" s="4">
        <v>2122.1877955708719</v>
      </c>
      <c r="I35" s="1">
        <v>2</v>
      </c>
      <c r="J35" s="5">
        <v>6653.5889124027744</v>
      </c>
      <c r="K35" s="6">
        <v>-74.967177654682573</v>
      </c>
      <c r="L35" s="7">
        <v>40.012831380775459</v>
      </c>
    </row>
    <row r="36" spans="1:22" x14ac:dyDescent="0.25">
      <c r="A36" s="10">
        <v>168289056645800</v>
      </c>
      <c r="B36" s="1" t="s">
        <v>18</v>
      </c>
      <c r="C36" s="1" t="s">
        <v>19</v>
      </c>
      <c r="D36" s="1" t="s">
        <v>37</v>
      </c>
      <c r="E36" s="4">
        <v>6.4698929999999999</v>
      </c>
      <c r="F36" s="11">
        <v>2.755297216402123</v>
      </c>
      <c r="G36" s="11">
        <v>2.755297216402123</v>
      </c>
      <c r="H36" s="4">
        <v>0</v>
      </c>
      <c r="I36" s="1">
        <v>2</v>
      </c>
      <c r="J36" s="5">
        <v>0</v>
      </c>
      <c r="K36" s="6">
        <v>-74.967162655512297</v>
      </c>
      <c r="L36" s="7">
        <v>40.012853335885481</v>
      </c>
    </row>
    <row r="37" spans="1:22" x14ac:dyDescent="0.25">
      <c r="A37" s="10">
        <v>168291549721700</v>
      </c>
      <c r="B37" s="1" t="s">
        <v>18</v>
      </c>
      <c r="C37" s="1" t="s">
        <v>19</v>
      </c>
      <c r="D37" s="1" t="s">
        <v>37</v>
      </c>
      <c r="E37" s="4">
        <v>6.3866970313455278</v>
      </c>
      <c r="F37" s="11">
        <v>3.1340240039241589</v>
      </c>
      <c r="G37" s="11">
        <v>3.1340240039241589</v>
      </c>
      <c r="H37" s="4">
        <v>707.34544777962333</v>
      </c>
      <c r="I37" s="1">
        <v>2</v>
      </c>
      <c r="J37" s="5">
        <v>2217.6079296501121</v>
      </c>
      <c r="K37" s="6">
        <v>-74.96713852779169</v>
      </c>
      <c r="L37" s="7">
        <v>40.012874617393543</v>
      </c>
    </row>
    <row r="38" spans="1:22" x14ac:dyDescent="0.25">
      <c r="A38" s="10">
        <v>168293877127700</v>
      </c>
      <c r="B38" s="1" t="s">
        <v>18</v>
      </c>
      <c r="C38" s="1" t="s">
        <v>19</v>
      </c>
      <c r="D38" s="1" t="s">
        <v>37</v>
      </c>
      <c r="E38" s="4">
        <v>6.4176946225877218</v>
      </c>
      <c r="F38" s="11">
        <v>3.0955699534346768</v>
      </c>
      <c r="G38" s="11">
        <v>3.0955699534346768</v>
      </c>
      <c r="H38" s="4">
        <v>760.41714338352949</v>
      </c>
      <c r="I38" s="1">
        <v>2</v>
      </c>
      <c r="J38" s="5">
        <v>2384.0047948821489</v>
      </c>
      <c r="K38" s="6">
        <v>-74.967103007250216</v>
      </c>
      <c r="L38" s="7">
        <v>40.012880524613728</v>
      </c>
    </row>
    <row r="39" spans="1:22" x14ac:dyDescent="0.25">
      <c r="A39" s="10">
        <v>168296305946000</v>
      </c>
      <c r="B39" s="1" t="s">
        <v>18</v>
      </c>
      <c r="C39" s="1" t="s">
        <v>19</v>
      </c>
      <c r="D39" s="1" t="s">
        <v>38</v>
      </c>
      <c r="E39" s="4">
        <v>6.4264047158484647</v>
      </c>
      <c r="F39" s="11">
        <v>3.1784855849546858</v>
      </c>
      <c r="G39" s="11">
        <v>3.1784855849546858</v>
      </c>
      <c r="H39" s="4">
        <v>657.55321856882904</v>
      </c>
      <c r="I39" s="1">
        <v>2</v>
      </c>
      <c r="J39" s="5">
        <v>2061.4940088360499</v>
      </c>
      <c r="K39" s="6">
        <v>-74.967069137112645</v>
      </c>
      <c r="L39" s="7">
        <v>40.012868518424149</v>
      </c>
    </row>
    <row r="40" spans="1:22" x14ac:dyDescent="0.25">
      <c r="A40" s="10">
        <v>168298625836800</v>
      </c>
      <c r="B40" s="1" t="s">
        <v>18</v>
      </c>
      <c r="C40" s="1" t="s">
        <v>19</v>
      </c>
      <c r="D40" s="1" t="s">
        <v>38</v>
      </c>
      <c r="E40" s="4">
        <v>7.3467635346318882</v>
      </c>
      <c r="F40" s="11">
        <v>3.4675408917905872</v>
      </c>
      <c r="G40" s="11">
        <v>3.4675408917905872</v>
      </c>
      <c r="H40" s="4">
        <v>1900.7839366740029</v>
      </c>
      <c r="I40" s="1">
        <v>2</v>
      </c>
      <c r="J40" s="5">
        <v>5959.4245928021774</v>
      </c>
      <c r="K40" s="6">
        <v>-74.967034731400389</v>
      </c>
      <c r="L40" s="7">
        <v>40.012851842986791</v>
      </c>
    </row>
    <row r="41" spans="1:22" x14ac:dyDescent="0.25">
      <c r="A41" s="10">
        <v>168300979554200</v>
      </c>
      <c r="B41" s="1" t="s">
        <v>18</v>
      </c>
      <c r="C41" s="1" t="s">
        <v>19</v>
      </c>
      <c r="D41" s="1" t="s">
        <v>38</v>
      </c>
      <c r="E41" s="4">
        <v>8.2128141182636192</v>
      </c>
      <c r="F41" s="11">
        <v>3.1719413155771909</v>
      </c>
      <c r="G41" s="11">
        <v>3.1719413155771909</v>
      </c>
      <c r="H41" s="4">
        <v>1564.663381740741</v>
      </c>
      <c r="I41" s="1">
        <v>2</v>
      </c>
      <c r="J41" s="5">
        <v>4905.5889552529597</v>
      </c>
      <c r="K41" s="6">
        <v>-74.967003258698156</v>
      </c>
      <c r="L41" s="7">
        <v>40.012836589093162</v>
      </c>
    </row>
    <row r="42" spans="1:22" x14ac:dyDescent="0.25">
      <c r="A42" s="10">
        <v>168303385370300</v>
      </c>
      <c r="B42" s="1" t="s">
        <v>18</v>
      </c>
      <c r="C42" s="1" t="s">
        <v>19</v>
      </c>
      <c r="D42" s="1" t="s">
        <v>38</v>
      </c>
      <c r="E42" s="4">
        <v>8.4957654482481377</v>
      </c>
      <c r="F42" s="11">
        <v>4.2158270931856441</v>
      </c>
      <c r="G42" s="11">
        <v>4.2158270931856441</v>
      </c>
      <c r="H42" s="4">
        <v>1249.259914843374</v>
      </c>
      <c r="I42" s="1">
        <v>2</v>
      </c>
      <c r="J42" s="5">
        <v>3916.702098767661</v>
      </c>
      <c r="K42" s="6">
        <v>-74.966961428338479</v>
      </c>
      <c r="L42" s="7">
        <v>40.012816315147447</v>
      </c>
    </row>
    <row r="43" spans="1:22" x14ac:dyDescent="0.25">
      <c r="A43" s="10">
        <v>168305731484000</v>
      </c>
      <c r="B43" s="1" t="s">
        <v>18</v>
      </c>
      <c r="C43" s="1" t="s">
        <v>19</v>
      </c>
      <c r="D43" s="1" t="s">
        <v>38</v>
      </c>
      <c r="E43" s="4">
        <v>8.3858099505567303</v>
      </c>
      <c r="F43" s="11">
        <v>4.220755166784091</v>
      </c>
      <c r="G43" s="11">
        <v>4.220755166784091</v>
      </c>
      <c r="H43" s="4">
        <v>0</v>
      </c>
      <c r="I43" s="1">
        <v>2</v>
      </c>
      <c r="J43" s="5">
        <v>0</v>
      </c>
      <c r="K43" s="6">
        <v>-74.966919549090264</v>
      </c>
      <c r="L43" s="7">
        <v>40.012796017506894</v>
      </c>
    </row>
    <row r="44" spans="1:22" x14ac:dyDescent="0.25">
      <c r="A44" s="10">
        <v>168308054261500</v>
      </c>
      <c r="B44" s="1" t="s">
        <v>18</v>
      </c>
      <c r="C44" s="1" t="s">
        <v>19</v>
      </c>
      <c r="D44" s="1" t="s">
        <v>38</v>
      </c>
      <c r="E44" s="4">
        <v>8.460281195103315</v>
      </c>
      <c r="F44" s="11">
        <v>3.385522319370569</v>
      </c>
      <c r="G44" s="11">
        <v>3.385522319370569</v>
      </c>
      <c r="H44" s="4">
        <v>0</v>
      </c>
      <c r="I44" s="1">
        <v>2</v>
      </c>
      <c r="J44" s="5">
        <v>0</v>
      </c>
      <c r="K44" s="6">
        <v>-74.966885957209939</v>
      </c>
      <c r="L44" s="7">
        <v>40.012779736509941</v>
      </c>
    </row>
    <row r="45" spans="1:22" x14ac:dyDescent="0.25">
      <c r="A45" s="10">
        <v>168310406884900</v>
      </c>
      <c r="B45" s="1" t="s">
        <v>18</v>
      </c>
      <c r="C45" s="1" t="s">
        <v>19</v>
      </c>
      <c r="D45" s="1" t="s">
        <v>38</v>
      </c>
      <c r="E45" s="4">
        <v>8.5007415641803608</v>
      </c>
      <c r="F45" s="11">
        <v>4.2224362776353566</v>
      </c>
      <c r="G45" s="11">
        <v>4.2224362776353566</v>
      </c>
      <c r="H45" s="4">
        <v>709.18008240794745</v>
      </c>
      <c r="I45" s="1">
        <v>2</v>
      </c>
      <c r="J45" s="5">
        <v>2223.3813460240572</v>
      </c>
      <c r="K45" s="6">
        <v>-74.966844061297408</v>
      </c>
      <c r="L45" s="7">
        <v>40.012759430792691</v>
      </c>
    </row>
    <row r="46" spans="1:22" x14ac:dyDescent="0.25">
      <c r="A46" s="10">
        <v>168312798601300</v>
      </c>
      <c r="B46" s="1" t="s">
        <v>18</v>
      </c>
      <c r="C46" s="1" t="s">
        <v>19</v>
      </c>
      <c r="D46" s="1" t="s">
        <v>38</v>
      </c>
      <c r="E46" s="4">
        <v>8.4792209576565138</v>
      </c>
      <c r="F46" s="11">
        <v>4.2351689688787157</v>
      </c>
      <c r="G46" s="11">
        <v>4.2351689688787157</v>
      </c>
      <c r="H46" s="4">
        <v>645.72195085619239</v>
      </c>
      <c r="I46" s="1">
        <v>2</v>
      </c>
      <c r="J46" s="5">
        <v>2024.4198728651079</v>
      </c>
      <c r="K46" s="6">
        <v>-74.966802039057342</v>
      </c>
      <c r="L46" s="7">
        <v>40.012739063848187</v>
      </c>
    </row>
    <row r="47" spans="1:22" x14ac:dyDescent="0.25">
      <c r="A47" s="10">
        <v>168315180237600</v>
      </c>
      <c r="B47" s="1" t="s">
        <v>18</v>
      </c>
      <c r="C47" s="1" t="s">
        <v>19</v>
      </c>
      <c r="D47" s="1" t="s">
        <v>38</v>
      </c>
      <c r="E47" s="4">
        <v>8.4780843806132982</v>
      </c>
      <c r="F47" s="11">
        <v>4.2198421236484656</v>
      </c>
      <c r="G47" s="11">
        <v>4.2198421236484656</v>
      </c>
      <c r="H47" s="4">
        <v>525.1617630722476</v>
      </c>
      <c r="I47" s="1">
        <v>2</v>
      </c>
      <c r="J47" s="5">
        <v>1646.425608590067</v>
      </c>
      <c r="K47" s="6">
        <v>-74.966760168902383</v>
      </c>
      <c r="L47" s="7">
        <v>40.012718770614867</v>
      </c>
    </row>
    <row r="48" spans="1:22" x14ac:dyDescent="0.25">
      <c r="A48" s="10">
        <v>168317602264300</v>
      </c>
      <c r="B48" s="1" t="s">
        <v>18</v>
      </c>
      <c r="C48" s="1" t="s">
        <v>19</v>
      </c>
      <c r="D48" s="1" t="s">
        <v>38</v>
      </c>
      <c r="E48" s="4">
        <v>8.4288044461218021</v>
      </c>
      <c r="F48" s="11">
        <v>3.3849029633304171</v>
      </c>
      <c r="G48" s="11">
        <v>3.3849029633304171</v>
      </c>
      <c r="H48" s="4">
        <v>0</v>
      </c>
      <c r="I48" s="1">
        <v>2</v>
      </c>
      <c r="J48" s="5">
        <v>0</v>
      </c>
      <c r="K48" s="6">
        <v>-74.966726583194585</v>
      </c>
      <c r="L48" s="7">
        <v>40.012702492609563</v>
      </c>
    </row>
    <row r="49" spans="1:12" x14ac:dyDescent="0.25">
      <c r="A49" s="10">
        <v>168319975893800</v>
      </c>
      <c r="B49" s="1" t="s">
        <v>18</v>
      </c>
      <c r="C49" s="1" t="s">
        <v>19</v>
      </c>
      <c r="D49" s="1" t="s">
        <v>38</v>
      </c>
      <c r="E49" s="4">
        <v>8.3924218149768492</v>
      </c>
      <c r="F49" s="11">
        <v>4.2126313422438004</v>
      </c>
      <c r="G49" s="11">
        <v>4.2126313422438004</v>
      </c>
      <c r="H49" s="4">
        <v>0</v>
      </c>
      <c r="I49" s="1">
        <v>2</v>
      </c>
      <c r="J49" s="5">
        <v>0</v>
      </c>
      <c r="K49" s="6">
        <v>-74.966684784602478</v>
      </c>
      <c r="L49" s="7">
        <v>40.012682234060662</v>
      </c>
    </row>
    <row r="50" spans="1:12" x14ac:dyDescent="0.25">
      <c r="A50" s="10">
        <v>168322352790400</v>
      </c>
      <c r="B50" s="1" t="s">
        <v>18</v>
      </c>
      <c r="C50" s="1" t="s">
        <v>19</v>
      </c>
      <c r="D50" s="1" t="s">
        <v>38</v>
      </c>
      <c r="E50" s="4">
        <v>8.4199922733596839</v>
      </c>
      <c r="F50" s="11">
        <v>4.2265173389879891</v>
      </c>
      <c r="G50" s="11">
        <v>4.2265173389879891</v>
      </c>
      <c r="H50" s="4">
        <v>0</v>
      </c>
      <c r="I50" s="1">
        <v>2</v>
      </c>
      <c r="J50" s="5">
        <v>0</v>
      </c>
      <c r="K50" s="6">
        <v>-74.966642848239573</v>
      </c>
      <c r="L50" s="7">
        <v>40.012661908738288</v>
      </c>
    </row>
    <row r="51" spans="1:12" x14ac:dyDescent="0.25">
      <c r="A51" s="10">
        <v>168324752814100</v>
      </c>
      <c r="B51" s="1" t="s">
        <v>18</v>
      </c>
      <c r="C51" s="1" t="s">
        <v>19</v>
      </c>
      <c r="D51" s="1" t="s">
        <v>38</v>
      </c>
      <c r="E51" s="4">
        <v>8.5111535384162629</v>
      </c>
      <c r="F51" s="11">
        <v>4.2264797970248553</v>
      </c>
      <c r="G51" s="11">
        <v>4.2264797970248553</v>
      </c>
      <c r="H51" s="4">
        <v>917.31777636583195</v>
      </c>
      <c r="I51" s="1">
        <v>2</v>
      </c>
      <c r="J51" s="5">
        <v>2875.9588273241652</v>
      </c>
      <c r="K51" s="6">
        <v>-74.966600912258087</v>
      </c>
      <c r="L51" s="7">
        <v>40.012641583600782</v>
      </c>
    </row>
    <row r="52" spans="1:12" x14ac:dyDescent="0.25">
      <c r="A52" s="10">
        <v>168327092422000</v>
      </c>
      <c r="B52" s="1" t="s">
        <v>18</v>
      </c>
      <c r="C52" s="1" t="s">
        <v>19</v>
      </c>
      <c r="D52" s="1" t="s">
        <v>38</v>
      </c>
      <c r="E52" s="4">
        <v>8.4196797555807361</v>
      </c>
      <c r="F52" s="11">
        <v>3.3729810639381488</v>
      </c>
      <c r="G52" s="11">
        <v>3.3729810639381488</v>
      </c>
      <c r="H52" s="4">
        <v>0</v>
      </c>
      <c r="I52" s="1">
        <v>2</v>
      </c>
      <c r="J52" s="5">
        <v>0</v>
      </c>
      <c r="K52" s="6">
        <v>-74.966567444868858</v>
      </c>
      <c r="L52" s="7">
        <v>40.012625362941023</v>
      </c>
    </row>
    <row r="53" spans="1:12" x14ac:dyDescent="0.25">
      <c r="A53" s="10">
        <v>168329431259800</v>
      </c>
      <c r="B53" s="1" t="s">
        <v>18</v>
      </c>
      <c r="C53" s="1" t="s">
        <v>19</v>
      </c>
      <c r="D53" s="1" t="s">
        <v>38</v>
      </c>
      <c r="E53" s="4">
        <v>8.4975034669862435</v>
      </c>
      <c r="F53" s="11">
        <v>4.2284497574046336</v>
      </c>
      <c r="G53" s="11">
        <v>4.2284497574046336</v>
      </c>
      <c r="H53" s="4">
        <v>962.26768966494194</v>
      </c>
      <c r="I53" s="1">
        <v>2</v>
      </c>
      <c r="J53" s="5">
        <v>3016.8908745612098</v>
      </c>
      <c r="K53" s="6">
        <v>-74.966525489357068</v>
      </c>
      <c r="L53" s="7">
        <v>40.012605028337752</v>
      </c>
    </row>
    <row r="54" spans="1:12" x14ac:dyDescent="0.25">
      <c r="A54" s="10">
        <v>168331934051300</v>
      </c>
      <c r="B54" s="1" t="s">
        <v>18</v>
      </c>
      <c r="C54" s="1" t="s">
        <v>19</v>
      </c>
      <c r="D54" s="1" t="s">
        <v>38</v>
      </c>
      <c r="E54" s="4">
        <v>8.4352991968422497</v>
      </c>
      <c r="F54" s="11">
        <v>4.2234964524612186</v>
      </c>
      <c r="G54" s="11">
        <v>4.2234964524612186</v>
      </c>
      <c r="H54" s="4">
        <v>0</v>
      </c>
      <c r="I54" s="1">
        <v>2</v>
      </c>
      <c r="J54" s="5">
        <v>0</v>
      </c>
      <c r="K54" s="6">
        <v>-74.96648358300186</v>
      </c>
      <c r="L54" s="7">
        <v>40.012584717559228</v>
      </c>
    </row>
    <row r="55" spans="1:12" x14ac:dyDescent="0.25">
      <c r="A55" s="10">
        <v>168334303146000</v>
      </c>
      <c r="B55" s="1" t="s">
        <v>18</v>
      </c>
      <c r="C55" s="1" t="s">
        <v>19</v>
      </c>
      <c r="D55" s="1" t="s">
        <v>38</v>
      </c>
      <c r="E55" s="4">
        <v>8.4161742218333604</v>
      </c>
      <c r="F55" s="11">
        <v>4.2119628771007882</v>
      </c>
      <c r="G55" s="11">
        <v>4.2119628771007882</v>
      </c>
      <c r="H55" s="4">
        <v>0</v>
      </c>
      <c r="I55" s="1">
        <v>2</v>
      </c>
      <c r="J55" s="5">
        <v>0</v>
      </c>
      <c r="K55" s="6">
        <v>-74.966441791093899</v>
      </c>
      <c r="L55" s="7">
        <v>40.012564462249927</v>
      </c>
    </row>
    <row r="56" spans="1:12" x14ac:dyDescent="0.25">
      <c r="A56" s="10">
        <v>168336813871500</v>
      </c>
      <c r="B56" s="1" t="s">
        <v>18</v>
      </c>
      <c r="C56" s="1" t="s">
        <v>19</v>
      </c>
      <c r="D56" s="1" t="s">
        <v>38</v>
      </c>
      <c r="E56" s="4">
        <v>8.4936699910770468</v>
      </c>
      <c r="F56" s="11">
        <v>4.2225429258496323</v>
      </c>
      <c r="G56" s="11">
        <v>4.2225429258496323</v>
      </c>
      <c r="H56" s="4">
        <v>894.71375831244598</v>
      </c>
      <c r="I56" s="1">
        <v>2</v>
      </c>
      <c r="J56" s="5">
        <v>2805.0879358564312</v>
      </c>
      <c r="K56" s="6">
        <v>-74.966399894217545</v>
      </c>
      <c r="L56" s="7">
        <v>40.012544156065537</v>
      </c>
    </row>
    <row r="57" spans="1:12" x14ac:dyDescent="0.25">
      <c r="A57" s="10">
        <v>168339149450600</v>
      </c>
      <c r="B57" s="1" t="s">
        <v>18</v>
      </c>
      <c r="C57" s="1" t="s">
        <v>19</v>
      </c>
      <c r="D57" s="1" t="s">
        <v>38</v>
      </c>
      <c r="E57" s="4">
        <v>8.5111360198521364</v>
      </c>
      <c r="F57" s="11">
        <v>4.2310734566556807</v>
      </c>
      <c r="G57" s="11">
        <v>4.2310734566556807</v>
      </c>
      <c r="H57" s="4">
        <v>715.63461744002268</v>
      </c>
      <c r="I57" s="1">
        <v>2</v>
      </c>
      <c r="J57" s="5">
        <v>2243.6184451547542</v>
      </c>
      <c r="K57" s="6">
        <v>-74.96635791270856</v>
      </c>
      <c r="L57" s="7">
        <v>40.012523808862198</v>
      </c>
    </row>
    <row r="58" spans="1:12" x14ac:dyDescent="0.25">
      <c r="A58" s="10">
        <v>168341635759300</v>
      </c>
      <c r="B58" s="1" t="s">
        <v>18</v>
      </c>
      <c r="C58" s="1" t="s">
        <v>19</v>
      </c>
      <c r="D58" s="1" t="s">
        <v>38</v>
      </c>
      <c r="E58" s="4">
        <v>8.508458691416898</v>
      </c>
      <c r="F58" s="11">
        <v>4.2371924161049916</v>
      </c>
      <c r="G58" s="11">
        <v>4.2371924161049916</v>
      </c>
      <c r="H58" s="4">
        <v>858.8772788040485</v>
      </c>
      <c r="I58" s="1">
        <v>2</v>
      </c>
      <c r="J58" s="5">
        <v>2692.7293913301392</v>
      </c>
      <c r="K58" s="6">
        <v>-74.966315870495066</v>
      </c>
      <c r="L58" s="7">
        <v>40.01250343223716</v>
      </c>
    </row>
    <row r="59" spans="1:12" x14ac:dyDescent="0.25">
      <c r="A59" s="10">
        <v>168344067541300</v>
      </c>
      <c r="B59" s="1" t="s">
        <v>18</v>
      </c>
      <c r="C59" s="1" t="s">
        <v>19</v>
      </c>
      <c r="D59" s="1" t="s">
        <v>38</v>
      </c>
      <c r="E59" s="4">
        <v>8.4477500767895322</v>
      </c>
      <c r="F59" s="11">
        <v>3.380839598588036</v>
      </c>
      <c r="G59" s="11">
        <v>3.380839598588036</v>
      </c>
      <c r="H59" s="4">
        <v>530.9154313080054</v>
      </c>
      <c r="I59" s="1">
        <v>2</v>
      </c>
      <c r="J59" s="5">
        <v>1664.4648999483679</v>
      </c>
      <c r="K59" s="6">
        <v>-74.966282325180387</v>
      </c>
      <c r="L59" s="7">
        <v>40.012487173809212</v>
      </c>
    </row>
    <row r="60" spans="1:12" x14ac:dyDescent="0.25">
      <c r="A60" s="10">
        <v>168346541847200</v>
      </c>
      <c r="B60" s="1" t="s">
        <v>18</v>
      </c>
      <c r="C60" s="1" t="s">
        <v>19</v>
      </c>
      <c r="D60" s="1" t="s">
        <v>38</v>
      </c>
      <c r="E60" s="4">
        <v>8.427892822549337</v>
      </c>
      <c r="F60" s="11">
        <v>4.2265486236917251</v>
      </c>
      <c r="G60" s="11">
        <v>4.2265486236917251</v>
      </c>
      <c r="H60" s="4">
        <v>0</v>
      </c>
      <c r="I60" s="1">
        <v>2</v>
      </c>
      <c r="J60" s="5">
        <v>0</v>
      </c>
      <c r="K60" s="6">
        <v>-74.966240388592652</v>
      </c>
      <c r="L60" s="7">
        <v>40.012466848377883</v>
      </c>
    </row>
    <row r="61" spans="1:12" x14ac:dyDescent="0.25">
      <c r="A61" s="10">
        <v>168348968229500</v>
      </c>
      <c r="B61" s="1" t="s">
        <v>18</v>
      </c>
      <c r="C61" s="1" t="s">
        <v>19</v>
      </c>
      <c r="D61" s="1" t="s">
        <v>38</v>
      </c>
      <c r="E61" s="4">
        <v>8.4360849517310346</v>
      </c>
      <c r="F61" s="11">
        <v>4.2173447399975563</v>
      </c>
      <c r="G61" s="11">
        <v>4.2173447399975563</v>
      </c>
      <c r="H61" s="4">
        <v>0</v>
      </c>
      <c r="I61" s="1">
        <v>2</v>
      </c>
      <c r="J61" s="5">
        <v>0</v>
      </c>
      <c r="K61" s="6">
        <v>-74.966198543336418</v>
      </c>
      <c r="L61" s="7">
        <v>40.012446567212237</v>
      </c>
    </row>
    <row r="62" spans="1:12" x14ac:dyDescent="0.25">
      <c r="A62" s="10">
        <v>168351373048200</v>
      </c>
      <c r="B62" s="1" t="s">
        <v>18</v>
      </c>
      <c r="C62" s="1" t="s">
        <v>19</v>
      </c>
      <c r="D62" s="1" t="s">
        <v>38</v>
      </c>
      <c r="E62" s="4">
        <v>6.7160725706716118</v>
      </c>
      <c r="F62" s="11">
        <v>3.763950084397778</v>
      </c>
      <c r="G62" s="11">
        <v>3.763950084397778</v>
      </c>
      <c r="H62" s="4">
        <v>0</v>
      </c>
      <c r="I62" s="1">
        <v>2</v>
      </c>
      <c r="J62" s="5">
        <v>0</v>
      </c>
      <c r="K62" s="6">
        <v>-74.966161196751344</v>
      </c>
      <c r="L62" s="7">
        <v>40.012428466420268</v>
      </c>
    </row>
    <row r="63" spans="1:12" x14ac:dyDescent="0.25">
      <c r="A63" s="10">
        <v>168353751532200</v>
      </c>
      <c r="B63" s="1" t="s">
        <v>18</v>
      </c>
      <c r="C63" s="1" t="s">
        <v>19</v>
      </c>
      <c r="D63" s="1" t="s">
        <v>38</v>
      </c>
      <c r="E63" s="4">
        <v>4.4660725706716109</v>
      </c>
      <c r="F63" s="11">
        <v>2.6797905025449702</v>
      </c>
      <c r="G63" s="11">
        <v>2.6797905025449702</v>
      </c>
      <c r="H63" s="4">
        <v>0</v>
      </c>
      <c r="I63" s="1">
        <v>2</v>
      </c>
      <c r="J63" s="5">
        <v>0</v>
      </c>
      <c r="K63" s="6">
        <v>-74.966134607395617</v>
      </c>
      <c r="L63" s="7">
        <v>40.012415579341152</v>
      </c>
    </row>
    <row r="64" spans="1:12" x14ac:dyDescent="0.25">
      <c r="A64" s="10">
        <v>168356110579200</v>
      </c>
      <c r="B64" s="1" t="s">
        <v>18</v>
      </c>
      <c r="C64" s="1" t="s">
        <v>19</v>
      </c>
      <c r="D64" s="1" t="s">
        <v>38</v>
      </c>
      <c r="E64" s="4">
        <v>2.6660725706716102</v>
      </c>
      <c r="F64" s="11">
        <v>1.334812427682831</v>
      </c>
      <c r="G64" s="11">
        <v>1.334812427682831</v>
      </c>
      <c r="H64" s="4">
        <v>0</v>
      </c>
      <c r="I64" s="1">
        <v>2</v>
      </c>
      <c r="J64" s="5">
        <v>0</v>
      </c>
      <c r="K64" s="6">
        <v>-74.966121363151757</v>
      </c>
      <c r="L64" s="7">
        <v>40.012409160245483</v>
      </c>
    </row>
    <row r="65" spans="1:12" x14ac:dyDescent="0.25">
      <c r="A65" s="10">
        <v>168358466301100</v>
      </c>
      <c r="B65" s="1" t="s">
        <v>18</v>
      </c>
      <c r="C65" s="1" t="s">
        <v>19</v>
      </c>
      <c r="D65" s="1" t="s">
        <v>38</v>
      </c>
      <c r="E65" s="4">
        <v>0.42168803320572379</v>
      </c>
      <c r="F65" s="11">
        <v>0.65780119790900671</v>
      </c>
      <c r="G65" s="11">
        <v>0.65780119790900671</v>
      </c>
      <c r="H65" s="4">
        <v>664.41893789936466</v>
      </c>
      <c r="I65" s="1">
        <v>2</v>
      </c>
      <c r="J65" s="5">
        <v>2082.936547425697</v>
      </c>
      <c r="K65" s="6">
        <v>-74.966114836332821</v>
      </c>
      <c r="L65" s="7">
        <v>40.012405996888198</v>
      </c>
    </row>
    <row r="66" spans="1:12" x14ac:dyDescent="0.25">
      <c r="A66" s="10">
        <v>168360873021100</v>
      </c>
      <c r="B66" s="1" t="s">
        <v>18</v>
      </c>
      <c r="C66" s="1" t="s">
        <v>19</v>
      </c>
      <c r="D66" s="1" t="s">
        <v>38</v>
      </c>
      <c r="E66" s="4">
        <v>0</v>
      </c>
      <c r="F66" s="11">
        <v>6.5301626087128407E-4</v>
      </c>
      <c r="G66" s="11">
        <v>6.5301626087128407E-4</v>
      </c>
      <c r="H66" s="4">
        <v>837.22222222222217</v>
      </c>
      <c r="I66" s="1">
        <v>2</v>
      </c>
      <c r="J66" s="5">
        <v>2624.7222222222222</v>
      </c>
      <c r="K66" s="6">
        <v>-74.966114829853481</v>
      </c>
      <c r="L66" s="7">
        <v>40.012405993747848</v>
      </c>
    </row>
    <row r="67" spans="1:12" x14ac:dyDescent="0.25">
      <c r="A67" s="10">
        <v>168363234624100</v>
      </c>
      <c r="B67" s="1" t="s">
        <v>18</v>
      </c>
      <c r="C67" s="1" t="s">
        <v>19</v>
      </c>
      <c r="D67" s="1" t="s">
        <v>38</v>
      </c>
      <c r="E67" s="4">
        <v>0</v>
      </c>
      <c r="F67" s="11">
        <v>0</v>
      </c>
      <c r="G67" s="11">
        <v>0</v>
      </c>
      <c r="H67" s="4">
        <v>837.22222222222217</v>
      </c>
      <c r="I67" s="1">
        <v>2</v>
      </c>
      <c r="J67" s="5">
        <v>2624.7222222222222</v>
      </c>
      <c r="K67" s="6">
        <v>-74.966114829853481</v>
      </c>
      <c r="L67" s="7">
        <v>40.012405993747848</v>
      </c>
    </row>
    <row r="68" spans="1:12" x14ac:dyDescent="0.25">
      <c r="A68" s="10">
        <v>168365622857800</v>
      </c>
      <c r="B68" s="1" t="s">
        <v>18</v>
      </c>
      <c r="C68" s="1" t="s">
        <v>19</v>
      </c>
      <c r="D68" s="1" t="s">
        <v>38</v>
      </c>
      <c r="E68" s="4">
        <v>0</v>
      </c>
      <c r="F68" s="11">
        <v>0</v>
      </c>
      <c r="G68" s="11">
        <v>0</v>
      </c>
      <c r="H68" s="4">
        <v>837.22222222222217</v>
      </c>
      <c r="I68" s="1">
        <v>2</v>
      </c>
      <c r="J68" s="5">
        <v>2624.7222222222222</v>
      </c>
      <c r="K68" s="6">
        <v>-74.966114829853481</v>
      </c>
      <c r="L68" s="7">
        <v>40.012405993747848</v>
      </c>
    </row>
    <row r="69" spans="1:12" x14ac:dyDescent="0.25">
      <c r="A69" s="10">
        <v>168368005706000</v>
      </c>
      <c r="B69" s="1" t="s">
        <v>18</v>
      </c>
      <c r="C69" s="1" t="s">
        <v>19</v>
      </c>
      <c r="D69" s="1" t="s">
        <v>38</v>
      </c>
      <c r="E69" s="4">
        <v>0</v>
      </c>
      <c r="F69" s="11">
        <v>0</v>
      </c>
      <c r="G69" s="11">
        <v>0</v>
      </c>
      <c r="H69" s="4">
        <v>837.22222222222217</v>
      </c>
      <c r="I69" s="1">
        <v>2</v>
      </c>
      <c r="J69" s="5">
        <v>2624.7222222222222</v>
      </c>
      <c r="K69" s="6">
        <v>-74.966114829853481</v>
      </c>
      <c r="L69" s="7">
        <v>40.012405993747848</v>
      </c>
    </row>
    <row r="70" spans="1:12" x14ac:dyDescent="0.25">
      <c r="A70" s="10">
        <v>168370372180900</v>
      </c>
      <c r="B70" s="1" t="s">
        <v>18</v>
      </c>
      <c r="C70" s="1" t="s">
        <v>19</v>
      </c>
      <c r="D70" s="1" t="s">
        <v>38</v>
      </c>
      <c r="E70" s="4">
        <v>0</v>
      </c>
      <c r="F70" s="11">
        <v>0</v>
      </c>
      <c r="G70" s="11">
        <v>0</v>
      </c>
      <c r="H70" s="4">
        <v>837.22222222222217</v>
      </c>
      <c r="I70" s="1">
        <v>2</v>
      </c>
      <c r="J70" s="5">
        <v>2624.7222222222222</v>
      </c>
      <c r="K70" s="6">
        <v>-74.966114829853481</v>
      </c>
      <c r="L70" s="7">
        <v>40.012405993747848</v>
      </c>
    </row>
    <row r="71" spans="1:12" x14ac:dyDescent="0.25">
      <c r="A71" s="10">
        <v>168372704647500</v>
      </c>
      <c r="B71" s="1" t="s">
        <v>18</v>
      </c>
      <c r="C71" s="1" t="s">
        <v>19</v>
      </c>
      <c r="D71" s="1" t="s">
        <v>38</v>
      </c>
      <c r="E71" s="4">
        <v>0</v>
      </c>
      <c r="F71" s="11">
        <v>0</v>
      </c>
      <c r="G71" s="11">
        <v>0</v>
      </c>
      <c r="H71" s="4">
        <v>837.22222222222217</v>
      </c>
      <c r="I71" s="1">
        <v>2</v>
      </c>
      <c r="J71" s="5">
        <v>2624.7222222222222</v>
      </c>
      <c r="K71" s="6">
        <v>-74.966114829853481</v>
      </c>
      <c r="L71" s="7">
        <v>40.012405993747848</v>
      </c>
    </row>
    <row r="72" spans="1:12" x14ac:dyDescent="0.25">
      <c r="A72" s="10">
        <v>168375071796800</v>
      </c>
      <c r="B72" s="1" t="s">
        <v>18</v>
      </c>
      <c r="C72" s="1" t="s">
        <v>19</v>
      </c>
      <c r="D72" s="1" t="s">
        <v>38</v>
      </c>
      <c r="E72" s="4">
        <v>0</v>
      </c>
      <c r="F72" s="11">
        <v>0</v>
      </c>
      <c r="G72" s="11">
        <v>0</v>
      </c>
      <c r="H72" s="4">
        <v>837.22222222222217</v>
      </c>
      <c r="I72" s="1">
        <v>2</v>
      </c>
      <c r="J72" s="5">
        <v>2624.7222222222222</v>
      </c>
      <c r="K72" s="6">
        <v>-74.966114829853481</v>
      </c>
      <c r="L72" s="7">
        <v>40.012405993747848</v>
      </c>
    </row>
    <row r="73" spans="1:12" x14ac:dyDescent="0.25">
      <c r="A73" s="10">
        <v>168377634508900</v>
      </c>
      <c r="B73" s="1" t="s">
        <v>18</v>
      </c>
      <c r="C73" s="1" t="s">
        <v>19</v>
      </c>
      <c r="D73" s="1" t="s">
        <v>38</v>
      </c>
      <c r="E73" s="4">
        <v>0</v>
      </c>
      <c r="F73" s="11">
        <v>0</v>
      </c>
      <c r="G73" s="11">
        <v>0</v>
      </c>
      <c r="H73" s="4">
        <v>837.22222222222217</v>
      </c>
      <c r="I73" s="1">
        <v>2</v>
      </c>
      <c r="J73" s="5">
        <v>2624.7222222222222</v>
      </c>
      <c r="K73" s="6">
        <v>-74.966114829853481</v>
      </c>
      <c r="L73" s="7">
        <v>40.012405993747848</v>
      </c>
    </row>
    <row r="74" spans="1:12" x14ac:dyDescent="0.25">
      <c r="A74" s="10">
        <v>168380062348600</v>
      </c>
      <c r="B74" s="1" t="s">
        <v>18</v>
      </c>
      <c r="C74" s="1" t="s">
        <v>19</v>
      </c>
      <c r="D74" s="1" t="s">
        <v>38</v>
      </c>
      <c r="E74" s="4">
        <v>0</v>
      </c>
      <c r="F74" s="11">
        <v>0</v>
      </c>
      <c r="G74" s="11">
        <v>0</v>
      </c>
      <c r="H74" s="4">
        <v>837.22222222222217</v>
      </c>
      <c r="I74" s="1">
        <v>2</v>
      </c>
      <c r="J74" s="5">
        <v>2624.7222222222222</v>
      </c>
      <c r="K74" s="6">
        <v>-74.966114829853481</v>
      </c>
      <c r="L74" s="7">
        <v>40.012405993747848</v>
      </c>
    </row>
    <row r="75" spans="1:12" x14ac:dyDescent="0.25">
      <c r="A75" s="10">
        <v>168382929360700</v>
      </c>
      <c r="B75" s="1" t="s">
        <v>18</v>
      </c>
      <c r="C75" s="1" t="s">
        <v>19</v>
      </c>
      <c r="D75" s="1" t="s">
        <v>38</v>
      </c>
      <c r="E75" s="4">
        <v>0</v>
      </c>
      <c r="F75" s="11">
        <v>0</v>
      </c>
      <c r="G75" s="11">
        <v>0</v>
      </c>
      <c r="H75" s="4">
        <v>837.22222222222217</v>
      </c>
      <c r="I75" s="1">
        <v>2</v>
      </c>
      <c r="J75" s="5">
        <v>2624.7222222222222</v>
      </c>
      <c r="K75" s="6">
        <v>-74.966114829853481</v>
      </c>
      <c r="L75" s="7">
        <v>40.012405993747848</v>
      </c>
    </row>
    <row r="76" spans="1:12" x14ac:dyDescent="0.25">
      <c r="A76" s="10">
        <v>168385606238000</v>
      </c>
      <c r="B76" s="1" t="s">
        <v>18</v>
      </c>
      <c r="C76" s="1" t="s">
        <v>19</v>
      </c>
      <c r="D76" s="1" t="s">
        <v>38</v>
      </c>
      <c r="E76" s="4">
        <v>0</v>
      </c>
      <c r="F76" s="11">
        <v>0</v>
      </c>
      <c r="G76" s="11">
        <v>0</v>
      </c>
      <c r="H76" s="4">
        <v>837.22222222222217</v>
      </c>
      <c r="I76" s="1">
        <v>2</v>
      </c>
      <c r="J76" s="5">
        <v>2624.7222222222222</v>
      </c>
      <c r="K76" s="6">
        <v>-74.966114829853481</v>
      </c>
      <c r="L76" s="7">
        <v>40.012405993747848</v>
      </c>
    </row>
    <row r="77" spans="1:12" x14ac:dyDescent="0.25">
      <c r="A77" s="10">
        <v>168388024727000</v>
      </c>
      <c r="B77" s="1" t="s">
        <v>18</v>
      </c>
      <c r="C77" s="1" t="s">
        <v>19</v>
      </c>
      <c r="D77" s="1" t="s">
        <v>38</v>
      </c>
      <c r="E77" s="4">
        <v>0.49239646500146139</v>
      </c>
      <c r="F77" s="11">
        <v>7.4515763135110852E-2</v>
      </c>
      <c r="G77" s="11">
        <v>7.4515763135110852E-2</v>
      </c>
      <c r="H77" s="4">
        <v>915.18034467513223</v>
      </c>
      <c r="I77" s="1">
        <v>2</v>
      </c>
      <c r="J77" s="5">
        <v>2869.1539197186312</v>
      </c>
      <c r="K77" s="6">
        <v>-74.966114090495012</v>
      </c>
      <c r="L77" s="7">
        <v>40.012405635402537</v>
      </c>
    </row>
    <row r="78" spans="1:12" x14ac:dyDescent="0.25">
      <c r="A78" s="10">
        <v>168390518289900</v>
      </c>
      <c r="B78" s="1" t="s">
        <v>18</v>
      </c>
      <c r="C78" s="1" t="s">
        <v>19</v>
      </c>
      <c r="D78" s="1" t="s">
        <v>38</v>
      </c>
      <c r="E78" s="4">
        <v>1.656932221733644</v>
      </c>
      <c r="F78" s="11">
        <v>0.60188069123722543</v>
      </c>
      <c r="G78" s="11">
        <v>0.60188069123722543</v>
      </c>
      <c r="H78" s="4">
        <v>1043.4966818509911</v>
      </c>
      <c r="I78" s="1">
        <v>2</v>
      </c>
      <c r="J78" s="5">
        <v>3271.4850142973778</v>
      </c>
      <c r="K78" s="6">
        <v>-74.966108118529363</v>
      </c>
      <c r="L78" s="7">
        <v>40.012402740966337</v>
      </c>
    </row>
    <row r="79" spans="1:12" x14ac:dyDescent="0.25">
      <c r="A79" s="10">
        <v>168393010340000</v>
      </c>
      <c r="B79" s="1" t="s">
        <v>18</v>
      </c>
      <c r="C79" s="1" t="s">
        <v>19</v>
      </c>
      <c r="D79" s="1" t="s">
        <v>39</v>
      </c>
      <c r="E79" s="4">
        <v>2.7706610789603361</v>
      </c>
      <c r="F79" s="11">
        <v>1.036633920268532</v>
      </c>
      <c r="G79" s="11">
        <v>1.036633920268532</v>
      </c>
      <c r="H79" s="4">
        <v>1340.6780763527379</v>
      </c>
      <c r="I79" s="1">
        <v>2</v>
      </c>
      <c r="J79" s="5">
        <v>4203.2593339013902</v>
      </c>
      <c r="K79" s="6">
        <v>-74.966097835473974</v>
      </c>
      <c r="L79" s="7">
        <v>40.0123977526533</v>
      </c>
    </row>
    <row r="80" spans="1:12" x14ac:dyDescent="0.25">
      <c r="A80" s="10">
        <v>168395555427600</v>
      </c>
      <c r="B80" s="1" t="s">
        <v>18</v>
      </c>
      <c r="C80" s="1" t="s">
        <v>19</v>
      </c>
      <c r="D80" s="1" t="s">
        <v>39</v>
      </c>
      <c r="E80" s="4">
        <v>4.0706610789603346</v>
      </c>
      <c r="F80" s="11">
        <v>1.773904427083957</v>
      </c>
      <c r="G80" s="11">
        <v>1.773904427083957</v>
      </c>
      <c r="H80" s="4">
        <v>1590.150848939111</v>
      </c>
      <c r="I80" s="1">
        <v>2</v>
      </c>
      <c r="J80" s="5">
        <v>4985.453359856303</v>
      </c>
      <c r="K80" s="6">
        <v>-74.966080240971621</v>
      </c>
      <c r="L80" s="7">
        <v>40.012389214126273</v>
      </c>
    </row>
    <row r="81" spans="1:12" x14ac:dyDescent="0.25">
      <c r="A81" s="10">
        <v>168398070936100</v>
      </c>
      <c r="B81" s="1" t="s">
        <v>18</v>
      </c>
      <c r="C81" s="1" t="s">
        <v>19</v>
      </c>
      <c r="D81" s="1" t="s">
        <v>40</v>
      </c>
      <c r="E81" s="4">
        <v>5.3266987103164896</v>
      </c>
      <c r="F81" s="11">
        <v>2.4150411993163852</v>
      </c>
      <c r="G81" s="11">
        <v>2.4150411993163852</v>
      </c>
      <c r="H81" s="4">
        <v>1644.5359283202979</v>
      </c>
      <c r="I81" s="1">
        <v>2</v>
      </c>
      <c r="J81" s="5">
        <v>5155.9837104162871</v>
      </c>
      <c r="K81" s="6">
        <v>-74.966055940783406</v>
      </c>
      <c r="L81" s="7">
        <v>40.012378019440987</v>
      </c>
    </row>
    <row r="82" spans="1:12" x14ac:dyDescent="0.25">
      <c r="A82" s="10">
        <v>168400389808800</v>
      </c>
      <c r="B82" s="1" t="s">
        <v>18</v>
      </c>
      <c r="C82" s="1" t="s">
        <v>19</v>
      </c>
      <c r="D82" s="1" t="s">
        <v>40</v>
      </c>
      <c r="E82" s="4">
        <v>6.2833757570583151</v>
      </c>
      <c r="F82" s="11">
        <v>2.8869807465896282</v>
      </c>
      <c r="G82" s="11">
        <v>2.8869807465896282</v>
      </c>
      <c r="H82" s="4">
        <v>1768.3748882851439</v>
      </c>
      <c r="I82" s="1">
        <v>2</v>
      </c>
      <c r="J82" s="5">
        <v>5544.2690821721681</v>
      </c>
      <c r="K82" s="6">
        <v>-74.966023570989677</v>
      </c>
      <c r="L82" s="7">
        <v>40.012370309939158</v>
      </c>
    </row>
    <row r="83" spans="1:12" x14ac:dyDescent="0.25">
      <c r="A83" s="10">
        <v>168402838764900</v>
      </c>
      <c r="B83" s="1" t="s">
        <v>18</v>
      </c>
      <c r="C83" s="1" t="s">
        <v>19</v>
      </c>
      <c r="D83" s="1" t="s">
        <v>40</v>
      </c>
      <c r="E83" s="4">
        <v>6.6732244184142093</v>
      </c>
      <c r="F83" s="11">
        <v>3.188733777444702</v>
      </c>
      <c r="G83" s="11">
        <v>3.188733777444702</v>
      </c>
      <c r="H83" s="4">
        <v>1027.05807840227</v>
      </c>
      <c r="I83" s="1">
        <v>2</v>
      </c>
      <c r="J83" s="5">
        <v>3220.0111053303558</v>
      </c>
      <c r="K83" s="6">
        <v>-74.965987848807288</v>
      </c>
      <c r="L83" s="7">
        <v>40.012378901155152</v>
      </c>
    </row>
    <row r="84" spans="1:12" x14ac:dyDescent="0.25">
      <c r="A84" s="10">
        <v>168405213058600</v>
      </c>
      <c r="B84" s="1" t="s">
        <v>18</v>
      </c>
      <c r="C84" s="1" t="s">
        <v>19</v>
      </c>
      <c r="D84" s="1" t="s">
        <v>41</v>
      </c>
      <c r="E84" s="4">
        <v>6.746519862545572</v>
      </c>
      <c r="F84" s="11">
        <v>3.3069357454840609</v>
      </c>
      <c r="G84" s="11">
        <v>3.3069357454840609</v>
      </c>
      <c r="H84" s="4">
        <v>1637.2605787215221</v>
      </c>
      <c r="I84" s="1">
        <v>2</v>
      </c>
      <c r="J84" s="5">
        <v>5133.1893960579509</v>
      </c>
      <c r="K84" s="6">
        <v>-74.965963618968317</v>
      </c>
      <c r="L84" s="7">
        <v>40.012402140695272</v>
      </c>
    </row>
    <row r="85" spans="1:12" x14ac:dyDescent="0.25">
      <c r="A85" s="10">
        <v>168407570718900</v>
      </c>
      <c r="B85" s="1" t="s">
        <v>18</v>
      </c>
      <c r="C85" s="1" t="s">
        <v>19</v>
      </c>
      <c r="D85" s="1" t="s">
        <v>41</v>
      </c>
      <c r="E85" s="4">
        <v>7.5493392623466544</v>
      </c>
      <c r="F85" s="11">
        <v>2.896044949986476</v>
      </c>
      <c r="G85" s="11">
        <v>2.896044949986476</v>
      </c>
      <c r="H85" s="4">
        <v>2104.159470203143</v>
      </c>
      <c r="I85" s="1">
        <v>2</v>
      </c>
      <c r="J85" s="5">
        <v>6597.0731396722567</v>
      </c>
      <c r="K85" s="6">
        <v>-74.965945261064078</v>
      </c>
      <c r="L85" s="7">
        <v>40.012424064065989</v>
      </c>
    </row>
    <row r="86" spans="1:12" x14ac:dyDescent="0.25">
      <c r="A86" s="10">
        <v>168409937314500</v>
      </c>
      <c r="B86" s="1" t="s">
        <v>18</v>
      </c>
      <c r="C86" s="1" t="s">
        <v>19</v>
      </c>
      <c r="D86" s="1" t="s">
        <v>41</v>
      </c>
      <c r="E86" s="4">
        <v>8.647429206801494</v>
      </c>
      <c r="F86" s="11">
        <v>4.0891930740063467</v>
      </c>
      <c r="G86" s="11">
        <v>4.0891930740063467</v>
      </c>
      <c r="H86" s="4">
        <v>2447.206411384343</v>
      </c>
      <c r="I86" s="1">
        <v>2</v>
      </c>
      <c r="J86" s="5">
        <v>7672.6439611779761</v>
      </c>
      <c r="K86" s="6">
        <v>-74.96591933984233</v>
      </c>
      <c r="L86" s="7">
        <v>40.012455019699409</v>
      </c>
    </row>
    <row r="87" spans="1:12" x14ac:dyDescent="0.25">
      <c r="A87" s="10">
        <v>168412320417500</v>
      </c>
      <c r="B87" s="1" t="s">
        <v>18</v>
      </c>
      <c r="C87" s="1" t="s">
        <v>19</v>
      </c>
      <c r="D87" s="1" t="s">
        <v>42</v>
      </c>
      <c r="E87" s="4">
        <v>9.6306483600865214</v>
      </c>
      <c r="F87" s="11">
        <v>4.4391985807145193</v>
      </c>
      <c r="G87" s="11">
        <v>4.4391985807145193</v>
      </c>
      <c r="H87" s="4">
        <v>2398.3435607089309</v>
      </c>
      <c r="I87" s="1">
        <v>2</v>
      </c>
      <c r="J87" s="5">
        <v>7519.4517755201641</v>
      </c>
      <c r="K87" s="6">
        <v>-74.965892355070764</v>
      </c>
      <c r="L87" s="7">
        <v>40.012489176155803</v>
      </c>
    </row>
    <row r="88" spans="1:12" x14ac:dyDescent="0.25">
      <c r="A88" s="10">
        <v>168414782433600</v>
      </c>
      <c r="B88" s="1" t="s">
        <v>18</v>
      </c>
      <c r="C88" s="1" t="s">
        <v>19</v>
      </c>
      <c r="D88" s="1" t="s">
        <v>42</v>
      </c>
      <c r="E88" s="4">
        <v>10.63584595983327</v>
      </c>
      <c r="F88" s="11">
        <v>5.1279197547495494</v>
      </c>
      <c r="G88" s="11">
        <v>5.1279197547495494</v>
      </c>
      <c r="H88" s="4">
        <v>1976.0130909558379</v>
      </c>
      <c r="I88" s="1">
        <v>2</v>
      </c>
      <c r="J88" s="5">
        <v>6195.3199078076505</v>
      </c>
      <c r="K88" s="6">
        <v>-74.965861740423009</v>
      </c>
      <c r="L88" s="7">
        <v>40.012528886701219</v>
      </c>
    </row>
    <row r="89" spans="1:12" x14ac:dyDescent="0.25">
      <c r="A89" s="10">
        <v>168417203828000</v>
      </c>
      <c r="B89" s="1" t="s">
        <v>18</v>
      </c>
      <c r="C89" s="1" t="s">
        <v>19</v>
      </c>
      <c r="D89" s="1" t="s">
        <v>42</v>
      </c>
      <c r="E89" s="4">
        <v>11.60966474943972</v>
      </c>
      <c r="F89" s="11">
        <v>5.6122064888523946</v>
      </c>
      <c r="G89" s="11">
        <v>5.6122064888523946</v>
      </c>
      <c r="H89" s="4">
        <v>2664.0873072159102</v>
      </c>
      <c r="I89" s="1">
        <v>2</v>
      </c>
      <c r="J89" s="5">
        <v>8352.6561627808314</v>
      </c>
      <c r="K89" s="6">
        <v>-74.965828234486878</v>
      </c>
      <c r="L89" s="7">
        <v>40.012572347563797</v>
      </c>
    </row>
    <row r="90" spans="1:12" x14ac:dyDescent="0.25">
      <c r="A90" s="10">
        <v>168419738361800</v>
      </c>
      <c r="B90" s="1" t="s">
        <v>18</v>
      </c>
      <c r="C90" s="1" t="s">
        <v>19</v>
      </c>
      <c r="D90" s="1" t="s">
        <v>42</v>
      </c>
      <c r="E90" s="4">
        <v>12.529543239233931</v>
      </c>
      <c r="F90" s="11">
        <v>6.0699461529102434</v>
      </c>
      <c r="G90" s="11">
        <v>6.0699461529102434</v>
      </c>
      <c r="H90" s="4">
        <v>2620.8292448855982</v>
      </c>
      <c r="I90" s="1">
        <v>2</v>
      </c>
      <c r="J90" s="5">
        <v>8217.0336248840704</v>
      </c>
      <c r="K90" s="6">
        <v>-74.965791995752014</v>
      </c>
      <c r="L90" s="7">
        <v>40.012619353165142</v>
      </c>
    </row>
    <row r="91" spans="1:12" x14ac:dyDescent="0.25">
      <c r="A91" s="10">
        <v>168422148387100</v>
      </c>
      <c r="B91" s="1" t="s">
        <v>18</v>
      </c>
      <c r="C91" s="1" t="s">
        <v>19</v>
      </c>
      <c r="D91" s="1" t="s">
        <v>42</v>
      </c>
      <c r="E91" s="4">
        <v>13.568134009101801</v>
      </c>
      <c r="F91" s="11">
        <v>6.5698814535727443</v>
      </c>
      <c r="G91" s="11">
        <v>6.5698814535727443</v>
      </c>
      <c r="H91" s="4">
        <v>2976.6152474700848</v>
      </c>
      <c r="I91" s="1">
        <v>2</v>
      </c>
      <c r="J91" s="5">
        <v>9332.5399065264683</v>
      </c>
      <c r="K91" s="6">
        <v>-74.965752772300888</v>
      </c>
      <c r="L91" s="7">
        <v>40.012670230269791</v>
      </c>
    </row>
    <row r="92" spans="1:12" x14ac:dyDescent="0.25">
      <c r="A92" s="10">
        <v>168424572233300</v>
      </c>
      <c r="B92" s="1" t="s">
        <v>18</v>
      </c>
      <c r="C92" s="1" t="s">
        <v>19</v>
      </c>
      <c r="D92" s="1" t="s">
        <v>42</v>
      </c>
      <c r="E92" s="4">
        <v>14.388976253528989</v>
      </c>
      <c r="F92" s="11">
        <v>5.6361611405280323</v>
      </c>
      <c r="G92" s="11">
        <v>5.6361611405280323</v>
      </c>
      <c r="H92" s="4">
        <v>3174.206825875714</v>
      </c>
      <c r="I92" s="1">
        <v>2</v>
      </c>
      <c r="J92" s="5">
        <v>9952.05497213952</v>
      </c>
      <c r="K92" s="6">
        <v>-74.965719123332917</v>
      </c>
      <c r="L92" s="7">
        <v>40.012713876660293</v>
      </c>
    </row>
    <row r="93" spans="1:12" x14ac:dyDescent="0.25">
      <c r="A93" s="10">
        <v>168427069875500</v>
      </c>
      <c r="B93" s="1" t="s">
        <v>18</v>
      </c>
      <c r="C93" s="1" t="s">
        <v>19</v>
      </c>
      <c r="D93" s="1" t="s">
        <v>42</v>
      </c>
      <c r="E93" s="4">
        <v>15.19185194418244</v>
      </c>
      <c r="F93" s="11">
        <v>7.4272049964007607</v>
      </c>
      <c r="G93" s="11">
        <v>7.4272049964007607</v>
      </c>
      <c r="H93" s="4">
        <v>2556.3656179768118</v>
      </c>
      <c r="I93" s="1">
        <v>2</v>
      </c>
      <c r="J93" s="5">
        <v>8014.930094527489</v>
      </c>
      <c r="K93" s="6">
        <v>-74.965674781479535</v>
      </c>
      <c r="L93" s="7">
        <v>40.012771392892297</v>
      </c>
    </row>
    <row r="94" spans="1:12" x14ac:dyDescent="0.25">
      <c r="A94" s="10">
        <v>168429421003500</v>
      </c>
      <c r="B94" s="1" t="s">
        <v>18</v>
      </c>
      <c r="C94" s="1" t="s">
        <v>19</v>
      </c>
      <c r="D94" s="1" t="s">
        <v>42</v>
      </c>
      <c r="E94" s="4">
        <v>16.17296101589632</v>
      </c>
      <c r="F94" s="11">
        <v>7.8908134158817864</v>
      </c>
      <c r="G94" s="11">
        <v>7.8908134158817864</v>
      </c>
      <c r="H94" s="4">
        <v>3415.6655431348149</v>
      </c>
      <c r="I94" s="1">
        <v>2</v>
      </c>
      <c r="J94" s="5">
        <v>10709.10874199458</v>
      </c>
      <c r="K94" s="6">
        <v>-74.965627671783452</v>
      </c>
      <c r="L94" s="7">
        <v>40.012832499318918</v>
      </c>
    </row>
    <row r="95" spans="1:12" x14ac:dyDescent="0.25">
      <c r="A95" s="10">
        <v>168431924841300</v>
      </c>
      <c r="B95" s="1" t="s">
        <v>18</v>
      </c>
      <c r="C95" s="1" t="s">
        <v>19</v>
      </c>
      <c r="D95" s="1" t="s">
        <v>42</v>
      </c>
      <c r="E95" s="4">
        <v>16.91753016028262</v>
      </c>
      <c r="F95" s="11">
        <v>8.3162455186714546</v>
      </c>
      <c r="G95" s="11">
        <v>8.3162455186714546</v>
      </c>
      <c r="H95" s="4">
        <v>1615.576173331563</v>
      </c>
      <c r="I95" s="1">
        <v>2</v>
      </c>
      <c r="J95" s="5">
        <v>5065.2611643296677</v>
      </c>
      <c r="K95" s="6">
        <v>-74.965578022162887</v>
      </c>
      <c r="L95" s="7">
        <v>40.012896900305293</v>
      </c>
    </row>
    <row r="96" spans="1:12" x14ac:dyDescent="0.25">
      <c r="A96" s="10">
        <v>168434340109600</v>
      </c>
      <c r="B96" s="1" t="s">
        <v>18</v>
      </c>
      <c r="C96" s="1" t="s">
        <v>19</v>
      </c>
      <c r="D96" s="1" t="s">
        <v>42</v>
      </c>
      <c r="E96" s="4">
        <v>17.017247886789839</v>
      </c>
      <c r="F96" s="11">
        <v>8.4821938578035656</v>
      </c>
      <c r="G96" s="11">
        <v>8.4821938578035656</v>
      </c>
      <c r="H96" s="4">
        <v>655.01619867877832</v>
      </c>
      <c r="I96" s="1">
        <v>2</v>
      </c>
      <c r="J96" s="5">
        <v>2053.6024465003629</v>
      </c>
      <c r="K96" s="6">
        <v>-74.965527381785634</v>
      </c>
      <c r="L96" s="7">
        <v>40.012962586411419</v>
      </c>
    </row>
    <row r="97" spans="1:12" x14ac:dyDescent="0.25">
      <c r="A97" s="10">
        <v>168436872068900</v>
      </c>
      <c r="B97" s="1" t="s">
        <v>18</v>
      </c>
      <c r="C97" s="1" t="s">
        <v>19</v>
      </c>
      <c r="D97" s="1" t="s">
        <v>42</v>
      </c>
      <c r="E97" s="4">
        <v>16.96407435948203</v>
      </c>
      <c r="F97" s="11">
        <v>8.4807420366637327</v>
      </c>
      <c r="G97" s="11">
        <v>8.4807420366637327</v>
      </c>
      <c r="H97" s="4">
        <v>806.8983343778167</v>
      </c>
      <c r="I97" s="1">
        <v>2</v>
      </c>
      <c r="J97" s="5">
        <v>2529.8008516125451</v>
      </c>
      <c r="K97" s="6">
        <v>-74.965476750063445</v>
      </c>
      <c r="L97" s="7">
        <v>40.013028261290977</v>
      </c>
    </row>
    <row r="98" spans="1:12" x14ac:dyDescent="0.25">
      <c r="A98" s="10">
        <v>168439369541800</v>
      </c>
      <c r="B98" s="1" t="s">
        <v>18</v>
      </c>
      <c r="C98" s="1" t="s">
        <v>19</v>
      </c>
      <c r="D98" s="1" t="s">
        <v>42</v>
      </c>
      <c r="E98" s="4">
        <v>17.031669550476941</v>
      </c>
      <c r="F98" s="11">
        <v>8.4913134341973233</v>
      </c>
      <c r="G98" s="11">
        <v>8.4913134341973233</v>
      </c>
      <c r="H98" s="4">
        <v>1050.3687527772499</v>
      </c>
      <c r="I98" s="1">
        <v>2</v>
      </c>
      <c r="J98" s="5">
        <v>3293.1575426714971</v>
      </c>
      <c r="K98" s="6">
        <v>-74.965426055215289</v>
      </c>
      <c r="L98" s="7">
        <v>40.013094018051817</v>
      </c>
    </row>
    <row r="99" spans="1:12" x14ac:dyDescent="0.25">
      <c r="A99" s="10">
        <v>168441912200800</v>
      </c>
      <c r="B99" s="1" t="s">
        <v>18</v>
      </c>
      <c r="C99" s="1" t="s">
        <v>19</v>
      </c>
      <c r="D99" s="1" t="s">
        <v>44</v>
      </c>
      <c r="E99" s="4">
        <v>16.969711741536731</v>
      </c>
      <c r="F99" s="11">
        <v>8.5698679464628924</v>
      </c>
      <c r="G99" s="11">
        <v>8.5698679464628924</v>
      </c>
      <c r="H99" s="4">
        <v>0</v>
      </c>
      <c r="I99" s="1">
        <v>2</v>
      </c>
      <c r="J99" s="5">
        <v>0</v>
      </c>
      <c r="K99" s="6">
        <v>-74.965373813565947</v>
      </c>
      <c r="L99" s="7">
        <v>40.013159888760121</v>
      </c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168452351614300</v>
      </c>
      <c r="B2" s="1" t="s">
        <v>18</v>
      </c>
      <c r="C2" s="1" t="s">
        <v>19</v>
      </c>
      <c r="D2" s="1" t="s">
        <v>20</v>
      </c>
      <c r="E2" s="4">
        <v>3.2320587041641482</v>
      </c>
      <c r="F2" s="11">
        <v>1.177191065152333</v>
      </c>
      <c r="G2" s="11">
        <v>1.177191065152333</v>
      </c>
      <c r="H2" s="4">
        <v>1278.3273188124469</v>
      </c>
      <c r="I2" s="1">
        <v>2</v>
      </c>
      <c r="J2" s="5">
        <v>4007.7766389981962</v>
      </c>
      <c r="K2" s="6">
        <v>-74.967860415963671</v>
      </c>
      <c r="L2" s="7">
        <v>40.011829926874931</v>
      </c>
      <c r="N2" s="12">
        <v>194.42376949999999</v>
      </c>
      <c r="O2" s="12">
        <f>S2/N2</f>
        <v>1.8095610941718174</v>
      </c>
      <c r="P2" s="12">
        <v>2.817009745580533</v>
      </c>
      <c r="Q2" s="12">
        <v>347.09330081486081</v>
      </c>
      <c r="R2" s="12">
        <v>347.09330081486081</v>
      </c>
      <c r="S2" s="9">
        <f>AVERAGE('0:100'!R2)</f>
        <v>351.82168906942923</v>
      </c>
    </row>
    <row r="3" spans="1:22" x14ac:dyDescent="0.25">
      <c r="A3" s="10">
        <v>168454641224700</v>
      </c>
      <c r="B3" s="1" t="s">
        <v>18</v>
      </c>
      <c r="C3" s="1" t="s">
        <v>19</v>
      </c>
      <c r="D3" s="1" t="s">
        <v>20</v>
      </c>
      <c r="E3" s="4">
        <v>4.1611607937927264</v>
      </c>
      <c r="F3" s="11">
        <v>1.878242361616733</v>
      </c>
      <c r="G3" s="11">
        <v>1.878242361616733</v>
      </c>
      <c r="H3" s="4">
        <v>1545.2320626535241</v>
      </c>
      <c r="I3" s="1">
        <v>2</v>
      </c>
      <c r="J3" s="5">
        <v>4844.6199828172457</v>
      </c>
      <c r="K3" s="6">
        <v>-74.967850207811708</v>
      </c>
      <c r="L3" s="7">
        <v>40.011844899888018</v>
      </c>
    </row>
    <row r="4" spans="1:22" x14ac:dyDescent="0.25">
      <c r="A4" s="10">
        <v>168457101606900</v>
      </c>
      <c r="B4" s="1" t="s">
        <v>18</v>
      </c>
      <c r="C4" s="1" t="s">
        <v>19</v>
      </c>
      <c r="D4" s="1" t="s">
        <v>20</v>
      </c>
      <c r="E4" s="4">
        <v>4.805471613774345</v>
      </c>
      <c r="F4" s="11">
        <v>1.8229568045141371</v>
      </c>
      <c r="G4" s="11">
        <v>1.8229568045141371</v>
      </c>
      <c r="H4" s="4">
        <v>1351.0634514138369</v>
      </c>
      <c r="I4" s="1">
        <v>2</v>
      </c>
      <c r="J4" s="5">
        <v>4235.8483988745093</v>
      </c>
      <c r="K4" s="6">
        <v>-74.967840300133489</v>
      </c>
      <c r="L4" s="7">
        <v>40.011859432175179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168459485676700</v>
      </c>
      <c r="B5" s="1" t="s">
        <v>18</v>
      </c>
      <c r="C5" s="1" t="s">
        <v>19</v>
      </c>
      <c r="D5" s="1" t="s">
        <v>20</v>
      </c>
      <c r="E5" s="4">
        <v>5.6692148951318</v>
      </c>
      <c r="F5" s="11">
        <v>2.637907993007834</v>
      </c>
      <c r="G5" s="11">
        <v>2.637907993007834</v>
      </c>
      <c r="H5" s="4">
        <v>1817.9016129532099</v>
      </c>
      <c r="I5" s="1">
        <v>2</v>
      </c>
      <c r="J5" s="5">
        <v>5699.54395656619</v>
      </c>
      <c r="K5" s="6">
        <v>-74.967825963235896</v>
      </c>
      <c r="L5" s="7">
        <v>40.011880461109328</v>
      </c>
      <c r="N5" s="12">
        <v>0</v>
      </c>
      <c r="O5" s="12">
        <v>88.986700099999993</v>
      </c>
      <c r="P5" s="12">
        <v>59.715690700000003</v>
      </c>
      <c r="Q5" s="12">
        <v>9.6167447999999993</v>
      </c>
      <c r="R5" s="12">
        <v>7.1864980000000003</v>
      </c>
      <c r="S5" s="12">
        <v>28.918135899999999</v>
      </c>
      <c r="T5" s="14" t="s">
        <v>27</v>
      </c>
      <c r="U5" s="15"/>
    </row>
    <row r="6" spans="1:22" x14ac:dyDescent="0.25">
      <c r="A6" s="10">
        <v>168462000722400</v>
      </c>
      <c r="B6" s="1" t="s">
        <v>18</v>
      </c>
      <c r="C6" s="1" t="s">
        <v>19</v>
      </c>
      <c r="D6" s="1" t="s">
        <v>20</v>
      </c>
      <c r="E6" s="4">
        <v>6.6487417979252399</v>
      </c>
      <c r="F6" s="11">
        <v>3.135888660228574</v>
      </c>
      <c r="G6" s="11">
        <v>3.135888660228574</v>
      </c>
      <c r="H6" s="4">
        <v>1448.238167292131</v>
      </c>
      <c r="I6" s="1">
        <v>2</v>
      </c>
      <c r="J6" s="5">
        <v>4540.5434013544254</v>
      </c>
      <c r="K6" s="6">
        <v>-74.967808919837125</v>
      </c>
      <c r="L6" s="7">
        <v>40.011905459858738</v>
      </c>
      <c r="N6" s="12">
        <f>N5</f>
        <v>0</v>
      </c>
      <c r="O6" s="12">
        <f>SUM(N5:O5)</f>
        <v>88.986700099999993</v>
      </c>
      <c r="P6" s="12">
        <f>SUM(N5:P5)</f>
        <v>148.70239079999999</v>
      </c>
      <c r="Q6" s="12">
        <f>SUM(N5:Q5)</f>
        <v>158.31913559999998</v>
      </c>
      <c r="R6" s="12">
        <f>SUM(O5:R5)</f>
        <v>165.50563359999998</v>
      </c>
      <c r="S6" s="12">
        <f>SUM(O5:S5)</f>
        <v>194.42376949999999</v>
      </c>
      <c r="T6" s="14" t="s">
        <v>28</v>
      </c>
      <c r="U6" s="15"/>
    </row>
    <row r="7" spans="1:22" x14ac:dyDescent="0.25">
      <c r="A7" s="10">
        <v>168464376846600</v>
      </c>
      <c r="B7" s="1" t="s">
        <v>18</v>
      </c>
      <c r="C7" s="1" t="s">
        <v>19</v>
      </c>
      <c r="D7" s="1" t="s">
        <v>20</v>
      </c>
      <c r="E7" s="4">
        <v>7.6127377958519249</v>
      </c>
      <c r="F7" s="11">
        <v>3.6313160122062209</v>
      </c>
      <c r="G7" s="11">
        <v>3.6313160122062209</v>
      </c>
      <c r="H7" s="4">
        <v>1696.5456246246511</v>
      </c>
      <c r="I7" s="1">
        <v>2</v>
      </c>
      <c r="J7" s="5">
        <v>5319.075664226204</v>
      </c>
      <c r="K7" s="6">
        <v>-74.967789183813693</v>
      </c>
      <c r="L7" s="7">
        <v>40.01193440806977</v>
      </c>
      <c r="N7" s="12">
        <v>3.2320587041641482</v>
      </c>
      <c r="O7" s="12">
        <v>6.6284354687679183</v>
      </c>
      <c r="P7" s="12">
        <v>6.81178694445323</v>
      </c>
      <c r="Q7" s="12">
        <v>6.9490230301269884</v>
      </c>
      <c r="R7" s="12">
        <v>9.5876749382718049</v>
      </c>
      <c r="S7" s="12">
        <v>16.95656959103173</v>
      </c>
      <c r="T7" s="14" t="s">
        <v>29</v>
      </c>
      <c r="U7" s="15"/>
    </row>
    <row r="8" spans="1:22" x14ac:dyDescent="0.25">
      <c r="A8" s="10">
        <v>168466841579300</v>
      </c>
      <c r="B8" s="1" t="s">
        <v>18</v>
      </c>
      <c r="C8" s="1" t="s">
        <v>19</v>
      </c>
      <c r="D8" s="1" t="s">
        <v>20</v>
      </c>
      <c r="E8" s="4">
        <v>8.470349674916509</v>
      </c>
      <c r="F8" s="11">
        <v>4.0624021780508466</v>
      </c>
      <c r="G8" s="11">
        <v>4.0624021780508466</v>
      </c>
      <c r="H8" s="4">
        <v>1797.1403638059751</v>
      </c>
      <c r="I8" s="1">
        <v>2</v>
      </c>
      <c r="J8" s="5">
        <v>5634.4800621522518</v>
      </c>
      <c r="K8" s="6">
        <v>-74.96776710485608</v>
      </c>
      <c r="L8" s="7">
        <v>40.011966792826833</v>
      </c>
      <c r="N8" s="12">
        <f>MEDIAN('0:100'!N7)</f>
        <v>2.977872853216939</v>
      </c>
      <c r="O8" s="12">
        <f>O9/O5</f>
        <v>1.5500794785136158</v>
      </c>
      <c r="P8" s="12">
        <f t="shared" ref="P8:S8" si="0">P9/P5</f>
        <v>1.6525472802405154</v>
      </c>
      <c r="Q8" s="12">
        <f t="shared" si="0"/>
        <v>1.3801651121648213</v>
      </c>
      <c r="R8" s="12">
        <f t="shared" si="0"/>
        <v>1.6029320492638752</v>
      </c>
      <c r="S8" s="12">
        <f t="shared" si="0"/>
        <v>2.9221968687947393</v>
      </c>
      <c r="T8" s="14" t="s">
        <v>30</v>
      </c>
      <c r="U8" s="15"/>
    </row>
    <row r="9" spans="1:22" x14ac:dyDescent="0.25">
      <c r="A9" s="10">
        <v>168469217458800</v>
      </c>
      <c r="B9" s="1" t="s">
        <v>18</v>
      </c>
      <c r="C9" s="1" t="s">
        <v>19</v>
      </c>
      <c r="D9" s="1" t="s">
        <v>20</v>
      </c>
      <c r="E9" s="4">
        <v>8.5038921018831051</v>
      </c>
      <c r="F9" s="11">
        <v>4.2186253533169049</v>
      </c>
      <c r="G9" s="11">
        <v>4.2186253533169049</v>
      </c>
      <c r="H9" s="4">
        <v>1247.3859597471151</v>
      </c>
      <c r="I9" s="1">
        <v>2</v>
      </c>
      <c r="J9" s="5">
        <v>3910.826731303448</v>
      </c>
      <c r="K9" s="6">
        <v>-74.967744176830763</v>
      </c>
      <c r="L9" s="7">
        <v>40.012000422971113</v>
      </c>
      <c r="N9" s="12">
        <v>1.177191065152333</v>
      </c>
      <c r="O9" s="12">
        <v>137.93645768565551</v>
      </c>
      <c r="P9" s="12">
        <v>98.683002253968851</v>
      </c>
      <c r="Q9" s="12">
        <v>13.27269566555246</v>
      </c>
      <c r="R9" s="12">
        <v>11.51946796617074</v>
      </c>
      <c r="S9" s="12">
        <v>84.504486178360736</v>
      </c>
      <c r="T9" s="14" t="s">
        <v>47</v>
      </c>
      <c r="U9" s="15"/>
    </row>
    <row r="10" spans="1:22" x14ac:dyDescent="0.25">
      <c r="A10" s="10">
        <v>168471600800700</v>
      </c>
      <c r="B10" s="1" t="s">
        <v>18</v>
      </c>
      <c r="C10" s="1" t="s">
        <v>19</v>
      </c>
      <c r="D10" s="1" t="s">
        <v>20</v>
      </c>
      <c r="E10" s="4">
        <v>8.5014622512926898</v>
      </c>
      <c r="F10" s="11">
        <v>3.3879950884204848</v>
      </c>
      <c r="G10" s="11">
        <v>3.3879950884204848</v>
      </c>
      <c r="H10" s="4">
        <v>595.11819400563922</v>
      </c>
      <c r="I10" s="1">
        <v>2</v>
      </c>
      <c r="J10" s="5">
        <v>1865.7613188682369</v>
      </c>
      <c r="K10" s="6">
        <v>-74.967725763239116</v>
      </c>
      <c r="L10" s="7">
        <v>40.0120274314786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168474000538600</v>
      </c>
      <c r="B11" s="1" t="s">
        <v>18</v>
      </c>
      <c r="C11" s="1" t="s">
        <v>19</v>
      </c>
      <c r="D11" s="1" t="s">
        <v>20</v>
      </c>
      <c r="E11" s="4">
        <v>8.4362301592087938</v>
      </c>
      <c r="F11" s="11">
        <v>4.2161250250230973</v>
      </c>
      <c r="G11" s="11">
        <v>4.2161250250230973</v>
      </c>
      <c r="H11" s="4">
        <v>935.83604405116841</v>
      </c>
      <c r="I11" s="1">
        <v>2</v>
      </c>
      <c r="J11" s="5">
        <v>2934.0187644580242</v>
      </c>
      <c r="K11" s="6">
        <v>-74.967702848798595</v>
      </c>
      <c r="L11" s="7">
        <v>40.012061041697088</v>
      </c>
    </row>
    <row r="12" spans="1:22" x14ac:dyDescent="0.25">
      <c r="A12" s="10">
        <v>168476401177200</v>
      </c>
      <c r="B12" s="1" t="s">
        <v>18</v>
      </c>
      <c r="C12" s="1" t="s">
        <v>19</v>
      </c>
      <c r="D12" s="1" t="s">
        <v>20</v>
      </c>
      <c r="E12" s="4">
        <v>8.5001765416843433</v>
      </c>
      <c r="F12" s="11">
        <v>4.2180098521791232</v>
      </c>
      <c r="G12" s="11">
        <v>4.2180098521791232</v>
      </c>
      <c r="H12" s="4">
        <v>972.10414617272409</v>
      </c>
      <c r="I12" s="1">
        <v>2</v>
      </c>
      <c r="J12" s="5">
        <v>3047.7312956022188</v>
      </c>
      <c r="K12" s="6">
        <v>-74.967679924111707</v>
      </c>
      <c r="L12" s="7">
        <v>40.012094666944648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168478738666600</v>
      </c>
      <c r="B13" s="1" t="s">
        <v>18</v>
      </c>
      <c r="C13" s="1" t="s">
        <v>19</v>
      </c>
      <c r="D13" s="1" t="s">
        <v>20</v>
      </c>
      <c r="E13" s="4">
        <v>8.5122357700254394</v>
      </c>
      <c r="F13" s="11">
        <v>4.2261358609540869</v>
      </c>
      <c r="G13" s="11">
        <v>4.2261358609540869</v>
      </c>
      <c r="H13" s="4">
        <v>1195.192419088884</v>
      </c>
      <c r="I13" s="1">
        <v>2</v>
      </c>
      <c r="J13" s="5">
        <v>3747.1835772564559</v>
      </c>
      <c r="K13" s="6">
        <v>-74.967656955257922</v>
      </c>
      <c r="L13" s="7">
        <v>40.012128356974912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168481090750200</v>
      </c>
      <c r="B14" s="1" t="s">
        <v>18</v>
      </c>
      <c r="C14" s="1" t="s">
        <v>19</v>
      </c>
      <c r="D14" s="1" t="s">
        <v>20</v>
      </c>
      <c r="E14" s="4">
        <v>8.5096142653470483</v>
      </c>
      <c r="F14" s="11">
        <v>3.3859365813375311</v>
      </c>
      <c r="G14" s="11">
        <v>3.3859365813375311</v>
      </c>
      <c r="H14" s="4">
        <v>1108.750704378996</v>
      </c>
      <c r="I14" s="1">
        <v>2</v>
      </c>
      <c r="J14" s="5">
        <v>3476.1614851555942</v>
      </c>
      <c r="K14" s="6">
        <v>-74.967638552846765</v>
      </c>
      <c r="L14" s="7">
        <v>40.01215534908318</v>
      </c>
      <c r="N14" s="12">
        <f t="shared" ref="N14:S14" si="1">N13-N5</f>
        <v>0</v>
      </c>
      <c r="O14" s="12">
        <f t="shared" si="1"/>
        <v>3.0271721000000014</v>
      </c>
      <c r="P14" s="12">
        <f t="shared" si="1"/>
        <v>2.9147917999999962</v>
      </c>
      <c r="Q14" s="12">
        <f t="shared" si="1"/>
        <v>1.2515613000000005</v>
      </c>
      <c r="R14" s="12">
        <f t="shared" si="1"/>
        <v>-0.81076270000000061</v>
      </c>
      <c r="S14" s="12">
        <f t="shared" si="1"/>
        <v>1.8404223000000002</v>
      </c>
      <c r="T14" s="12">
        <f>T13-S6</f>
        <v>18.275319400000001</v>
      </c>
      <c r="U14" s="3" t="s">
        <v>32</v>
      </c>
      <c r="V14" s="8">
        <f>T14/$T$13</f>
        <v>8.5921004619780486E-2</v>
      </c>
    </row>
    <row r="15" spans="1:22" x14ac:dyDescent="0.25">
      <c r="A15" s="10">
        <v>168483555989900</v>
      </c>
      <c r="B15" s="1" t="s">
        <v>18</v>
      </c>
      <c r="C15" s="1" t="s">
        <v>19</v>
      </c>
      <c r="D15" s="1" t="s">
        <v>20</v>
      </c>
      <c r="E15" s="4">
        <v>8.4014663421899645</v>
      </c>
      <c r="F15" s="11">
        <v>4.2062201657921596</v>
      </c>
      <c r="G15" s="11">
        <v>4.2062201657921596</v>
      </c>
      <c r="H15" s="4">
        <v>0</v>
      </c>
      <c r="I15" s="1">
        <v>2</v>
      </c>
      <c r="J15" s="5">
        <v>0</v>
      </c>
      <c r="K15" s="6">
        <v>-74.967615692229515</v>
      </c>
      <c r="L15" s="7">
        <v>40.012188880355311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168485966087800</v>
      </c>
      <c r="B16" s="1" t="s">
        <v>18</v>
      </c>
      <c r="C16" s="1" t="s">
        <v>19</v>
      </c>
      <c r="D16" s="1" t="s">
        <v>20</v>
      </c>
      <c r="E16" s="4">
        <v>8.4145200294932909</v>
      </c>
      <c r="F16" s="11">
        <v>4.2116826083496264</v>
      </c>
      <c r="G16" s="11">
        <v>4.2116826083496264</v>
      </c>
      <c r="H16" s="4">
        <v>794.95298139960084</v>
      </c>
      <c r="I16" s="1">
        <v>2</v>
      </c>
      <c r="J16" s="5">
        <v>2492.305683340187</v>
      </c>
      <c r="K16" s="6">
        <v>-74.967592801921725</v>
      </c>
      <c r="L16" s="7">
        <v>40.012222455176641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168488332624600</v>
      </c>
      <c r="B17" s="1" t="s">
        <v>18</v>
      </c>
      <c r="C17" s="1" t="s">
        <v>19</v>
      </c>
      <c r="D17" s="1" t="s">
        <v>20</v>
      </c>
      <c r="E17" s="4">
        <v>8.4609496359225922</v>
      </c>
      <c r="F17" s="11">
        <v>4.2232766970648168</v>
      </c>
      <c r="G17" s="11">
        <v>4.2232766970648168</v>
      </c>
      <c r="H17" s="4">
        <v>519.90336150957796</v>
      </c>
      <c r="I17" s="1">
        <v>2</v>
      </c>
      <c r="J17" s="5">
        <v>1629.938704076342</v>
      </c>
      <c r="K17" s="6">
        <v>-74.967569848598146</v>
      </c>
      <c r="L17" s="7">
        <v>40.012256122427637</v>
      </c>
      <c r="N17" s="12">
        <f t="shared" ref="N17:T17" si="3">SQRT((N14^2)+(N16^2))</f>
        <v>0</v>
      </c>
      <c r="O17" s="12">
        <f t="shared" si="3"/>
        <v>22.285961969418203</v>
      </c>
      <c r="P17" s="12">
        <f t="shared" si="3"/>
        <v>29.629883930172888</v>
      </c>
      <c r="Q17" s="12">
        <f t="shared" si="3"/>
        <v>16.868163568591541</v>
      </c>
      <c r="R17" s="12">
        <f t="shared" si="3"/>
        <v>21.009247010586336</v>
      </c>
      <c r="S17" s="12">
        <f t="shared" si="3"/>
        <v>7.3445499927020235</v>
      </c>
      <c r="T17" s="12">
        <f t="shared" si="3"/>
        <v>59.735051424167622</v>
      </c>
      <c r="U17" s="3" t="s">
        <v>35</v>
      </c>
      <c r="V17" s="8">
        <f>T17/$T$13</f>
        <v>0.2808430056428306</v>
      </c>
    </row>
    <row r="18" spans="1:22" x14ac:dyDescent="0.25">
      <c r="A18" s="10">
        <v>168490715713000</v>
      </c>
      <c r="B18" s="1" t="s">
        <v>18</v>
      </c>
      <c r="C18" s="1" t="s">
        <v>19</v>
      </c>
      <c r="D18" s="1" t="s">
        <v>20</v>
      </c>
      <c r="E18" s="4">
        <v>8.4487607705641157</v>
      </c>
      <c r="F18" s="11">
        <v>4.2038775654197513</v>
      </c>
      <c r="G18" s="11">
        <v>4.2038775654197513</v>
      </c>
      <c r="H18" s="4">
        <v>1036.9622736258159</v>
      </c>
      <c r="I18" s="1">
        <v>2</v>
      </c>
      <c r="J18" s="5">
        <v>3251.0815373680798</v>
      </c>
      <c r="K18" s="6">
        <v>-74.967547000705594</v>
      </c>
      <c r="L18" s="7">
        <v>40.012289635035557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168493095810500</v>
      </c>
      <c r="B19" s="1" t="s">
        <v>18</v>
      </c>
      <c r="C19" s="1" t="s">
        <v>19</v>
      </c>
      <c r="D19" s="1" t="s">
        <v>20</v>
      </c>
      <c r="E19" s="4">
        <v>8.4061282881048136</v>
      </c>
      <c r="F19" s="11">
        <v>3.371082569735123</v>
      </c>
      <c r="G19" s="11">
        <v>3.371082569735123</v>
      </c>
      <c r="H19" s="4">
        <v>717.99373914346563</v>
      </c>
      <c r="I19" s="1">
        <v>2</v>
      </c>
      <c r="J19" s="5">
        <v>2251.0140834496001</v>
      </c>
      <c r="K19" s="6">
        <v>-74.967528679016056</v>
      </c>
      <c r="L19" s="7">
        <v>40.012316508743787</v>
      </c>
    </row>
    <row r="20" spans="1:22" x14ac:dyDescent="0.25">
      <c r="A20" s="10">
        <v>168495450045000</v>
      </c>
      <c r="B20" s="1" t="s">
        <v>18</v>
      </c>
      <c r="C20" s="1" t="s">
        <v>19</v>
      </c>
      <c r="D20" s="1" t="s">
        <v>20</v>
      </c>
      <c r="E20" s="4">
        <v>8.4768262047950742</v>
      </c>
      <c r="F20" s="11">
        <v>4.234475516665607</v>
      </c>
      <c r="G20" s="11">
        <v>4.234475516665607</v>
      </c>
      <c r="H20" s="4">
        <v>923.41322671772116</v>
      </c>
      <c r="I20" s="1">
        <v>2</v>
      </c>
      <c r="J20" s="5">
        <v>2895.06967833206</v>
      </c>
      <c r="K20" s="6">
        <v>-74.967505664820592</v>
      </c>
      <c r="L20" s="7">
        <v>40.012350265279863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168497975168400</v>
      </c>
      <c r="B21" s="1" t="s">
        <v>18</v>
      </c>
      <c r="C21" s="1" t="s">
        <v>19</v>
      </c>
      <c r="D21" s="1" t="s">
        <v>20</v>
      </c>
      <c r="E21" s="4">
        <v>8.5139338749788323</v>
      </c>
      <c r="F21" s="11">
        <v>4.2269719339642808</v>
      </c>
      <c r="G21" s="11">
        <v>4.2269719339642808</v>
      </c>
      <c r="H21" s="4">
        <v>1329.8382241238421</v>
      </c>
      <c r="I21" s="1">
        <v>2</v>
      </c>
      <c r="J21" s="5">
        <v>4169.3407039894937</v>
      </c>
      <c r="K21" s="6">
        <v>-74.967482691404356</v>
      </c>
      <c r="L21" s="7">
        <v>40.012383962002183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168500368475000</v>
      </c>
      <c r="B22" s="1" t="s">
        <v>18</v>
      </c>
      <c r="C22" s="1" t="s">
        <v>19</v>
      </c>
      <c r="D22" s="1" t="s">
        <v>20</v>
      </c>
      <c r="E22" s="4">
        <v>8.3991212692858284</v>
      </c>
      <c r="F22" s="11">
        <v>4.2126972487783059</v>
      </c>
      <c r="G22" s="11">
        <v>4.2126972487783059</v>
      </c>
      <c r="H22" s="4">
        <v>632.11359020330087</v>
      </c>
      <c r="I22" s="1">
        <v>2</v>
      </c>
      <c r="J22" s="5">
        <v>1981.7526370277451</v>
      </c>
      <c r="K22" s="6">
        <v>-74.967459795568018</v>
      </c>
      <c r="L22" s="7">
        <v>40.012417544932617</v>
      </c>
      <c r="N22" s="12">
        <f>N21-N9</f>
        <v>-0.10982841706581992</v>
      </c>
      <c r="O22" s="12">
        <f t="shared" ref="O22:S22" si="5">O21-O9</f>
        <v>1.6749419501987006</v>
      </c>
      <c r="P22" s="12">
        <f t="shared" si="5"/>
        <v>-0.88420113355665819</v>
      </c>
      <c r="Q22" s="12">
        <f t="shared" si="5"/>
        <v>0.29890023036626978</v>
      </c>
      <c r="R22" s="12">
        <f t="shared" si="5"/>
        <v>-1.83958720446741</v>
      </c>
      <c r="S22" s="12">
        <f t="shared" si="5"/>
        <v>3.5930492749202756</v>
      </c>
      <c r="T22" s="12">
        <f>T21-S14</f>
        <v>-1.8404223000000002</v>
      </c>
      <c r="U22" s="3" t="s">
        <v>32</v>
      </c>
      <c r="V22" s="8">
        <f>T22/$T$13</f>
        <v>-8.6527042006525508E-3</v>
      </c>
    </row>
    <row r="23" spans="1:22" x14ac:dyDescent="0.25">
      <c r="A23" s="10">
        <v>168502750214500</v>
      </c>
      <c r="B23" s="1" t="s">
        <v>18</v>
      </c>
      <c r="C23" s="1" t="s">
        <v>19</v>
      </c>
      <c r="D23" s="1" t="s">
        <v>20</v>
      </c>
      <c r="E23" s="4">
        <v>8.4968594129687727</v>
      </c>
      <c r="F23" s="11">
        <v>4.2134726156684978</v>
      </c>
      <c r="G23" s="11">
        <v>4.2134726156684978</v>
      </c>
      <c r="H23" s="4">
        <v>1076.7422192691911</v>
      </c>
      <c r="I23" s="1">
        <v>2</v>
      </c>
      <c r="J23" s="5">
        <v>3375.8046628610832</v>
      </c>
      <c r="K23" s="6">
        <v>-74.967436895515178</v>
      </c>
      <c r="L23" s="7">
        <v>40.012451134047687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168505082024600</v>
      </c>
      <c r="B24" s="1" t="s">
        <v>18</v>
      </c>
      <c r="C24" s="1" t="s">
        <v>19</v>
      </c>
      <c r="D24" s="1" t="s">
        <v>20</v>
      </c>
      <c r="E24" s="4">
        <v>8.5036618345348725</v>
      </c>
      <c r="F24" s="11">
        <v>3.3813532576982319</v>
      </c>
      <c r="G24" s="11">
        <v>3.3813532576982319</v>
      </c>
      <c r="H24" s="4">
        <v>1426.6947306318341</v>
      </c>
      <c r="I24" s="1">
        <v>2</v>
      </c>
      <c r="J24" s="5">
        <v>4473.0163403100487</v>
      </c>
      <c r="K24" s="6">
        <v>-74.967418517995554</v>
      </c>
      <c r="L24" s="7">
        <v>40.012478089645803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168507450932200</v>
      </c>
      <c r="B25" s="1" t="s">
        <v>18</v>
      </c>
      <c r="C25" s="1" t="s">
        <v>19</v>
      </c>
      <c r="D25" s="1" t="s">
        <v>20</v>
      </c>
      <c r="E25" s="4">
        <v>8.4740777289519649</v>
      </c>
      <c r="F25" s="11">
        <v>4.2200586224291934</v>
      </c>
      <c r="G25" s="11">
        <v>4.2200586224291934</v>
      </c>
      <c r="H25" s="4">
        <v>774.19056618682509</v>
      </c>
      <c r="I25" s="1">
        <v>2</v>
      </c>
      <c r="J25" s="5">
        <v>2427.2094975924001</v>
      </c>
      <c r="K25" s="6">
        <v>-74.967395582143681</v>
      </c>
      <c r="L25" s="7">
        <v>40.012511731269853</v>
      </c>
      <c r="N25" s="12">
        <f t="shared" ref="N25" si="13">SQRT((N22^2)+(N24^2))</f>
        <v>0.67939525337597295</v>
      </c>
      <c r="O25" s="12">
        <f t="shared" ref="O25" si="14">SQRT((O22^2)+(O24^2))</f>
        <v>2.9025984526058193</v>
      </c>
      <c r="P25" s="12">
        <f t="shared" ref="P25" si="15">SQRT((P22^2)+(P24^2))</f>
        <v>2.6662993670833823</v>
      </c>
      <c r="Q25" s="12">
        <f t="shared" ref="Q25" si="16">SQRT((Q22^2)+(Q24^2))</f>
        <v>2.9194966666562276</v>
      </c>
      <c r="R25" s="12">
        <f t="shared" ref="R25" si="17">SQRT((R22^2)+(R24^2))</f>
        <v>3.5978197284783016</v>
      </c>
      <c r="S25" s="12">
        <f t="shared" ref="S25" si="18">SQRT((S22^2)+(S24^2))</f>
        <v>6.7401135797304477</v>
      </c>
      <c r="T25" s="12">
        <f t="shared" ref="T25" si="19">SQRT((T22^2)+(T24^2))</f>
        <v>7.3445499927016806</v>
      </c>
      <c r="U25" s="3" t="s">
        <v>35</v>
      </c>
      <c r="V25" s="8">
        <f>T25/$T$13</f>
        <v>3.4530237203576855E-2</v>
      </c>
    </row>
    <row r="26" spans="1:22" x14ac:dyDescent="0.25">
      <c r="A26" s="10">
        <v>168509811806200</v>
      </c>
      <c r="B26" s="1" t="s">
        <v>18</v>
      </c>
      <c r="C26" s="1" t="s">
        <v>19</v>
      </c>
      <c r="D26" s="1" t="s">
        <v>20</v>
      </c>
      <c r="E26" s="4">
        <v>8.4426109403769107</v>
      </c>
      <c r="F26" s="11">
        <v>4.2335746558192371</v>
      </c>
      <c r="G26" s="11">
        <v>4.2335746558192371</v>
      </c>
      <c r="H26" s="4">
        <v>0</v>
      </c>
      <c r="I26" s="1">
        <v>2</v>
      </c>
      <c r="J26" s="5">
        <v>0</v>
      </c>
      <c r="K26" s="6">
        <v>-74.967372572830257</v>
      </c>
      <c r="L26" s="7">
        <v>40.012545480645088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168512275718300</v>
      </c>
      <c r="B27" s="1" t="s">
        <v>18</v>
      </c>
      <c r="C27" s="1" t="s">
        <v>19</v>
      </c>
      <c r="D27" s="1" t="s">
        <v>20</v>
      </c>
      <c r="E27" s="4">
        <v>8.4952850434721068</v>
      </c>
      <c r="F27" s="11">
        <v>4.2324039773588256</v>
      </c>
      <c r="G27" s="11">
        <v>4.2324039773588256</v>
      </c>
      <c r="H27" s="4">
        <v>545.40934494019302</v>
      </c>
      <c r="I27" s="1">
        <v>2</v>
      </c>
      <c r="J27" s="5">
        <v>1709.9083263082539</v>
      </c>
      <c r="K27" s="6">
        <v>-74.967349569876987</v>
      </c>
      <c r="L27" s="7">
        <v>40.012579220691443</v>
      </c>
    </row>
    <row r="28" spans="1:22" x14ac:dyDescent="0.25">
      <c r="A28" s="10">
        <v>168514638714100</v>
      </c>
      <c r="B28" s="1" t="s">
        <v>18</v>
      </c>
      <c r="C28" s="1" t="s">
        <v>19</v>
      </c>
      <c r="D28" s="1" t="s">
        <v>20</v>
      </c>
      <c r="E28" s="4">
        <v>8.5209795959551435</v>
      </c>
      <c r="F28" s="11">
        <v>4.237930743518203</v>
      </c>
      <c r="G28" s="11">
        <v>4.237930743518203</v>
      </c>
      <c r="H28" s="4">
        <v>716.65575779794688</v>
      </c>
      <c r="I28" s="1">
        <v>2</v>
      </c>
      <c r="J28" s="5">
        <v>2246.8201313887648</v>
      </c>
      <c r="K28" s="6">
        <v>-74.967326536883519</v>
      </c>
      <c r="L28" s="7">
        <v>40.012613004799867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168517177306300</v>
      </c>
      <c r="B29" s="1" t="s">
        <v>18</v>
      </c>
      <c r="C29" s="1" t="s">
        <v>19</v>
      </c>
      <c r="D29" s="1" t="s">
        <v>20</v>
      </c>
      <c r="E29" s="4">
        <v>8.505430685088653</v>
      </c>
      <c r="F29" s="11">
        <v>4.2231034560163812</v>
      </c>
      <c r="G29" s="11">
        <v>4.2231034560163812</v>
      </c>
      <c r="H29" s="4">
        <v>1363.8441951690149</v>
      </c>
      <c r="I29" s="1">
        <v>2</v>
      </c>
      <c r="J29" s="5">
        <v>4275.9600833889672</v>
      </c>
      <c r="K29" s="6">
        <v>-74.967303584473356</v>
      </c>
      <c r="L29" s="7">
        <v>40.012646670711092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168519574626400</v>
      </c>
      <c r="B30" s="1" t="s">
        <v>18</v>
      </c>
      <c r="C30" s="1" t="s">
        <v>19</v>
      </c>
      <c r="D30" s="1" t="s">
        <v>20</v>
      </c>
      <c r="E30" s="4">
        <v>8.4447952286015813</v>
      </c>
      <c r="F30" s="11">
        <v>3.3832502661483921</v>
      </c>
      <c r="G30" s="11">
        <v>3.3832502661483921</v>
      </c>
      <c r="H30" s="4">
        <v>0</v>
      </c>
      <c r="I30" s="1">
        <v>2</v>
      </c>
      <c r="J30" s="5">
        <v>0</v>
      </c>
      <c r="K30" s="6">
        <v>-74.967285196632304</v>
      </c>
      <c r="L30" s="7">
        <v>40.012673641448401</v>
      </c>
      <c r="N30" s="12">
        <f>N29-N7</f>
        <v>-0.25418585094720925</v>
      </c>
      <c r="O30" s="12">
        <f t="shared" ref="O30:S30" si="21">O29-O7</f>
        <v>-2.491526191561011E-2</v>
      </c>
      <c r="P30" s="12">
        <f t="shared" si="21"/>
        <v>-0.23226413588904116</v>
      </c>
      <c r="Q30" s="12">
        <f t="shared" si="21"/>
        <v>-1.4678214182548111E-2</v>
      </c>
      <c r="R30" s="12">
        <f t="shared" si="21"/>
        <v>-0.38972844478689339</v>
      </c>
      <c r="S30" s="12">
        <f t="shared" si="21"/>
        <v>-0.20109730849771168</v>
      </c>
      <c r="T30" s="12">
        <f>T29-S22</f>
        <v>-3.5930492749202756</v>
      </c>
      <c r="U30" s="3" t="s">
        <v>32</v>
      </c>
      <c r="V30" s="8">
        <f>T30/$T$13</f>
        <v>-1.6892640647885142E-2</v>
      </c>
    </row>
    <row r="31" spans="1:22" x14ac:dyDescent="0.25">
      <c r="A31" s="10">
        <v>168522142921000</v>
      </c>
      <c r="B31" s="1" t="s">
        <v>18</v>
      </c>
      <c r="C31" s="1" t="s">
        <v>19</v>
      </c>
      <c r="D31" s="1" t="s">
        <v>20</v>
      </c>
      <c r="E31" s="4">
        <v>8.4622167560855477</v>
      </c>
      <c r="F31" s="11">
        <v>4.2119821577495236</v>
      </c>
      <c r="G31" s="11">
        <v>4.2119821577495236</v>
      </c>
      <c r="H31" s="4">
        <v>780.6496154379812</v>
      </c>
      <c r="I31" s="1">
        <v>2</v>
      </c>
      <c r="J31" s="5">
        <v>2447.460548806057</v>
      </c>
      <c r="K31" s="6">
        <v>-74.967262304661631</v>
      </c>
      <c r="L31" s="7">
        <v>40.012707218708783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168524553294600</v>
      </c>
      <c r="B32" s="1" t="s">
        <v>18</v>
      </c>
      <c r="C32" s="1" t="s">
        <v>19</v>
      </c>
      <c r="D32" s="1" t="s">
        <v>20</v>
      </c>
      <c r="E32" s="4">
        <v>8.4397052123096401</v>
      </c>
      <c r="F32" s="11">
        <v>4.2214064195243299</v>
      </c>
      <c r="G32" s="11">
        <v>4.2214064195243299</v>
      </c>
      <c r="H32" s="4">
        <v>999.43219114234148</v>
      </c>
      <c r="I32" s="1">
        <v>2</v>
      </c>
      <c r="J32" s="5">
        <v>3133.41279683839</v>
      </c>
      <c r="K32" s="6">
        <v>-74.967239361468017</v>
      </c>
      <c r="L32" s="7">
        <v>40.01274087110145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168527016325000</v>
      </c>
      <c r="B33" s="1" t="s">
        <v>18</v>
      </c>
      <c r="C33" s="1" t="s">
        <v>19</v>
      </c>
      <c r="D33" s="1" t="s">
        <v>20</v>
      </c>
      <c r="E33" s="4">
        <v>8.4131901331689765</v>
      </c>
      <c r="F33" s="11">
        <v>4.2138412451850256</v>
      </c>
      <c r="G33" s="11">
        <v>4.2138412451850256</v>
      </c>
      <c r="H33" s="4">
        <v>711.02420043236111</v>
      </c>
      <c r="I33" s="1">
        <v>2</v>
      </c>
      <c r="J33" s="5">
        <v>2229.1624434816681</v>
      </c>
      <c r="K33" s="6">
        <v>-74.967216459388453</v>
      </c>
      <c r="L33" s="7">
        <v>40.012774463189267</v>
      </c>
      <c r="N33" s="12">
        <f t="shared" ref="N33" si="29">SQRT((N30^2)+(N32^2))</f>
        <v>1.6165081673117483</v>
      </c>
      <c r="O33" s="12">
        <f t="shared" ref="O33" si="30">SQRT((O30^2)+(O32^2))</f>
        <v>1.243505950040618</v>
      </c>
      <c r="P33" s="12">
        <f t="shared" ref="P33" si="31">SQRT((P30^2)+(P32^2))</f>
        <v>3.412787614295806</v>
      </c>
      <c r="Q33" s="12">
        <f t="shared" ref="Q33" si="32">SQRT((Q30^2)+(Q32^2))</f>
        <v>1.2389510887075872</v>
      </c>
      <c r="R33" s="12">
        <f t="shared" ref="R33" si="33">SQRT((R30^2)+(R32^2))</f>
        <v>3.8184424847354914</v>
      </c>
      <c r="S33" s="12">
        <f t="shared" ref="S33" si="34">SQRT((S30^2)+(S32^2))</f>
        <v>2.8722850966255566</v>
      </c>
      <c r="T33" s="12">
        <f t="shared" ref="T33" si="35">SQRT((T30^2)+(T32^2))</f>
        <v>6.7401135797304477</v>
      </c>
      <c r="U33" s="3" t="s">
        <v>35</v>
      </c>
      <c r="V33" s="8">
        <f>T33/$T$13</f>
        <v>3.1688492953062426E-2</v>
      </c>
    </row>
    <row r="34" spans="1:22" x14ac:dyDescent="0.25">
      <c r="A34" s="10">
        <v>168529442602600</v>
      </c>
      <c r="B34" s="1" t="s">
        <v>18</v>
      </c>
      <c r="C34" s="1" t="s">
        <v>19</v>
      </c>
      <c r="D34" s="1" t="s">
        <v>20</v>
      </c>
      <c r="E34" s="4">
        <v>7.3715959350704221</v>
      </c>
      <c r="F34" s="11">
        <v>4.0387020358481109</v>
      </c>
      <c r="G34" s="11">
        <v>4.0387020358481109</v>
      </c>
      <c r="H34" s="4">
        <v>0</v>
      </c>
      <c r="I34" s="1">
        <v>2</v>
      </c>
      <c r="J34" s="5">
        <v>0</v>
      </c>
      <c r="K34" s="6">
        <v>-74.967194509182079</v>
      </c>
      <c r="L34" s="7">
        <v>40.012806659097848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168531873695400</v>
      </c>
      <c r="B35" s="1" t="s">
        <v>18</v>
      </c>
      <c r="C35" s="1" t="s">
        <v>19</v>
      </c>
      <c r="D35" s="1" t="s">
        <v>20</v>
      </c>
      <c r="E35" s="4">
        <v>6.561930674277705</v>
      </c>
      <c r="F35" s="11">
        <v>3.228378504035645</v>
      </c>
      <c r="G35" s="11">
        <v>3.228378504035645</v>
      </c>
      <c r="H35" s="4">
        <v>2091.8802150796441</v>
      </c>
      <c r="I35" s="1">
        <v>2</v>
      </c>
      <c r="J35" s="5">
        <v>6558.5634994812726</v>
      </c>
      <c r="K35" s="6">
        <v>-74.967176963054584</v>
      </c>
      <c r="L35" s="7">
        <v>40.012832395234781</v>
      </c>
    </row>
    <row r="36" spans="1:22" x14ac:dyDescent="0.25">
      <c r="A36" s="10">
        <v>168534231148400</v>
      </c>
      <c r="B36" s="1" t="s">
        <v>18</v>
      </c>
      <c r="C36" s="1" t="s">
        <v>19</v>
      </c>
      <c r="D36" s="1" t="s">
        <v>37</v>
      </c>
      <c r="E36" s="4">
        <v>6.4139178378914101</v>
      </c>
      <c r="F36" s="11">
        <v>3.36171929671145</v>
      </c>
      <c r="G36" s="11">
        <v>3.36171929671145</v>
      </c>
      <c r="H36" s="4">
        <v>0</v>
      </c>
      <c r="I36" s="1">
        <v>2</v>
      </c>
      <c r="J36" s="5">
        <v>0</v>
      </c>
      <c r="K36" s="6">
        <v>-74.967157586606461</v>
      </c>
      <c r="L36" s="7">
        <v>40.012858734861183</v>
      </c>
    </row>
    <row r="37" spans="1:22" x14ac:dyDescent="0.25">
      <c r="A37" s="10">
        <v>168536580761500</v>
      </c>
      <c r="B37" s="1" t="s">
        <v>18</v>
      </c>
      <c r="C37" s="1" t="s">
        <v>19</v>
      </c>
      <c r="D37" s="1" t="s">
        <v>37</v>
      </c>
      <c r="E37" s="4">
        <v>6.4083394076383291</v>
      </c>
      <c r="F37" s="11">
        <v>2.504468033182778</v>
      </c>
      <c r="G37" s="11">
        <v>2.504468033182778</v>
      </c>
      <c r="H37" s="4">
        <v>937.18440792917568</v>
      </c>
      <c r="I37" s="1">
        <v>2</v>
      </c>
      <c r="J37" s="5">
        <v>2938.2258777786342</v>
      </c>
      <c r="K37" s="6">
        <v>-74.967137404719708</v>
      </c>
      <c r="L37" s="7">
        <v>40.012875116776463</v>
      </c>
    </row>
    <row r="38" spans="1:22" x14ac:dyDescent="0.25">
      <c r="A38" s="10">
        <v>168538974153400</v>
      </c>
      <c r="B38" s="1" t="s">
        <v>18</v>
      </c>
      <c r="C38" s="1" t="s">
        <v>19</v>
      </c>
      <c r="D38" s="1" t="s">
        <v>37</v>
      </c>
      <c r="E38" s="4">
        <v>6.408733315813504</v>
      </c>
      <c r="F38" s="11">
        <v>3.101327646300799</v>
      </c>
      <c r="G38" s="11">
        <v>3.101327646300799</v>
      </c>
      <c r="H38" s="4">
        <v>0</v>
      </c>
      <c r="I38" s="1">
        <v>2</v>
      </c>
      <c r="J38" s="5">
        <v>0</v>
      </c>
      <c r="K38" s="6">
        <v>-74.96710167992579</v>
      </c>
      <c r="L38" s="7">
        <v>40.012880524613728</v>
      </c>
    </row>
    <row r="39" spans="1:22" x14ac:dyDescent="0.25">
      <c r="A39" s="10">
        <v>168541338314400</v>
      </c>
      <c r="B39" s="1" t="s">
        <v>18</v>
      </c>
      <c r="C39" s="1" t="s">
        <v>19</v>
      </c>
      <c r="D39" s="1" t="s">
        <v>38</v>
      </c>
      <c r="E39" s="4">
        <v>6.6284354687679183</v>
      </c>
      <c r="F39" s="11">
        <v>3.2176586758356822</v>
      </c>
      <c r="G39" s="11">
        <v>3.2176586758356822</v>
      </c>
      <c r="H39" s="4">
        <v>1609.9218347485671</v>
      </c>
      <c r="I39" s="1">
        <v>2</v>
      </c>
      <c r="J39" s="5">
        <v>5047.4725283444704</v>
      </c>
      <c r="K39" s="6">
        <v>-74.967067725223018</v>
      </c>
      <c r="L39" s="7">
        <v>40.012867834122737</v>
      </c>
    </row>
    <row r="40" spans="1:22" x14ac:dyDescent="0.25">
      <c r="A40" s="10">
        <v>168543664356500</v>
      </c>
      <c r="B40" s="1" t="s">
        <v>18</v>
      </c>
      <c r="C40" s="1" t="s">
        <v>19</v>
      </c>
      <c r="D40" s="1" t="s">
        <v>38</v>
      </c>
      <c r="E40" s="4">
        <v>7.5984480623329604</v>
      </c>
      <c r="F40" s="11">
        <v>3.6160051348986211</v>
      </c>
      <c r="G40" s="11">
        <v>3.6160051348986211</v>
      </c>
      <c r="H40" s="4">
        <v>1906.005550054062</v>
      </c>
      <c r="I40" s="1">
        <v>2</v>
      </c>
      <c r="J40" s="5">
        <v>5975.7985231790644</v>
      </c>
      <c r="K40" s="6">
        <v>-74.967031846415892</v>
      </c>
      <c r="L40" s="7">
        <v>40.012850444719597</v>
      </c>
    </row>
    <row r="41" spans="1:22" x14ac:dyDescent="0.25">
      <c r="A41" s="10">
        <v>168545987426700</v>
      </c>
      <c r="B41" s="1" t="s">
        <v>18</v>
      </c>
      <c r="C41" s="1" t="s">
        <v>19</v>
      </c>
      <c r="D41" s="1" t="s">
        <v>38</v>
      </c>
      <c r="E41" s="4">
        <v>8.4963896583403979</v>
      </c>
      <c r="F41" s="11">
        <v>3.2495028718971701</v>
      </c>
      <c r="G41" s="11">
        <v>3.2495028718971701</v>
      </c>
      <c r="H41" s="4">
        <v>2349.5701093480779</v>
      </c>
      <c r="I41" s="1">
        <v>2</v>
      </c>
      <c r="J41" s="5">
        <v>7366.5219725137404</v>
      </c>
      <c r="K41" s="6">
        <v>-74.966999604131303</v>
      </c>
      <c r="L41" s="7">
        <v>40.012834817832037</v>
      </c>
    </row>
    <row r="42" spans="1:22" x14ac:dyDescent="0.25">
      <c r="A42" s="10">
        <v>168548404408000</v>
      </c>
      <c r="B42" s="1" t="s">
        <v>18</v>
      </c>
      <c r="C42" s="1" t="s">
        <v>19</v>
      </c>
      <c r="D42" s="1" t="s">
        <v>38</v>
      </c>
      <c r="E42" s="4">
        <v>8.4689955766453959</v>
      </c>
      <c r="F42" s="11">
        <v>4.2171694821849623</v>
      </c>
      <c r="G42" s="11">
        <v>4.2171694821849623</v>
      </c>
      <c r="H42" s="4">
        <v>1028.5537089722379</v>
      </c>
      <c r="I42" s="1">
        <v>2</v>
      </c>
      <c r="J42" s="5">
        <v>3224.7182159437061</v>
      </c>
      <c r="K42" s="6">
        <v>-74.966957760452928</v>
      </c>
      <c r="L42" s="7">
        <v>40.01281453743114</v>
      </c>
    </row>
    <row r="43" spans="1:22" x14ac:dyDescent="0.25">
      <c r="A43" s="10">
        <v>168550759089800</v>
      </c>
      <c r="B43" s="1" t="s">
        <v>18</v>
      </c>
      <c r="C43" s="1" t="s">
        <v>19</v>
      </c>
      <c r="D43" s="1" t="s">
        <v>38</v>
      </c>
      <c r="E43" s="4">
        <v>8.4762072161749558</v>
      </c>
      <c r="F43" s="11">
        <v>4.2253419712591382</v>
      </c>
      <c r="G43" s="11">
        <v>4.2253419712591382</v>
      </c>
      <c r="H43" s="4">
        <v>1016.299220219108</v>
      </c>
      <c r="I43" s="1">
        <v>2</v>
      </c>
      <c r="J43" s="5">
        <v>3186.2965898701391</v>
      </c>
      <c r="K43" s="6">
        <v>-74.966915835694223</v>
      </c>
      <c r="L43" s="7">
        <v>40.012794217732988</v>
      </c>
    </row>
    <row r="44" spans="1:22" x14ac:dyDescent="0.25">
      <c r="A44" s="10">
        <v>168553157957800</v>
      </c>
      <c r="B44" s="1" t="s">
        <v>18</v>
      </c>
      <c r="C44" s="1" t="s">
        <v>19</v>
      </c>
      <c r="D44" s="1" t="s">
        <v>38</v>
      </c>
      <c r="E44" s="4">
        <v>8.4243039035379503</v>
      </c>
      <c r="F44" s="11">
        <v>4.2262917593107332</v>
      </c>
      <c r="G44" s="11">
        <v>4.2262917593107332</v>
      </c>
      <c r="H44" s="4">
        <v>0</v>
      </c>
      <c r="I44" s="1">
        <v>2</v>
      </c>
      <c r="J44" s="5">
        <v>0</v>
      </c>
      <c r="K44" s="6">
        <v>-74.96687390152043</v>
      </c>
      <c r="L44" s="7">
        <v>40.012773893471618</v>
      </c>
    </row>
    <row r="45" spans="1:22" x14ac:dyDescent="0.25">
      <c r="A45" s="10">
        <v>168555529945300</v>
      </c>
      <c r="B45" s="1" t="s">
        <v>18</v>
      </c>
      <c r="C45" s="1" t="s">
        <v>19</v>
      </c>
      <c r="D45" s="1" t="s">
        <v>38</v>
      </c>
      <c r="E45" s="4">
        <v>8.440808626448419</v>
      </c>
      <c r="F45" s="11">
        <v>3.377244288481267</v>
      </c>
      <c r="G45" s="11">
        <v>3.377244288481267</v>
      </c>
      <c r="H45" s="4">
        <v>872.93815876175483</v>
      </c>
      <c r="I45" s="1">
        <v>2</v>
      </c>
      <c r="J45" s="5">
        <v>2736.8140765492299</v>
      </c>
      <c r="K45" s="6">
        <v>-74.96684039178426</v>
      </c>
      <c r="L45" s="7">
        <v>40.012757652287533</v>
      </c>
    </row>
    <row r="46" spans="1:22" x14ac:dyDescent="0.25">
      <c r="A46" s="10">
        <v>168557927788000</v>
      </c>
      <c r="B46" s="1" t="s">
        <v>18</v>
      </c>
      <c r="C46" s="1" t="s">
        <v>19</v>
      </c>
      <c r="D46" s="1" t="s">
        <v>38</v>
      </c>
      <c r="E46" s="4">
        <v>8.4749207185093862</v>
      </c>
      <c r="F46" s="11">
        <v>4.2148554905481461</v>
      </c>
      <c r="G46" s="11">
        <v>4.2148554905481461</v>
      </c>
      <c r="H46" s="4">
        <v>1033.5640668776709</v>
      </c>
      <c r="I46" s="1">
        <v>2</v>
      </c>
      <c r="J46" s="5">
        <v>3240.427323634834</v>
      </c>
      <c r="K46" s="6">
        <v>-74.966798571099574</v>
      </c>
      <c r="L46" s="7">
        <v>40.012737383031002</v>
      </c>
    </row>
    <row r="47" spans="1:22" x14ac:dyDescent="0.25">
      <c r="A47" s="10">
        <v>168560307594800</v>
      </c>
      <c r="B47" s="1" t="s">
        <v>18</v>
      </c>
      <c r="C47" s="1" t="s">
        <v>19</v>
      </c>
      <c r="D47" s="1" t="s">
        <v>38</v>
      </c>
      <c r="E47" s="4">
        <v>8.4896872424056387</v>
      </c>
      <c r="F47" s="11">
        <v>4.218879901170026</v>
      </c>
      <c r="G47" s="11">
        <v>4.218879901170026</v>
      </c>
      <c r="H47" s="4">
        <v>629.28396169349116</v>
      </c>
      <c r="I47" s="1">
        <v>2</v>
      </c>
      <c r="J47" s="5">
        <v>1972.8816815002599</v>
      </c>
      <c r="K47" s="6">
        <v>-74.966756710492717</v>
      </c>
      <c r="L47" s="7">
        <v>40.012717094425369</v>
      </c>
    </row>
    <row r="48" spans="1:22" x14ac:dyDescent="0.25">
      <c r="A48" s="10">
        <v>168562704771300</v>
      </c>
      <c r="B48" s="1" t="s">
        <v>18</v>
      </c>
      <c r="C48" s="1" t="s">
        <v>19</v>
      </c>
      <c r="D48" s="1" t="s">
        <v>38</v>
      </c>
      <c r="E48" s="4">
        <v>8.4117210684089549</v>
      </c>
      <c r="F48" s="11">
        <v>4.21153365395854</v>
      </c>
      <c r="G48" s="11">
        <v>4.21153365395854</v>
      </c>
      <c r="H48" s="4">
        <v>0</v>
      </c>
      <c r="I48" s="1">
        <v>2</v>
      </c>
      <c r="J48" s="5">
        <v>0</v>
      </c>
      <c r="K48" s="6">
        <v>-74.966714922785712</v>
      </c>
      <c r="L48" s="7">
        <v>40.012696841152149</v>
      </c>
    </row>
    <row r="49" spans="1:12" x14ac:dyDescent="0.25">
      <c r="A49" s="10">
        <v>168565056722400</v>
      </c>
      <c r="B49" s="1" t="s">
        <v>18</v>
      </c>
      <c r="C49" s="1" t="s">
        <v>19</v>
      </c>
      <c r="D49" s="1" t="s">
        <v>38</v>
      </c>
      <c r="E49" s="4">
        <v>8.5145739796642772</v>
      </c>
      <c r="F49" s="11">
        <v>3.3826795402567069</v>
      </c>
      <c r="G49" s="11">
        <v>3.3826795402567069</v>
      </c>
      <c r="H49" s="4">
        <v>1140.5739591322849</v>
      </c>
      <c r="I49" s="1">
        <v>2</v>
      </c>
      <c r="J49" s="5">
        <v>3575.9374813385061</v>
      </c>
      <c r="K49" s="6">
        <v>-74.966681359146889</v>
      </c>
      <c r="L49" s="7">
        <v>40.012680573843021</v>
      </c>
    </row>
    <row r="50" spans="1:12" x14ac:dyDescent="0.25">
      <c r="A50" s="10">
        <v>168567452406400</v>
      </c>
      <c r="B50" s="1" t="s">
        <v>18</v>
      </c>
      <c r="C50" s="1" t="s">
        <v>19</v>
      </c>
      <c r="D50" s="1" t="s">
        <v>38</v>
      </c>
      <c r="E50" s="4">
        <v>8.4052797533014409</v>
      </c>
      <c r="F50" s="11">
        <v>4.2009827751425641</v>
      </c>
      <c r="G50" s="11">
        <v>4.2009827751425641</v>
      </c>
      <c r="H50" s="4">
        <v>0</v>
      </c>
      <c r="I50" s="1">
        <v>2</v>
      </c>
      <c r="J50" s="5">
        <v>0</v>
      </c>
      <c r="K50" s="6">
        <v>-74.966639676143799</v>
      </c>
      <c r="L50" s="7">
        <v>40.012660371316713</v>
      </c>
    </row>
    <row r="51" spans="1:12" x14ac:dyDescent="0.25">
      <c r="A51" s="10">
        <v>168569801233200</v>
      </c>
      <c r="B51" s="1" t="s">
        <v>18</v>
      </c>
      <c r="C51" s="1" t="s">
        <v>19</v>
      </c>
      <c r="D51" s="1" t="s">
        <v>38</v>
      </c>
      <c r="E51" s="4">
        <v>8.4660283305055088</v>
      </c>
      <c r="F51" s="11">
        <v>4.2165689598431806</v>
      </c>
      <c r="G51" s="11">
        <v>4.2165689598431806</v>
      </c>
      <c r="H51" s="4">
        <v>975.24312866523633</v>
      </c>
      <c r="I51" s="1">
        <v>2</v>
      </c>
      <c r="J51" s="5">
        <v>3057.572687666629</v>
      </c>
      <c r="K51" s="6">
        <v>-74.966597838500292</v>
      </c>
      <c r="L51" s="7">
        <v>40.012640093840737</v>
      </c>
    </row>
    <row r="52" spans="1:12" x14ac:dyDescent="0.25">
      <c r="A52" s="10">
        <v>168572305438600</v>
      </c>
      <c r="B52" s="1" t="s">
        <v>18</v>
      </c>
      <c r="C52" s="1" t="s">
        <v>19</v>
      </c>
      <c r="D52" s="1" t="s">
        <v>38</v>
      </c>
      <c r="E52" s="4">
        <v>8.5008739311924764</v>
      </c>
      <c r="F52" s="11">
        <v>4.243008881793747</v>
      </c>
      <c r="G52" s="11">
        <v>4.243008881793747</v>
      </c>
      <c r="H52" s="4">
        <v>677.96977123995396</v>
      </c>
      <c r="I52" s="1">
        <v>2</v>
      </c>
      <c r="J52" s="5">
        <v>2125.5271674671999</v>
      </c>
      <c r="K52" s="6">
        <v>-74.966555738523525</v>
      </c>
      <c r="L52" s="7">
        <v>40.012619689219548</v>
      </c>
    </row>
    <row r="53" spans="1:12" x14ac:dyDescent="0.25">
      <c r="A53" s="10">
        <v>168574709012100</v>
      </c>
      <c r="B53" s="1" t="s">
        <v>18</v>
      </c>
      <c r="C53" s="1" t="s">
        <v>19</v>
      </c>
      <c r="D53" s="1" t="s">
        <v>38</v>
      </c>
      <c r="E53" s="4">
        <v>8.5159378493788278</v>
      </c>
      <c r="F53" s="11">
        <v>4.2321551234447883</v>
      </c>
      <c r="G53" s="11">
        <v>4.2321551234447883</v>
      </c>
      <c r="H53" s="4">
        <v>809.74550135137963</v>
      </c>
      <c r="I53" s="1">
        <v>2</v>
      </c>
      <c r="J53" s="5">
        <v>2538.6858238082841</v>
      </c>
      <c r="K53" s="6">
        <v>-74.966513746248864</v>
      </c>
      <c r="L53" s="7">
        <v>40.012599336798402</v>
      </c>
    </row>
    <row r="54" spans="1:12" x14ac:dyDescent="0.25">
      <c r="A54" s="10">
        <v>168577231386200</v>
      </c>
      <c r="B54" s="1" t="s">
        <v>18</v>
      </c>
      <c r="C54" s="1" t="s">
        <v>19</v>
      </c>
      <c r="D54" s="1" t="s">
        <v>38</v>
      </c>
      <c r="E54" s="4">
        <v>8.4851545634215331</v>
      </c>
      <c r="F54" s="11">
        <v>4.2193548971323418</v>
      </c>
      <c r="G54" s="11">
        <v>4.2193548971323418</v>
      </c>
      <c r="H54" s="4">
        <v>1176.945500489983</v>
      </c>
      <c r="I54" s="1">
        <v>2</v>
      </c>
      <c r="J54" s="5">
        <v>3689.9734814694639</v>
      </c>
      <c r="K54" s="6">
        <v>-74.966471880989459</v>
      </c>
      <c r="L54" s="7">
        <v>40.012579045937812</v>
      </c>
    </row>
    <row r="55" spans="1:12" x14ac:dyDescent="0.25">
      <c r="A55" s="10">
        <v>168579599133000</v>
      </c>
      <c r="B55" s="1" t="s">
        <v>18</v>
      </c>
      <c r="C55" s="1" t="s">
        <v>19</v>
      </c>
      <c r="D55" s="1" t="s">
        <v>38</v>
      </c>
      <c r="E55" s="4">
        <v>8.4175489115995905</v>
      </c>
      <c r="F55" s="11">
        <v>3.3757954107517412</v>
      </c>
      <c r="G55" s="11">
        <v>3.3757954107517412</v>
      </c>
      <c r="H55" s="4">
        <v>0</v>
      </c>
      <c r="I55" s="1">
        <v>2</v>
      </c>
      <c r="J55" s="5">
        <v>0</v>
      </c>
      <c r="K55" s="6">
        <v>-74.966438385697643</v>
      </c>
      <c r="L55" s="7">
        <v>40.012562811754471</v>
      </c>
    </row>
    <row r="56" spans="1:12" x14ac:dyDescent="0.25">
      <c r="A56" s="10">
        <v>168582089496000</v>
      </c>
      <c r="B56" s="1" t="s">
        <v>18</v>
      </c>
      <c r="C56" s="1" t="s">
        <v>19</v>
      </c>
      <c r="D56" s="1" t="s">
        <v>38</v>
      </c>
      <c r="E56" s="4">
        <v>8.5069175855607355</v>
      </c>
      <c r="F56" s="11">
        <v>4.2213093073023664</v>
      </c>
      <c r="G56" s="11">
        <v>4.2213093073023664</v>
      </c>
      <c r="H56" s="4">
        <v>771.74239649774029</v>
      </c>
      <c r="I56" s="1">
        <v>2</v>
      </c>
      <c r="J56" s="5">
        <v>2419.5340097030189</v>
      </c>
      <c r="K56" s="6">
        <v>-74.966396501062206</v>
      </c>
      <c r="L56" s="7">
        <v>40.012542511502893</v>
      </c>
    </row>
    <row r="57" spans="1:12" x14ac:dyDescent="0.25">
      <c r="A57" s="10">
        <v>168584466987400</v>
      </c>
      <c r="B57" s="1" t="s">
        <v>18</v>
      </c>
      <c r="C57" s="1" t="s">
        <v>19</v>
      </c>
      <c r="D57" s="1" t="s">
        <v>38</v>
      </c>
      <c r="E57" s="4">
        <v>8.4155514840433927</v>
      </c>
      <c r="F57" s="11">
        <v>4.2229747141747183</v>
      </c>
      <c r="G57" s="11">
        <v>4.2229747141747183</v>
      </c>
      <c r="H57" s="4">
        <v>0</v>
      </c>
      <c r="I57" s="1">
        <v>2</v>
      </c>
      <c r="J57" s="5">
        <v>0</v>
      </c>
      <c r="K57" s="6">
        <v>-74.966354599911185</v>
      </c>
      <c r="L57" s="7">
        <v>40.012522203246689</v>
      </c>
    </row>
    <row r="58" spans="1:12" x14ac:dyDescent="0.25">
      <c r="A58" s="10">
        <v>168586869101600</v>
      </c>
      <c r="B58" s="1" t="s">
        <v>18</v>
      </c>
      <c r="C58" s="1" t="s">
        <v>19</v>
      </c>
      <c r="D58" s="1" t="s">
        <v>38</v>
      </c>
      <c r="E58" s="4">
        <v>8.5084333574819944</v>
      </c>
      <c r="F58" s="11">
        <v>4.2313503856946086</v>
      </c>
      <c r="G58" s="11">
        <v>4.2313503856946086</v>
      </c>
      <c r="H58" s="4">
        <v>907.99465617369435</v>
      </c>
      <c r="I58" s="1">
        <v>2</v>
      </c>
      <c r="J58" s="5">
        <v>2846.7278773148291</v>
      </c>
      <c r="K58" s="6">
        <v>-74.966312615664108</v>
      </c>
      <c r="L58" s="7">
        <v>40.012501854716277</v>
      </c>
    </row>
    <row r="59" spans="1:12" x14ac:dyDescent="0.25">
      <c r="A59" s="10">
        <v>168589229373800</v>
      </c>
      <c r="B59" s="1" t="s">
        <v>18</v>
      </c>
      <c r="C59" s="1" t="s">
        <v>19</v>
      </c>
      <c r="D59" s="1" t="s">
        <v>38</v>
      </c>
      <c r="E59" s="4">
        <v>8.457863985728622</v>
      </c>
      <c r="F59" s="11">
        <v>4.229572451744942</v>
      </c>
      <c r="G59" s="11">
        <v>4.229572451744942</v>
      </c>
      <c r="H59" s="4">
        <v>785.62192769276646</v>
      </c>
      <c r="I59" s="1">
        <v>2</v>
      </c>
      <c r="J59" s="5">
        <v>2463.0502781641858</v>
      </c>
      <c r="K59" s="6">
        <v>-74.966270649066956</v>
      </c>
      <c r="L59" s="7">
        <v>40.012481514740259</v>
      </c>
    </row>
    <row r="60" spans="1:12" x14ac:dyDescent="0.25">
      <c r="A60" s="10">
        <v>168591632442300</v>
      </c>
      <c r="B60" s="1" t="s">
        <v>18</v>
      </c>
      <c r="C60" s="1" t="s">
        <v>19</v>
      </c>
      <c r="D60" s="1" t="s">
        <v>38</v>
      </c>
      <c r="E60" s="4">
        <v>8.4739474295802975</v>
      </c>
      <c r="F60" s="11">
        <v>4.2316081474480418</v>
      </c>
      <c r="G60" s="11">
        <v>4.2316081474480418</v>
      </c>
      <c r="H60" s="4">
        <v>1144.040718222145</v>
      </c>
      <c r="I60" s="1">
        <v>2</v>
      </c>
      <c r="J60" s="5">
        <v>3586.8064983159211</v>
      </c>
      <c r="K60" s="6">
        <v>-74.966228662280187</v>
      </c>
      <c r="L60" s="7">
        <v>40.01246116497893</v>
      </c>
    </row>
    <row r="61" spans="1:12" x14ac:dyDescent="0.25">
      <c r="A61" s="10">
        <v>168594000571700</v>
      </c>
      <c r="B61" s="1" t="s">
        <v>18</v>
      </c>
      <c r="C61" s="1" t="s">
        <v>19</v>
      </c>
      <c r="D61" s="1" t="s">
        <v>38</v>
      </c>
      <c r="E61" s="4">
        <v>8.4188112361637497</v>
      </c>
      <c r="F61" s="11">
        <v>3.3748365931294861</v>
      </c>
      <c r="G61" s="11">
        <v>3.3748365931294861</v>
      </c>
      <c r="H61" s="4">
        <v>0</v>
      </c>
      <c r="I61" s="1">
        <v>2</v>
      </c>
      <c r="J61" s="5">
        <v>0</v>
      </c>
      <c r="K61" s="6">
        <v>-74.966195176543238</v>
      </c>
      <c r="L61" s="7">
        <v>40.012444935426558</v>
      </c>
    </row>
    <row r="62" spans="1:12" x14ac:dyDescent="0.25">
      <c r="A62" s="10">
        <v>168596334292900</v>
      </c>
      <c r="B62" s="1" t="s">
        <v>18</v>
      </c>
      <c r="C62" s="1" t="s">
        <v>19</v>
      </c>
      <c r="D62" s="1" t="s">
        <v>38</v>
      </c>
      <c r="E62" s="4">
        <v>8.4600163897500931</v>
      </c>
      <c r="F62" s="11">
        <v>4.2274284005025766</v>
      </c>
      <c r="G62" s="11">
        <v>4.2274284005025766</v>
      </c>
      <c r="H62" s="4">
        <v>627.11863475286486</v>
      </c>
      <c r="I62" s="1">
        <v>2</v>
      </c>
      <c r="J62" s="5">
        <v>1966.092429023669</v>
      </c>
      <c r="K62" s="6">
        <v>-74.966153231244732</v>
      </c>
      <c r="L62" s="7">
        <v>40.012424605773361</v>
      </c>
    </row>
    <row r="63" spans="1:12" x14ac:dyDescent="0.25">
      <c r="A63" s="10">
        <v>168598703421500</v>
      </c>
      <c r="B63" s="1" t="s">
        <v>18</v>
      </c>
      <c r="C63" s="1" t="s">
        <v>19</v>
      </c>
      <c r="D63" s="1" t="s">
        <v>38</v>
      </c>
      <c r="E63" s="4">
        <v>7.1917869444532307</v>
      </c>
      <c r="F63" s="11">
        <v>3.9792399667091249</v>
      </c>
      <c r="G63" s="11">
        <v>3.9792399667091249</v>
      </c>
      <c r="H63" s="4">
        <v>0</v>
      </c>
      <c r="I63" s="1">
        <v>2</v>
      </c>
      <c r="J63" s="5">
        <v>0</v>
      </c>
      <c r="K63" s="6">
        <v>-74.966113748524279</v>
      </c>
      <c r="L63" s="7">
        <v>40.01240546965937</v>
      </c>
    </row>
    <row r="64" spans="1:12" x14ac:dyDescent="0.25">
      <c r="A64" s="10">
        <v>168601054005100</v>
      </c>
      <c r="B64" s="1" t="s">
        <v>18</v>
      </c>
      <c r="C64" s="1" t="s">
        <v>19</v>
      </c>
      <c r="D64" s="1" t="s">
        <v>39</v>
      </c>
      <c r="E64" s="4">
        <v>6.81178694445323</v>
      </c>
      <c r="F64" s="11">
        <v>2.537312145189297</v>
      </c>
      <c r="G64" s="11">
        <v>2.537312145189297</v>
      </c>
      <c r="H64" s="4">
        <v>2143.9149134111012</v>
      </c>
      <c r="I64" s="1">
        <v>2</v>
      </c>
      <c r="J64" s="5">
        <v>6721.7114028066753</v>
      </c>
      <c r="K64" s="6">
        <v>-74.966088578889313</v>
      </c>
      <c r="L64" s="7">
        <v>40.012393260477467</v>
      </c>
    </row>
    <row r="65" spans="1:12" x14ac:dyDescent="0.25">
      <c r="A65" s="10">
        <v>168603424483500</v>
      </c>
      <c r="B65" s="1" t="s">
        <v>18</v>
      </c>
      <c r="C65" s="1" t="s">
        <v>19</v>
      </c>
      <c r="D65" s="1" t="s">
        <v>40</v>
      </c>
      <c r="E65" s="4">
        <v>6.5796346858926684</v>
      </c>
      <c r="F65" s="11">
        <v>3.5208138166146741</v>
      </c>
      <c r="G65" s="11">
        <v>3.5208138166146741</v>
      </c>
      <c r="H65" s="4">
        <v>0</v>
      </c>
      <c r="I65" s="1">
        <v>2</v>
      </c>
      <c r="J65" s="5">
        <v>0</v>
      </c>
      <c r="K65" s="6">
        <v>-74.966053074793336</v>
      </c>
      <c r="L65" s="7">
        <v>40.012377039317883</v>
      </c>
    </row>
    <row r="66" spans="1:12" x14ac:dyDescent="0.25">
      <c r="A66" s="10">
        <v>168605780886100</v>
      </c>
      <c r="B66" s="1" t="s">
        <v>18</v>
      </c>
      <c r="C66" s="1" t="s">
        <v>19</v>
      </c>
      <c r="D66" s="1" t="s">
        <v>40</v>
      </c>
      <c r="E66" s="4">
        <v>6.554298843037393</v>
      </c>
      <c r="F66" s="11">
        <v>3.2264501125634562</v>
      </c>
      <c r="G66" s="11">
        <v>3.2264501125634562</v>
      </c>
      <c r="H66" s="4">
        <v>0</v>
      </c>
      <c r="I66" s="1">
        <v>2</v>
      </c>
      <c r="J66" s="5">
        <v>0</v>
      </c>
      <c r="K66" s="6">
        <v>-74.966016257257323</v>
      </c>
      <c r="L66" s="7">
        <v>40.01237020061928</v>
      </c>
    </row>
    <row r="67" spans="1:12" x14ac:dyDescent="0.25">
      <c r="A67" s="10">
        <v>168608248774300</v>
      </c>
      <c r="B67" s="1" t="s">
        <v>18</v>
      </c>
      <c r="C67" s="1" t="s">
        <v>19</v>
      </c>
      <c r="D67" s="1" t="s">
        <v>40</v>
      </c>
      <c r="E67" s="4">
        <v>6.5735215861155272</v>
      </c>
      <c r="F67" s="11">
        <v>3.1809085851812031</v>
      </c>
      <c r="G67" s="11">
        <v>3.1809085851812031</v>
      </c>
      <c r="H67" s="4">
        <v>659.52256057570844</v>
      </c>
      <c r="I67" s="1">
        <v>2</v>
      </c>
      <c r="J67" s="5">
        <v>2067.6701310491781</v>
      </c>
      <c r="K67" s="6">
        <v>-74.96598299475535</v>
      </c>
      <c r="L67" s="7">
        <v>40.01238321269679</v>
      </c>
    </row>
    <row r="68" spans="1:12" x14ac:dyDescent="0.25">
      <c r="A68" s="10">
        <v>168610670749900</v>
      </c>
      <c r="B68" s="1" t="s">
        <v>18</v>
      </c>
      <c r="C68" s="1" t="s">
        <v>19</v>
      </c>
      <c r="D68" s="1" t="s">
        <v>41</v>
      </c>
      <c r="E68" s="4">
        <v>6.9490230301269884</v>
      </c>
      <c r="F68" s="11">
        <v>3.344523151193123</v>
      </c>
      <c r="G68" s="11">
        <v>3.344523151193123</v>
      </c>
      <c r="H68" s="4">
        <v>1466.8416507046149</v>
      </c>
      <c r="I68" s="1">
        <v>2</v>
      </c>
      <c r="J68" s="5">
        <v>4598.8744018549187</v>
      </c>
      <c r="K68" s="6">
        <v>-74.965959356165129</v>
      </c>
      <c r="L68" s="7">
        <v>40.01240723141877</v>
      </c>
    </row>
    <row r="69" spans="1:12" x14ac:dyDescent="0.25">
      <c r="A69" s="10">
        <v>168613074474800</v>
      </c>
      <c r="B69" s="1" t="s">
        <v>18</v>
      </c>
      <c r="C69" s="1" t="s">
        <v>19</v>
      </c>
      <c r="D69" s="1" t="s">
        <v>41</v>
      </c>
      <c r="E69" s="4">
        <v>7.6848868320896839</v>
      </c>
      <c r="F69" s="11">
        <v>2.9674966885643248</v>
      </c>
      <c r="G69" s="11">
        <v>2.9674966885643248</v>
      </c>
      <c r="H69" s="4">
        <v>1510.652259933727</v>
      </c>
      <c r="I69" s="1">
        <v>2</v>
      </c>
      <c r="J69" s="5">
        <v>4736.2419837745992</v>
      </c>
      <c r="K69" s="6">
        <v>-74.965940545330966</v>
      </c>
      <c r="L69" s="7">
        <v>40.012429695687317</v>
      </c>
    </row>
    <row r="70" spans="1:12" x14ac:dyDescent="0.25">
      <c r="A70" s="10">
        <v>168615474431300</v>
      </c>
      <c r="B70" s="1" t="s">
        <v>18</v>
      </c>
      <c r="C70" s="1" t="s">
        <v>19</v>
      </c>
      <c r="D70" s="1" t="s">
        <v>41</v>
      </c>
      <c r="E70" s="4">
        <v>8.6623497238164369</v>
      </c>
      <c r="F70" s="11">
        <v>4.1261923269560841</v>
      </c>
      <c r="G70" s="11">
        <v>4.1261923269560841</v>
      </c>
      <c r="H70" s="4">
        <v>2260.6815712692419</v>
      </c>
      <c r="I70" s="1">
        <v>2</v>
      </c>
      <c r="J70" s="5">
        <v>7087.8298272785314</v>
      </c>
      <c r="K70" s="6">
        <v>-74.965914389571878</v>
      </c>
      <c r="L70" s="7">
        <v>40.012460931409848</v>
      </c>
    </row>
    <row r="71" spans="1:12" x14ac:dyDescent="0.25">
      <c r="A71" s="10">
        <v>168617857247900</v>
      </c>
      <c r="B71" s="1" t="s">
        <v>18</v>
      </c>
      <c r="C71" s="1" t="s">
        <v>19</v>
      </c>
      <c r="D71" s="1" t="s">
        <v>42</v>
      </c>
      <c r="E71" s="4">
        <v>9.5876749382718049</v>
      </c>
      <c r="F71" s="11">
        <v>4.4257789506503293</v>
      </c>
      <c r="G71" s="11">
        <v>4.4257789506503293</v>
      </c>
      <c r="H71" s="4">
        <v>1825.520254217161</v>
      </c>
      <c r="I71" s="1">
        <v>2</v>
      </c>
      <c r="J71" s="5">
        <v>5723.4695059527903</v>
      </c>
      <c r="K71" s="6">
        <v>-74.965887774778167</v>
      </c>
      <c r="L71" s="7">
        <v>40.012495117296091</v>
      </c>
    </row>
    <row r="72" spans="1:12" x14ac:dyDescent="0.25">
      <c r="A72" s="10">
        <v>168620227354300</v>
      </c>
      <c r="B72" s="1" t="s">
        <v>18</v>
      </c>
      <c r="C72" s="1" t="s">
        <v>19</v>
      </c>
      <c r="D72" s="1" t="s">
        <v>42</v>
      </c>
      <c r="E72" s="4">
        <v>10.60139262092445</v>
      </c>
      <c r="F72" s="11">
        <v>5.0987200670246109</v>
      </c>
      <c r="G72" s="11">
        <v>5.0987200670246109</v>
      </c>
      <c r="H72" s="4">
        <v>1869.180011835005</v>
      </c>
      <c r="I72" s="1">
        <v>2</v>
      </c>
      <c r="J72" s="5">
        <v>5860.3642326957397</v>
      </c>
      <c r="K72" s="6">
        <v>-74.965857334457382</v>
      </c>
      <c r="L72" s="7">
        <v>40.012534601720368</v>
      </c>
    </row>
    <row r="73" spans="1:12" x14ac:dyDescent="0.25">
      <c r="A73" s="10">
        <v>168622626992500</v>
      </c>
      <c r="B73" s="1" t="s">
        <v>18</v>
      </c>
      <c r="C73" s="1" t="s">
        <v>19</v>
      </c>
      <c r="D73" s="1" t="s">
        <v>42</v>
      </c>
      <c r="E73" s="4">
        <v>11.63861706464929</v>
      </c>
      <c r="F73" s="11">
        <v>5.5878796612500166</v>
      </c>
      <c r="G73" s="11">
        <v>5.5878796612500166</v>
      </c>
      <c r="H73" s="4">
        <v>3202.4471376198421</v>
      </c>
      <c r="I73" s="1">
        <v>2</v>
      </c>
      <c r="J73" s="5">
        <v>10040.584385457711</v>
      </c>
      <c r="K73" s="6">
        <v>-74.965823973756315</v>
      </c>
      <c r="L73" s="7">
        <v>40.012577874197198</v>
      </c>
    </row>
    <row r="74" spans="1:12" x14ac:dyDescent="0.25">
      <c r="A74" s="10">
        <v>168624980851400</v>
      </c>
      <c r="B74" s="1" t="s">
        <v>18</v>
      </c>
      <c r="C74" s="1" t="s">
        <v>19</v>
      </c>
      <c r="D74" s="1" t="s">
        <v>42</v>
      </c>
      <c r="E74" s="4">
        <v>12.229709615552849</v>
      </c>
      <c r="F74" s="11">
        <v>4.7946568862062477</v>
      </c>
      <c r="G74" s="11">
        <v>4.7946568862062477</v>
      </c>
      <c r="H74" s="4">
        <v>2291.379341548361</v>
      </c>
      <c r="I74" s="1">
        <v>2</v>
      </c>
      <c r="J74" s="5">
        <v>7184.1025709169826</v>
      </c>
      <c r="K74" s="6">
        <v>-74.965795348741253</v>
      </c>
      <c r="L74" s="7">
        <v>40.01261500397149</v>
      </c>
    </row>
    <row r="75" spans="1:12" x14ac:dyDescent="0.25">
      <c r="A75" s="10">
        <v>168627451853200</v>
      </c>
      <c r="B75" s="1" t="s">
        <v>18</v>
      </c>
      <c r="C75" s="1" t="s">
        <v>19</v>
      </c>
      <c r="D75" s="1" t="s">
        <v>42</v>
      </c>
      <c r="E75" s="4">
        <v>13.20912343882401</v>
      </c>
      <c r="F75" s="11">
        <v>6.3987033153705548</v>
      </c>
      <c r="G75" s="11">
        <v>6.3987033153705548</v>
      </c>
      <c r="H75" s="4">
        <v>3285.9538924788749</v>
      </c>
      <c r="I75" s="1">
        <v>2</v>
      </c>
      <c r="J75" s="5">
        <v>10302.41267666464</v>
      </c>
      <c r="K75" s="6">
        <v>-74.965757147257136</v>
      </c>
      <c r="L75" s="7">
        <v>40.012664555473187</v>
      </c>
    </row>
    <row r="76" spans="1:12" x14ac:dyDescent="0.25">
      <c r="A76" s="10">
        <v>168629781709600</v>
      </c>
      <c r="B76" s="1" t="s">
        <v>18</v>
      </c>
      <c r="C76" s="1" t="s">
        <v>19</v>
      </c>
      <c r="D76" s="1" t="s">
        <v>42</v>
      </c>
      <c r="E76" s="4">
        <v>14.13327471933937</v>
      </c>
      <c r="F76" s="11">
        <v>6.874972034794089</v>
      </c>
      <c r="G76" s="11">
        <v>6.874972034794089</v>
      </c>
      <c r="H76" s="4">
        <v>2658.7641948545029</v>
      </c>
      <c r="I76" s="1">
        <v>2</v>
      </c>
      <c r="J76" s="5">
        <v>8335.978689832169</v>
      </c>
      <c r="K76" s="6">
        <v>-74.965716102349575</v>
      </c>
      <c r="L76" s="7">
        <v>40.012717795206001</v>
      </c>
    </row>
    <row r="77" spans="1:12" x14ac:dyDescent="0.25">
      <c r="A77" s="10">
        <v>168632329797200</v>
      </c>
      <c r="B77" s="1" t="s">
        <v>18</v>
      </c>
      <c r="C77" s="1" t="s">
        <v>19</v>
      </c>
      <c r="D77" s="1" t="s">
        <v>42</v>
      </c>
      <c r="E77" s="4">
        <v>15.02853225089288</v>
      </c>
      <c r="F77" s="11">
        <v>7.3286058961973879</v>
      </c>
      <c r="G77" s="11">
        <v>7.3286058961973879</v>
      </c>
      <c r="H77" s="4">
        <v>3146.3802762222758</v>
      </c>
      <c r="I77" s="1">
        <v>2</v>
      </c>
      <c r="J77" s="5">
        <v>9864.8119027780649</v>
      </c>
      <c r="K77" s="6">
        <v>-74.965672349151347</v>
      </c>
      <c r="L77" s="7">
        <v>40.012774547887908</v>
      </c>
    </row>
    <row r="78" spans="1:12" x14ac:dyDescent="0.25">
      <c r="A78" s="10">
        <v>168634728622600</v>
      </c>
      <c r="B78" s="1" t="s">
        <v>18</v>
      </c>
      <c r="C78" s="1" t="s">
        <v>19</v>
      </c>
      <c r="D78" s="1" t="s">
        <v>42</v>
      </c>
      <c r="E78" s="4">
        <v>16.000295841925819</v>
      </c>
      <c r="F78" s="11">
        <v>7.8066388315619424</v>
      </c>
      <c r="G78" s="11">
        <v>7.8066388315619424</v>
      </c>
      <c r="H78" s="4">
        <v>3783.719255137677</v>
      </c>
      <c r="I78" s="1">
        <v>2</v>
      </c>
      <c r="J78" s="5">
        <v>11863.073040289401</v>
      </c>
      <c r="K78" s="6">
        <v>-74.965625741993449</v>
      </c>
      <c r="L78" s="7">
        <v>40.01283500246754</v>
      </c>
    </row>
    <row r="79" spans="1:12" x14ac:dyDescent="0.25">
      <c r="A79" s="10">
        <v>168637242795300</v>
      </c>
      <c r="B79" s="1" t="s">
        <v>18</v>
      </c>
      <c r="C79" s="1" t="s">
        <v>19</v>
      </c>
      <c r="D79" s="1" t="s">
        <v>42</v>
      </c>
      <c r="E79" s="4">
        <v>16.977489554571509</v>
      </c>
      <c r="F79" s="11">
        <v>8.2810578537831834</v>
      </c>
      <c r="G79" s="11">
        <v>8.2810578537831834</v>
      </c>
      <c r="H79" s="4">
        <v>4241.3820061826027</v>
      </c>
      <c r="I79" s="1">
        <v>2</v>
      </c>
      <c r="J79" s="5">
        <v>13297.991566954919</v>
      </c>
      <c r="K79" s="6">
        <v>-74.965576302449719</v>
      </c>
      <c r="L79" s="7">
        <v>40.012899130961287</v>
      </c>
    </row>
    <row r="80" spans="1:12" x14ac:dyDescent="0.25">
      <c r="A80" s="10">
        <v>168639601134800</v>
      </c>
      <c r="B80" s="1" t="s">
        <v>18</v>
      </c>
      <c r="C80" s="1" t="s">
        <v>19</v>
      </c>
      <c r="D80" s="1" t="s">
        <v>42</v>
      </c>
      <c r="E80" s="4">
        <v>17.03896391340982</v>
      </c>
      <c r="F80" s="11">
        <v>6.7967755565074874</v>
      </c>
      <c r="G80" s="11">
        <v>6.7967755565074874</v>
      </c>
      <c r="H80" s="4">
        <v>1993.5910974063829</v>
      </c>
      <c r="I80" s="1">
        <v>2</v>
      </c>
      <c r="J80" s="5">
        <v>6250.4574088809832</v>
      </c>
      <c r="K80" s="6">
        <v>-74.965535724354197</v>
      </c>
      <c r="L80" s="7">
        <v>40.012951765187857</v>
      </c>
    </row>
    <row r="81" spans="1:12" x14ac:dyDescent="0.25">
      <c r="A81" s="10">
        <v>168642026603600</v>
      </c>
      <c r="B81" s="1" t="s">
        <v>18</v>
      </c>
      <c r="C81" s="1" t="s">
        <v>19</v>
      </c>
      <c r="D81" s="1" t="s">
        <v>42</v>
      </c>
      <c r="E81" s="4">
        <v>16.986063832968789</v>
      </c>
      <c r="F81" s="11">
        <v>8.4885913119002634</v>
      </c>
      <c r="G81" s="11">
        <v>8.4885913119002634</v>
      </c>
      <c r="H81" s="4">
        <v>1286.099019971851</v>
      </c>
      <c r="I81" s="1">
        <v>2</v>
      </c>
      <c r="J81" s="5">
        <v>4032.2463211716872</v>
      </c>
      <c r="K81" s="6">
        <v>-74.96548504577234</v>
      </c>
      <c r="L81" s="7">
        <v>40.013017500849529</v>
      </c>
    </row>
    <row r="82" spans="1:12" x14ac:dyDescent="0.25">
      <c r="A82" s="10">
        <v>168644392547600</v>
      </c>
      <c r="B82" s="1" t="s">
        <v>18</v>
      </c>
      <c r="C82" s="1" t="s">
        <v>19</v>
      </c>
      <c r="D82" s="1" t="s">
        <v>42</v>
      </c>
      <c r="E82" s="4">
        <v>16.983585332315261</v>
      </c>
      <c r="F82" s="11">
        <v>8.484319981131307</v>
      </c>
      <c r="G82" s="11">
        <v>8.484319981131307</v>
      </c>
      <c r="H82" s="4">
        <v>0</v>
      </c>
      <c r="I82" s="1">
        <v>2</v>
      </c>
      <c r="J82" s="5">
        <v>0</v>
      </c>
      <c r="K82" s="6">
        <v>-74.965434392678574</v>
      </c>
      <c r="L82" s="7">
        <v>40.013083203450357</v>
      </c>
    </row>
    <row r="83" spans="1:12" x14ac:dyDescent="0.25">
      <c r="A83" s="10">
        <v>168646775383800</v>
      </c>
      <c r="B83" s="1" t="s">
        <v>18</v>
      </c>
      <c r="C83" s="1" t="s">
        <v>19</v>
      </c>
      <c r="D83" s="1" t="s">
        <v>44</v>
      </c>
      <c r="E83" s="4">
        <v>16.95656959103173</v>
      </c>
      <c r="F83" s="11">
        <v>8.5635647826336534</v>
      </c>
      <c r="G83" s="11">
        <v>8.5635647826336534</v>
      </c>
      <c r="H83" s="4">
        <v>606.13579833289157</v>
      </c>
      <c r="I83" s="1">
        <v>2</v>
      </c>
      <c r="J83" s="5">
        <v>1900.3469064264029</v>
      </c>
      <c r="K83" s="6">
        <v>-74.965382432246997</v>
      </c>
      <c r="L83" s="7">
        <v>40.013149138302197</v>
      </c>
    </row>
    <row r="84" spans="1:12" x14ac:dyDescent="0.25">
      <c r="A84" s="10"/>
      <c r="E84" s="4"/>
      <c r="F84" s="11"/>
      <c r="G84" s="11"/>
      <c r="H84" s="4"/>
      <c r="J84" s="5"/>
      <c r="K84" s="6"/>
      <c r="L84" s="7"/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3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168657149903100</v>
      </c>
      <c r="B2" s="1" t="s">
        <v>18</v>
      </c>
      <c r="C2" s="1" t="s">
        <v>19</v>
      </c>
      <c r="D2" s="1" t="s">
        <v>20</v>
      </c>
      <c r="E2" s="4">
        <v>2.9436855446567471</v>
      </c>
      <c r="F2" s="11">
        <v>1.0380993626603909</v>
      </c>
      <c r="G2" s="11">
        <v>1.0380993626603909</v>
      </c>
      <c r="H2" s="4">
        <v>1302.0580478484519</v>
      </c>
      <c r="I2" s="1">
        <v>2</v>
      </c>
      <c r="J2" s="5">
        <v>4082.1758559994141</v>
      </c>
      <c r="K2" s="6">
        <v>-74.967863750118227</v>
      </c>
      <c r="L2" s="7">
        <v>40.011825036436377</v>
      </c>
      <c r="N2" s="12">
        <v>237.26629740000001</v>
      </c>
      <c r="O2" s="12">
        <f>S2/N2</f>
        <v>1.4828135850929716</v>
      </c>
      <c r="P2" s="12">
        <v>3.832271459020105</v>
      </c>
      <c r="Q2" s="12">
        <v>351.9097525014862</v>
      </c>
      <c r="R2" s="12">
        <v>351.9097525014862</v>
      </c>
      <c r="S2" s="9">
        <f>AVERAGE('0:100'!R2)</f>
        <v>351.82168906942923</v>
      </c>
    </row>
    <row r="3" spans="1:22" x14ac:dyDescent="0.25">
      <c r="A3" s="10">
        <v>168659426685500</v>
      </c>
      <c r="B3" s="1" t="s">
        <v>18</v>
      </c>
      <c r="C3" s="1" t="s">
        <v>19</v>
      </c>
      <c r="D3" s="1" t="s">
        <v>20</v>
      </c>
      <c r="E3" s="4">
        <v>3.8705024145936302</v>
      </c>
      <c r="F3" s="11">
        <v>1.411529462753732</v>
      </c>
      <c r="G3" s="11">
        <v>1.411529462753732</v>
      </c>
      <c r="H3" s="4">
        <v>1512.827764709534</v>
      </c>
      <c r="I3" s="1">
        <v>2</v>
      </c>
      <c r="J3" s="5">
        <v>4743.0183939045173</v>
      </c>
      <c r="K3" s="6">
        <v>-74.967856078527362</v>
      </c>
      <c r="L3" s="7">
        <v>40.01183628889725</v>
      </c>
    </row>
    <row r="4" spans="1:22" x14ac:dyDescent="0.25">
      <c r="A4" s="10">
        <v>168661853870300</v>
      </c>
      <c r="B4" s="1" t="s">
        <v>18</v>
      </c>
      <c r="C4" s="1" t="s">
        <v>19</v>
      </c>
      <c r="D4" s="1" t="s">
        <v>20</v>
      </c>
      <c r="E4" s="4">
        <v>4.7312419929934357</v>
      </c>
      <c r="F4" s="11">
        <v>2.1786230883722419</v>
      </c>
      <c r="G4" s="11">
        <v>2.1786230883722419</v>
      </c>
      <c r="H4" s="4">
        <v>1359.631727822406</v>
      </c>
      <c r="I4" s="1">
        <v>2</v>
      </c>
      <c r="J4" s="5">
        <v>4262.7117127909751</v>
      </c>
      <c r="K4" s="6">
        <v>-74.967844237821112</v>
      </c>
      <c r="L4" s="7">
        <v>40.01185365649232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168664184789700</v>
      </c>
      <c r="B5" s="1" t="s">
        <v>18</v>
      </c>
      <c r="C5" s="1" t="s">
        <v>19</v>
      </c>
      <c r="D5" s="1" t="s">
        <v>20</v>
      </c>
      <c r="E5" s="4">
        <v>5.5939443986487252</v>
      </c>
      <c r="F5" s="11">
        <v>2.6416072600566678</v>
      </c>
      <c r="G5" s="11">
        <v>2.6416072600566678</v>
      </c>
      <c r="H5" s="4">
        <v>1344.638443187243</v>
      </c>
      <c r="I5" s="1">
        <v>2</v>
      </c>
      <c r="J5" s="5">
        <v>4215.7136043601686</v>
      </c>
      <c r="K5" s="6">
        <v>-74.967829880818442</v>
      </c>
      <c r="L5" s="7">
        <v>40.01187471491599</v>
      </c>
      <c r="N5" s="12">
        <v>0</v>
      </c>
      <c r="O5" s="12">
        <v>93.307094199999995</v>
      </c>
      <c r="P5" s="12">
        <v>93.172460200000003</v>
      </c>
      <c r="Q5" s="12">
        <v>11.993716600000001</v>
      </c>
      <c r="R5" s="12">
        <v>7.3025935000000004</v>
      </c>
      <c r="S5" s="12">
        <v>31.490432899999998</v>
      </c>
      <c r="T5" s="14" t="s">
        <v>27</v>
      </c>
      <c r="U5" s="15"/>
    </row>
    <row r="6" spans="1:22" x14ac:dyDescent="0.25">
      <c r="A6" s="10">
        <v>168666550976500</v>
      </c>
      <c r="B6" s="1" t="s">
        <v>18</v>
      </c>
      <c r="C6" s="1" t="s">
        <v>19</v>
      </c>
      <c r="D6" s="1" t="s">
        <v>20</v>
      </c>
      <c r="E6" s="4">
        <v>6.2406069273964171</v>
      </c>
      <c r="F6" s="11">
        <v>2.3956259862291551</v>
      </c>
      <c r="G6" s="11">
        <v>2.3956259862291551</v>
      </c>
      <c r="H6" s="4">
        <v>1395.1047654539061</v>
      </c>
      <c r="I6" s="1">
        <v>2</v>
      </c>
      <c r="J6" s="5">
        <v>4373.9489132093468</v>
      </c>
      <c r="K6" s="6">
        <v>-74.967816860710812</v>
      </c>
      <c r="L6" s="7">
        <v>40.011893812421853</v>
      </c>
      <c r="N6" s="12">
        <f>N5</f>
        <v>0</v>
      </c>
      <c r="O6" s="12">
        <f>SUM(N5:O5)</f>
        <v>93.307094199999995</v>
      </c>
      <c r="P6" s="12">
        <f>SUM(N5:P5)</f>
        <v>186.47955439999998</v>
      </c>
      <c r="Q6" s="12">
        <f>SUM(N5:Q5)</f>
        <v>198.47327099999998</v>
      </c>
      <c r="R6" s="12">
        <f>SUM(O5:R5)</f>
        <v>205.77586449999998</v>
      </c>
      <c r="S6" s="12">
        <f>SUM(O5:S5)</f>
        <v>237.26629739999998</v>
      </c>
      <c r="T6" s="14" t="s">
        <v>28</v>
      </c>
      <c r="U6" s="15"/>
    </row>
    <row r="7" spans="1:22" x14ac:dyDescent="0.25">
      <c r="A7" s="10">
        <v>168668916811900</v>
      </c>
      <c r="B7" s="1" t="s">
        <v>18</v>
      </c>
      <c r="C7" s="1" t="s">
        <v>19</v>
      </c>
      <c r="D7" s="1" t="s">
        <v>20</v>
      </c>
      <c r="E7" s="4">
        <v>7.1354033713179303</v>
      </c>
      <c r="F7" s="11">
        <v>3.381150344445111</v>
      </c>
      <c r="G7" s="11">
        <v>3.381150344445111</v>
      </c>
      <c r="H7" s="4">
        <v>1861.2516289311141</v>
      </c>
      <c r="I7" s="1">
        <v>2</v>
      </c>
      <c r="J7" s="5">
        <v>5835.4761596096296</v>
      </c>
      <c r="K7" s="6">
        <v>-74.967798484326181</v>
      </c>
      <c r="L7" s="7">
        <v>40.011920766355217</v>
      </c>
      <c r="N7" s="12">
        <v>2.9436855446567471</v>
      </c>
      <c r="O7" s="12">
        <v>6.1170395560381641</v>
      </c>
      <c r="P7" s="12">
        <v>3.217282543562952</v>
      </c>
      <c r="Q7" s="12">
        <v>6.2618480017823064</v>
      </c>
      <c r="R7" s="12">
        <v>9.0824344009179523</v>
      </c>
      <c r="S7" s="12">
        <v>16.21824132981266</v>
      </c>
      <c r="T7" s="14" t="s">
        <v>29</v>
      </c>
      <c r="U7" s="15"/>
    </row>
    <row r="8" spans="1:22" x14ac:dyDescent="0.25">
      <c r="A8" s="10">
        <v>168671290835700</v>
      </c>
      <c r="B8" s="1" t="s">
        <v>18</v>
      </c>
      <c r="C8" s="1" t="s">
        <v>19</v>
      </c>
      <c r="D8" s="1" t="s">
        <v>20</v>
      </c>
      <c r="E8" s="4">
        <v>8.0567970600861756</v>
      </c>
      <c r="F8" s="11">
        <v>3.8460660374552069</v>
      </c>
      <c r="G8" s="11">
        <v>3.8460660374552069</v>
      </c>
      <c r="H8" s="4">
        <v>1941.159021652215</v>
      </c>
      <c r="I8" s="1">
        <v>2</v>
      </c>
      <c r="J8" s="5">
        <v>6086.0201950510127</v>
      </c>
      <c r="K8" s="6">
        <v>-74.967777581145882</v>
      </c>
      <c r="L8" s="7">
        <v>40.011951426517143</v>
      </c>
      <c r="N8" s="12">
        <f>MEDIAN('0:100'!N7)</f>
        <v>2.977872853216939</v>
      </c>
      <c r="O8" s="12">
        <f>O9/O5</f>
        <v>1.483617861184912</v>
      </c>
      <c r="P8" s="12">
        <f t="shared" ref="P8:S8" si="0">P9/P5</f>
        <v>1.0572006211815872</v>
      </c>
      <c r="Q8" s="12">
        <f t="shared" si="0"/>
        <v>1.0390494680535656</v>
      </c>
      <c r="R8" s="12">
        <f t="shared" si="0"/>
        <v>1.5814677849143253</v>
      </c>
      <c r="S8" s="12">
        <f t="shared" si="0"/>
        <v>2.8556837523880447</v>
      </c>
      <c r="T8" s="14" t="s">
        <v>30</v>
      </c>
      <c r="U8" s="15"/>
    </row>
    <row r="9" spans="1:22" x14ac:dyDescent="0.25">
      <c r="A9" s="10">
        <v>168673657033900</v>
      </c>
      <c r="B9" s="1" t="s">
        <v>18</v>
      </c>
      <c r="C9" s="1" t="s">
        <v>19</v>
      </c>
      <c r="D9" s="1" t="s">
        <v>20</v>
      </c>
      <c r="E9" s="4">
        <v>8.0861682382130695</v>
      </c>
      <c r="F9" s="11">
        <v>4.0215700906279306</v>
      </c>
      <c r="G9" s="11">
        <v>4.0215700906279306</v>
      </c>
      <c r="H9" s="4">
        <v>1086.775584649916</v>
      </c>
      <c r="I9" s="1">
        <v>2</v>
      </c>
      <c r="J9" s="5">
        <v>3407.2586373813328</v>
      </c>
      <c r="K9" s="6">
        <v>-74.967755724107519</v>
      </c>
      <c r="L9" s="7">
        <v>40.011983485769669</v>
      </c>
      <c r="N9" s="12">
        <v>1.0380993626603909</v>
      </c>
      <c r="O9" s="12">
        <v>138.4320715303831</v>
      </c>
      <c r="P9" s="12">
        <v>98.501982800456716</v>
      </c>
      <c r="Q9" s="12">
        <v>12.462064853215219</v>
      </c>
      <c r="R9" s="12">
        <v>11.54881636657475</v>
      </c>
      <c r="S9" s="12">
        <v>89.926717588195928</v>
      </c>
      <c r="T9" s="14" t="s">
        <v>47</v>
      </c>
      <c r="U9" s="15"/>
    </row>
    <row r="10" spans="1:22" x14ac:dyDescent="0.25">
      <c r="A10" s="10">
        <v>168676023850300</v>
      </c>
      <c r="B10" s="1" t="s">
        <v>18</v>
      </c>
      <c r="C10" s="1" t="s">
        <v>19</v>
      </c>
      <c r="D10" s="1" t="s">
        <v>20</v>
      </c>
      <c r="E10" s="4">
        <v>8.0682703721800522</v>
      </c>
      <c r="F10" s="11">
        <v>3.2078577682813121</v>
      </c>
      <c r="G10" s="11">
        <v>3.2078577682813121</v>
      </c>
      <c r="H10" s="4">
        <v>742.19197210146751</v>
      </c>
      <c r="I10" s="1">
        <v>2</v>
      </c>
      <c r="J10" s="5">
        <v>2326.8800453080639</v>
      </c>
      <c r="K10" s="6">
        <v>-74.967738289554575</v>
      </c>
      <c r="L10" s="7">
        <v>40.012009058252367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168678381880800</v>
      </c>
      <c r="B11" s="1" t="s">
        <v>18</v>
      </c>
      <c r="C11" s="1" t="s">
        <v>19</v>
      </c>
      <c r="D11" s="1" t="s">
        <v>20</v>
      </c>
      <c r="E11" s="4">
        <v>8.0408197892082569</v>
      </c>
      <c r="F11" s="11">
        <v>4.0106694909263236</v>
      </c>
      <c r="G11" s="11">
        <v>4.0106694909263236</v>
      </c>
      <c r="H11" s="4">
        <v>1001.9242338337669</v>
      </c>
      <c r="I11" s="1">
        <v>2</v>
      </c>
      <c r="J11" s="5">
        <v>3141.2224329963301</v>
      </c>
      <c r="K11" s="6">
        <v>-74.967716491756505</v>
      </c>
      <c r="L11" s="7">
        <v>40.012041030612998</v>
      </c>
    </row>
    <row r="12" spans="1:22" x14ac:dyDescent="0.25">
      <c r="A12" s="10">
        <v>168680735430500</v>
      </c>
      <c r="B12" s="1" t="s">
        <v>18</v>
      </c>
      <c r="C12" s="1" t="s">
        <v>19</v>
      </c>
      <c r="D12" s="1" t="s">
        <v>20</v>
      </c>
      <c r="E12" s="4">
        <v>8.0217623277239216</v>
      </c>
      <c r="F12" s="11">
        <v>4.0112850152743276</v>
      </c>
      <c r="G12" s="11">
        <v>4.0112850152743276</v>
      </c>
      <c r="H12" s="4">
        <v>692.17189402009058</v>
      </c>
      <c r="I12" s="1">
        <v>2</v>
      </c>
      <c r="J12" s="5">
        <v>2170.0508666624778</v>
      </c>
      <c r="K12" s="6">
        <v>-74.967694690610898</v>
      </c>
      <c r="L12" s="7">
        <v>40.012073007883693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168683197770800</v>
      </c>
      <c r="B13" s="1" t="s">
        <v>18</v>
      </c>
      <c r="C13" s="1" t="s">
        <v>19</v>
      </c>
      <c r="D13" s="1" t="s">
        <v>20</v>
      </c>
      <c r="E13" s="4">
        <v>8.085460535918612</v>
      </c>
      <c r="F13" s="11">
        <v>4.0251075970562766</v>
      </c>
      <c r="G13" s="11">
        <v>4.0251075970562766</v>
      </c>
      <c r="H13" s="4">
        <v>1225.4385196568251</v>
      </c>
      <c r="I13" s="1">
        <v>2</v>
      </c>
      <c r="J13" s="5">
        <v>3842.0107129301832</v>
      </c>
      <c r="K13" s="6">
        <v>-74.967672814338002</v>
      </c>
      <c r="L13" s="7">
        <v>40.012105095348844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168685678497500</v>
      </c>
      <c r="B14" s="1" t="s">
        <v>18</v>
      </c>
      <c r="C14" s="1" t="s">
        <v>19</v>
      </c>
      <c r="D14" s="1" t="s">
        <v>20</v>
      </c>
      <c r="E14" s="4">
        <v>8.0096224227056538</v>
      </c>
      <c r="F14" s="11">
        <v>4.0091068279966784</v>
      </c>
      <c r="G14" s="11">
        <v>4.0091068279966784</v>
      </c>
      <c r="H14" s="4">
        <v>537.92741343173168</v>
      </c>
      <c r="I14" s="1">
        <v>2</v>
      </c>
      <c r="J14" s="5">
        <v>1686.4456039972149</v>
      </c>
      <c r="K14" s="6">
        <v>-74.967651025026356</v>
      </c>
      <c r="L14" s="7">
        <v>40.012137055261832</v>
      </c>
      <c r="N14" s="12">
        <f t="shared" ref="N14:S14" si="1">N13-N5</f>
        <v>0</v>
      </c>
      <c r="O14" s="12">
        <f t="shared" si="1"/>
        <v>-1.2932220000000001</v>
      </c>
      <c r="P14" s="12">
        <f t="shared" si="1"/>
        <v>-30.541977700000004</v>
      </c>
      <c r="Q14" s="12">
        <f t="shared" si="1"/>
        <v>-1.125410500000001</v>
      </c>
      <c r="R14" s="12">
        <f t="shared" si="1"/>
        <v>-0.92685820000000074</v>
      </c>
      <c r="S14" s="12">
        <f t="shared" si="1"/>
        <v>-0.73187469999999877</v>
      </c>
      <c r="T14" s="12">
        <f>T13-S6</f>
        <v>-24.567208499999992</v>
      </c>
      <c r="U14" s="3" t="s">
        <v>32</v>
      </c>
      <c r="V14" s="8">
        <f>T14/$T$13</f>
        <v>-0.11550218022584108</v>
      </c>
    </row>
    <row r="15" spans="1:22" x14ac:dyDescent="0.25">
      <c r="A15" s="10">
        <v>168688100252300</v>
      </c>
      <c r="B15" s="1" t="s">
        <v>18</v>
      </c>
      <c r="C15" s="1" t="s">
        <v>19</v>
      </c>
      <c r="D15" s="1" t="s">
        <v>20</v>
      </c>
      <c r="E15" s="4">
        <v>8.0795914495431518</v>
      </c>
      <c r="F15" s="11">
        <v>3.221627826109025</v>
      </c>
      <c r="G15" s="11">
        <v>3.221627826109025</v>
      </c>
      <c r="H15" s="4">
        <v>840.60414011372302</v>
      </c>
      <c r="I15" s="1">
        <v>2</v>
      </c>
      <c r="J15" s="5">
        <v>2635.4333713182291</v>
      </c>
      <c r="K15" s="6">
        <v>-74.967633515625366</v>
      </c>
      <c r="L15" s="7">
        <v>40.012162737529422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168690474562200</v>
      </c>
      <c r="B16" s="1" t="s">
        <v>18</v>
      </c>
      <c r="C16" s="1" t="s">
        <v>19</v>
      </c>
      <c r="D16" s="1" t="s">
        <v>20</v>
      </c>
      <c r="E16" s="4">
        <v>7.9937019174334303</v>
      </c>
      <c r="F16" s="11">
        <v>4.0061815443145417</v>
      </c>
      <c r="G16" s="11">
        <v>4.0061815443145417</v>
      </c>
      <c r="H16" s="4">
        <v>558.42371458379716</v>
      </c>
      <c r="I16" s="1">
        <v>2</v>
      </c>
      <c r="J16" s="5">
        <v>1750.707828024003</v>
      </c>
      <c r="K16" s="6">
        <v>-74.967611742208575</v>
      </c>
      <c r="L16" s="7">
        <v>40.012194674128317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168692849261500</v>
      </c>
      <c r="B17" s="1" t="s">
        <v>18</v>
      </c>
      <c r="C17" s="1" t="s">
        <v>19</v>
      </c>
      <c r="D17" s="1" t="s">
        <v>20</v>
      </c>
      <c r="E17" s="4">
        <v>8.0437265357023744</v>
      </c>
      <c r="F17" s="11">
        <v>4.0166673959046157</v>
      </c>
      <c r="G17" s="11">
        <v>4.0166673959046157</v>
      </c>
      <c r="H17" s="4">
        <v>0</v>
      </c>
      <c r="I17" s="1">
        <v>2</v>
      </c>
      <c r="J17" s="5">
        <v>0</v>
      </c>
      <c r="K17" s="6">
        <v>-74.96758991179945</v>
      </c>
      <c r="L17" s="7">
        <v>40.012226694321868</v>
      </c>
      <c r="N17" s="12">
        <f t="shared" ref="N17:T17" si="3">SQRT((N14^2)+(N16^2))</f>
        <v>0</v>
      </c>
      <c r="O17" s="12">
        <f t="shared" si="3"/>
        <v>22.117250125651246</v>
      </c>
      <c r="P17" s="12">
        <f t="shared" si="3"/>
        <v>42.452872839249267</v>
      </c>
      <c r="Q17" s="12">
        <f t="shared" si="3"/>
        <v>16.859272976098687</v>
      </c>
      <c r="R17" s="12">
        <f t="shared" si="3"/>
        <v>21.014047442580569</v>
      </c>
      <c r="S17" s="12">
        <f t="shared" si="3"/>
        <v>7.1477899332214632</v>
      </c>
      <c r="T17" s="12">
        <f t="shared" si="3"/>
        <v>61.95027685941691</v>
      </c>
      <c r="U17" s="3" t="s">
        <v>35</v>
      </c>
      <c r="V17" s="8">
        <f>T17/$T$13</f>
        <v>0.29125783838473657</v>
      </c>
    </row>
    <row r="18" spans="1:22" x14ac:dyDescent="0.25">
      <c r="A18" s="10">
        <v>168695252819300</v>
      </c>
      <c r="B18" s="1" t="s">
        <v>18</v>
      </c>
      <c r="C18" s="1" t="s">
        <v>19</v>
      </c>
      <c r="D18" s="1" t="s">
        <v>20</v>
      </c>
      <c r="E18" s="4">
        <v>8.0802978596671196</v>
      </c>
      <c r="F18" s="11">
        <v>4.0236768949099746</v>
      </c>
      <c r="G18" s="11">
        <v>4.0236768949099746</v>
      </c>
      <c r="H18" s="4">
        <v>877.30557455816142</v>
      </c>
      <c r="I18" s="1">
        <v>2</v>
      </c>
      <c r="J18" s="5">
        <v>2750.5039629618018</v>
      </c>
      <c r="K18" s="6">
        <v>-74.967568043291806</v>
      </c>
      <c r="L18" s="7">
        <v>40.012258770397189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168697652840500</v>
      </c>
      <c r="B19" s="1" t="s">
        <v>18</v>
      </c>
      <c r="C19" s="1" t="s">
        <v>19</v>
      </c>
      <c r="D19" s="1" t="s">
        <v>20</v>
      </c>
      <c r="E19" s="4">
        <v>7.9992180130442314</v>
      </c>
      <c r="F19" s="11">
        <v>3.9896188736721738</v>
      </c>
      <c r="G19" s="11">
        <v>3.9896188736721738</v>
      </c>
      <c r="H19" s="4">
        <v>801.60133156750055</v>
      </c>
      <c r="I19" s="1">
        <v>2</v>
      </c>
      <c r="J19" s="5">
        <v>2513.1464898967079</v>
      </c>
      <c r="K19" s="6">
        <v>-74.967546359885844</v>
      </c>
      <c r="L19" s="7">
        <v>40.012290574970883</v>
      </c>
    </row>
    <row r="20" spans="1:22" x14ac:dyDescent="0.25">
      <c r="A20" s="10">
        <v>168700035985200</v>
      </c>
      <c r="B20" s="1" t="s">
        <v>18</v>
      </c>
      <c r="C20" s="1" t="s">
        <v>19</v>
      </c>
      <c r="D20" s="1" t="s">
        <v>20</v>
      </c>
      <c r="E20" s="4">
        <v>8.0547401243725503</v>
      </c>
      <c r="F20" s="11">
        <v>3.2238619629579</v>
      </c>
      <c r="G20" s="11">
        <v>3.2238619629579</v>
      </c>
      <c r="H20" s="4">
        <v>0</v>
      </c>
      <c r="I20" s="1">
        <v>2</v>
      </c>
      <c r="J20" s="5">
        <v>0</v>
      </c>
      <c r="K20" s="6">
        <v>-74.967528838333976</v>
      </c>
      <c r="L20" s="7">
        <v>40.012316275061004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168702534804600</v>
      </c>
      <c r="B21" s="1" t="s">
        <v>18</v>
      </c>
      <c r="C21" s="1" t="s">
        <v>19</v>
      </c>
      <c r="D21" s="1" t="s">
        <v>20</v>
      </c>
      <c r="E21" s="4">
        <v>8.0836430248895361</v>
      </c>
      <c r="F21" s="11">
        <v>4.0224937314877769</v>
      </c>
      <c r="G21" s="11">
        <v>4.0224937314877769</v>
      </c>
      <c r="H21" s="4">
        <v>1068.874694130363</v>
      </c>
      <c r="I21" s="1">
        <v>2</v>
      </c>
      <c r="J21" s="5">
        <v>3351.1336698036862</v>
      </c>
      <c r="K21" s="6">
        <v>-74.967506976250633</v>
      </c>
      <c r="L21" s="7">
        <v>40.012348341713349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168704901835100</v>
      </c>
      <c r="B22" s="1" t="s">
        <v>18</v>
      </c>
      <c r="C22" s="1" t="s">
        <v>19</v>
      </c>
      <c r="D22" s="1" t="s">
        <v>20</v>
      </c>
      <c r="E22" s="4">
        <v>8.0548234818850357</v>
      </c>
      <c r="F22" s="11">
        <v>4.0242671312635458</v>
      </c>
      <c r="G22" s="11">
        <v>4.0242671312635458</v>
      </c>
      <c r="H22" s="4">
        <v>0</v>
      </c>
      <c r="I22" s="1">
        <v>2</v>
      </c>
      <c r="J22" s="5">
        <v>0</v>
      </c>
      <c r="K22" s="6">
        <v>-74.96748510452673</v>
      </c>
      <c r="L22" s="7">
        <v>40.012380422506183</v>
      </c>
      <c r="N22" s="12">
        <f>N21-N9</f>
        <v>2.926328542612211E-2</v>
      </c>
      <c r="O22" s="12">
        <f t="shared" ref="O22:S22" si="5">O21-O9</f>
        <v>1.1793281054711144</v>
      </c>
      <c r="P22" s="12">
        <f t="shared" si="5"/>
        <v>-0.70318168004452275</v>
      </c>
      <c r="Q22" s="12">
        <f t="shared" si="5"/>
        <v>1.1095310427035106</v>
      </c>
      <c r="R22" s="12">
        <f t="shared" si="5"/>
        <v>-1.8689356048714192</v>
      </c>
      <c r="S22" s="12">
        <f t="shared" si="5"/>
        <v>-1.829182134914916</v>
      </c>
      <c r="T22" s="12">
        <f>T21-S14</f>
        <v>0.73187469999999877</v>
      </c>
      <c r="U22" s="3" t="s">
        <v>32</v>
      </c>
      <c r="V22" s="8">
        <f>T22/$T$13</f>
        <v>3.4408925011619961E-3</v>
      </c>
    </row>
    <row r="23" spans="1:22" x14ac:dyDescent="0.25">
      <c r="A23" s="10">
        <v>168707428169200</v>
      </c>
      <c r="B23" s="1" t="s">
        <v>18</v>
      </c>
      <c r="C23" s="1" t="s">
        <v>19</v>
      </c>
      <c r="D23" s="1" t="s">
        <v>20</v>
      </c>
      <c r="E23" s="4">
        <v>8.044458008957811</v>
      </c>
      <c r="F23" s="11">
        <v>4.019337057124007</v>
      </c>
      <c r="G23" s="11">
        <v>4.019337057124007</v>
      </c>
      <c r="H23" s="4">
        <v>0</v>
      </c>
      <c r="I23" s="1">
        <v>2</v>
      </c>
      <c r="J23" s="5">
        <v>0</v>
      </c>
      <c r="K23" s="6">
        <v>-74.967463259595377</v>
      </c>
      <c r="L23" s="7">
        <v>40.012412464000498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168709806071100</v>
      </c>
      <c r="B24" s="1" t="s">
        <v>18</v>
      </c>
      <c r="C24" s="1" t="s">
        <v>19</v>
      </c>
      <c r="D24" s="1" t="s">
        <v>20</v>
      </c>
      <c r="E24" s="4">
        <v>7.9833703066010671</v>
      </c>
      <c r="F24" s="11">
        <v>4.0049179308590022</v>
      </c>
      <c r="G24" s="11">
        <v>4.0049179308590022</v>
      </c>
      <c r="H24" s="4">
        <v>0</v>
      </c>
      <c r="I24" s="1">
        <v>2</v>
      </c>
      <c r="J24" s="5">
        <v>0</v>
      </c>
      <c r="K24" s="6">
        <v>-74.967441493029199</v>
      </c>
      <c r="L24" s="7">
        <v>40.012444390551117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168712226069200</v>
      </c>
      <c r="B25" s="1" t="s">
        <v>18</v>
      </c>
      <c r="C25" s="1" t="s">
        <v>19</v>
      </c>
      <c r="D25" s="1" t="s">
        <v>20</v>
      </c>
      <c r="E25" s="4">
        <v>8.0426591146455788</v>
      </c>
      <c r="F25" s="11">
        <v>4.0183364477821009</v>
      </c>
      <c r="G25" s="11">
        <v>4.0183364477821009</v>
      </c>
      <c r="H25" s="4">
        <v>602.16281540400894</v>
      </c>
      <c r="I25" s="1">
        <v>2</v>
      </c>
      <c r="J25" s="5">
        <v>1887.844184294664</v>
      </c>
      <c r="K25" s="6">
        <v>-74.967419653531735</v>
      </c>
      <c r="L25" s="7">
        <v>40.012476424075189</v>
      </c>
      <c r="N25" s="12">
        <f t="shared" ref="N25" si="13">SQRT((N22^2)+(N24^2))</f>
        <v>0.67109758529482832</v>
      </c>
      <c r="O25" s="12">
        <f t="shared" ref="O25" si="14">SQRT((O22^2)+(O24^2))</f>
        <v>2.6477277089777109</v>
      </c>
      <c r="P25" s="12">
        <f t="shared" ref="P25" si="15">SQRT((P22^2)+(P24^2))</f>
        <v>2.6118585615374741</v>
      </c>
      <c r="Q25" s="12">
        <f t="shared" ref="Q25" si="16">SQRT((Q22^2)+(Q24^2))</f>
        <v>3.1088870313387962</v>
      </c>
      <c r="R25" s="12">
        <f t="shared" ref="R25" si="17">SQRT((R22^2)+(R24^2))</f>
        <v>3.6129137840451655</v>
      </c>
      <c r="S25" s="12">
        <f t="shared" ref="S25" si="18">SQRT((S22^2)+(S24^2))</f>
        <v>5.9887423770232067</v>
      </c>
      <c r="T25" s="12">
        <f t="shared" ref="T25" si="19">SQRT((T22^2)+(T24^2))</f>
        <v>7.1477899332211114</v>
      </c>
      <c r="U25" s="3" t="s">
        <v>35</v>
      </c>
      <c r="V25" s="8">
        <f>T25/$T$13</f>
        <v>3.3605174193207896E-2</v>
      </c>
    </row>
    <row r="26" spans="1:22" x14ac:dyDescent="0.25">
      <c r="A26" s="10">
        <v>168714576693600</v>
      </c>
      <c r="B26" s="1" t="s">
        <v>18</v>
      </c>
      <c r="C26" s="1" t="s">
        <v>19</v>
      </c>
      <c r="D26" s="1" t="s">
        <v>20</v>
      </c>
      <c r="E26" s="4">
        <v>8.0896360500015021</v>
      </c>
      <c r="F26" s="11">
        <v>3.22028214713484</v>
      </c>
      <c r="G26" s="11">
        <v>3.22028214713484</v>
      </c>
      <c r="H26" s="4">
        <v>694.85164593856257</v>
      </c>
      <c r="I26" s="1">
        <v>2</v>
      </c>
      <c r="J26" s="5">
        <v>2178.453377458407</v>
      </c>
      <c r="K26" s="6">
        <v>-74.967402151425802</v>
      </c>
      <c r="L26" s="7">
        <v>40.012502095642589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168716952506500</v>
      </c>
      <c r="B27" s="1" t="s">
        <v>18</v>
      </c>
      <c r="C27" s="1" t="s">
        <v>19</v>
      </c>
      <c r="D27" s="1" t="s">
        <v>20</v>
      </c>
      <c r="E27" s="4">
        <v>8.0870886387138334</v>
      </c>
      <c r="F27" s="11">
        <v>4.0273296584001788</v>
      </c>
      <c r="G27" s="11">
        <v>4.0273296584001788</v>
      </c>
      <c r="H27" s="4">
        <v>770.42921666341965</v>
      </c>
      <c r="I27" s="1">
        <v>2</v>
      </c>
      <c r="J27" s="5">
        <v>2415.4129002636469</v>
      </c>
      <c r="K27" s="6">
        <v>-74.967380263046635</v>
      </c>
      <c r="L27" s="7">
        <v>40.012534200864877</v>
      </c>
    </row>
    <row r="28" spans="1:22" x14ac:dyDescent="0.25">
      <c r="A28" s="10">
        <v>168719343614400</v>
      </c>
      <c r="B28" s="1" t="s">
        <v>18</v>
      </c>
      <c r="C28" s="1" t="s">
        <v>19</v>
      </c>
      <c r="D28" s="1" t="s">
        <v>20</v>
      </c>
      <c r="E28" s="4">
        <v>8.0863972531326755</v>
      </c>
      <c r="F28" s="11">
        <v>4.0252736695713311</v>
      </c>
      <c r="G28" s="11">
        <v>4.0252736695713311</v>
      </c>
      <c r="H28" s="4">
        <v>940.82945735017347</v>
      </c>
      <c r="I28" s="1">
        <v>2</v>
      </c>
      <c r="J28" s="5">
        <v>2949.6714499061609</v>
      </c>
      <c r="K28" s="6">
        <v>-74.967358385839475</v>
      </c>
      <c r="L28" s="7">
        <v>40.012566289700388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168721800885500</v>
      </c>
      <c r="B29" s="1" t="s">
        <v>18</v>
      </c>
      <c r="C29" s="1" t="s">
        <v>19</v>
      </c>
      <c r="D29" s="1" t="s">
        <v>20</v>
      </c>
      <c r="E29" s="4">
        <v>8.0365666727370293</v>
      </c>
      <c r="F29" s="11">
        <v>4.0154325663383874</v>
      </c>
      <c r="G29" s="11">
        <v>4.0154325663383874</v>
      </c>
      <c r="H29" s="4">
        <v>794.48744914909184</v>
      </c>
      <c r="I29" s="1">
        <v>2</v>
      </c>
      <c r="J29" s="5">
        <v>2490.842577273901</v>
      </c>
      <c r="K29" s="6">
        <v>-74.967336562116131</v>
      </c>
      <c r="L29" s="7">
        <v>40.012598300087419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168724226085100</v>
      </c>
      <c r="B30" s="1" t="s">
        <v>18</v>
      </c>
      <c r="C30" s="1" t="s">
        <v>19</v>
      </c>
      <c r="D30" s="1" t="s">
        <v>20</v>
      </c>
      <c r="E30" s="4">
        <v>7.9923158771472691</v>
      </c>
      <c r="F30" s="11">
        <v>4.0168439284426709</v>
      </c>
      <c r="G30" s="11">
        <v>4.0168439284426709</v>
      </c>
      <c r="H30" s="4">
        <v>0</v>
      </c>
      <c r="I30" s="1">
        <v>2</v>
      </c>
      <c r="J30" s="5">
        <v>0</v>
      </c>
      <c r="K30" s="6">
        <v>-74.967314730719906</v>
      </c>
      <c r="L30" s="7">
        <v>40.012630321728828</v>
      </c>
      <c r="N30" s="12">
        <f>N29-N7</f>
        <v>3.4187308560191809E-2</v>
      </c>
      <c r="O30" s="12">
        <f t="shared" ref="O30:S30" si="21">O29-O7</f>
        <v>0.48648065081414416</v>
      </c>
      <c r="P30" s="12">
        <f t="shared" si="21"/>
        <v>3.3622402650012368</v>
      </c>
      <c r="Q30" s="12">
        <f t="shared" si="21"/>
        <v>0.67249681416213392</v>
      </c>
      <c r="R30" s="12">
        <f t="shared" si="21"/>
        <v>0.11551209256695927</v>
      </c>
      <c r="S30" s="12">
        <f t="shared" si="21"/>
        <v>0.53723095272135879</v>
      </c>
      <c r="T30" s="12">
        <f>T29-S22</f>
        <v>1.829182134914916</v>
      </c>
      <c r="U30" s="3" t="s">
        <v>32</v>
      </c>
      <c r="V30" s="8">
        <f>T30/$T$13</f>
        <v>8.599858816390615E-3</v>
      </c>
    </row>
    <row r="31" spans="1:22" x14ac:dyDescent="0.25">
      <c r="A31" s="10">
        <v>168726630613200</v>
      </c>
      <c r="B31" s="1" t="s">
        <v>18</v>
      </c>
      <c r="C31" s="1" t="s">
        <v>19</v>
      </c>
      <c r="D31" s="1" t="s">
        <v>20</v>
      </c>
      <c r="E31" s="4">
        <v>8.0428023993757254</v>
      </c>
      <c r="F31" s="11">
        <v>3.2134538829753141</v>
      </c>
      <c r="G31" s="11">
        <v>3.2134538829753141</v>
      </c>
      <c r="H31" s="4">
        <v>1084.105841727976</v>
      </c>
      <c r="I31" s="1">
        <v>2</v>
      </c>
      <c r="J31" s="5">
        <v>3398.8877402881881</v>
      </c>
      <c r="K31" s="6">
        <v>-74.96729726571688</v>
      </c>
      <c r="L31" s="7">
        <v>40.012655938874794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168728999097500</v>
      </c>
      <c r="B32" s="1" t="s">
        <v>18</v>
      </c>
      <c r="C32" s="1" t="s">
        <v>19</v>
      </c>
      <c r="D32" s="1" t="s">
        <v>20</v>
      </c>
      <c r="E32" s="4">
        <v>8.0163019532615021</v>
      </c>
      <c r="F32" s="11">
        <v>4.0065878993995989</v>
      </c>
      <c r="G32" s="11">
        <v>4.0065878993995989</v>
      </c>
      <c r="H32" s="4">
        <v>759.20197161441035</v>
      </c>
      <c r="I32" s="1">
        <v>2</v>
      </c>
      <c r="J32" s="5">
        <v>2380.2112719010411</v>
      </c>
      <c r="K32" s="6">
        <v>-74.967275490057844</v>
      </c>
      <c r="L32" s="7">
        <v>40.012687878762542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168731365126100</v>
      </c>
      <c r="B33" s="1" t="s">
        <v>18</v>
      </c>
      <c r="C33" s="1" t="s">
        <v>19</v>
      </c>
      <c r="D33" s="1" t="s">
        <v>20</v>
      </c>
      <c r="E33" s="4">
        <v>8.0379865130686845</v>
      </c>
      <c r="F33" s="11">
        <v>4.0222678719158909</v>
      </c>
      <c r="G33" s="11">
        <v>4.0222678719158909</v>
      </c>
      <c r="H33" s="4">
        <v>601.05652183127518</v>
      </c>
      <c r="I33" s="1">
        <v>2</v>
      </c>
      <c r="J33" s="5">
        <v>1884.375560350438</v>
      </c>
      <c r="K33" s="6">
        <v>-74.96725362917654</v>
      </c>
      <c r="L33" s="7">
        <v>40.012719943651781</v>
      </c>
      <c r="N33" s="12">
        <f t="shared" ref="N33" si="29">SQRT((N30^2)+(N32^2))</f>
        <v>1.5967645349989521</v>
      </c>
      <c r="O33" s="12">
        <f t="shared" ref="O33" si="30">SQRT((O30^2)+(O32^2))</f>
        <v>1.3350467037248734</v>
      </c>
      <c r="P33" s="12">
        <f t="shared" ref="P33" si="31">SQRT((P30^2)+(P32^2))</f>
        <v>4.7851679459624155</v>
      </c>
      <c r="Q33" s="12">
        <f t="shared" ref="Q33" si="32">SQRT((Q30^2)+(Q32^2))</f>
        <v>1.4096227563771617</v>
      </c>
      <c r="R33" s="12">
        <f t="shared" ref="R33" si="33">SQRT((R30^2)+(R32^2))</f>
        <v>3.8002575954908817</v>
      </c>
      <c r="S33" s="12">
        <f t="shared" ref="S33" si="34">SQRT((S30^2)+(S32^2))</f>
        <v>2.9151670012838302</v>
      </c>
      <c r="T33" s="12">
        <f t="shared" ref="T33" si="35">SQRT((T30^2)+(T32^2))</f>
        <v>5.9887423770232067</v>
      </c>
      <c r="U33" s="3" t="s">
        <v>35</v>
      </c>
      <c r="V33" s="8">
        <f>T33/$T$13</f>
        <v>2.8155938081327658E-2</v>
      </c>
    </row>
    <row r="34" spans="1:22" x14ac:dyDescent="0.25">
      <c r="A34" s="10">
        <v>168733768089800</v>
      </c>
      <c r="B34" s="1" t="s">
        <v>18</v>
      </c>
      <c r="C34" s="1" t="s">
        <v>19</v>
      </c>
      <c r="D34" s="1" t="s">
        <v>20</v>
      </c>
      <c r="E34" s="4">
        <v>8.0260948764041711</v>
      </c>
      <c r="F34" s="11">
        <v>4.0166977853851016</v>
      </c>
      <c r="G34" s="11">
        <v>4.0166977853851016</v>
      </c>
      <c r="H34" s="4">
        <v>0</v>
      </c>
      <c r="I34" s="1">
        <v>2</v>
      </c>
      <c r="J34" s="5">
        <v>0</v>
      </c>
      <c r="K34" s="6">
        <v>-74.96723179856626</v>
      </c>
      <c r="L34" s="7">
        <v>40.012751964140392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168736130256900</v>
      </c>
      <c r="B35" s="1" t="s">
        <v>18</v>
      </c>
      <c r="C35" s="1" t="s">
        <v>19</v>
      </c>
      <c r="D35" s="1" t="s">
        <v>20</v>
      </c>
      <c r="E35" s="4">
        <v>7.975862850893539</v>
      </c>
      <c r="F35" s="11">
        <v>4.0091983756183618</v>
      </c>
      <c r="G35" s="11">
        <v>4.0091983756183618</v>
      </c>
      <c r="H35" s="4">
        <v>0</v>
      </c>
      <c r="I35" s="1">
        <v>2</v>
      </c>
      <c r="J35" s="5">
        <v>0</v>
      </c>
      <c r="K35" s="6">
        <v>-74.967210008712811</v>
      </c>
      <c r="L35" s="7">
        <v>40.012783924848073</v>
      </c>
    </row>
    <row r="36" spans="1:22" x14ac:dyDescent="0.25">
      <c r="A36" s="10">
        <v>168738532336000</v>
      </c>
      <c r="B36" s="1" t="s">
        <v>18</v>
      </c>
      <c r="C36" s="1" t="s">
        <v>19</v>
      </c>
      <c r="D36" s="1" t="s">
        <v>20</v>
      </c>
      <c r="E36" s="4">
        <v>7.2069138474402301</v>
      </c>
      <c r="F36" s="11">
        <v>3.0914104719359048</v>
      </c>
      <c r="G36" s="11">
        <v>3.0914104719359048</v>
      </c>
      <c r="H36" s="4">
        <v>0</v>
      </c>
      <c r="I36" s="1">
        <v>2</v>
      </c>
      <c r="J36" s="5">
        <v>0</v>
      </c>
      <c r="K36" s="6">
        <v>-74.967193207003149</v>
      </c>
      <c r="L36" s="7">
        <v>40.012808569095107</v>
      </c>
    </row>
    <row r="37" spans="1:22" x14ac:dyDescent="0.25">
      <c r="A37" s="10">
        <v>168740915660000</v>
      </c>
      <c r="B37" s="1" t="s">
        <v>18</v>
      </c>
      <c r="C37" s="1" t="s">
        <v>19</v>
      </c>
      <c r="D37" s="1" t="s">
        <v>20</v>
      </c>
      <c r="E37" s="4">
        <v>7.1149399141267136</v>
      </c>
      <c r="F37" s="11">
        <v>3.361966929566977</v>
      </c>
      <c r="G37" s="11">
        <v>3.361966929566977</v>
      </c>
      <c r="H37" s="4">
        <v>2207.4688717179679</v>
      </c>
      <c r="I37" s="1">
        <v>2</v>
      </c>
      <c r="J37" s="5">
        <v>6920.9763171875784</v>
      </c>
      <c r="K37" s="6">
        <v>-74.967174934826943</v>
      </c>
      <c r="L37" s="7">
        <v>40.012835370178642</v>
      </c>
    </row>
    <row r="38" spans="1:22" x14ac:dyDescent="0.25">
      <c r="A38" s="10">
        <v>168743305286700</v>
      </c>
      <c r="B38" s="1" t="s">
        <v>18</v>
      </c>
      <c r="C38" s="1" t="s">
        <v>19</v>
      </c>
      <c r="D38" s="1" t="s">
        <v>37</v>
      </c>
      <c r="E38" s="4">
        <v>6.10875399155828</v>
      </c>
      <c r="F38" s="11">
        <v>3.319058979886631</v>
      </c>
      <c r="G38" s="11">
        <v>3.319058979886631</v>
      </c>
      <c r="H38" s="4">
        <v>0</v>
      </c>
      <c r="I38" s="1">
        <v>2</v>
      </c>
      <c r="J38" s="5">
        <v>0</v>
      </c>
      <c r="K38" s="6">
        <v>-74.967155310732977</v>
      </c>
      <c r="L38" s="7">
        <v>40.012861158931777</v>
      </c>
    </row>
    <row r="39" spans="1:22" x14ac:dyDescent="0.25">
      <c r="A39" s="10">
        <v>168745679477400</v>
      </c>
      <c r="B39" s="1" t="s">
        <v>18</v>
      </c>
      <c r="C39" s="1" t="s">
        <v>19</v>
      </c>
      <c r="D39" s="1" t="s">
        <v>37</v>
      </c>
      <c r="E39" s="4">
        <v>6.0358419329375668</v>
      </c>
      <c r="F39" s="11">
        <v>2.969540081343347</v>
      </c>
      <c r="G39" s="11">
        <v>2.969540081343347</v>
      </c>
      <c r="H39" s="4">
        <v>0</v>
      </c>
      <c r="I39" s="1">
        <v>2</v>
      </c>
      <c r="J39" s="5">
        <v>0</v>
      </c>
      <c r="K39" s="6">
        <v>-74.967129128998522</v>
      </c>
      <c r="L39" s="7">
        <v>40.012878796641942</v>
      </c>
    </row>
    <row r="40" spans="1:22" x14ac:dyDescent="0.25">
      <c r="A40" s="10">
        <v>168748049088200</v>
      </c>
      <c r="B40" s="1" t="s">
        <v>18</v>
      </c>
      <c r="C40" s="1" t="s">
        <v>19</v>
      </c>
      <c r="D40" s="1" t="s">
        <v>37</v>
      </c>
      <c r="E40" s="4">
        <v>6.0449681801610344</v>
      </c>
      <c r="F40" s="11">
        <v>2.3777888718746558</v>
      </c>
      <c r="G40" s="11">
        <v>2.3777888718746558</v>
      </c>
      <c r="H40" s="4">
        <v>627.32546227985949</v>
      </c>
      <c r="I40" s="1">
        <v>2</v>
      </c>
      <c r="J40" s="5">
        <v>1966.716168945241</v>
      </c>
      <c r="K40" s="6">
        <v>-74.967101290822058</v>
      </c>
      <c r="L40" s="7">
        <v>40.012880433136729</v>
      </c>
    </row>
    <row r="41" spans="1:22" x14ac:dyDescent="0.25">
      <c r="A41" s="10">
        <v>168750456997300</v>
      </c>
      <c r="B41" s="1" t="s">
        <v>18</v>
      </c>
      <c r="C41" s="1" t="s">
        <v>19</v>
      </c>
      <c r="D41" s="1" t="s">
        <v>38</v>
      </c>
      <c r="E41" s="4">
        <v>6.1170395560381641</v>
      </c>
      <c r="F41" s="11">
        <v>3.0277526447342451</v>
      </c>
      <c r="G41" s="11">
        <v>3.0277526447342451</v>
      </c>
      <c r="H41" s="4">
        <v>1118.4340307962129</v>
      </c>
      <c r="I41" s="1">
        <v>2</v>
      </c>
      <c r="J41" s="5">
        <v>3506.4974116817939</v>
      </c>
      <c r="K41" s="6">
        <v>-74.96706927941581</v>
      </c>
      <c r="L41" s="7">
        <v>40.012868587394308</v>
      </c>
    </row>
    <row r="42" spans="1:22" x14ac:dyDescent="0.25">
      <c r="A42" s="10">
        <v>168752907138500</v>
      </c>
      <c r="B42" s="1" t="s">
        <v>18</v>
      </c>
      <c r="C42" s="1" t="s">
        <v>19</v>
      </c>
      <c r="D42" s="1" t="s">
        <v>38</v>
      </c>
      <c r="E42" s="4">
        <v>7.1416857077070217</v>
      </c>
      <c r="F42" s="11">
        <v>3.358306246862016</v>
      </c>
      <c r="G42" s="11">
        <v>3.358306246862016</v>
      </c>
      <c r="H42" s="4">
        <v>1801.106864014238</v>
      </c>
      <c r="I42" s="1">
        <v>2</v>
      </c>
      <c r="J42" s="5">
        <v>5646.9033967049536</v>
      </c>
      <c r="K42" s="6">
        <v>-74.96703595755389</v>
      </c>
      <c r="L42" s="7">
        <v>40.012852437267341</v>
      </c>
    </row>
    <row r="43" spans="1:22" x14ac:dyDescent="0.25">
      <c r="A43" s="10">
        <v>168755376077000</v>
      </c>
      <c r="B43" s="1" t="s">
        <v>18</v>
      </c>
      <c r="C43" s="1" t="s">
        <v>19</v>
      </c>
      <c r="D43" s="1" t="s">
        <v>38</v>
      </c>
      <c r="E43" s="4">
        <v>8.0087968665343396</v>
      </c>
      <c r="F43" s="11">
        <v>3.8316895428377582</v>
      </c>
      <c r="G43" s="11">
        <v>3.8316895428377582</v>
      </c>
      <c r="H43" s="4">
        <v>1779.738995288862</v>
      </c>
      <c r="I43" s="1">
        <v>2</v>
      </c>
      <c r="J43" s="5">
        <v>5579.9169907827672</v>
      </c>
      <c r="K43" s="6">
        <v>-74.966997938684429</v>
      </c>
      <c r="L43" s="7">
        <v>40.012834010638898</v>
      </c>
    </row>
    <row r="44" spans="1:22" x14ac:dyDescent="0.25">
      <c r="A44" s="10">
        <v>168757827928600</v>
      </c>
      <c r="B44" s="1" t="s">
        <v>18</v>
      </c>
      <c r="C44" s="1" t="s">
        <v>19</v>
      </c>
      <c r="D44" s="1" t="s">
        <v>38</v>
      </c>
      <c r="E44" s="4">
        <v>8.1023358975232291</v>
      </c>
      <c r="F44" s="11">
        <v>4.0276622993307409</v>
      </c>
      <c r="G44" s="11">
        <v>4.0276622993307409</v>
      </c>
      <c r="H44" s="4">
        <v>1386.204497779175</v>
      </c>
      <c r="I44" s="1">
        <v>2</v>
      </c>
      <c r="J44" s="5">
        <v>4346.0629731724384</v>
      </c>
      <c r="K44" s="6">
        <v>-74.966957975337934</v>
      </c>
      <c r="L44" s="7">
        <v>40.012814641579581</v>
      </c>
    </row>
    <row r="45" spans="1:22" x14ac:dyDescent="0.25">
      <c r="A45" s="10">
        <v>168760259483900</v>
      </c>
      <c r="B45" s="1" t="s">
        <v>18</v>
      </c>
      <c r="C45" s="1" t="s">
        <v>19</v>
      </c>
      <c r="D45" s="1" t="s">
        <v>38</v>
      </c>
      <c r="E45" s="4">
        <v>8.0667531097119376</v>
      </c>
      <c r="F45" s="11">
        <v>4.0226301346704281</v>
      </c>
      <c r="G45" s="11">
        <v>4.0226301346704281</v>
      </c>
      <c r="H45" s="4">
        <v>646.93037160210713</v>
      </c>
      <c r="I45" s="1">
        <v>2</v>
      </c>
      <c r="J45" s="5">
        <v>2028.204835813538</v>
      </c>
      <c r="K45" s="6">
        <v>-74.966918061929761</v>
      </c>
      <c r="L45" s="7">
        <v>40.012795296723922</v>
      </c>
    </row>
    <row r="46" spans="1:22" x14ac:dyDescent="0.25">
      <c r="A46" s="10">
        <v>168762745224100</v>
      </c>
      <c r="B46" s="1" t="s">
        <v>18</v>
      </c>
      <c r="C46" s="1" t="s">
        <v>19</v>
      </c>
      <c r="D46" s="1" t="s">
        <v>38</v>
      </c>
      <c r="E46" s="4">
        <v>8.0664399242515383</v>
      </c>
      <c r="F46" s="11">
        <v>4.0159139861059332</v>
      </c>
      <c r="G46" s="11">
        <v>4.0159139861059332</v>
      </c>
      <c r="H46" s="4">
        <v>1183.63744447564</v>
      </c>
      <c r="I46" s="1">
        <v>2</v>
      </c>
      <c r="J46" s="5">
        <v>3710.9509644412619</v>
      </c>
      <c r="K46" s="6">
        <v>-74.96687821516872</v>
      </c>
      <c r="L46" s="7">
        <v>40.012775984170148</v>
      </c>
    </row>
    <row r="47" spans="1:22" x14ac:dyDescent="0.25">
      <c r="A47" s="10">
        <v>168765109458600</v>
      </c>
      <c r="B47" s="1" t="s">
        <v>18</v>
      </c>
      <c r="C47" s="1" t="s">
        <v>19</v>
      </c>
      <c r="D47" s="1" t="s">
        <v>38</v>
      </c>
      <c r="E47" s="4">
        <v>8.0209700209063186</v>
      </c>
      <c r="F47" s="11">
        <v>3.203229702692191</v>
      </c>
      <c r="G47" s="11">
        <v>3.203229702692191</v>
      </c>
      <c r="H47" s="4">
        <v>578.40691345553785</v>
      </c>
      <c r="I47" s="1">
        <v>2</v>
      </c>
      <c r="J47" s="5">
        <v>1813.3617252853589</v>
      </c>
      <c r="K47" s="6">
        <v>-74.96684643204145</v>
      </c>
      <c r="L47" s="7">
        <v>40.01276057982264</v>
      </c>
    </row>
    <row r="48" spans="1:22" x14ac:dyDescent="0.25">
      <c r="A48" s="10">
        <v>168767636095100</v>
      </c>
      <c r="B48" s="1" t="s">
        <v>18</v>
      </c>
      <c r="C48" s="1" t="s">
        <v>19</v>
      </c>
      <c r="D48" s="1" t="s">
        <v>38</v>
      </c>
      <c r="E48" s="4">
        <v>8.0549579540009315</v>
      </c>
      <c r="F48" s="11">
        <v>4.8170670512019358</v>
      </c>
      <c r="G48" s="11">
        <v>4.8170670512019358</v>
      </c>
      <c r="H48" s="4">
        <v>724.78521036403265</v>
      </c>
      <c r="I48" s="1">
        <v>2</v>
      </c>
      <c r="J48" s="5">
        <v>2272.3042253791818</v>
      </c>
      <c r="K48" s="6">
        <v>-74.966798636085969</v>
      </c>
      <c r="L48" s="7">
        <v>40.012737414527997</v>
      </c>
    </row>
    <row r="49" spans="1:12" x14ac:dyDescent="0.25">
      <c r="A49" s="10">
        <v>168770004273600</v>
      </c>
      <c r="B49" s="1" t="s">
        <v>18</v>
      </c>
      <c r="C49" s="1" t="s">
        <v>19</v>
      </c>
      <c r="D49" s="1" t="s">
        <v>38</v>
      </c>
      <c r="E49" s="4">
        <v>7.9831268954717256</v>
      </c>
      <c r="F49" s="11">
        <v>3.208914987205457</v>
      </c>
      <c r="G49" s="11">
        <v>3.208914987205457</v>
      </c>
      <c r="H49" s="4">
        <v>0</v>
      </c>
      <c r="I49" s="1">
        <v>2</v>
      </c>
      <c r="J49" s="5">
        <v>0</v>
      </c>
      <c r="K49" s="6">
        <v>-74.966766796560947</v>
      </c>
      <c r="L49" s="7">
        <v>40.012721982846152</v>
      </c>
    </row>
    <row r="50" spans="1:12" x14ac:dyDescent="0.25">
      <c r="A50" s="10">
        <v>168772458886200</v>
      </c>
      <c r="B50" s="1" t="s">
        <v>18</v>
      </c>
      <c r="C50" s="1" t="s">
        <v>19</v>
      </c>
      <c r="D50" s="1" t="s">
        <v>38</v>
      </c>
      <c r="E50" s="4">
        <v>7.9798939721656668</v>
      </c>
      <c r="F50" s="11">
        <v>4.0222364641629218</v>
      </c>
      <c r="G50" s="11">
        <v>4.0222364641629218</v>
      </c>
      <c r="H50" s="4">
        <v>0</v>
      </c>
      <c r="I50" s="1">
        <v>2</v>
      </c>
      <c r="J50" s="5">
        <v>0</v>
      </c>
      <c r="K50" s="6">
        <v>-74.966726887097536</v>
      </c>
      <c r="L50" s="7">
        <v>40.012702639902393</v>
      </c>
    </row>
    <row r="51" spans="1:12" x14ac:dyDescent="0.25">
      <c r="A51" s="10">
        <v>168774875839100</v>
      </c>
      <c r="B51" s="1" t="s">
        <v>18</v>
      </c>
      <c r="C51" s="1" t="s">
        <v>19</v>
      </c>
      <c r="D51" s="1" t="s">
        <v>38</v>
      </c>
      <c r="E51" s="4">
        <v>8.0265289124495052</v>
      </c>
      <c r="F51" s="11">
        <v>4.018775136872665</v>
      </c>
      <c r="G51" s="11">
        <v>4.018775136872665</v>
      </c>
      <c r="H51" s="4">
        <v>833.1548615430338</v>
      </c>
      <c r="I51" s="1">
        <v>2</v>
      </c>
      <c r="J51" s="5">
        <v>2612.0770286080392</v>
      </c>
      <c r="K51" s="6">
        <v>-74.96668701198621</v>
      </c>
      <c r="L51" s="7">
        <v>40.012683313608072</v>
      </c>
    </row>
    <row r="52" spans="1:12" x14ac:dyDescent="0.25">
      <c r="A52" s="10">
        <v>168777323535000</v>
      </c>
      <c r="B52" s="1" t="s">
        <v>18</v>
      </c>
      <c r="C52" s="1" t="s">
        <v>19</v>
      </c>
      <c r="D52" s="1" t="s">
        <v>38</v>
      </c>
      <c r="E52" s="4">
        <v>8.0641461890258537</v>
      </c>
      <c r="F52" s="11">
        <v>4.0249745547655804</v>
      </c>
      <c r="G52" s="11">
        <v>4.0249745547655804</v>
      </c>
      <c r="H52" s="4">
        <v>0</v>
      </c>
      <c r="I52" s="1">
        <v>2</v>
      </c>
      <c r="J52" s="5">
        <v>0</v>
      </c>
      <c r="K52" s="6">
        <v>-74.966647075371057</v>
      </c>
      <c r="L52" s="7">
        <v>40.012663957504657</v>
      </c>
    </row>
    <row r="53" spans="1:12" x14ac:dyDescent="0.25">
      <c r="A53" s="10">
        <v>168779697390300</v>
      </c>
      <c r="B53" s="1" t="s">
        <v>18</v>
      </c>
      <c r="C53" s="1" t="s">
        <v>19</v>
      </c>
      <c r="D53" s="1" t="s">
        <v>38</v>
      </c>
      <c r="E53" s="4">
        <v>8.017954717864999</v>
      </c>
      <c r="F53" s="11">
        <v>4.0036428671782458</v>
      </c>
      <c r="G53" s="11">
        <v>4.0036428671782458</v>
      </c>
      <c r="H53" s="4">
        <v>687.21821116027343</v>
      </c>
      <c r="I53" s="1">
        <v>2</v>
      </c>
      <c r="J53" s="5">
        <v>2154.5194706661341</v>
      </c>
      <c r="K53" s="6">
        <v>-74.96660735042127</v>
      </c>
      <c r="L53" s="7">
        <v>40.012644703989231</v>
      </c>
    </row>
    <row r="54" spans="1:12" x14ac:dyDescent="0.25">
      <c r="A54" s="10">
        <v>168782029577500</v>
      </c>
      <c r="B54" s="1" t="s">
        <v>18</v>
      </c>
      <c r="C54" s="1" t="s">
        <v>19</v>
      </c>
      <c r="D54" s="1" t="s">
        <v>38</v>
      </c>
      <c r="E54" s="4">
        <v>8.0201610251094859</v>
      </c>
      <c r="F54" s="11">
        <v>3.204953329376754</v>
      </c>
      <c r="G54" s="11">
        <v>3.204953329376754</v>
      </c>
      <c r="H54" s="4">
        <v>670.82617487336063</v>
      </c>
      <c r="I54" s="1">
        <v>2</v>
      </c>
      <c r="J54" s="5">
        <v>2103.1252822999222</v>
      </c>
      <c r="K54" s="6">
        <v>-74.96657555023549</v>
      </c>
      <c r="L54" s="7">
        <v>40.012629291373962</v>
      </c>
    </row>
    <row r="55" spans="1:12" x14ac:dyDescent="0.25">
      <c r="A55" s="10">
        <v>168784435141200</v>
      </c>
      <c r="B55" s="1" t="s">
        <v>18</v>
      </c>
      <c r="C55" s="1" t="s">
        <v>19</v>
      </c>
      <c r="D55" s="1" t="s">
        <v>38</v>
      </c>
      <c r="E55" s="4">
        <v>8.0671184239348097</v>
      </c>
      <c r="F55" s="11">
        <v>4.0115414176958657</v>
      </c>
      <c r="G55" s="11">
        <v>4.0115414176958657</v>
      </c>
      <c r="H55" s="4">
        <v>1243.9337604986349</v>
      </c>
      <c r="I55" s="1">
        <v>2</v>
      </c>
      <c r="J55" s="5">
        <v>3899.9989593492</v>
      </c>
      <c r="K55" s="6">
        <v>-74.966535746929139</v>
      </c>
      <c r="L55" s="7">
        <v>40.012609999881413</v>
      </c>
    </row>
    <row r="56" spans="1:12" x14ac:dyDescent="0.25">
      <c r="A56" s="10">
        <v>168786798677600</v>
      </c>
      <c r="B56" s="1" t="s">
        <v>18</v>
      </c>
      <c r="C56" s="1" t="s">
        <v>19</v>
      </c>
      <c r="D56" s="1" t="s">
        <v>38</v>
      </c>
      <c r="E56" s="4">
        <v>8.0186778825286478</v>
      </c>
      <c r="F56" s="11">
        <v>4.019240138918394</v>
      </c>
      <c r="G56" s="11">
        <v>4.019240138918394</v>
      </c>
      <c r="H56" s="4">
        <v>0</v>
      </c>
      <c r="I56" s="1">
        <v>2</v>
      </c>
      <c r="J56" s="5">
        <v>0</v>
      </c>
      <c r="K56" s="6">
        <v>-74.966495867242614</v>
      </c>
      <c r="L56" s="7">
        <v>40.01259067136963</v>
      </c>
    </row>
    <row r="57" spans="1:12" x14ac:dyDescent="0.25">
      <c r="A57" s="10">
        <v>168789180962800</v>
      </c>
      <c r="B57" s="1" t="s">
        <v>18</v>
      </c>
      <c r="C57" s="1" t="s">
        <v>19</v>
      </c>
      <c r="D57" s="1" t="s">
        <v>38</v>
      </c>
      <c r="E57" s="4">
        <v>8.0345510264879731</v>
      </c>
      <c r="F57" s="11">
        <v>4.0127747695727232</v>
      </c>
      <c r="G57" s="11">
        <v>4.0127747695727232</v>
      </c>
      <c r="H57" s="4">
        <v>0</v>
      </c>
      <c r="I57" s="1">
        <v>2</v>
      </c>
      <c r="J57" s="5">
        <v>0</v>
      </c>
      <c r="K57" s="6">
        <v>-74.966456051714786</v>
      </c>
      <c r="L57" s="7">
        <v>40.012571373953683</v>
      </c>
    </row>
    <row r="58" spans="1:12" x14ac:dyDescent="0.25">
      <c r="A58" s="10">
        <v>168791602847800</v>
      </c>
      <c r="B58" s="1" t="s">
        <v>18</v>
      </c>
      <c r="C58" s="1" t="s">
        <v>19</v>
      </c>
      <c r="D58" s="1" t="s">
        <v>38</v>
      </c>
      <c r="E58" s="4">
        <v>8.0235788388198888</v>
      </c>
      <c r="F58" s="11">
        <v>3.21502968788002</v>
      </c>
      <c r="G58" s="11">
        <v>3.21502968788002</v>
      </c>
      <c r="H58" s="4">
        <v>0</v>
      </c>
      <c r="I58" s="1">
        <v>2</v>
      </c>
      <c r="J58" s="5">
        <v>0</v>
      </c>
      <c r="K58" s="6">
        <v>-74.966424151573847</v>
      </c>
      <c r="L58" s="7">
        <v>40.012555912893077</v>
      </c>
    </row>
    <row r="59" spans="1:12" x14ac:dyDescent="0.25">
      <c r="A59" s="10">
        <v>168793973199000</v>
      </c>
      <c r="B59" s="1" t="s">
        <v>18</v>
      </c>
      <c r="C59" s="1" t="s">
        <v>19</v>
      </c>
      <c r="D59" s="1" t="s">
        <v>38</v>
      </c>
      <c r="E59" s="4">
        <v>8.0938058381083131</v>
      </c>
      <c r="F59" s="11">
        <v>4.031242573799247</v>
      </c>
      <c r="G59" s="11">
        <v>4.031242573799247</v>
      </c>
      <c r="H59" s="4">
        <v>1214.7377111950229</v>
      </c>
      <c r="I59" s="1">
        <v>2</v>
      </c>
      <c r="J59" s="5">
        <v>3808.460378480745</v>
      </c>
      <c r="K59" s="6">
        <v>-74.966384152819458</v>
      </c>
      <c r="L59" s="7">
        <v>40.012536526672612</v>
      </c>
    </row>
    <row r="60" spans="1:12" x14ac:dyDescent="0.25">
      <c r="A60" s="10">
        <v>168796451898500</v>
      </c>
      <c r="B60" s="1" t="s">
        <v>18</v>
      </c>
      <c r="C60" s="1" t="s">
        <v>19</v>
      </c>
      <c r="D60" s="1" t="s">
        <v>38</v>
      </c>
      <c r="E60" s="4">
        <v>8.0715484181184021</v>
      </c>
      <c r="F60" s="11">
        <v>4.0247988779861554</v>
      </c>
      <c r="G60" s="11">
        <v>4.0247988779861554</v>
      </c>
      <c r="H60" s="4">
        <v>1151.2745774615689</v>
      </c>
      <c r="I60" s="1">
        <v>2</v>
      </c>
      <c r="J60" s="5">
        <v>3609.483206493896</v>
      </c>
      <c r="K60" s="6">
        <v>-74.966344218008743</v>
      </c>
      <c r="L60" s="7">
        <v>40.012517171443747</v>
      </c>
    </row>
    <row r="61" spans="1:12" x14ac:dyDescent="0.25">
      <c r="A61" s="10">
        <v>168798938457600</v>
      </c>
      <c r="B61" s="1" t="s">
        <v>18</v>
      </c>
      <c r="C61" s="1" t="s">
        <v>19</v>
      </c>
      <c r="D61" s="1" t="s">
        <v>38</v>
      </c>
      <c r="E61" s="4">
        <v>7.9844520629986828</v>
      </c>
      <c r="F61" s="11">
        <v>4.0071183851007204</v>
      </c>
      <c r="G61" s="11">
        <v>4.0071183851007204</v>
      </c>
      <c r="H61" s="4">
        <v>0</v>
      </c>
      <c r="I61" s="1">
        <v>2</v>
      </c>
      <c r="J61" s="5">
        <v>0</v>
      </c>
      <c r="K61" s="6">
        <v>-74.966304458635236</v>
      </c>
      <c r="L61" s="7">
        <v>40.012497901244153</v>
      </c>
    </row>
    <row r="62" spans="1:12" x14ac:dyDescent="0.25">
      <c r="A62" s="10">
        <v>168801401018100</v>
      </c>
      <c r="B62" s="1" t="s">
        <v>18</v>
      </c>
      <c r="C62" s="1" t="s">
        <v>19</v>
      </c>
      <c r="D62" s="1" t="s">
        <v>38</v>
      </c>
      <c r="E62" s="4">
        <v>8.0100107944731302</v>
      </c>
      <c r="F62" s="11">
        <v>4.0155058246736237</v>
      </c>
      <c r="G62" s="11">
        <v>4.0155058246736237</v>
      </c>
      <c r="H62" s="4">
        <v>0</v>
      </c>
      <c r="I62" s="1">
        <v>2</v>
      </c>
      <c r="J62" s="5">
        <v>0</v>
      </c>
      <c r="K62" s="6">
        <v>-74.966264616048022</v>
      </c>
      <c r="L62" s="7">
        <v>40.012478590713322</v>
      </c>
    </row>
    <row r="63" spans="1:12" x14ac:dyDescent="0.25">
      <c r="A63" s="10">
        <v>168803876518400</v>
      </c>
      <c r="B63" s="1" t="s">
        <v>18</v>
      </c>
      <c r="C63" s="1" t="s">
        <v>19</v>
      </c>
      <c r="D63" s="1" t="s">
        <v>38</v>
      </c>
      <c r="E63" s="4">
        <v>7.9995521652579944</v>
      </c>
      <c r="F63" s="11">
        <v>4.0204830710779804</v>
      </c>
      <c r="G63" s="11">
        <v>4.0204830710779804</v>
      </c>
      <c r="H63" s="4">
        <v>0</v>
      </c>
      <c r="I63" s="1">
        <v>2</v>
      </c>
      <c r="J63" s="5">
        <v>0</v>
      </c>
      <c r="K63" s="6">
        <v>-74.96622472408373</v>
      </c>
      <c r="L63" s="7">
        <v>40.012459256250857</v>
      </c>
    </row>
    <row r="64" spans="1:12" x14ac:dyDescent="0.25">
      <c r="A64" s="10">
        <v>168806361221400</v>
      </c>
      <c r="B64" s="1" t="s">
        <v>18</v>
      </c>
      <c r="C64" s="1" t="s">
        <v>19</v>
      </c>
      <c r="D64" s="1" t="s">
        <v>38</v>
      </c>
      <c r="E64" s="4">
        <v>8.0425638837900646</v>
      </c>
      <c r="F64" s="11">
        <v>4.0164759305054973</v>
      </c>
      <c r="G64" s="11">
        <v>4.0164759305054973</v>
      </c>
      <c r="H64" s="4">
        <v>0</v>
      </c>
      <c r="I64" s="1">
        <v>2</v>
      </c>
      <c r="J64" s="5">
        <v>0</v>
      </c>
      <c r="K64" s="6">
        <v>-74.966184871887066</v>
      </c>
      <c r="L64" s="7">
        <v>40.012439941062617</v>
      </c>
    </row>
    <row r="65" spans="1:12" x14ac:dyDescent="0.25">
      <c r="A65" s="10">
        <v>168808826504500</v>
      </c>
      <c r="B65" s="1" t="s">
        <v>18</v>
      </c>
      <c r="C65" s="1" t="s">
        <v>19</v>
      </c>
      <c r="D65" s="1" t="s">
        <v>38</v>
      </c>
      <c r="E65" s="4">
        <v>5.9293269077162138</v>
      </c>
      <c r="F65" s="11">
        <v>3.3881539287544902</v>
      </c>
      <c r="G65" s="11">
        <v>3.3881539287544902</v>
      </c>
      <c r="H65" s="4">
        <v>0</v>
      </c>
      <c r="I65" s="1">
        <v>2</v>
      </c>
      <c r="J65" s="5">
        <v>0</v>
      </c>
      <c r="K65" s="6">
        <v>-74.966151254020588</v>
      </c>
      <c r="L65" s="7">
        <v>40.012423647470953</v>
      </c>
    </row>
    <row r="66" spans="1:12" x14ac:dyDescent="0.25">
      <c r="A66" s="10">
        <v>168811300291600</v>
      </c>
      <c r="B66" s="1" t="s">
        <v>18</v>
      </c>
      <c r="C66" s="1" t="s">
        <v>19</v>
      </c>
      <c r="D66" s="1" t="s">
        <v>38</v>
      </c>
      <c r="E66" s="4">
        <v>3.7063770730903611</v>
      </c>
      <c r="F66" s="11">
        <v>2.2895953884704112</v>
      </c>
      <c r="G66" s="11">
        <v>2.2895953884704112</v>
      </c>
      <c r="H66" s="4">
        <v>0</v>
      </c>
      <c r="I66" s="1">
        <v>2</v>
      </c>
      <c r="J66" s="5">
        <v>0</v>
      </c>
      <c r="K66" s="6">
        <v>-74.966128536250764</v>
      </c>
      <c r="L66" s="7">
        <v>40.012412636835712</v>
      </c>
    </row>
    <row r="67" spans="1:12" x14ac:dyDescent="0.25">
      <c r="A67" s="10">
        <v>168813749653600</v>
      </c>
      <c r="B67" s="1" t="s">
        <v>18</v>
      </c>
      <c r="C67" s="1" t="s">
        <v>19</v>
      </c>
      <c r="D67" s="1" t="s">
        <v>38</v>
      </c>
      <c r="E67" s="4">
        <v>1.5115276804692901</v>
      </c>
      <c r="F67" s="11">
        <v>1.189048433254118</v>
      </c>
      <c r="G67" s="11">
        <v>1.189048433254118</v>
      </c>
      <c r="H67" s="4">
        <v>0</v>
      </c>
      <c r="I67" s="1">
        <v>2</v>
      </c>
      <c r="J67" s="5">
        <v>0</v>
      </c>
      <c r="K67" s="6">
        <v>-74.966116738303242</v>
      </c>
      <c r="L67" s="7">
        <v>40.012406918717353</v>
      </c>
    </row>
    <row r="68" spans="1:12" x14ac:dyDescent="0.25">
      <c r="A68" s="10">
        <v>168816326920800</v>
      </c>
      <c r="B68" s="1" t="s">
        <v>18</v>
      </c>
      <c r="C68" s="1" t="s">
        <v>19</v>
      </c>
      <c r="D68" s="1" t="s">
        <v>38</v>
      </c>
      <c r="E68" s="4">
        <v>0</v>
      </c>
      <c r="F68" s="11">
        <v>0.19234251071678751</v>
      </c>
      <c r="G68" s="11">
        <v>0.19234251071678751</v>
      </c>
      <c r="H68" s="4">
        <v>837.22222222222217</v>
      </c>
      <c r="I68" s="1">
        <v>2</v>
      </c>
      <c r="J68" s="5">
        <v>2624.7222222222222</v>
      </c>
      <c r="K68" s="6">
        <v>-74.966114829847115</v>
      </c>
      <c r="L68" s="7">
        <v>40.012405993744757</v>
      </c>
    </row>
    <row r="69" spans="1:12" x14ac:dyDescent="0.25">
      <c r="A69" s="10">
        <v>168818826277500</v>
      </c>
      <c r="B69" s="1" t="s">
        <v>18</v>
      </c>
      <c r="C69" s="1" t="s">
        <v>19</v>
      </c>
      <c r="D69" s="1" t="s">
        <v>38</v>
      </c>
      <c r="E69" s="4">
        <v>0</v>
      </c>
      <c r="F69" s="11">
        <v>0</v>
      </c>
      <c r="G69" s="11">
        <v>0</v>
      </c>
      <c r="H69" s="4">
        <v>837.22222222222217</v>
      </c>
      <c r="I69" s="1">
        <v>2</v>
      </c>
      <c r="J69" s="5">
        <v>2624.7222222222222</v>
      </c>
      <c r="K69" s="6">
        <v>-74.966114829847115</v>
      </c>
      <c r="L69" s="7">
        <v>40.012405993744757</v>
      </c>
    </row>
    <row r="70" spans="1:12" x14ac:dyDescent="0.25">
      <c r="A70" s="10">
        <v>168821462480300</v>
      </c>
      <c r="B70" s="1" t="s">
        <v>18</v>
      </c>
      <c r="C70" s="1" t="s">
        <v>19</v>
      </c>
      <c r="D70" s="1" t="s">
        <v>38</v>
      </c>
      <c r="E70" s="4">
        <v>0</v>
      </c>
      <c r="F70" s="11">
        <v>0</v>
      </c>
      <c r="G70" s="11">
        <v>0</v>
      </c>
      <c r="H70" s="4">
        <v>837.22222222222217</v>
      </c>
      <c r="I70" s="1">
        <v>2</v>
      </c>
      <c r="J70" s="5">
        <v>2624.7222222222222</v>
      </c>
      <c r="K70" s="6">
        <v>-74.966114829847115</v>
      </c>
      <c r="L70" s="7">
        <v>40.012405993744757</v>
      </c>
    </row>
    <row r="71" spans="1:12" x14ac:dyDescent="0.25">
      <c r="A71" s="10">
        <v>168823944074100</v>
      </c>
      <c r="B71" s="1" t="s">
        <v>18</v>
      </c>
      <c r="C71" s="1" t="s">
        <v>19</v>
      </c>
      <c r="D71" s="1" t="s">
        <v>38</v>
      </c>
      <c r="E71" s="4">
        <v>0</v>
      </c>
      <c r="F71" s="11">
        <v>0</v>
      </c>
      <c r="G71" s="11">
        <v>0</v>
      </c>
      <c r="H71" s="4">
        <v>837.22222222222217</v>
      </c>
      <c r="I71" s="1">
        <v>2</v>
      </c>
      <c r="J71" s="5">
        <v>2624.7222222222222</v>
      </c>
      <c r="K71" s="6">
        <v>-74.966114829847115</v>
      </c>
      <c r="L71" s="7">
        <v>40.012405993744757</v>
      </c>
    </row>
    <row r="72" spans="1:12" x14ac:dyDescent="0.25">
      <c r="A72" s="10">
        <v>168826429016100</v>
      </c>
      <c r="B72" s="1" t="s">
        <v>18</v>
      </c>
      <c r="C72" s="1" t="s">
        <v>19</v>
      </c>
      <c r="D72" s="1" t="s">
        <v>38</v>
      </c>
      <c r="E72" s="4">
        <v>0</v>
      </c>
      <c r="F72" s="11">
        <v>0</v>
      </c>
      <c r="G72" s="11">
        <v>0</v>
      </c>
      <c r="H72" s="4">
        <v>837.22222222222217</v>
      </c>
      <c r="I72" s="1">
        <v>2</v>
      </c>
      <c r="J72" s="5">
        <v>2624.7222222222222</v>
      </c>
      <c r="K72" s="6">
        <v>-74.966114829847115</v>
      </c>
      <c r="L72" s="7">
        <v>40.012405993744757</v>
      </c>
    </row>
    <row r="73" spans="1:12" x14ac:dyDescent="0.25">
      <c r="A73" s="10">
        <v>168828875138000</v>
      </c>
      <c r="B73" s="1" t="s">
        <v>18</v>
      </c>
      <c r="C73" s="1" t="s">
        <v>19</v>
      </c>
      <c r="D73" s="1" t="s">
        <v>38</v>
      </c>
      <c r="E73" s="4">
        <v>0</v>
      </c>
      <c r="F73" s="11">
        <v>0</v>
      </c>
      <c r="G73" s="11">
        <v>0</v>
      </c>
      <c r="H73" s="4">
        <v>837.22222222222217</v>
      </c>
      <c r="I73" s="1">
        <v>2</v>
      </c>
      <c r="J73" s="5">
        <v>2624.7222222222222</v>
      </c>
      <c r="K73" s="6">
        <v>-74.966114829847115</v>
      </c>
      <c r="L73" s="7">
        <v>40.012405993744757</v>
      </c>
    </row>
    <row r="74" spans="1:12" x14ac:dyDescent="0.25">
      <c r="A74" s="10">
        <v>168831327096500</v>
      </c>
      <c r="B74" s="1" t="s">
        <v>18</v>
      </c>
      <c r="C74" s="1" t="s">
        <v>19</v>
      </c>
      <c r="D74" s="1" t="s">
        <v>38</v>
      </c>
      <c r="E74" s="4">
        <v>0</v>
      </c>
      <c r="F74" s="11">
        <v>0</v>
      </c>
      <c r="G74" s="11">
        <v>0</v>
      </c>
      <c r="H74" s="4">
        <v>837.22222222222217</v>
      </c>
      <c r="I74" s="1">
        <v>2</v>
      </c>
      <c r="J74" s="5">
        <v>2624.7222222222222</v>
      </c>
      <c r="K74" s="6">
        <v>-74.966114829847115</v>
      </c>
      <c r="L74" s="7">
        <v>40.012405993744757</v>
      </c>
    </row>
    <row r="75" spans="1:12" x14ac:dyDescent="0.25">
      <c r="A75" s="10">
        <v>168833799789100</v>
      </c>
      <c r="B75" s="1" t="s">
        <v>18</v>
      </c>
      <c r="C75" s="1" t="s">
        <v>19</v>
      </c>
      <c r="D75" s="1" t="s">
        <v>38</v>
      </c>
      <c r="E75" s="4">
        <v>0</v>
      </c>
      <c r="F75" s="11">
        <v>0</v>
      </c>
      <c r="G75" s="11">
        <v>0</v>
      </c>
      <c r="H75" s="4">
        <v>837.22222222222217</v>
      </c>
      <c r="I75" s="1">
        <v>2</v>
      </c>
      <c r="J75" s="5">
        <v>2624.7222222222222</v>
      </c>
      <c r="K75" s="6">
        <v>-74.966114829847115</v>
      </c>
      <c r="L75" s="7">
        <v>40.012405993744757</v>
      </c>
    </row>
    <row r="76" spans="1:12" x14ac:dyDescent="0.25">
      <c r="A76" s="10">
        <v>168836251142900</v>
      </c>
      <c r="B76" s="1" t="s">
        <v>18</v>
      </c>
      <c r="C76" s="1" t="s">
        <v>19</v>
      </c>
      <c r="D76" s="1" t="s">
        <v>38</v>
      </c>
      <c r="E76" s="4">
        <v>0</v>
      </c>
      <c r="F76" s="11">
        <v>0</v>
      </c>
      <c r="G76" s="11">
        <v>0</v>
      </c>
      <c r="H76" s="4">
        <v>837.22222222222217</v>
      </c>
      <c r="I76" s="1">
        <v>2</v>
      </c>
      <c r="J76" s="5">
        <v>2624.7222222222222</v>
      </c>
      <c r="K76" s="6">
        <v>-74.966114829847115</v>
      </c>
      <c r="L76" s="7">
        <v>40.012405993744757</v>
      </c>
    </row>
    <row r="77" spans="1:12" x14ac:dyDescent="0.25">
      <c r="A77" s="10">
        <v>168838702303200</v>
      </c>
      <c r="B77" s="1" t="s">
        <v>18</v>
      </c>
      <c r="C77" s="1" t="s">
        <v>19</v>
      </c>
      <c r="D77" s="1" t="s">
        <v>38</v>
      </c>
      <c r="E77" s="4">
        <v>0.97805612843222822</v>
      </c>
      <c r="F77" s="11">
        <v>0.24420884347650071</v>
      </c>
      <c r="G77" s="11">
        <v>0.24420884347650071</v>
      </c>
      <c r="H77" s="4">
        <v>1005.013786629833</v>
      </c>
      <c r="I77" s="1">
        <v>2</v>
      </c>
      <c r="J77" s="5">
        <v>3150.8181497573401</v>
      </c>
      <c r="K77" s="6">
        <v>-74.966112406764168</v>
      </c>
      <c r="L77" s="7">
        <v>40.012404819347687</v>
      </c>
    </row>
    <row r="78" spans="1:12" x14ac:dyDescent="0.25">
      <c r="A78" s="10">
        <v>168841174831500</v>
      </c>
      <c r="B78" s="1" t="s">
        <v>18</v>
      </c>
      <c r="C78" s="1" t="s">
        <v>19</v>
      </c>
      <c r="D78" s="1" t="s">
        <v>46</v>
      </c>
      <c r="E78" s="4">
        <v>2.0299964858623709</v>
      </c>
      <c r="F78" s="11">
        <v>0.75558059356235441</v>
      </c>
      <c r="G78" s="11">
        <v>0.75558059356235441</v>
      </c>
      <c r="H78" s="4">
        <v>1034.886579906474</v>
      </c>
      <c r="I78" s="1">
        <v>2</v>
      </c>
      <c r="J78" s="5">
        <v>3244.4953925137952</v>
      </c>
      <c r="K78" s="6">
        <v>-74.966104909761256</v>
      </c>
      <c r="L78" s="7">
        <v>40.012401185770749</v>
      </c>
    </row>
    <row r="79" spans="1:12" x14ac:dyDescent="0.25">
      <c r="A79" s="10">
        <v>168843629457500</v>
      </c>
      <c r="B79" s="1" t="s">
        <v>18</v>
      </c>
      <c r="C79" s="1" t="s">
        <v>19</v>
      </c>
      <c r="D79" s="1" t="s">
        <v>39</v>
      </c>
      <c r="E79" s="4">
        <v>3.217282543562952</v>
      </c>
      <c r="F79" s="11">
        <v>1.308846121749216</v>
      </c>
      <c r="G79" s="11">
        <v>1.308846121749216</v>
      </c>
      <c r="H79" s="4">
        <v>1425.4313628173561</v>
      </c>
      <c r="I79" s="1">
        <v>2</v>
      </c>
      <c r="J79" s="5">
        <v>4468.9940543951434</v>
      </c>
      <c r="K79" s="6">
        <v>-74.966091927947289</v>
      </c>
      <c r="L79" s="7">
        <v>40.012394885759129</v>
      </c>
    </row>
    <row r="80" spans="1:12" x14ac:dyDescent="0.25">
      <c r="A80" s="10">
        <v>168846118255600</v>
      </c>
      <c r="B80" s="1" t="s">
        <v>18</v>
      </c>
      <c r="C80" s="1" t="s">
        <v>19</v>
      </c>
      <c r="D80" s="1" t="s">
        <v>39</v>
      </c>
      <c r="E80" s="4">
        <v>4.2572825435629511</v>
      </c>
      <c r="F80" s="11">
        <v>1.545670430042217</v>
      </c>
      <c r="G80" s="11">
        <v>1.545670430042217</v>
      </c>
      <c r="H80" s="4">
        <v>1626.658573618236</v>
      </c>
      <c r="I80" s="1">
        <v>2</v>
      </c>
      <c r="J80" s="5">
        <v>5099.9190704331049</v>
      </c>
      <c r="K80" s="6">
        <v>-74.966076597188234</v>
      </c>
      <c r="L80" s="7">
        <v>40.012387445815797</v>
      </c>
    </row>
    <row r="81" spans="1:12" x14ac:dyDescent="0.25">
      <c r="A81" s="10">
        <v>168848526592800</v>
      </c>
      <c r="B81" s="1" t="s">
        <v>18</v>
      </c>
      <c r="C81" s="1" t="s">
        <v>19</v>
      </c>
      <c r="D81" s="1" t="s">
        <v>40</v>
      </c>
      <c r="E81" s="4">
        <v>5.3347578402619256</v>
      </c>
      <c r="F81" s="11">
        <v>2.477080274002498</v>
      </c>
      <c r="G81" s="11">
        <v>2.477080274002498</v>
      </c>
      <c r="H81" s="4">
        <v>1316.9612501081381</v>
      </c>
      <c r="I81" s="1">
        <v>2</v>
      </c>
      <c r="J81" s="5">
        <v>4128.9337643286508</v>
      </c>
      <c r="K81" s="6">
        <v>-74.966051311706451</v>
      </c>
      <c r="L81" s="7">
        <v>40.012376436370147</v>
      </c>
    </row>
    <row r="82" spans="1:12" x14ac:dyDescent="0.25">
      <c r="A82" s="10">
        <v>168850923818500</v>
      </c>
      <c r="B82" s="1" t="s">
        <v>18</v>
      </c>
      <c r="C82" s="1" t="s">
        <v>19</v>
      </c>
      <c r="D82" s="1" t="s">
        <v>40</v>
      </c>
      <c r="E82" s="4">
        <v>6.2435489839916007</v>
      </c>
      <c r="F82" s="11">
        <v>2.9170220152316308</v>
      </c>
      <c r="G82" s="11">
        <v>2.9170220152316308</v>
      </c>
      <c r="H82" s="4">
        <v>715.36961772981965</v>
      </c>
      <c r="I82" s="1">
        <v>2</v>
      </c>
      <c r="J82" s="5">
        <v>2242.7646407422362</v>
      </c>
      <c r="K82" s="6">
        <v>-74.966018033468913</v>
      </c>
      <c r="L82" s="7">
        <v>40.012370227168688</v>
      </c>
    </row>
    <row r="83" spans="1:12" x14ac:dyDescent="0.25">
      <c r="A83" s="10">
        <v>168853283139500</v>
      </c>
      <c r="B83" s="1" t="s">
        <v>18</v>
      </c>
      <c r="C83" s="1" t="s">
        <v>19</v>
      </c>
      <c r="D83" s="1" t="s">
        <v>40</v>
      </c>
      <c r="E83" s="4">
        <v>6.2372067453171951</v>
      </c>
      <c r="F83" s="11">
        <v>3.0209959571574339</v>
      </c>
      <c r="G83" s="11">
        <v>3.0209959571574339</v>
      </c>
      <c r="H83" s="4">
        <v>0</v>
      </c>
      <c r="I83" s="1">
        <v>2</v>
      </c>
      <c r="J83" s="5">
        <v>0</v>
      </c>
      <c r="K83" s="6">
        <v>-74.965985474580762</v>
      </c>
      <c r="L83" s="7">
        <v>40.012381010027617</v>
      </c>
    </row>
    <row r="84" spans="1:12" x14ac:dyDescent="0.25">
      <c r="A84" s="10">
        <v>168855623174100</v>
      </c>
      <c r="B84" s="1" t="s">
        <v>18</v>
      </c>
      <c r="C84" s="1" t="s">
        <v>19</v>
      </c>
      <c r="D84" s="1" t="s">
        <v>41</v>
      </c>
      <c r="E84" s="4">
        <v>6.2618480017823064</v>
      </c>
      <c r="F84" s="11">
        <v>2.5012961767814388</v>
      </c>
      <c r="G84" s="11">
        <v>2.5012961767814388</v>
      </c>
      <c r="H84" s="4">
        <v>0</v>
      </c>
      <c r="I84" s="1">
        <v>2</v>
      </c>
      <c r="J84" s="5">
        <v>0</v>
      </c>
      <c r="K84" s="6">
        <v>-74.965966783505053</v>
      </c>
      <c r="L84" s="7">
        <v>40.012398361543177</v>
      </c>
    </row>
    <row r="85" spans="1:12" x14ac:dyDescent="0.25">
      <c r="A85" s="10">
        <v>168858031042300</v>
      </c>
      <c r="B85" s="1" t="s">
        <v>18</v>
      </c>
      <c r="C85" s="1" t="s">
        <v>19</v>
      </c>
      <c r="D85" s="1" t="s">
        <v>41</v>
      </c>
      <c r="E85" s="4">
        <v>7.2307559496043137</v>
      </c>
      <c r="F85" s="11">
        <v>3.4406428472262749</v>
      </c>
      <c r="G85" s="11">
        <v>3.4406428472262749</v>
      </c>
      <c r="H85" s="4">
        <v>1656.1634850302239</v>
      </c>
      <c r="I85" s="1">
        <v>2</v>
      </c>
      <c r="J85" s="5">
        <v>5192.461057400219</v>
      </c>
      <c r="K85" s="6">
        <v>-74.96594497341836</v>
      </c>
      <c r="L85" s="7">
        <v>40.012424407578173</v>
      </c>
    </row>
    <row r="86" spans="1:12" x14ac:dyDescent="0.25">
      <c r="A86" s="10">
        <v>168860407553300</v>
      </c>
      <c r="B86" s="1" t="s">
        <v>18</v>
      </c>
      <c r="C86" s="1" t="s">
        <v>19</v>
      </c>
      <c r="D86" s="1" t="s">
        <v>41</v>
      </c>
      <c r="E86" s="4">
        <v>8.2347539135343286</v>
      </c>
      <c r="F86" s="11">
        <v>3.917879471834631</v>
      </c>
      <c r="G86" s="11">
        <v>3.917879471834631</v>
      </c>
      <c r="H86" s="4">
        <v>1831.6973664264749</v>
      </c>
      <c r="I86" s="1">
        <v>2</v>
      </c>
      <c r="J86" s="5">
        <v>5742.8250137838013</v>
      </c>
      <c r="K86" s="6">
        <v>-74.965920138146316</v>
      </c>
      <c r="L86" s="7">
        <v>40.012454066349072</v>
      </c>
    </row>
    <row r="87" spans="1:12" x14ac:dyDescent="0.25">
      <c r="A87" s="10">
        <v>168862925767600</v>
      </c>
      <c r="B87" s="1" t="s">
        <v>18</v>
      </c>
      <c r="C87" s="1" t="s">
        <v>19</v>
      </c>
      <c r="D87" s="1" t="s">
        <v>42</v>
      </c>
      <c r="E87" s="4">
        <v>9.0824344009179523</v>
      </c>
      <c r="F87" s="11">
        <v>4.1902940475138468</v>
      </c>
      <c r="G87" s="11">
        <v>4.1902940475138468</v>
      </c>
      <c r="H87" s="4">
        <v>2337.1157334877212</v>
      </c>
      <c r="I87" s="1">
        <v>2</v>
      </c>
      <c r="J87" s="5">
        <v>7327.478704181065</v>
      </c>
      <c r="K87" s="6">
        <v>-74.965894592851896</v>
      </c>
      <c r="L87" s="7">
        <v>40.012486273508998</v>
      </c>
    </row>
    <row r="88" spans="1:12" x14ac:dyDescent="0.25">
      <c r="A88" s="10">
        <v>168865310122300</v>
      </c>
      <c r="B88" s="1" t="s">
        <v>18</v>
      </c>
      <c r="C88" s="1" t="s">
        <v>19</v>
      </c>
      <c r="D88" s="1" t="s">
        <v>42</v>
      </c>
      <c r="E88" s="4">
        <v>10.24333958508865</v>
      </c>
      <c r="F88" s="11">
        <v>4.8883559877630063</v>
      </c>
      <c r="G88" s="11">
        <v>4.8883559877630063</v>
      </c>
      <c r="H88" s="4">
        <v>2840.7537248833569</v>
      </c>
      <c r="I88" s="1">
        <v>2</v>
      </c>
      <c r="J88" s="5">
        <v>8906.5520128572261</v>
      </c>
      <c r="K88" s="6">
        <v>-74.965865408445424</v>
      </c>
      <c r="L88" s="7">
        <v>40.0125241288751</v>
      </c>
    </row>
    <row r="89" spans="1:12" x14ac:dyDescent="0.25">
      <c r="A89" s="10">
        <v>168867862344400</v>
      </c>
      <c r="B89" s="1" t="s">
        <v>18</v>
      </c>
      <c r="C89" s="1" t="s">
        <v>19</v>
      </c>
      <c r="D89" s="1" t="s">
        <v>42</v>
      </c>
      <c r="E89" s="4">
        <v>11.15011096852318</v>
      </c>
      <c r="F89" s="11">
        <v>5.3709825275209102</v>
      </c>
      <c r="G89" s="11">
        <v>5.3709825275209102</v>
      </c>
      <c r="H89" s="4">
        <v>2258.9047804073612</v>
      </c>
      <c r="I89" s="1">
        <v>2</v>
      </c>
      <c r="J89" s="5">
        <v>7082.2781338560708</v>
      </c>
      <c r="K89" s="6">
        <v>-74.965833342662748</v>
      </c>
      <c r="L89" s="7">
        <v>40.012565721701201</v>
      </c>
    </row>
    <row r="90" spans="1:12" x14ac:dyDescent="0.25">
      <c r="A90" s="10">
        <v>168870230921000</v>
      </c>
      <c r="B90" s="1" t="s">
        <v>18</v>
      </c>
      <c r="C90" s="1" t="s">
        <v>19</v>
      </c>
      <c r="D90" s="1" t="s">
        <v>42</v>
      </c>
      <c r="E90" s="4">
        <v>12.14652708875666</v>
      </c>
      <c r="F90" s="11">
        <v>5.8781487267948744</v>
      </c>
      <c r="G90" s="11">
        <v>5.8781487267948744</v>
      </c>
      <c r="H90" s="4">
        <v>2194.8835486123489</v>
      </c>
      <c r="I90" s="1">
        <v>2</v>
      </c>
      <c r="J90" s="5">
        <v>6881.5573369945641</v>
      </c>
      <c r="K90" s="6">
        <v>-74.965798248996023</v>
      </c>
      <c r="L90" s="7">
        <v>40.012611242023937</v>
      </c>
    </row>
    <row r="91" spans="1:12" x14ac:dyDescent="0.25">
      <c r="A91" s="10">
        <v>168872728521800</v>
      </c>
      <c r="B91" s="1" t="s">
        <v>18</v>
      </c>
      <c r="C91" s="1" t="s">
        <v>19</v>
      </c>
      <c r="D91" s="1" t="s">
        <v>42</v>
      </c>
      <c r="E91" s="4">
        <v>13.185723629337261</v>
      </c>
      <c r="F91" s="11">
        <v>6.380530639994161</v>
      </c>
      <c r="G91" s="11">
        <v>6.380530639994161</v>
      </c>
      <c r="H91" s="4">
        <v>2508.238204970989</v>
      </c>
      <c r="I91" s="1">
        <v>2</v>
      </c>
      <c r="J91" s="5">
        <v>7864.0283374859346</v>
      </c>
      <c r="K91" s="6">
        <v>-74.965760156006809</v>
      </c>
      <c r="L91" s="7">
        <v>40.012660652795887</v>
      </c>
    </row>
    <row r="92" spans="1:12" x14ac:dyDescent="0.25">
      <c r="A92" s="10">
        <v>168875134205500</v>
      </c>
      <c r="B92" s="1" t="s">
        <v>18</v>
      </c>
      <c r="C92" s="1" t="s">
        <v>19</v>
      </c>
      <c r="D92" s="1" t="s">
        <v>42</v>
      </c>
      <c r="E92" s="4">
        <v>14.093359281660041</v>
      </c>
      <c r="F92" s="11">
        <v>6.8676058046222774</v>
      </c>
      <c r="G92" s="11">
        <v>6.8676058046222774</v>
      </c>
      <c r="H92" s="4">
        <v>3218.1778211462552</v>
      </c>
      <c r="I92" s="1">
        <v>2</v>
      </c>
      <c r="J92" s="5">
        <v>10089.91689107608</v>
      </c>
      <c r="K92" s="6">
        <v>-74.965719155077679</v>
      </c>
      <c r="L92" s="7">
        <v>40.012713835483872</v>
      </c>
    </row>
    <row r="93" spans="1:12" x14ac:dyDescent="0.25">
      <c r="A93" s="10">
        <v>168877554266200</v>
      </c>
      <c r="B93" s="1" t="s">
        <v>18</v>
      </c>
      <c r="C93" s="1" t="s">
        <v>19</v>
      </c>
      <c r="D93" s="1" t="s">
        <v>42</v>
      </c>
      <c r="E93" s="4">
        <v>15.01894222608952</v>
      </c>
      <c r="F93" s="11">
        <v>5.8537977705102993</v>
      </c>
      <c r="G93" s="11">
        <v>5.8537977705102993</v>
      </c>
      <c r="H93" s="4">
        <v>3821.2280848194409</v>
      </c>
      <c r="I93" s="1">
        <v>2</v>
      </c>
      <c r="J93" s="5">
        <v>11980.672830641601</v>
      </c>
      <c r="K93" s="6">
        <v>-74.965684206771201</v>
      </c>
      <c r="L93" s="7">
        <v>40.01275916725848</v>
      </c>
    </row>
    <row r="94" spans="1:12" x14ac:dyDescent="0.25">
      <c r="A94" s="10">
        <v>168879932602200</v>
      </c>
      <c r="B94" s="1" t="s">
        <v>18</v>
      </c>
      <c r="C94" s="1" t="s">
        <v>19</v>
      </c>
      <c r="D94" s="1" t="s">
        <v>42</v>
      </c>
      <c r="E94" s="4">
        <v>15.945209731850291</v>
      </c>
      <c r="F94" s="11">
        <v>7.7984359267535348</v>
      </c>
      <c r="G94" s="11">
        <v>7.7984359267535348</v>
      </c>
      <c r="H94" s="4">
        <v>2788.696763356405</v>
      </c>
      <c r="I94" s="1">
        <v>2</v>
      </c>
      <c r="J94" s="5">
        <v>8743.3632626450435</v>
      </c>
      <c r="K94" s="6">
        <v>-74.965637648588981</v>
      </c>
      <c r="L94" s="7">
        <v>40.012819558311321</v>
      </c>
    </row>
    <row r="95" spans="1:12" x14ac:dyDescent="0.25">
      <c r="A95" s="10">
        <v>168882474441300</v>
      </c>
      <c r="B95" s="1" t="s">
        <v>18</v>
      </c>
      <c r="C95" s="1" t="s">
        <v>19</v>
      </c>
      <c r="D95" s="1" t="s">
        <v>42</v>
      </c>
      <c r="E95" s="4">
        <v>16.172461856245281</v>
      </c>
      <c r="F95" s="11">
        <v>8.0624935643845799</v>
      </c>
      <c r="G95" s="11">
        <v>8.0624935643845799</v>
      </c>
      <c r="H95" s="4">
        <v>1690.06488236831</v>
      </c>
      <c r="I95" s="1">
        <v>2</v>
      </c>
      <c r="J95" s="5">
        <v>5298.805834183745</v>
      </c>
      <c r="K95" s="6">
        <v>-74.965589513919994</v>
      </c>
      <c r="L95" s="7">
        <v>40.012881994239848</v>
      </c>
    </row>
    <row r="96" spans="1:12" x14ac:dyDescent="0.25">
      <c r="A96" s="10">
        <v>168884905649300</v>
      </c>
      <c r="B96" s="1" t="s">
        <v>18</v>
      </c>
      <c r="C96" s="1" t="s">
        <v>19</v>
      </c>
      <c r="D96" s="1" t="s">
        <v>42</v>
      </c>
      <c r="E96" s="4">
        <v>16.167309116306932</v>
      </c>
      <c r="F96" s="11">
        <v>8.066305375757354</v>
      </c>
      <c r="G96" s="11">
        <v>8.066305375757354</v>
      </c>
      <c r="H96" s="4">
        <v>1692.0656172634399</v>
      </c>
      <c r="I96" s="1">
        <v>2</v>
      </c>
      <c r="J96" s="5">
        <v>5305.0787613388429</v>
      </c>
      <c r="K96" s="6">
        <v>-74.965541356482362</v>
      </c>
      <c r="L96" s="7">
        <v>40.012944459701806</v>
      </c>
    </row>
    <row r="97" spans="1:12" x14ac:dyDescent="0.25">
      <c r="A97" s="10">
        <v>168887280038100</v>
      </c>
      <c r="B97" s="1" t="s">
        <v>18</v>
      </c>
      <c r="C97" s="1" t="s">
        <v>19</v>
      </c>
      <c r="D97" s="1" t="s">
        <v>42</v>
      </c>
      <c r="E97" s="4">
        <v>16.12283890662038</v>
      </c>
      <c r="F97" s="11">
        <v>8.0625655058427235</v>
      </c>
      <c r="G97" s="11">
        <v>8.0625655058427235</v>
      </c>
      <c r="H97" s="4">
        <v>714.89898138500496</v>
      </c>
      <c r="I97" s="1">
        <v>2</v>
      </c>
      <c r="J97" s="5">
        <v>2241.3527565106142</v>
      </c>
      <c r="K97" s="6">
        <v>-74.965493221361115</v>
      </c>
      <c r="L97" s="7">
        <v>40.013006896217</v>
      </c>
    </row>
    <row r="98" spans="1:12" x14ac:dyDescent="0.25">
      <c r="A98" s="10">
        <v>168889674557400</v>
      </c>
      <c r="B98" s="1" t="s">
        <v>18</v>
      </c>
      <c r="C98" s="1" t="s">
        <v>19</v>
      </c>
      <c r="D98" s="1" t="s">
        <v>42</v>
      </c>
      <c r="E98" s="4">
        <v>16.192467363190591</v>
      </c>
      <c r="F98" s="11">
        <v>8.0732089611625373</v>
      </c>
      <c r="G98" s="11">
        <v>8.0732089611625373</v>
      </c>
      <c r="H98" s="4">
        <v>724.36712953233587</v>
      </c>
      <c r="I98" s="1">
        <v>2</v>
      </c>
      <c r="J98" s="5">
        <v>2271.0385053541709</v>
      </c>
      <c r="K98" s="6">
        <v>-74.965445022684904</v>
      </c>
      <c r="L98" s="7">
        <v>40.013069415169902</v>
      </c>
    </row>
    <row r="99" spans="1:12" x14ac:dyDescent="0.25">
      <c r="A99" s="10">
        <v>168892054338100</v>
      </c>
      <c r="B99" s="1" t="s">
        <v>18</v>
      </c>
      <c r="C99" s="1" t="s">
        <v>19</v>
      </c>
      <c r="D99" s="1" t="s">
        <v>43</v>
      </c>
      <c r="E99" s="4">
        <v>16.12253890226151</v>
      </c>
      <c r="F99" s="11">
        <v>6.5084895462607024</v>
      </c>
      <c r="G99" s="11">
        <v>6.5084895462607024</v>
      </c>
      <c r="H99" s="4">
        <v>0</v>
      </c>
      <c r="I99" s="1">
        <v>2</v>
      </c>
      <c r="J99" s="5">
        <v>0</v>
      </c>
      <c r="K99" s="6">
        <v>-74.965405857527188</v>
      </c>
      <c r="L99" s="7">
        <v>40.013119676832908</v>
      </c>
    </row>
    <row r="100" spans="1:12" x14ac:dyDescent="0.25">
      <c r="A100" s="10">
        <v>168894416200500</v>
      </c>
      <c r="B100" s="1" t="s">
        <v>18</v>
      </c>
      <c r="C100" s="1" t="s">
        <v>19</v>
      </c>
      <c r="D100" s="1" t="s">
        <v>44</v>
      </c>
      <c r="E100" s="4">
        <v>16.21824132981266</v>
      </c>
      <c r="F100" s="11">
        <v>8.1157972508289671</v>
      </c>
      <c r="G100" s="11">
        <v>8.1157972508289671</v>
      </c>
      <c r="H100" s="4">
        <v>1753.6939735943779</v>
      </c>
      <c r="I100" s="1">
        <v>2</v>
      </c>
      <c r="J100" s="5">
        <v>5498.30319913739</v>
      </c>
      <c r="K100" s="6">
        <v>-74.965356134285912</v>
      </c>
      <c r="L100" s="7">
        <v>40.013181940899557</v>
      </c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168904828973100</v>
      </c>
      <c r="B2" s="1" t="s">
        <v>18</v>
      </c>
      <c r="C2" s="1" t="s">
        <v>19</v>
      </c>
      <c r="D2" s="1" t="s">
        <v>20</v>
      </c>
      <c r="E2" s="4">
        <v>3.1907821633298799</v>
      </c>
      <c r="F2" s="11">
        <v>1.147206352701553</v>
      </c>
      <c r="G2" s="11">
        <v>1.147206352701553</v>
      </c>
      <c r="H2" s="4">
        <v>1381.3118263451729</v>
      </c>
      <c r="I2" s="1">
        <v>2</v>
      </c>
      <c r="J2" s="5">
        <v>4330.6650025636709</v>
      </c>
      <c r="K2" s="6">
        <v>-74.96786083243704</v>
      </c>
      <c r="L2" s="7">
        <v>40.011829316004203</v>
      </c>
      <c r="N2" s="12">
        <v>208.74855650000001</v>
      </c>
      <c r="O2" s="12">
        <f>S2/N2</f>
        <v>1.6853850151985563</v>
      </c>
      <c r="P2" s="12">
        <v>2.7026438064716158</v>
      </c>
      <c r="Q2" s="12">
        <v>350.10267377537008</v>
      </c>
      <c r="R2" s="12">
        <v>350.10267377537008</v>
      </c>
      <c r="S2" s="9">
        <f>AVERAGE('0:100'!R2)</f>
        <v>351.82168906942923</v>
      </c>
    </row>
    <row r="3" spans="1:22" x14ac:dyDescent="0.25">
      <c r="A3" s="10">
        <v>168907130981400</v>
      </c>
      <c r="B3" s="1" t="s">
        <v>18</v>
      </c>
      <c r="C3" s="1" t="s">
        <v>19</v>
      </c>
      <c r="D3" s="1" t="s">
        <v>20</v>
      </c>
      <c r="E3" s="4">
        <v>4.1287785868304701</v>
      </c>
      <c r="F3" s="11">
        <v>1.8962851671979359</v>
      </c>
      <c r="G3" s="11">
        <v>1.8962851671979359</v>
      </c>
      <c r="H3" s="4">
        <v>1234.1333611204429</v>
      </c>
      <c r="I3" s="1">
        <v>2</v>
      </c>
      <c r="J3" s="5">
        <v>3869.2268995861132</v>
      </c>
      <c r="K3" s="6">
        <v>-74.967850526223359</v>
      </c>
      <c r="L3" s="7">
        <v>40.011844432851291</v>
      </c>
    </row>
    <row r="4" spans="1:22" x14ac:dyDescent="0.25">
      <c r="A4" s="10">
        <v>168909480553500</v>
      </c>
      <c r="B4" s="1" t="s">
        <v>18</v>
      </c>
      <c r="C4" s="1" t="s">
        <v>19</v>
      </c>
      <c r="D4" s="1" t="s">
        <v>20</v>
      </c>
      <c r="E4" s="4">
        <v>4.9816998961339616</v>
      </c>
      <c r="F4" s="11">
        <v>1.866940878223974</v>
      </c>
      <c r="G4" s="11">
        <v>1.866940878223974</v>
      </c>
      <c r="H4" s="4">
        <v>1519.485236653775</v>
      </c>
      <c r="I4" s="1">
        <v>2</v>
      </c>
      <c r="J4" s="5">
        <v>4763.9060780280333</v>
      </c>
      <c r="K4" s="6">
        <v>-74.967840379493936</v>
      </c>
      <c r="L4" s="7">
        <v>40.011859315771638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168911851585100</v>
      </c>
      <c r="B5" s="1" t="s">
        <v>18</v>
      </c>
      <c r="C5" s="1" t="s">
        <v>19</v>
      </c>
      <c r="D5" s="1" t="s">
        <v>20</v>
      </c>
      <c r="E5" s="4">
        <v>5.9499589083744127</v>
      </c>
      <c r="F5" s="11">
        <v>2.7704811898527888</v>
      </c>
      <c r="G5" s="11">
        <v>2.7704811898527888</v>
      </c>
      <c r="H5" s="4">
        <v>1893.575202348743</v>
      </c>
      <c r="I5" s="1">
        <v>2</v>
      </c>
      <c r="J5" s="5">
        <v>5936.8078177178459</v>
      </c>
      <c r="K5" s="6">
        <v>-74.96782532206764</v>
      </c>
      <c r="L5" s="7">
        <v>40.011881401555797</v>
      </c>
      <c r="N5" s="12">
        <v>0</v>
      </c>
      <c r="O5" s="12">
        <v>95.7488891</v>
      </c>
      <c r="P5" s="12">
        <v>64.903445099999999</v>
      </c>
      <c r="Q5" s="12">
        <v>9.6229413000000008</v>
      </c>
      <c r="R5" s="12">
        <v>7.1528554</v>
      </c>
      <c r="S5" s="12">
        <v>31.3204256</v>
      </c>
      <c r="T5" s="14" t="s">
        <v>27</v>
      </c>
      <c r="U5" s="15"/>
    </row>
    <row r="6" spans="1:22" x14ac:dyDescent="0.25">
      <c r="A6" s="10">
        <v>168914252062500</v>
      </c>
      <c r="B6" s="1" t="s">
        <v>18</v>
      </c>
      <c r="C6" s="1" t="s">
        <v>19</v>
      </c>
      <c r="D6" s="1" t="s">
        <v>20</v>
      </c>
      <c r="E6" s="4">
        <v>6.9465870913378804</v>
      </c>
      <c r="F6" s="11">
        <v>3.2551025604354629</v>
      </c>
      <c r="G6" s="11">
        <v>3.2551025604354629</v>
      </c>
      <c r="H6" s="4">
        <v>2085.569951226058</v>
      </c>
      <c r="I6" s="1">
        <v>2</v>
      </c>
      <c r="J6" s="5">
        <v>6538.7829535737847</v>
      </c>
      <c r="K6" s="6">
        <v>-74.967807630747188</v>
      </c>
      <c r="L6" s="7">
        <v>40.011907350657452</v>
      </c>
      <c r="N6" s="12">
        <f>N5</f>
        <v>0</v>
      </c>
      <c r="O6" s="12">
        <f>SUM(N5:O5)</f>
        <v>95.7488891</v>
      </c>
      <c r="P6" s="12">
        <f>SUM(N5:P5)</f>
        <v>160.65233419999998</v>
      </c>
      <c r="Q6" s="12">
        <f>SUM(N5:Q5)</f>
        <v>170.27527549999999</v>
      </c>
      <c r="R6" s="12">
        <f>SUM(O5:R5)</f>
        <v>177.42813089999999</v>
      </c>
      <c r="S6" s="12">
        <f>SUM(O5:S5)</f>
        <v>208.74855649999998</v>
      </c>
      <c r="T6" s="14" t="s">
        <v>28</v>
      </c>
      <c r="U6" s="15"/>
    </row>
    <row r="7" spans="1:22" x14ac:dyDescent="0.25">
      <c r="A7" s="10">
        <v>168916651693400</v>
      </c>
      <c r="B7" s="1" t="s">
        <v>18</v>
      </c>
      <c r="C7" s="1" t="s">
        <v>19</v>
      </c>
      <c r="D7" s="1" t="s">
        <v>20</v>
      </c>
      <c r="E7" s="4">
        <v>7.7968738620185221</v>
      </c>
      <c r="F7" s="11">
        <v>3.7203262266974439</v>
      </c>
      <c r="G7" s="11">
        <v>3.7203262266974439</v>
      </c>
      <c r="H7" s="4">
        <v>2036.4065261367009</v>
      </c>
      <c r="I7" s="1">
        <v>2</v>
      </c>
      <c r="J7" s="5">
        <v>6384.6487022258534</v>
      </c>
      <c r="K7" s="6">
        <v>-74.967787410957484</v>
      </c>
      <c r="L7" s="7">
        <v>40.011937008442423</v>
      </c>
      <c r="N7" s="12">
        <v>3.1907821633298799</v>
      </c>
      <c r="O7" s="12">
        <v>6.2655306210176942</v>
      </c>
      <c r="P7" s="12">
        <v>7.1243982948226874</v>
      </c>
      <c r="Q7" s="12">
        <v>6.5619618867411011</v>
      </c>
      <c r="R7" s="12">
        <v>9.4665268716289379</v>
      </c>
      <c r="S7" s="12">
        <v>15.56949177176767</v>
      </c>
      <c r="T7" s="14" t="s">
        <v>29</v>
      </c>
      <c r="U7" s="15"/>
    </row>
    <row r="8" spans="1:22" x14ac:dyDescent="0.25">
      <c r="A8" s="10">
        <v>168919117006000</v>
      </c>
      <c r="B8" s="1" t="s">
        <v>18</v>
      </c>
      <c r="C8" s="1" t="s">
        <v>19</v>
      </c>
      <c r="D8" s="1" t="s">
        <v>20</v>
      </c>
      <c r="E8" s="4">
        <v>7.8029776393172261</v>
      </c>
      <c r="F8" s="11">
        <v>3.102754131735534</v>
      </c>
      <c r="G8" s="11">
        <v>3.102754131735534</v>
      </c>
      <c r="H8" s="4">
        <v>714.31781923035237</v>
      </c>
      <c r="I8" s="1">
        <v>2</v>
      </c>
      <c r="J8" s="5">
        <v>2239.4832334028201</v>
      </c>
      <c r="K8" s="6">
        <v>-74.967770547640242</v>
      </c>
      <c r="L8" s="7">
        <v>40.011961743053618</v>
      </c>
      <c r="N8" s="12">
        <f>MEDIAN('0:100'!N7)</f>
        <v>2.977872853216939</v>
      </c>
      <c r="O8" s="12">
        <f>O9/O5</f>
        <v>1.4492783268771336</v>
      </c>
      <c r="P8" s="12">
        <f t="shared" ref="P8:S8" si="0">P9/P5</f>
        <v>1.5317528448890316</v>
      </c>
      <c r="Q8" s="12">
        <f t="shared" si="0"/>
        <v>1.2030939042728099</v>
      </c>
      <c r="R8" s="12">
        <f t="shared" si="0"/>
        <v>1.6664781011754648</v>
      </c>
      <c r="S8" s="12">
        <f t="shared" si="0"/>
        <v>2.7865286111652527</v>
      </c>
      <c r="T8" s="14" t="s">
        <v>30</v>
      </c>
      <c r="U8" s="15"/>
    </row>
    <row r="9" spans="1:22" x14ac:dyDescent="0.25">
      <c r="A9" s="10">
        <v>168921475323400</v>
      </c>
      <c r="B9" s="1" t="s">
        <v>18</v>
      </c>
      <c r="C9" s="1" t="s">
        <v>19</v>
      </c>
      <c r="D9" s="1" t="s">
        <v>20</v>
      </c>
      <c r="E9" s="4">
        <v>7.7607531473638423</v>
      </c>
      <c r="F9" s="11">
        <v>3.875296307095855</v>
      </c>
      <c r="G9" s="11">
        <v>3.875296307095855</v>
      </c>
      <c r="H9" s="4">
        <v>0</v>
      </c>
      <c r="I9" s="1">
        <v>2</v>
      </c>
      <c r="J9" s="5">
        <v>0</v>
      </c>
      <c r="K9" s="6">
        <v>-74.967749485592151</v>
      </c>
      <c r="L9" s="7">
        <v>40.011992636238098</v>
      </c>
      <c r="N9" s="12">
        <v>1.147206352701553</v>
      </c>
      <c r="O9" s="12">
        <v>138.76678979519221</v>
      </c>
      <c r="P9" s="12">
        <v>99.416036675024074</v>
      </c>
      <c r="Q9" s="12">
        <v>11.577302019205071</v>
      </c>
      <c r="R9" s="12">
        <v>11.920076884974669</v>
      </c>
      <c r="S9" s="12">
        <v>87.275262048272623</v>
      </c>
      <c r="T9" s="14" t="s">
        <v>47</v>
      </c>
      <c r="U9" s="15"/>
    </row>
    <row r="10" spans="1:22" x14ac:dyDescent="0.25">
      <c r="A10" s="10">
        <v>168923853505400</v>
      </c>
      <c r="B10" s="1" t="s">
        <v>18</v>
      </c>
      <c r="C10" s="1" t="s">
        <v>19</v>
      </c>
      <c r="D10" s="1" t="s">
        <v>20</v>
      </c>
      <c r="E10" s="4">
        <v>7.7908619238358856</v>
      </c>
      <c r="F10" s="11">
        <v>3.8870673388735071</v>
      </c>
      <c r="G10" s="11">
        <v>3.8870673388735071</v>
      </c>
      <c r="H10" s="4">
        <v>806.45533845999194</v>
      </c>
      <c r="I10" s="1">
        <v>2</v>
      </c>
      <c r="J10" s="5">
        <v>2528.363329684702</v>
      </c>
      <c r="K10" s="6">
        <v>-74.967728359567019</v>
      </c>
      <c r="L10" s="7">
        <v>40.012023623262188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168926282107200</v>
      </c>
      <c r="B11" s="1" t="s">
        <v>18</v>
      </c>
      <c r="C11" s="1" t="s">
        <v>19</v>
      </c>
      <c r="D11" s="1" t="s">
        <v>20</v>
      </c>
      <c r="E11" s="4">
        <v>7.8239562188360772</v>
      </c>
      <c r="F11" s="11">
        <v>3.8872266523493679</v>
      </c>
      <c r="G11" s="11">
        <v>3.8872266523493679</v>
      </c>
      <c r="H11" s="4">
        <v>1155.2990736345421</v>
      </c>
      <c r="I11" s="1">
        <v>2</v>
      </c>
      <c r="J11" s="5">
        <v>3622.0989034010659</v>
      </c>
      <c r="K11" s="6">
        <v>-74.967707232673973</v>
      </c>
      <c r="L11" s="7">
        <v>40.012054611559329</v>
      </c>
    </row>
    <row r="12" spans="1:22" x14ac:dyDescent="0.25">
      <c r="A12" s="10">
        <v>168928703545200</v>
      </c>
      <c r="B12" s="1" t="s">
        <v>18</v>
      </c>
      <c r="C12" s="1" t="s">
        <v>19</v>
      </c>
      <c r="D12" s="1" t="s">
        <v>20</v>
      </c>
      <c r="E12" s="4">
        <v>7.8299817002464014</v>
      </c>
      <c r="F12" s="11">
        <v>3.8906894683431399</v>
      </c>
      <c r="G12" s="11">
        <v>3.8906894683431399</v>
      </c>
      <c r="H12" s="4">
        <v>664.92385520118683</v>
      </c>
      <c r="I12" s="1">
        <v>2</v>
      </c>
      <c r="J12" s="5">
        <v>2084.6178225113181</v>
      </c>
      <c r="K12" s="6">
        <v>-74.967686086958622</v>
      </c>
      <c r="L12" s="7">
        <v>40.012085627464437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168931055399700</v>
      </c>
      <c r="B13" s="1" t="s">
        <v>18</v>
      </c>
      <c r="C13" s="1" t="s">
        <v>19</v>
      </c>
      <c r="D13" s="1" t="s">
        <v>20</v>
      </c>
      <c r="E13" s="4">
        <v>7.7305733497316877</v>
      </c>
      <c r="F13" s="11">
        <v>3.1031204516586461</v>
      </c>
      <c r="G13" s="11">
        <v>3.1031204516586461</v>
      </c>
      <c r="H13" s="4">
        <v>0</v>
      </c>
      <c r="I13" s="1">
        <v>2</v>
      </c>
      <c r="J13" s="5">
        <v>0</v>
      </c>
      <c r="K13" s="6">
        <v>-74.967669221642581</v>
      </c>
      <c r="L13" s="7">
        <v>40.012110365007423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168933436523900</v>
      </c>
      <c r="B14" s="1" t="s">
        <v>18</v>
      </c>
      <c r="C14" s="1" t="s">
        <v>19</v>
      </c>
      <c r="D14" s="1" t="s">
        <v>20</v>
      </c>
      <c r="E14" s="4">
        <v>7.7540073937589238</v>
      </c>
      <c r="F14" s="11">
        <v>3.8881776830204808</v>
      </c>
      <c r="G14" s="11">
        <v>3.8881776830204808</v>
      </c>
      <c r="H14" s="4">
        <v>0</v>
      </c>
      <c r="I14" s="1">
        <v>2</v>
      </c>
      <c r="J14" s="5">
        <v>0</v>
      </c>
      <c r="K14" s="6">
        <v>-74.967648089574979</v>
      </c>
      <c r="L14" s="7">
        <v>40.012141360894447</v>
      </c>
      <c r="N14" s="12">
        <f t="shared" ref="N14:S14" si="1">N13-N5</f>
        <v>0</v>
      </c>
      <c r="O14" s="12">
        <f t="shared" si="1"/>
        <v>-3.7350169000000051</v>
      </c>
      <c r="P14" s="12">
        <f t="shared" si="1"/>
        <v>-2.2729625999999996</v>
      </c>
      <c r="Q14" s="12">
        <f t="shared" si="1"/>
        <v>1.2453647999999991</v>
      </c>
      <c r="R14" s="12">
        <f t="shared" si="1"/>
        <v>-0.77712010000000031</v>
      </c>
      <c r="S14" s="12">
        <f t="shared" si="1"/>
        <v>-0.56186740000000057</v>
      </c>
      <c r="T14" s="12">
        <f>T13-S6</f>
        <v>3.9505324000000144</v>
      </c>
      <c r="U14" s="3" t="s">
        <v>32</v>
      </c>
      <c r="V14" s="8">
        <f>T14/$T$13</f>
        <v>1.8573339549457817E-2</v>
      </c>
    </row>
    <row r="15" spans="1:22" x14ac:dyDescent="0.25">
      <c r="A15" s="10">
        <v>168935833176700</v>
      </c>
      <c r="B15" s="1" t="s">
        <v>18</v>
      </c>
      <c r="C15" s="1" t="s">
        <v>19</v>
      </c>
      <c r="D15" s="1" t="s">
        <v>20</v>
      </c>
      <c r="E15" s="4">
        <v>7.8007434780212979</v>
      </c>
      <c r="F15" s="11">
        <v>3.884315445545274</v>
      </c>
      <c r="G15" s="11">
        <v>3.884315445545274</v>
      </c>
      <c r="H15" s="4">
        <v>862.64442667398328</v>
      </c>
      <c r="I15" s="1">
        <v>2</v>
      </c>
      <c r="J15" s="5">
        <v>2704.5339582013239</v>
      </c>
      <c r="K15" s="6">
        <v>-74.967626978496398</v>
      </c>
      <c r="L15" s="7">
        <v>40.01217232599538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168938241556400</v>
      </c>
      <c r="B16" s="1" t="s">
        <v>18</v>
      </c>
      <c r="C16" s="1" t="s">
        <v>19</v>
      </c>
      <c r="D16" s="1" t="s">
        <v>20</v>
      </c>
      <c r="E16" s="4">
        <v>7.7957204036733074</v>
      </c>
      <c r="F16" s="11">
        <v>3.887923876236639</v>
      </c>
      <c r="G16" s="11">
        <v>3.887923876236639</v>
      </c>
      <c r="H16" s="4">
        <v>564.78140866445528</v>
      </c>
      <c r="I16" s="1">
        <v>2</v>
      </c>
      <c r="J16" s="5">
        <v>1770.639301657915</v>
      </c>
      <c r="K16" s="6">
        <v>-74.967605847804109</v>
      </c>
      <c r="L16" s="7">
        <v>40.012203319865129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168940624134500</v>
      </c>
      <c r="B17" s="1" t="s">
        <v>18</v>
      </c>
      <c r="C17" s="1" t="s">
        <v>19</v>
      </c>
      <c r="D17" s="1" t="s">
        <v>20</v>
      </c>
      <c r="E17" s="4">
        <v>7.7837847834212637</v>
      </c>
      <c r="F17" s="11">
        <v>3.8882536809696169</v>
      </c>
      <c r="G17" s="11">
        <v>3.8882536809696169</v>
      </c>
      <c r="H17" s="4">
        <v>972.25698865460834</v>
      </c>
      <c r="I17" s="1">
        <v>2</v>
      </c>
      <c r="J17" s="5">
        <v>3048.2037838957631</v>
      </c>
      <c r="K17" s="6">
        <v>-74.967584715317287</v>
      </c>
      <c r="L17" s="7">
        <v>40.012234316367042</v>
      </c>
      <c r="N17" s="12">
        <f t="shared" ref="N17:T17" si="3">SQRT((N14^2)+(N16^2))</f>
        <v>0</v>
      </c>
      <c r="O17" s="12">
        <f t="shared" si="3"/>
        <v>22.393094498586425</v>
      </c>
      <c r="P17" s="12">
        <f t="shared" si="3"/>
        <v>29.573643154998152</v>
      </c>
      <c r="Q17" s="12">
        <f t="shared" si="3"/>
        <v>16.867704940927212</v>
      </c>
      <c r="R17" s="12">
        <f t="shared" si="3"/>
        <v>21.007975615131119</v>
      </c>
      <c r="S17" s="12">
        <f t="shared" si="3"/>
        <v>7.1323877718576663</v>
      </c>
      <c r="T17" s="12">
        <f t="shared" si="3"/>
        <v>57.007857140216949</v>
      </c>
      <c r="U17" s="3" t="s">
        <v>35</v>
      </c>
      <c r="V17" s="8">
        <f>T17/$T$13</f>
        <v>0.26802116283168032</v>
      </c>
    </row>
    <row r="18" spans="1:22" x14ac:dyDescent="0.25">
      <c r="A18" s="10">
        <v>168943078869900</v>
      </c>
      <c r="B18" s="1" t="s">
        <v>18</v>
      </c>
      <c r="C18" s="1" t="s">
        <v>19</v>
      </c>
      <c r="D18" s="1" t="s">
        <v>20</v>
      </c>
      <c r="E18" s="4">
        <v>7.7745528698798196</v>
      </c>
      <c r="F18" s="11">
        <v>3.0992121376187858</v>
      </c>
      <c r="G18" s="11">
        <v>3.0992121376187858</v>
      </c>
      <c r="H18" s="4">
        <v>824.67103310630318</v>
      </c>
      <c r="I18" s="1">
        <v>2</v>
      </c>
      <c r="J18" s="5">
        <v>2585.475125102731</v>
      </c>
      <c r="K18" s="6">
        <v>-74.967567871234891</v>
      </c>
      <c r="L18" s="7">
        <v>40.012259022765129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168945460285000</v>
      </c>
      <c r="B19" s="1" t="s">
        <v>18</v>
      </c>
      <c r="C19" s="1" t="s">
        <v>19</v>
      </c>
      <c r="D19" s="1" t="s">
        <v>20</v>
      </c>
      <c r="E19" s="4">
        <v>7.7942199085179649</v>
      </c>
      <c r="F19" s="11">
        <v>3.8721170603871031</v>
      </c>
      <c r="G19" s="11">
        <v>3.8721170603871031</v>
      </c>
      <c r="H19" s="4">
        <v>1201.5348177947451</v>
      </c>
      <c r="I19" s="1">
        <v>2</v>
      </c>
      <c r="J19" s="5">
        <v>3767.0622711338451</v>
      </c>
      <c r="K19" s="6">
        <v>-74.967546826446224</v>
      </c>
      <c r="L19" s="7">
        <v>40.012289890634023</v>
      </c>
    </row>
    <row r="20" spans="1:22" x14ac:dyDescent="0.25">
      <c r="A20" s="10">
        <v>168947974187900</v>
      </c>
      <c r="B20" s="1" t="s">
        <v>18</v>
      </c>
      <c r="C20" s="1" t="s">
        <v>19</v>
      </c>
      <c r="D20" s="1" t="s">
        <v>20</v>
      </c>
      <c r="E20" s="4">
        <v>7.7857532734230093</v>
      </c>
      <c r="F20" s="11">
        <v>3.8960706854569169</v>
      </c>
      <c r="G20" s="11">
        <v>3.8960706854569169</v>
      </c>
      <c r="H20" s="4">
        <v>548.25618113424491</v>
      </c>
      <c r="I20" s="1">
        <v>2</v>
      </c>
      <c r="J20" s="5">
        <v>1718.827398842041</v>
      </c>
      <c r="K20" s="6">
        <v>-74.967525651468577</v>
      </c>
      <c r="L20" s="7">
        <v>40.012320949460211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168950360325600</v>
      </c>
      <c r="B21" s="1" t="s">
        <v>18</v>
      </c>
      <c r="C21" s="1" t="s">
        <v>19</v>
      </c>
      <c r="D21" s="1" t="s">
        <v>20</v>
      </c>
      <c r="E21" s="4">
        <v>7.7131692710744151</v>
      </c>
      <c r="F21" s="11">
        <v>3.8605753196943899</v>
      </c>
      <c r="G21" s="11">
        <v>3.8605753196943899</v>
      </c>
      <c r="H21" s="4">
        <v>659.11066336260444</v>
      </c>
      <c r="I21" s="1">
        <v>2</v>
      </c>
      <c r="J21" s="5">
        <v>2066.3904930012018</v>
      </c>
      <c r="K21" s="6">
        <v>-74.967504669404676</v>
      </c>
      <c r="L21" s="7">
        <v>40.012351725326248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168952853868100</v>
      </c>
      <c r="B22" s="1" t="s">
        <v>18</v>
      </c>
      <c r="C22" s="1" t="s">
        <v>19</v>
      </c>
      <c r="D22" s="1" t="s">
        <v>20</v>
      </c>
      <c r="E22" s="4">
        <v>7.7570041467335002</v>
      </c>
      <c r="F22" s="11">
        <v>3.891505272326405</v>
      </c>
      <c r="G22" s="11">
        <v>3.891505272326405</v>
      </c>
      <c r="H22" s="4">
        <v>0</v>
      </c>
      <c r="I22" s="1">
        <v>2</v>
      </c>
      <c r="J22" s="5">
        <v>0</v>
      </c>
      <c r="K22" s="6">
        <v>-74.967483519235756</v>
      </c>
      <c r="L22" s="7">
        <v>40.012382747763752</v>
      </c>
      <c r="N22" s="12">
        <f>N21-N9</f>
        <v>-7.9843704615039979E-2</v>
      </c>
      <c r="O22" s="12">
        <f t="shared" ref="O22:S22" si="5">O21-O9</f>
        <v>0.8446098406620024</v>
      </c>
      <c r="P22" s="12">
        <f t="shared" si="5"/>
        <v>-1.6172355546118808</v>
      </c>
      <c r="Q22" s="12">
        <f t="shared" si="5"/>
        <v>1.9942938767136589</v>
      </c>
      <c r="R22" s="12">
        <f t="shared" si="5"/>
        <v>-2.240196123271339</v>
      </c>
      <c r="S22" s="12">
        <f t="shared" si="5"/>
        <v>0.82227340500838864</v>
      </c>
      <c r="T22" s="12">
        <f>T21-S14</f>
        <v>0.56186740000000057</v>
      </c>
      <c r="U22" s="3" t="s">
        <v>32</v>
      </c>
      <c r="V22" s="8">
        <f>T22/$T$13</f>
        <v>2.6416069899770998E-3</v>
      </c>
    </row>
    <row r="23" spans="1:22" x14ac:dyDescent="0.25">
      <c r="A23" s="10">
        <v>168955194307900</v>
      </c>
      <c r="B23" s="1" t="s">
        <v>18</v>
      </c>
      <c r="C23" s="1" t="s">
        <v>19</v>
      </c>
      <c r="D23" s="1" t="s">
        <v>20</v>
      </c>
      <c r="E23" s="4">
        <v>7.7028644436241063</v>
      </c>
      <c r="F23" s="11">
        <v>3.8661048300980738</v>
      </c>
      <c r="G23" s="11">
        <v>3.8661048300980738</v>
      </c>
      <c r="H23" s="4">
        <v>0</v>
      </c>
      <c r="I23" s="1">
        <v>2</v>
      </c>
      <c r="J23" s="5">
        <v>0</v>
      </c>
      <c r="K23" s="6">
        <v>-74.96746250711513</v>
      </c>
      <c r="L23" s="7">
        <v>40.012413567716109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168957549937100</v>
      </c>
      <c r="B24" s="1" t="s">
        <v>18</v>
      </c>
      <c r="C24" s="1" t="s">
        <v>19</v>
      </c>
      <c r="D24" s="1" t="s">
        <v>20</v>
      </c>
      <c r="E24" s="4">
        <v>7.8264020177481628</v>
      </c>
      <c r="F24" s="11">
        <v>3.1137399151743441</v>
      </c>
      <c r="G24" s="11">
        <v>3.1137399151743441</v>
      </c>
      <c r="H24" s="4">
        <v>755.43162364894829</v>
      </c>
      <c r="I24" s="1">
        <v>2</v>
      </c>
      <c r="J24" s="5">
        <v>2368.388218553177</v>
      </c>
      <c r="K24" s="6">
        <v>-74.967445584065374</v>
      </c>
      <c r="L24" s="7">
        <v>40.012438389941167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168959976188400</v>
      </c>
      <c r="B25" s="1" t="s">
        <v>18</v>
      </c>
      <c r="C25" s="1" t="s">
        <v>19</v>
      </c>
      <c r="D25" s="1" t="s">
        <v>20</v>
      </c>
      <c r="E25" s="4">
        <v>7.7114070770858723</v>
      </c>
      <c r="F25" s="11">
        <v>3.8811643865147212</v>
      </c>
      <c r="G25" s="11">
        <v>3.8811643865147212</v>
      </c>
      <c r="H25" s="4">
        <v>0</v>
      </c>
      <c r="I25" s="1">
        <v>2</v>
      </c>
      <c r="J25" s="5">
        <v>0</v>
      </c>
      <c r="K25" s="6">
        <v>-74.967424490092995</v>
      </c>
      <c r="L25" s="7">
        <v>40.012469329951251</v>
      </c>
      <c r="N25" s="12">
        <f t="shared" ref="N25" si="13">SQRT((N22^2)+(N24^2))</f>
        <v>0.67519674634973803</v>
      </c>
      <c r="O25" s="12">
        <f t="shared" ref="O25" si="14">SQRT((O22^2)+(O24^2))</f>
        <v>2.5165478385036439</v>
      </c>
      <c r="P25" s="12">
        <f t="shared" ref="P25" si="15">SQRT((P22^2)+(P24^2))</f>
        <v>2.9904500513178887</v>
      </c>
      <c r="Q25" s="12">
        <f t="shared" ref="Q25" si="16">SQRT((Q22^2)+(Q24^2))</f>
        <v>3.5229714028929342</v>
      </c>
      <c r="R25" s="12">
        <f t="shared" ref="R25" si="17">SQRT((R22^2)+(R24^2))</f>
        <v>3.8182069596221986</v>
      </c>
      <c r="S25" s="12">
        <f t="shared" ref="S25" si="18">SQRT((S22^2)+(S24^2))</f>
        <v>5.7615329147932295</v>
      </c>
      <c r="T25" s="12">
        <f t="shared" ref="T25" si="19">SQRT((T22^2)+(T24^2))</f>
        <v>7.1323877718573137</v>
      </c>
      <c r="U25" s="3" t="s">
        <v>35</v>
      </c>
      <c r="V25" s="8">
        <f>T25/$T$13</f>
        <v>3.3532761276709511E-2</v>
      </c>
    </row>
    <row r="26" spans="1:22" x14ac:dyDescent="0.25">
      <c r="A26" s="10">
        <v>168962323640100</v>
      </c>
      <c r="B26" s="1" t="s">
        <v>18</v>
      </c>
      <c r="C26" s="1" t="s">
        <v>19</v>
      </c>
      <c r="D26" s="1" t="s">
        <v>20</v>
      </c>
      <c r="E26" s="4">
        <v>7.7186131101373512</v>
      </c>
      <c r="F26" s="11">
        <v>3.8854328443274802</v>
      </c>
      <c r="G26" s="11">
        <v>3.8854328443274802</v>
      </c>
      <c r="H26" s="4">
        <v>0</v>
      </c>
      <c r="I26" s="1">
        <v>2</v>
      </c>
      <c r="J26" s="5">
        <v>0</v>
      </c>
      <c r="K26" s="6">
        <v>-74.967403372919662</v>
      </c>
      <c r="L26" s="7">
        <v>40.012500303991793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168964685042900</v>
      </c>
      <c r="B27" s="1" t="s">
        <v>18</v>
      </c>
      <c r="C27" s="1" t="s">
        <v>19</v>
      </c>
      <c r="D27" s="1" t="s">
        <v>20</v>
      </c>
      <c r="E27" s="4">
        <v>7.7803389674673724</v>
      </c>
      <c r="F27" s="11">
        <v>3.8834619581987559</v>
      </c>
      <c r="G27" s="11">
        <v>3.8834619581987559</v>
      </c>
      <c r="H27" s="4">
        <v>0</v>
      </c>
      <c r="I27" s="1">
        <v>2</v>
      </c>
      <c r="J27" s="5">
        <v>0</v>
      </c>
      <c r="K27" s="6">
        <v>-74.967382266455971</v>
      </c>
      <c r="L27" s="7">
        <v>40.012531262323762</v>
      </c>
    </row>
    <row r="28" spans="1:22" x14ac:dyDescent="0.25">
      <c r="A28" s="10">
        <v>168967051941500</v>
      </c>
      <c r="B28" s="1" t="s">
        <v>18</v>
      </c>
      <c r="C28" s="1" t="s">
        <v>19</v>
      </c>
      <c r="D28" s="1" t="s">
        <v>20</v>
      </c>
      <c r="E28" s="4">
        <v>7.771482038345833</v>
      </c>
      <c r="F28" s="11">
        <v>3.094934396503481</v>
      </c>
      <c r="G28" s="11">
        <v>3.094934396503481</v>
      </c>
      <c r="H28" s="4">
        <v>717.39602518151719</v>
      </c>
      <c r="I28" s="1">
        <v>2</v>
      </c>
      <c r="J28" s="5">
        <v>2249.1340746963619</v>
      </c>
      <c r="K28" s="6">
        <v>-74.967365445607228</v>
      </c>
      <c r="L28" s="7">
        <v>40.012555934643423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168969431865400</v>
      </c>
      <c r="B29" s="1" t="s">
        <v>18</v>
      </c>
      <c r="C29" s="1" t="s">
        <v>19</v>
      </c>
      <c r="D29" s="1" t="s">
        <v>20</v>
      </c>
      <c r="E29" s="4">
        <v>7.7473419312776004</v>
      </c>
      <c r="F29" s="11">
        <v>3.8722853629335421</v>
      </c>
      <c r="G29" s="11">
        <v>3.8722853629335421</v>
      </c>
      <c r="H29" s="4">
        <v>571.36523288649232</v>
      </c>
      <c r="I29" s="1">
        <v>2</v>
      </c>
      <c r="J29" s="5">
        <v>1791.2811981800221</v>
      </c>
      <c r="K29" s="6">
        <v>-74.967344399884226</v>
      </c>
      <c r="L29" s="7">
        <v>40.012586803882748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168971802221200</v>
      </c>
      <c r="B30" s="1" t="s">
        <v>18</v>
      </c>
      <c r="C30" s="1" t="s">
        <v>19</v>
      </c>
      <c r="D30" s="1" t="s">
        <v>20</v>
      </c>
      <c r="E30" s="4">
        <v>7.7725502191290188</v>
      </c>
      <c r="F30" s="11">
        <v>3.883720405710239</v>
      </c>
      <c r="G30" s="11">
        <v>3.883720405710239</v>
      </c>
      <c r="H30" s="4">
        <v>967.53667076961392</v>
      </c>
      <c r="I30" s="1">
        <v>2</v>
      </c>
      <c r="J30" s="5">
        <v>3033.4039876045331</v>
      </c>
      <c r="K30" s="6">
        <v>-74.96732329201015</v>
      </c>
      <c r="L30" s="7">
        <v>40.012617764283434</v>
      </c>
      <c r="N30" s="12">
        <f>N29-N7</f>
        <v>-0.2129093101129409</v>
      </c>
      <c r="O30" s="12">
        <f t="shared" ref="O30:S30" si="21">O29-O7</f>
        <v>0.33798958583461403</v>
      </c>
      <c r="P30" s="12">
        <f t="shared" si="21"/>
        <v>-0.54487548625849858</v>
      </c>
      <c r="Q30" s="12">
        <f t="shared" si="21"/>
        <v>0.37238292920333915</v>
      </c>
      <c r="R30" s="12">
        <f t="shared" si="21"/>
        <v>-0.26858037814402635</v>
      </c>
      <c r="S30" s="12">
        <f t="shared" si="21"/>
        <v>1.185980510766349</v>
      </c>
      <c r="T30" s="12">
        <f>T29-S22</f>
        <v>-0.82227340500838864</v>
      </c>
      <c r="U30" s="3" t="s">
        <v>32</v>
      </c>
      <c r="V30" s="8">
        <f>T30/$T$13</f>
        <v>-3.8658999869763365E-3</v>
      </c>
    </row>
    <row r="31" spans="1:22" x14ac:dyDescent="0.25">
      <c r="A31" s="10">
        <v>168974178990500</v>
      </c>
      <c r="B31" s="1" t="s">
        <v>18</v>
      </c>
      <c r="C31" s="1" t="s">
        <v>19</v>
      </c>
      <c r="D31" s="1" t="s">
        <v>20</v>
      </c>
      <c r="E31" s="4">
        <v>7.7057821205227564</v>
      </c>
      <c r="F31" s="11">
        <v>3.878648823121468</v>
      </c>
      <c r="G31" s="11">
        <v>3.878648823121468</v>
      </c>
      <c r="H31" s="4">
        <v>0</v>
      </c>
      <c r="I31" s="1">
        <v>2</v>
      </c>
      <c r="J31" s="5">
        <v>0</v>
      </c>
      <c r="K31" s="6">
        <v>-74.967302211697884</v>
      </c>
      <c r="L31" s="7">
        <v>40.01264868425725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168976558639200</v>
      </c>
      <c r="B32" s="1" t="s">
        <v>18</v>
      </c>
      <c r="C32" s="1" t="s">
        <v>19</v>
      </c>
      <c r="D32" s="1" t="s">
        <v>20</v>
      </c>
      <c r="E32" s="4">
        <v>7.7908115431402738</v>
      </c>
      <c r="F32" s="11">
        <v>3.108456268245015</v>
      </c>
      <c r="G32" s="11">
        <v>3.108456268245015</v>
      </c>
      <c r="H32" s="4">
        <v>0</v>
      </c>
      <c r="I32" s="1">
        <v>2</v>
      </c>
      <c r="J32" s="5">
        <v>0</v>
      </c>
      <c r="K32" s="6">
        <v>-74.967285317352065</v>
      </c>
      <c r="L32" s="7">
        <v>40.012673464380242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168978875230500</v>
      </c>
      <c r="B33" s="1" t="s">
        <v>18</v>
      </c>
      <c r="C33" s="1" t="s">
        <v>19</v>
      </c>
      <c r="D33" s="1" t="s">
        <v>20</v>
      </c>
      <c r="E33" s="4">
        <v>7.7924101506934429</v>
      </c>
      <c r="F33" s="11">
        <v>3.8864279985124841</v>
      </c>
      <c r="G33" s="11">
        <v>3.8864279985124841</v>
      </c>
      <c r="H33" s="4">
        <v>0</v>
      </c>
      <c r="I33" s="1">
        <v>2</v>
      </c>
      <c r="J33" s="5">
        <v>0</v>
      </c>
      <c r="K33" s="6">
        <v>-74.967264194756581</v>
      </c>
      <c r="L33" s="7">
        <v>40.012704446373839</v>
      </c>
      <c r="N33" s="12">
        <f t="shared" ref="N33" si="29">SQRT((N30^2)+(N32^2))</f>
        <v>1.6105336328362096</v>
      </c>
      <c r="O33" s="12">
        <f t="shared" ref="O33" si="30">SQRT((O30^2)+(O32^2))</f>
        <v>1.2883800827561527</v>
      </c>
      <c r="P33" s="12">
        <f t="shared" ref="P33" si="31">SQRT((P30^2)+(P32^2))</f>
        <v>3.4481969153451799</v>
      </c>
      <c r="Q33" s="12">
        <f t="shared" ref="Q33" si="32">SQRT((Q30^2)+(Q32^2))</f>
        <v>1.2936202673892312</v>
      </c>
      <c r="R33" s="12">
        <f t="shared" ref="R33" si="33">SQRT((R30^2)+(R32^2))</f>
        <v>3.8079850535527227</v>
      </c>
      <c r="S33" s="12">
        <f t="shared" ref="S33" si="34">SQRT((S30^2)+(S32^2))</f>
        <v>3.1009887650118744</v>
      </c>
      <c r="T33" s="12">
        <f t="shared" ref="T33" si="35">SQRT((T30^2)+(T32^2))</f>
        <v>5.7615329147932295</v>
      </c>
      <c r="U33" s="3" t="s">
        <v>35</v>
      </c>
      <c r="V33" s="8">
        <f>T33/$T$13</f>
        <v>2.708771788628583E-2</v>
      </c>
    </row>
    <row r="34" spans="1:22" x14ac:dyDescent="0.25">
      <c r="A34" s="10">
        <v>168981277005000</v>
      </c>
      <c r="B34" s="1" t="s">
        <v>18</v>
      </c>
      <c r="C34" s="1" t="s">
        <v>19</v>
      </c>
      <c r="D34" s="1" t="s">
        <v>20</v>
      </c>
      <c r="E34" s="4">
        <v>7.7624216162382558</v>
      </c>
      <c r="F34" s="11">
        <v>3.8966414606557378</v>
      </c>
      <c r="G34" s="11">
        <v>3.8966414606557378</v>
      </c>
      <c r="H34" s="4">
        <v>0</v>
      </c>
      <c r="I34" s="1">
        <v>2</v>
      </c>
      <c r="J34" s="5">
        <v>0</v>
      </c>
      <c r="K34" s="6">
        <v>-74.967243016649235</v>
      </c>
      <c r="L34" s="7">
        <v>40.012735509790573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168983634599900</v>
      </c>
      <c r="B35" s="1" t="s">
        <v>18</v>
      </c>
      <c r="C35" s="1" t="s">
        <v>19</v>
      </c>
      <c r="D35" s="1" t="s">
        <v>20</v>
      </c>
      <c r="E35" s="4">
        <v>7.8090497178646663</v>
      </c>
      <c r="F35" s="11">
        <v>3.8856662686852572</v>
      </c>
      <c r="G35" s="11">
        <v>3.8856662686852572</v>
      </c>
      <c r="H35" s="4">
        <v>1215.023428462001</v>
      </c>
      <c r="I35" s="1">
        <v>2</v>
      </c>
      <c r="J35" s="5">
        <v>3809.3534684257129</v>
      </c>
      <c r="K35" s="6">
        <v>-74.967221898189607</v>
      </c>
      <c r="L35" s="7">
        <v>40.012766485717819</v>
      </c>
    </row>
    <row r="36" spans="1:22" x14ac:dyDescent="0.25">
      <c r="A36" s="10">
        <v>168986059990900</v>
      </c>
      <c r="B36" s="1" t="s">
        <v>18</v>
      </c>
      <c r="C36" s="1" t="s">
        <v>19</v>
      </c>
      <c r="D36" s="1" t="s">
        <v>20</v>
      </c>
      <c r="E36" s="4">
        <v>7.7825432745429621</v>
      </c>
      <c r="F36" s="11">
        <v>3.0906167123957951</v>
      </c>
      <c r="G36" s="11">
        <v>3.0906167123957951</v>
      </c>
      <c r="H36" s="4">
        <v>942.6496029820936</v>
      </c>
      <c r="I36" s="1">
        <v>2</v>
      </c>
      <c r="J36" s="5">
        <v>2955.375269596208</v>
      </c>
      <c r="K36" s="6">
        <v>-74.967205100794914</v>
      </c>
      <c r="L36" s="7">
        <v>40.012791123635793</v>
      </c>
    </row>
    <row r="37" spans="1:22" x14ac:dyDescent="0.25">
      <c r="A37" s="10">
        <v>168988477438400</v>
      </c>
      <c r="B37" s="1" t="s">
        <v>18</v>
      </c>
      <c r="C37" s="1" t="s">
        <v>19</v>
      </c>
      <c r="D37" s="1" t="s">
        <v>20</v>
      </c>
      <c r="E37" s="4">
        <v>6.2833273911200491</v>
      </c>
      <c r="F37" s="11">
        <v>3.5497862375860492</v>
      </c>
      <c r="G37" s="11">
        <v>3.5497862375860492</v>
      </c>
      <c r="H37" s="4">
        <v>0</v>
      </c>
      <c r="I37" s="1">
        <v>2</v>
      </c>
      <c r="J37" s="5">
        <v>0</v>
      </c>
      <c r="K37" s="6">
        <v>-74.967185807828159</v>
      </c>
      <c r="L37" s="7">
        <v>40.012819421984467</v>
      </c>
    </row>
    <row r="38" spans="1:22" x14ac:dyDescent="0.25">
      <c r="A38" s="10">
        <v>168990853096300</v>
      </c>
      <c r="B38" s="1" t="s">
        <v>18</v>
      </c>
      <c r="C38" s="1" t="s">
        <v>19</v>
      </c>
      <c r="D38" s="1" t="s">
        <v>20</v>
      </c>
      <c r="E38" s="4">
        <v>6.8508330000000006</v>
      </c>
      <c r="F38" s="11">
        <v>3.4523647774429538</v>
      </c>
      <c r="G38" s="11">
        <v>3.4523647774429538</v>
      </c>
      <c r="H38" s="4">
        <v>0</v>
      </c>
      <c r="I38" s="1">
        <v>2</v>
      </c>
      <c r="J38" s="5">
        <v>0</v>
      </c>
      <c r="K38" s="6">
        <v>-74.967167044342077</v>
      </c>
      <c r="L38" s="7">
        <v>40.012846943706712</v>
      </c>
    </row>
    <row r="39" spans="1:22" x14ac:dyDescent="0.25">
      <c r="A39" s="10">
        <v>168993352197100</v>
      </c>
      <c r="B39" s="1" t="s">
        <v>18</v>
      </c>
      <c r="C39" s="1" t="s">
        <v>19</v>
      </c>
      <c r="D39" s="1" t="s">
        <v>37</v>
      </c>
      <c r="E39" s="4">
        <v>5.8781573999527774</v>
      </c>
      <c r="F39" s="11">
        <v>2.9893069169730122</v>
      </c>
      <c r="G39" s="11">
        <v>2.9893069169730122</v>
      </c>
      <c r="H39" s="4">
        <v>765.47636426848328</v>
      </c>
      <c r="I39" s="1">
        <v>2</v>
      </c>
      <c r="J39" s="5">
        <v>2399.860950187915</v>
      </c>
      <c r="K39" s="6">
        <v>-74.96714762949172</v>
      </c>
      <c r="L39" s="7">
        <v>40.012869340349262</v>
      </c>
    </row>
    <row r="40" spans="1:22" x14ac:dyDescent="0.25">
      <c r="A40" s="10">
        <v>168995727041600</v>
      </c>
      <c r="B40" s="1" t="s">
        <v>18</v>
      </c>
      <c r="C40" s="1" t="s">
        <v>19</v>
      </c>
      <c r="D40" s="1" t="s">
        <v>37</v>
      </c>
      <c r="E40" s="4">
        <v>5.8440134119748999</v>
      </c>
      <c r="F40" s="11">
        <v>2.8258418494648891</v>
      </c>
      <c r="G40" s="11">
        <v>2.8258418494648891</v>
      </c>
      <c r="H40" s="4">
        <v>0</v>
      </c>
      <c r="I40" s="1">
        <v>2</v>
      </c>
      <c r="J40" s="5">
        <v>0</v>
      </c>
      <c r="K40" s="6">
        <v>-74.967117834448658</v>
      </c>
      <c r="L40" s="7">
        <v>40.012880524613728</v>
      </c>
    </row>
    <row r="41" spans="1:22" x14ac:dyDescent="0.25">
      <c r="A41" s="10">
        <v>168998250341100</v>
      </c>
      <c r="B41" s="1" t="s">
        <v>18</v>
      </c>
      <c r="C41" s="1" t="s">
        <v>19</v>
      </c>
      <c r="D41" s="1" t="s">
        <v>37</v>
      </c>
      <c r="E41" s="4">
        <v>5.9089939863764611</v>
      </c>
      <c r="F41" s="11">
        <v>2.8870934975056701</v>
      </c>
      <c r="G41" s="11">
        <v>2.8870934975056701</v>
      </c>
      <c r="H41" s="4">
        <v>0</v>
      </c>
      <c r="I41" s="1">
        <v>2</v>
      </c>
      <c r="J41" s="5">
        <v>0</v>
      </c>
      <c r="K41" s="6">
        <v>-74.967084791189961</v>
      </c>
      <c r="L41" s="7">
        <v>40.012874723209087</v>
      </c>
    </row>
    <row r="42" spans="1:22" x14ac:dyDescent="0.25">
      <c r="A42" s="10">
        <v>169000577862200</v>
      </c>
      <c r="B42" s="1" t="s">
        <v>18</v>
      </c>
      <c r="C42" s="1" t="s">
        <v>19</v>
      </c>
      <c r="D42" s="1" t="s">
        <v>38</v>
      </c>
      <c r="E42" s="4">
        <v>6.2655306210176942</v>
      </c>
      <c r="F42" s="11">
        <v>2.411653351423904</v>
      </c>
      <c r="G42" s="11">
        <v>2.411653351423904</v>
      </c>
      <c r="H42" s="4">
        <v>1364.5109316353501</v>
      </c>
      <c r="I42" s="1">
        <v>2</v>
      </c>
      <c r="J42" s="5">
        <v>4278.0278638301634</v>
      </c>
      <c r="K42" s="6">
        <v>-74.967060081438106</v>
      </c>
      <c r="L42" s="7">
        <v>40.012864129404889</v>
      </c>
    </row>
    <row r="43" spans="1:22" x14ac:dyDescent="0.25">
      <c r="A43" s="10">
        <v>169003101330400</v>
      </c>
      <c r="B43" s="1" t="s">
        <v>18</v>
      </c>
      <c r="C43" s="1" t="s">
        <v>19</v>
      </c>
      <c r="D43" s="1" t="s">
        <v>38</v>
      </c>
      <c r="E43" s="4">
        <v>7.2504203072720106</v>
      </c>
      <c r="F43" s="11">
        <v>3.4328743018588299</v>
      </c>
      <c r="G43" s="11">
        <v>3.4328743018588299</v>
      </c>
      <c r="H43" s="4">
        <v>1714.4197354180631</v>
      </c>
      <c r="I43" s="1">
        <v>2</v>
      </c>
      <c r="J43" s="5">
        <v>5375.112997588868</v>
      </c>
      <c r="K43" s="6">
        <v>-74.967026019697002</v>
      </c>
      <c r="L43" s="7">
        <v>40.01284762068024</v>
      </c>
    </row>
    <row r="44" spans="1:22" x14ac:dyDescent="0.25">
      <c r="A44" s="10">
        <v>169005464352200</v>
      </c>
      <c r="B44" s="1" t="s">
        <v>18</v>
      </c>
      <c r="C44" s="1" t="s">
        <v>19</v>
      </c>
      <c r="D44" s="1" t="s">
        <v>38</v>
      </c>
      <c r="E44" s="4">
        <v>7.7317933382552049</v>
      </c>
      <c r="F44" s="11">
        <v>3.8317109567795069</v>
      </c>
      <c r="G44" s="11">
        <v>3.8317109567795069</v>
      </c>
      <c r="H44" s="4">
        <v>0</v>
      </c>
      <c r="I44" s="1">
        <v>2</v>
      </c>
      <c r="J44" s="5">
        <v>0</v>
      </c>
      <c r="K44" s="6">
        <v>-74.966988000616993</v>
      </c>
      <c r="L44" s="7">
        <v>40.012829193949742</v>
      </c>
    </row>
    <row r="45" spans="1:22" x14ac:dyDescent="0.25">
      <c r="A45" s="10">
        <v>169007882060600</v>
      </c>
      <c r="B45" s="1" t="s">
        <v>18</v>
      </c>
      <c r="C45" s="1" t="s">
        <v>19</v>
      </c>
      <c r="D45" s="1" t="s">
        <v>38</v>
      </c>
      <c r="E45" s="4">
        <v>7.8009001195586221</v>
      </c>
      <c r="F45" s="11">
        <v>3.8880706526545321</v>
      </c>
      <c r="G45" s="11">
        <v>3.8880706526545321</v>
      </c>
      <c r="H45" s="4">
        <v>588.16422419229229</v>
      </c>
      <c r="I45" s="1">
        <v>2</v>
      </c>
      <c r="J45" s="5">
        <v>1843.9518614638009</v>
      </c>
      <c r="K45" s="6">
        <v>-74.966949422331169</v>
      </c>
      <c r="L45" s="7">
        <v>40.012810496188621</v>
      </c>
    </row>
    <row r="46" spans="1:22" x14ac:dyDescent="0.25">
      <c r="A46" s="10">
        <v>169010261219600</v>
      </c>
      <c r="B46" s="1" t="s">
        <v>18</v>
      </c>
      <c r="C46" s="1" t="s">
        <v>19</v>
      </c>
      <c r="D46" s="1" t="s">
        <v>38</v>
      </c>
      <c r="E46" s="4">
        <v>7.7536018740587798</v>
      </c>
      <c r="F46" s="11">
        <v>3.8856621151231172</v>
      </c>
      <c r="G46" s="11">
        <v>3.8856621151231172</v>
      </c>
      <c r="H46" s="4">
        <v>630.86498717585926</v>
      </c>
      <c r="I46" s="1">
        <v>2</v>
      </c>
      <c r="J46" s="5">
        <v>1977.8317752285529</v>
      </c>
      <c r="K46" s="6">
        <v>-74.966910867950901</v>
      </c>
      <c r="L46" s="7">
        <v>40.01279181001383</v>
      </c>
    </row>
    <row r="47" spans="1:22" x14ac:dyDescent="0.25">
      <c r="A47" s="10">
        <v>169012644165600</v>
      </c>
      <c r="B47" s="1" t="s">
        <v>18</v>
      </c>
      <c r="C47" s="1" t="s">
        <v>19</v>
      </c>
      <c r="D47" s="1" t="s">
        <v>38</v>
      </c>
      <c r="E47" s="4">
        <v>7.7359559084770204</v>
      </c>
      <c r="F47" s="11">
        <v>3.8694114924842031</v>
      </c>
      <c r="G47" s="11">
        <v>3.8694114924842031</v>
      </c>
      <c r="H47" s="4">
        <v>0</v>
      </c>
      <c r="I47" s="1">
        <v>2</v>
      </c>
      <c r="J47" s="5">
        <v>0</v>
      </c>
      <c r="K47" s="6">
        <v>-74.966872474820335</v>
      </c>
      <c r="L47" s="7">
        <v>40.012773201992033</v>
      </c>
    </row>
    <row r="48" spans="1:22" x14ac:dyDescent="0.25">
      <c r="A48" s="10">
        <v>169015012617100</v>
      </c>
      <c r="B48" s="1" t="s">
        <v>18</v>
      </c>
      <c r="C48" s="1" t="s">
        <v>19</v>
      </c>
      <c r="D48" s="1" t="s">
        <v>38</v>
      </c>
      <c r="E48" s="4">
        <v>7.7936913918393591</v>
      </c>
      <c r="F48" s="11">
        <v>3.1099410782554902</v>
      </c>
      <c r="G48" s="11">
        <v>3.1099410782554902</v>
      </c>
      <c r="H48" s="4">
        <v>0</v>
      </c>
      <c r="I48" s="1">
        <v>2</v>
      </c>
      <c r="J48" s="5">
        <v>0</v>
      </c>
      <c r="K48" s="6">
        <v>-74.966841617323482</v>
      </c>
      <c r="L48" s="7">
        <v>40.012758246270373</v>
      </c>
    </row>
    <row r="49" spans="1:12" x14ac:dyDescent="0.25">
      <c r="A49" s="10">
        <v>169017366991500</v>
      </c>
      <c r="B49" s="1" t="s">
        <v>18</v>
      </c>
      <c r="C49" s="1" t="s">
        <v>19</v>
      </c>
      <c r="D49" s="1" t="s">
        <v>38</v>
      </c>
      <c r="E49" s="4">
        <v>7.807440016611193</v>
      </c>
      <c r="F49" s="11">
        <v>3.8734698518931139</v>
      </c>
      <c r="G49" s="11">
        <v>3.8734698518931139</v>
      </c>
      <c r="H49" s="4">
        <v>1049.0094469117139</v>
      </c>
      <c r="I49" s="1">
        <v>2</v>
      </c>
      <c r="J49" s="5">
        <v>3288.847203935466</v>
      </c>
      <c r="K49" s="6">
        <v>-74.966803183938495</v>
      </c>
      <c r="L49" s="7">
        <v>40.012739618738429</v>
      </c>
    </row>
    <row r="50" spans="1:12" x14ac:dyDescent="0.25">
      <c r="A50" s="10">
        <v>169019778914100</v>
      </c>
      <c r="B50" s="1" t="s">
        <v>18</v>
      </c>
      <c r="C50" s="1" t="s">
        <v>19</v>
      </c>
      <c r="D50" s="1" t="s">
        <v>38</v>
      </c>
      <c r="E50" s="4">
        <v>7.7475695851065147</v>
      </c>
      <c r="F50" s="11">
        <v>3.883197547896573</v>
      </c>
      <c r="G50" s="11">
        <v>3.883197547896573</v>
      </c>
      <c r="H50" s="4">
        <v>570.21230309213001</v>
      </c>
      <c r="I50" s="1">
        <v>2</v>
      </c>
      <c r="J50" s="5">
        <v>1787.6664014748851</v>
      </c>
      <c r="K50" s="6">
        <v>-74.966764654040773</v>
      </c>
      <c r="L50" s="7">
        <v>40.01272094442961</v>
      </c>
    </row>
    <row r="51" spans="1:12" x14ac:dyDescent="0.25">
      <c r="A51" s="10">
        <v>169022128099000</v>
      </c>
      <c r="B51" s="1" t="s">
        <v>18</v>
      </c>
      <c r="C51" s="1" t="s">
        <v>19</v>
      </c>
      <c r="D51" s="1" t="s">
        <v>38</v>
      </c>
      <c r="E51" s="4">
        <v>7.7799585921076986</v>
      </c>
      <c r="F51" s="11">
        <v>3.8940553040097421</v>
      </c>
      <c r="G51" s="11">
        <v>3.8940553040097421</v>
      </c>
      <c r="H51" s="4">
        <v>623.27639143731494</v>
      </c>
      <c r="I51" s="1">
        <v>2</v>
      </c>
      <c r="J51" s="5">
        <v>1954.039388404788</v>
      </c>
      <c r="K51" s="6">
        <v>-74.966726016417695</v>
      </c>
      <c r="L51" s="7">
        <v>40.012702217909457</v>
      </c>
    </row>
    <row r="52" spans="1:12" x14ac:dyDescent="0.25">
      <c r="A52" s="10">
        <v>169024529425100</v>
      </c>
      <c r="B52" s="1" t="s">
        <v>18</v>
      </c>
      <c r="C52" s="1" t="s">
        <v>19</v>
      </c>
      <c r="D52" s="1" t="s">
        <v>38</v>
      </c>
      <c r="E52" s="4">
        <v>7.7101820712505784</v>
      </c>
      <c r="F52" s="11">
        <v>3.1031570752625912</v>
      </c>
      <c r="G52" s="11">
        <v>3.1031570752625912</v>
      </c>
      <c r="H52" s="4">
        <v>0</v>
      </c>
      <c r="I52" s="1">
        <v>2</v>
      </c>
      <c r="J52" s="5">
        <v>0</v>
      </c>
      <c r="K52" s="6">
        <v>-74.966695226256022</v>
      </c>
      <c r="L52" s="7">
        <v>40.012687294823188</v>
      </c>
    </row>
    <row r="53" spans="1:12" x14ac:dyDescent="0.25">
      <c r="A53" s="10">
        <v>169026906909500</v>
      </c>
      <c r="B53" s="1" t="s">
        <v>18</v>
      </c>
      <c r="C53" s="1" t="s">
        <v>19</v>
      </c>
      <c r="D53" s="1" t="s">
        <v>38</v>
      </c>
      <c r="E53" s="4">
        <v>7.7331277973569863</v>
      </c>
      <c r="F53" s="11">
        <v>3.8692223891305981</v>
      </c>
      <c r="G53" s="11">
        <v>3.8692223891305981</v>
      </c>
      <c r="H53" s="4">
        <v>0</v>
      </c>
      <c r="I53" s="1">
        <v>2</v>
      </c>
      <c r="J53" s="5">
        <v>0</v>
      </c>
      <c r="K53" s="6">
        <v>-74.96665683504375</v>
      </c>
      <c r="L53" s="7">
        <v>40.012668687731129</v>
      </c>
    </row>
    <row r="54" spans="1:12" x14ac:dyDescent="0.25">
      <c r="A54" s="10">
        <v>169029275657400</v>
      </c>
      <c r="B54" s="1" t="s">
        <v>18</v>
      </c>
      <c r="C54" s="1" t="s">
        <v>19</v>
      </c>
      <c r="D54" s="1" t="s">
        <v>38</v>
      </c>
      <c r="E54" s="4">
        <v>7.7960421431988411</v>
      </c>
      <c r="F54" s="11">
        <v>3.8798132211860001</v>
      </c>
      <c r="G54" s="11">
        <v>3.8798132211860001</v>
      </c>
      <c r="H54" s="4">
        <v>816.29968943483436</v>
      </c>
      <c r="I54" s="1">
        <v>2</v>
      </c>
      <c r="J54" s="5">
        <v>2559.2285285557341</v>
      </c>
      <c r="K54" s="6">
        <v>-74.9666183387546</v>
      </c>
      <c r="L54" s="7">
        <v>40.012650029711388</v>
      </c>
    </row>
    <row r="55" spans="1:12" x14ac:dyDescent="0.25">
      <c r="A55" s="10">
        <v>169031657810700</v>
      </c>
      <c r="B55" s="1" t="s">
        <v>18</v>
      </c>
      <c r="C55" s="1" t="s">
        <v>19</v>
      </c>
      <c r="D55" s="1" t="s">
        <v>38</v>
      </c>
      <c r="E55" s="4">
        <v>7.7077145470997248</v>
      </c>
      <c r="F55" s="11">
        <v>3.8667421939272719</v>
      </c>
      <c r="G55" s="11">
        <v>3.8667421939272719</v>
      </c>
      <c r="H55" s="4">
        <v>564.00335924172145</v>
      </c>
      <c r="I55" s="1">
        <v>2</v>
      </c>
      <c r="J55" s="5">
        <v>1768.199012267881</v>
      </c>
      <c r="K55" s="6">
        <v>-74.966579972166286</v>
      </c>
      <c r="L55" s="7">
        <v>40.012631434553832</v>
      </c>
    </row>
    <row r="56" spans="1:12" x14ac:dyDescent="0.25">
      <c r="A56" s="10">
        <v>169034049637600</v>
      </c>
      <c r="B56" s="1" t="s">
        <v>18</v>
      </c>
      <c r="C56" s="1" t="s">
        <v>19</v>
      </c>
      <c r="D56" s="1" t="s">
        <v>38</v>
      </c>
      <c r="E56" s="4">
        <v>7.7981646247759393</v>
      </c>
      <c r="F56" s="11">
        <v>3.1016111694187272</v>
      </c>
      <c r="G56" s="11">
        <v>3.1016111694187272</v>
      </c>
      <c r="H56" s="4">
        <v>635.20910718982293</v>
      </c>
      <c r="I56" s="1">
        <v>2</v>
      </c>
      <c r="J56" s="5">
        <v>1991.4523968903279</v>
      </c>
      <c r="K56" s="6">
        <v>-74.966549197366206</v>
      </c>
      <c r="L56" s="7">
        <v>40.012616518912871</v>
      </c>
    </row>
    <row r="57" spans="1:12" x14ac:dyDescent="0.25">
      <c r="A57" s="10">
        <v>169036406436300</v>
      </c>
      <c r="B57" s="1" t="s">
        <v>18</v>
      </c>
      <c r="C57" s="1" t="s">
        <v>19</v>
      </c>
      <c r="D57" s="1" t="s">
        <v>38</v>
      </c>
      <c r="E57" s="4">
        <v>7.7458660754111524</v>
      </c>
      <c r="F57" s="11">
        <v>3.879488249663777</v>
      </c>
      <c r="G57" s="11">
        <v>3.879488249663777</v>
      </c>
      <c r="H57" s="4">
        <v>827.79850298532619</v>
      </c>
      <c r="I57" s="1">
        <v>2</v>
      </c>
      <c r="J57" s="5">
        <v>2595.2804509300322</v>
      </c>
      <c r="K57" s="6">
        <v>-74.966510704322488</v>
      </c>
      <c r="L57" s="7">
        <v>40.012597862466102</v>
      </c>
    </row>
    <row r="58" spans="1:12" x14ac:dyDescent="0.25">
      <c r="A58" s="10">
        <v>169038807219200</v>
      </c>
      <c r="B58" s="1" t="s">
        <v>18</v>
      </c>
      <c r="C58" s="1" t="s">
        <v>19</v>
      </c>
      <c r="D58" s="1" t="s">
        <v>38</v>
      </c>
      <c r="E58" s="4">
        <v>7.7859607336942034</v>
      </c>
      <c r="F58" s="11">
        <v>3.880481559864807</v>
      </c>
      <c r="G58" s="11">
        <v>3.880481559864807</v>
      </c>
      <c r="H58" s="4">
        <v>0</v>
      </c>
      <c r="I58" s="1">
        <v>2</v>
      </c>
      <c r="J58" s="5">
        <v>0</v>
      </c>
      <c r="K58" s="6">
        <v>-74.966472201430463</v>
      </c>
      <c r="L58" s="7">
        <v>40.01257920124614</v>
      </c>
    </row>
    <row r="59" spans="1:12" x14ac:dyDescent="0.25">
      <c r="A59" s="10">
        <v>169041285482400</v>
      </c>
      <c r="B59" s="1" t="s">
        <v>18</v>
      </c>
      <c r="C59" s="1" t="s">
        <v>19</v>
      </c>
      <c r="D59" s="1" t="s">
        <v>38</v>
      </c>
      <c r="E59" s="4">
        <v>7.8229894476329838</v>
      </c>
      <c r="F59" s="11">
        <v>3.8812389371468812</v>
      </c>
      <c r="G59" s="11">
        <v>3.8812389371468812</v>
      </c>
      <c r="H59" s="4">
        <v>956.71389871826636</v>
      </c>
      <c r="I59" s="1">
        <v>2</v>
      </c>
      <c r="J59" s="5">
        <v>2999.4716700397939</v>
      </c>
      <c r="K59" s="6">
        <v>-74.966433691031128</v>
      </c>
      <c r="L59" s="7">
        <v>40.01256053638761</v>
      </c>
    </row>
    <row r="60" spans="1:12" x14ac:dyDescent="0.25">
      <c r="A60" s="10">
        <v>169043648686600</v>
      </c>
      <c r="B60" s="1" t="s">
        <v>18</v>
      </c>
      <c r="C60" s="1" t="s">
        <v>19</v>
      </c>
      <c r="D60" s="1" t="s">
        <v>38</v>
      </c>
      <c r="E60" s="4">
        <v>7.7052560680817743</v>
      </c>
      <c r="F60" s="11">
        <v>3.8724988590917202</v>
      </c>
      <c r="G60" s="11">
        <v>3.8724988590917202</v>
      </c>
      <c r="H60" s="4">
        <v>586.54998551596441</v>
      </c>
      <c r="I60" s="1">
        <v>2</v>
      </c>
      <c r="J60" s="5">
        <v>1838.8897803375139</v>
      </c>
      <c r="K60" s="6">
        <v>-74.966395267360014</v>
      </c>
      <c r="L60" s="7">
        <v>40.012541913563702</v>
      </c>
    </row>
    <row r="61" spans="1:12" x14ac:dyDescent="0.25">
      <c r="A61" s="10">
        <v>169046046547400</v>
      </c>
      <c r="B61" s="1" t="s">
        <v>18</v>
      </c>
      <c r="C61" s="1" t="s">
        <v>19</v>
      </c>
      <c r="D61" s="1" t="s">
        <v>38</v>
      </c>
      <c r="E61" s="4">
        <v>7.7619258087167449</v>
      </c>
      <c r="F61" s="11">
        <v>3.1011101139978852</v>
      </c>
      <c r="G61" s="11">
        <v>3.1011101139978852</v>
      </c>
      <c r="H61" s="4">
        <v>819.05883766795012</v>
      </c>
      <c r="I61" s="1">
        <v>2</v>
      </c>
      <c r="J61" s="5">
        <v>2567.8789974093861</v>
      </c>
      <c r="K61" s="6">
        <v>-74.966364497560321</v>
      </c>
      <c r="L61" s="7">
        <v>40.012527000346267</v>
      </c>
    </row>
    <row r="62" spans="1:12" x14ac:dyDescent="0.25">
      <c r="A62" s="10">
        <v>169048427454500</v>
      </c>
      <c r="B62" s="1" t="s">
        <v>18</v>
      </c>
      <c r="C62" s="1" t="s">
        <v>19</v>
      </c>
      <c r="D62" s="1" t="s">
        <v>38</v>
      </c>
      <c r="E62" s="4">
        <v>7.7288645123869113</v>
      </c>
      <c r="F62" s="11">
        <v>3.8669199431600298</v>
      </c>
      <c r="G62" s="11">
        <v>3.8669199431600298</v>
      </c>
      <c r="H62" s="4">
        <v>0</v>
      </c>
      <c r="I62" s="1">
        <v>2</v>
      </c>
      <c r="J62" s="5">
        <v>0</v>
      </c>
      <c r="K62" s="6">
        <v>-74.966326129257723</v>
      </c>
      <c r="L62" s="7">
        <v>40.012508404357867</v>
      </c>
    </row>
    <row r="63" spans="1:12" x14ac:dyDescent="0.25">
      <c r="A63" s="10">
        <v>169050861322700</v>
      </c>
      <c r="B63" s="1" t="s">
        <v>18</v>
      </c>
      <c r="C63" s="1" t="s">
        <v>19</v>
      </c>
      <c r="D63" s="1" t="s">
        <v>38</v>
      </c>
      <c r="E63" s="4">
        <v>7.7184071698940286</v>
      </c>
      <c r="F63" s="11">
        <v>3.8712776965752869</v>
      </c>
      <c r="G63" s="11">
        <v>3.8712776965752869</v>
      </c>
      <c r="H63" s="4">
        <v>0</v>
      </c>
      <c r="I63" s="1">
        <v>2</v>
      </c>
      <c r="J63" s="5">
        <v>0</v>
      </c>
      <c r="K63" s="6">
        <v>-74.966287717724171</v>
      </c>
      <c r="L63" s="7">
        <v>40.012489787416669</v>
      </c>
    </row>
    <row r="64" spans="1:12" x14ac:dyDescent="0.25">
      <c r="A64" s="10">
        <v>169053377334400</v>
      </c>
      <c r="B64" s="1" t="s">
        <v>18</v>
      </c>
      <c r="C64" s="1" t="s">
        <v>19</v>
      </c>
      <c r="D64" s="1" t="s">
        <v>38</v>
      </c>
      <c r="E64" s="4">
        <v>7.7482548773188071</v>
      </c>
      <c r="F64" s="11">
        <v>3.892881354670175</v>
      </c>
      <c r="G64" s="11">
        <v>3.892881354670175</v>
      </c>
      <c r="H64" s="4">
        <v>0</v>
      </c>
      <c r="I64" s="1">
        <v>2</v>
      </c>
      <c r="J64" s="5">
        <v>0</v>
      </c>
      <c r="K64" s="6">
        <v>-74.966249091842656</v>
      </c>
      <c r="L64" s="7">
        <v>40.012471066587317</v>
      </c>
    </row>
    <row r="65" spans="1:12" x14ac:dyDescent="0.25">
      <c r="A65" s="10">
        <v>169055701968400</v>
      </c>
      <c r="B65" s="1" t="s">
        <v>18</v>
      </c>
      <c r="C65" s="1" t="s">
        <v>19</v>
      </c>
      <c r="D65" s="1" t="s">
        <v>38</v>
      </c>
      <c r="E65" s="4">
        <v>7.768179313437261</v>
      </c>
      <c r="F65" s="11">
        <v>3.8656014986915519</v>
      </c>
      <c r="G65" s="11">
        <v>3.8656014986915519</v>
      </c>
      <c r="H65" s="4">
        <v>821.6336617073357</v>
      </c>
      <c r="I65" s="1">
        <v>2</v>
      </c>
      <c r="J65" s="5">
        <v>2575.9519446827462</v>
      </c>
      <c r="K65" s="6">
        <v>-74.966210736644371</v>
      </c>
      <c r="L65" s="7">
        <v>40.012452476950173</v>
      </c>
    </row>
    <row r="66" spans="1:12" x14ac:dyDescent="0.25">
      <c r="A66" s="10">
        <v>169058230436800</v>
      </c>
      <c r="B66" s="1" t="s">
        <v>18</v>
      </c>
      <c r="C66" s="1" t="s">
        <v>19</v>
      </c>
      <c r="D66" s="1" t="s">
        <v>38</v>
      </c>
      <c r="E66" s="4">
        <v>7.7537170037223886</v>
      </c>
      <c r="F66" s="11">
        <v>3.8784710595845091</v>
      </c>
      <c r="G66" s="11">
        <v>3.8784710595845091</v>
      </c>
      <c r="H66" s="4">
        <v>720.61934773927726</v>
      </c>
      <c r="I66" s="1">
        <v>2</v>
      </c>
      <c r="J66" s="5">
        <v>2259.2400354654478</v>
      </c>
      <c r="K66" s="6">
        <v>-74.966172253759453</v>
      </c>
      <c r="L66" s="7">
        <v>40.012433825427067</v>
      </c>
    </row>
    <row r="67" spans="1:12" x14ac:dyDescent="0.25">
      <c r="A67" s="10">
        <v>169060626512900</v>
      </c>
      <c r="B67" s="1" t="s">
        <v>18</v>
      </c>
      <c r="C67" s="1" t="s">
        <v>19</v>
      </c>
      <c r="D67" s="1" t="s">
        <v>38</v>
      </c>
      <c r="E67" s="4">
        <v>7.7843142133152048</v>
      </c>
      <c r="F67" s="11">
        <v>3.10413063797305</v>
      </c>
      <c r="G67" s="11">
        <v>3.10413063797305</v>
      </c>
      <c r="H67" s="4">
        <v>655.33402906134961</v>
      </c>
      <c r="I67" s="1">
        <v>2</v>
      </c>
      <c r="J67" s="5">
        <v>2054.5502465053019</v>
      </c>
      <c r="K67" s="6">
        <v>-74.966141454024381</v>
      </c>
      <c r="L67" s="7">
        <v>40.012418897700847</v>
      </c>
    </row>
    <row r="68" spans="1:12" x14ac:dyDescent="0.25">
      <c r="A68" s="10">
        <v>169063075275300</v>
      </c>
      <c r="B68" s="1" t="s">
        <v>18</v>
      </c>
      <c r="C68" s="1" t="s">
        <v>19</v>
      </c>
      <c r="D68" s="1" t="s">
        <v>38</v>
      </c>
      <c r="E68" s="4">
        <v>6.5079693744574847</v>
      </c>
      <c r="F68" s="11">
        <v>3.6333907990884349</v>
      </c>
      <c r="G68" s="11">
        <v>3.6333907990884349</v>
      </c>
      <c r="H68" s="4">
        <v>0</v>
      </c>
      <c r="I68" s="1">
        <v>2</v>
      </c>
      <c r="J68" s="5">
        <v>0</v>
      </c>
      <c r="K68" s="6">
        <v>-74.966105402882178</v>
      </c>
      <c r="L68" s="7">
        <v>40.012401424771973</v>
      </c>
    </row>
    <row r="69" spans="1:12" x14ac:dyDescent="0.25">
      <c r="A69" s="10">
        <v>169065481307300</v>
      </c>
      <c r="B69" s="1" t="s">
        <v>18</v>
      </c>
      <c r="C69" s="1" t="s">
        <v>19</v>
      </c>
      <c r="D69" s="1" t="s">
        <v>39</v>
      </c>
      <c r="E69" s="4">
        <v>7.1243982948226874</v>
      </c>
      <c r="F69" s="11">
        <v>3.1996066156356542</v>
      </c>
      <c r="G69" s="11">
        <v>3.1996066156356542</v>
      </c>
      <c r="H69" s="4">
        <v>2209.459160394686</v>
      </c>
      <c r="I69" s="1">
        <v>2</v>
      </c>
      <c r="J69" s="5">
        <v>6927.2165986601576</v>
      </c>
      <c r="K69" s="6">
        <v>-74.96607366734564</v>
      </c>
      <c r="L69" s="7">
        <v>40.012386023977328</v>
      </c>
    </row>
    <row r="70" spans="1:12" x14ac:dyDescent="0.25">
      <c r="A70" s="10">
        <v>169068002136400</v>
      </c>
      <c r="B70" s="1" t="s">
        <v>18</v>
      </c>
      <c r="C70" s="1" t="s">
        <v>19</v>
      </c>
      <c r="D70" s="1" t="s">
        <v>40</v>
      </c>
      <c r="E70" s="4">
        <v>6.1063280850605777</v>
      </c>
      <c r="F70" s="11">
        <v>3.1819244281628061</v>
      </c>
      <c r="G70" s="11">
        <v>3.1819244281628061</v>
      </c>
      <c r="H70" s="4">
        <v>818.63954260258822</v>
      </c>
      <c r="I70" s="1">
        <v>2</v>
      </c>
      <c r="J70" s="5">
        <v>2566.5469135974781</v>
      </c>
      <c r="K70" s="6">
        <v>-74.966040561456097</v>
      </c>
      <c r="L70" s="7">
        <v>40.012372759955177</v>
      </c>
    </row>
    <row r="71" spans="1:12" x14ac:dyDescent="0.25">
      <c r="A71" s="10">
        <v>169070375108700</v>
      </c>
      <c r="B71" s="1" t="s">
        <v>18</v>
      </c>
      <c r="C71" s="1" t="s">
        <v>19</v>
      </c>
      <c r="D71" s="1" t="s">
        <v>40</v>
      </c>
      <c r="E71" s="4">
        <v>6.024979868964639</v>
      </c>
      <c r="F71" s="11">
        <v>2.934652322928764</v>
      </c>
      <c r="G71" s="11">
        <v>2.934652322928764</v>
      </c>
      <c r="H71" s="4">
        <v>0</v>
      </c>
      <c r="I71" s="1">
        <v>2</v>
      </c>
      <c r="J71" s="5">
        <v>0</v>
      </c>
      <c r="K71" s="6">
        <v>-74.966006140293828</v>
      </c>
      <c r="L71" s="7">
        <v>40.012371531609453</v>
      </c>
    </row>
    <row r="72" spans="1:12" x14ac:dyDescent="0.25">
      <c r="A72" s="10">
        <v>169072730182800</v>
      </c>
      <c r="B72" s="1" t="s">
        <v>18</v>
      </c>
      <c r="C72" s="1" t="s">
        <v>19</v>
      </c>
      <c r="D72" s="1" t="s">
        <v>40</v>
      </c>
      <c r="E72" s="4">
        <v>6.0118781583573409</v>
      </c>
      <c r="F72" s="11">
        <v>2.9558743838639692</v>
      </c>
      <c r="G72" s="11">
        <v>2.9558743838639692</v>
      </c>
      <c r="H72" s="4">
        <v>606.3475205125452</v>
      </c>
      <c r="I72" s="1">
        <v>2</v>
      </c>
      <c r="J72" s="5">
        <v>1900.9433200966121</v>
      </c>
      <c r="K72" s="6">
        <v>-74.965978288234254</v>
      </c>
      <c r="L72" s="7">
        <v>40.012387393196292</v>
      </c>
    </row>
    <row r="73" spans="1:12" x14ac:dyDescent="0.25">
      <c r="A73" s="10">
        <v>169075104248600</v>
      </c>
      <c r="B73" s="1" t="s">
        <v>18</v>
      </c>
      <c r="C73" s="1" t="s">
        <v>19</v>
      </c>
      <c r="D73" s="1" t="s">
        <v>41</v>
      </c>
      <c r="E73" s="4">
        <v>6.5619618867411011</v>
      </c>
      <c r="F73" s="11">
        <v>2.5048508842495298</v>
      </c>
      <c r="G73" s="11">
        <v>2.5048508842495298</v>
      </c>
      <c r="H73" s="4">
        <v>1667.023880540271</v>
      </c>
      <c r="I73" s="1">
        <v>2</v>
      </c>
      <c r="J73" s="5">
        <v>5226.504748295617</v>
      </c>
      <c r="K73" s="6">
        <v>-74.965960801148825</v>
      </c>
      <c r="L73" s="7">
        <v>40.012405505790802</v>
      </c>
    </row>
    <row r="74" spans="1:12" x14ac:dyDescent="0.25">
      <c r="A74" s="10">
        <v>169077505978900</v>
      </c>
      <c r="B74" s="1" t="s">
        <v>18</v>
      </c>
      <c r="C74" s="1" t="s">
        <v>19</v>
      </c>
      <c r="D74" s="1" t="s">
        <v>41</v>
      </c>
      <c r="E74" s="4">
        <v>7.5103579561765033</v>
      </c>
      <c r="F74" s="11">
        <v>3.5603486531905801</v>
      </c>
      <c r="G74" s="11">
        <v>3.5603486531905801</v>
      </c>
      <c r="H74" s="4">
        <v>2081.6804355521349</v>
      </c>
      <c r="I74" s="1">
        <v>2</v>
      </c>
      <c r="J74" s="5">
        <v>6526.5938798504249</v>
      </c>
      <c r="K74" s="6">
        <v>-74.965938232251446</v>
      </c>
      <c r="L74" s="7">
        <v>40.012432458012441</v>
      </c>
    </row>
    <row r="75" spans="1:12" x14ac:dyDescent="0.25">
      <c r="A75" s="10">
        <v>169079874386200</v>
      </c>
      <c r="B75" s="1" t="s">
        <v>18</v>
      </c>
      <c r="C75" s="1" t="s">
        <v>19</v>
      </c>
      <c r="D75" s="1" t="s">
        <v>41</v>
      </c>
      <c r="E75" s="4">
        <v>8.3711411975956249</v>
      </c>
      <c r="F75" s="11">
        <v>4.0251557763250672</v>
      </c>
      <c r="G75" s="11">
        <v>4.0251557763250672</v>
      </c>
      <c r="H75" s="4">
        <v>1727.438220153256</v>
      </c>
      <c r="I75" s="1">
        <v>2</v>
      </c>
      <c r="J75" s="5">
        <v>5415.9409301800524</v>
      </c>
      <c r="K75" s="6">
        <v>-74.965912716958528</v>
      </c>
      <c r="L75" s="7">
        <v>40.012462928877653</v>
      </c>
    </row>
    <row r="76" spans="1:12" x14ac:dyDescent="0.25">
      <c r="A76" s="10">
        <v>169082257104000</v>
      </c>
      <c r="B76" s="1" t="s">
        <v>18</v>
      </c>
      <c r="C76" s="1" t="s">
        <v>19</v>
      </c>
      <c r="D76" s="1" t="s">
        <v>42</v>
      </c>
      <c r="E76" s="4">
        <v>9.4665268716289379</v>
      </c>
      <c r="F76" s="11">
        <v>4.3345724554590257</v>
      </c>
      <c r="G76" s="11">
        <v>4.3345724554590257</v>
      </c>
      <c r="H76" s="4">
        <v>2579.7680965223758</v>
      </c>
      <c r="I76" s="1">
        <v>2</v>
      </c>
      <c r="J76" s="5">
        <v>8088.2736605576774</v>
      </c>
      <c r="K76" s="6">
        <v>-74.96588674487613</v>
      </c>
      <c r="L76" s="7">
        <v>40.012496453191631</v>
      </c>
    </row>
    <row r="77" spans="1:12" x14ac:dyDescent="0.25">
      <c r="A77" s="10">
        <v>169084643285800</v>
      </c>
      <c r="B77" s="1" t="s">
        <v>18</v>
      </c>
      <c r="C77" s="1" t="s">
        <v>19</v>
      </c>
      <c r="D77" s="1" t="s">
        <v>42</v>
      </c>
      <c r="E77" s="4">
        <v>10.4821162412482</v>
      </c>
      <c r="F77" s="11">
        <v>5.0214893117308366</v>
      </c>
      <c r="G77" s="11">
        <v>5.0214893117308366</v>
      </c>
      <c r="H77" s="4">
        <v>2627.7589737138092</v>
      </c>
      <c r="I77" s="1">
        <v>2</v>
      </c>
      <c r="J77" s="5">
        <v>8238.7479464414882</v>
      </c>
      <c r="K77" s="6">
        <v>-74.965856765637412</v>
      </c>
      <c r="L77" s="7">
        <v>40.012535339542062</v>
      </c>
    </row>
    <row r="78" spans="1:12" x14ac:dyDescent="0.25">
      <c r="A78" s="10">
        <v>169087023283200</v>
      </c>
      <c r="B78" s="1" t="s">
        <v>18</v>
      </c>
      <c r="C78" s="1" t="s">
        <v>19</v>
      </c>
      <c r="D78" s="1" t="s">
        <v>42</v>
      </c>
      <c r="E78" s="4">
        <v>11.25241442400996</v>
      </c>
      <c r="F78" s="11">
        <v>4.3852272892745781</v>
      </c>
      <c r="G78" s="11">
        <v>4.3852272892745781</v>
      </c>
      <c r="H78" s="4">
        <v>2549.933920869938</v>
      </c>
      <c r="I78" s="1">
        <v>2</v>
      </c>
      <c r="J78" s="5">
        <v>7994.7470357412221</v>
      </c>
      <c r="K78" s="6">
        <v>-74.965830584999424</v>
      </c>
      <c r="L78" s="7">
        <v>40.012569298692043</v>
      </c>
    </row>
    <row r="79" spans="1:12" x14ac:dyDescent="0.25">
      <c r="A79" s="10">
        <v>169089426471500</v>
      </c>
      <c r="B79" s="1" t="s">
        <v>18</v>
      </c>
      <c r="C79" s="1" t="s">
        <v>19</v>
      </c>
      <c r="D79" s="1" t="s">
        <v>42</v>
      </c>
      <c r="E79" s="4">
        <v>12.203199804067021</v>
      </c>
      <c r="F79" s="11">
        <v>5.8984339131694083</v>
      </c>
      <c r="G79" s="11">
        <v>5.8984339131694083</v>
      </c>
      <c r="H79" s="4">
        <v>2284.2961297829529</v>
      </c>
      <c r="I79" s="1">
        <v>2</v>
      </c>
      <c r="J79" s="5">
        <v>7161.8943210650032</v>
      </c>
      <c r="K79" s="6">
        <v>-74.965795370225791</v>
      </c>
      <c r="L79" s="7">
        <v>40.012614976103677</v>
      </c>
    </row>
    <row r="80" spans="1:12" x14ac:dyDescent="0.25">
      <c r="A80" s="10">
        <v>169091801193700</v>
      </c>
      <c r="B80" s="1" t="s">
        <v>18</v>
      </c>
      <c r="C80" s="1" t="s">
        <v>19</v>
      </c>
      <c r="D80" s="1" t="s">
        <v>42</v>
      </c>
      <c r="E80" s="4">
        <v>13.19350080153241</v>
      </c>
      <c r="F80" s="11">
        <v>6.3925693952118552</v>
      </c>
      <c r="G80" s="11">
        <v>6.3925693952118552</v>
      </c>
      <c r="H80" s="4">
        <v>2303.0097065779869</v>
      </c>
      <c r="I80" s="1">
        <v>2</v>
      </c>
      <c r="J80" s="5">
        <v>7220.5722319544884</v>
      </c>
      <c r="K80" s="6">
        <v>-74.965757205362365</v>
      </c>
      <c r="L80" s="7">
        <v>40.012664480104362</v>
      </c>
    </row>
    <row r="81" spans="1:12" x14ac:dyDescent="0.25">
      <c r="A81" s="10">
        <v>169094229443200</v>
      </c>
      <c r="B81" s="1" t="s">
        <v>18</v>
      </c>
      <c r="C81" s="1" t="s">
        <v>19</v>
      </c>
      <c r="D81" s="1" t="s">
        <v>42</v>
      </c>
      <c r="E81" s="4">
        <v>14.105218005734841</v>
      </c>
      <c r="F81" s="11">
        <v>6.8648844122243542</v>
      </c>
      <c r="G81" s="11">
        <v>6.8648844122243542</v>
      </c>
      <c r="H81" s="4">
        <v>3084.657749515482</v>
      </c>
      <c r="I81" s="1">
        <v>2</v>
      </c>
      <c r="J81" s="5">
        <v>9671.2893524459141</v>
      </c>
      <c r="K81" s="6">
        <v>-74.965716220679866</v>
      </c>
      <c r="L81" s="7">
        <v>40.012717641718673</v>
      </c>
    </row>
    <row r="82" spans="1:12" x14ac:dyDescent="0.25">
      <c r="A82" s="10">
        <v>169096731387200</v>
      </c>
      <c r="B82" s="1" t="s">
        <v>18</v>
      </c>
      <c r="C82" s="1" t="s">
        <v>19</v>
      </c>
      <c r="D82" s="1" t="s">
        <v>42</v>
      </c>
      <c r="E82" s="4">
        <v>14.99354729567921</v>
      </c>
      <c r="F82" s="11">
        <v>7.2932493903438216</v>
      </c>
      <c r="G82" s="11">
        <v>7.2932493903438216</v>
      </c>
      <c r="H82" s="4">
        <v>3397.9537471168028</v>
      </c>
      <c r="I82" s="1">
        <v>2</v>
      </c>
      <c r="J82" s="5">
        <v>10653.574068563939</v>
      </c>
      <c r="K82" s="6">
        <v>-74.965672678566889</v>
      </c>
      <c r="L82" s="7">
        <v>40.012774120599943</v>
      </c>
    </row>
    <row r="83" spans="1:12" x14ac:dyDescent="0.25">
      <c r="A83" s="10">
        <v>169099081160600</v>
      </c>
      <c r="B83" s="1" t="s">
        <v>18</v>
      </c>
      <c r="C83" s="1" t="s">
        <v>19</v>
      </c>
      <c r="D83" s="1" t="s">
        <v>42</v>
      </c>
      <c r="E83" s="4">
        <v>15.62944340243545</v>
      </c>
      <c r="F83" s="11">
        <v>6.1519487779063784</v>
      </c>
      <c r="G83" s="11">
        <v>6.1519487779063784</v>
      </c>
      <c r="H83" s="4">
        <v>2736.8206897352379</v>
      </c>
      <c r="I83" s="1">
        <v>2</v>
      </c>
      <c r="J83" s="5">
        <v>8580.7147585350995</v>
      </c>
      <c r="K83" s="6">
        <v>-74.96563595023261</v>
      </c>
      <c r="L83" s="7">
        <v>40.012821761265229</v>
      </c>
    </row>
    <row r="84" spans="1:12" x14ac:dyDescent="0.25">
      <c r="A84" s="10">
        <v>169101631374000</v>
      </c>
      <c r="B84" s="1" t="s">
        <v>18</v>
      </c>
      <c r="C84" s="1" t="s">
        <v>19</v>
      </c>
      <c r="D84" s="1" t="s">
        <v>42</v>
      </c>
      <c r="E84" s="4">
        <v>15.568181685990011</v>
      </c>
      <c r="F84" s="11">
        <v>9.3404562940421645</v>
      </c>
      <c r="G84" s="11">
        <v>9.3404562940421645</v>
      </c>
      <c r="H84" s="4">
        <v>1124.615552788506</v>
      </c>
      <c r="I84" s="1">
        <v>2</v>
      </c>
      <c r="J84" s="5">
        <v>3525.942487681757</v>
      </c>
      <c r="K84" s="6">
        <v>-74.965580185873804</v>
      </c>
      <c r="L84" s="7">
        <v>40.01289409373566</v>
      </c>
    </row>
    <row r="85" spans="1:12" x14ac:dyDescent="0.25">
      <c r="A85" s="10">
        <v>169103999183200</v>
      </c>
      <c r="B85" s="1" t="s">
        <v>18</v>
      </c>
      <c r="C85" s="1" t="s">
        <v>19</v>
      </c>
      <c r="D85" s="1" t="s">
        <v>42</v>
      </c>
      <c r="E85" s="4">
        <v>15.65014016853255</v>
      </c>
      <c r="F85" s="11">
        <v>6.2337908038410283</v>
      </c>
      <c r="G85" s="11">
        <v>6.2337908038410283</v>
      </c>
      <c r="H85" s="4">
        <v>818.18221773232676</v>
      </c>
      <c r="I85" s="1">
        <v>2</v>
      </c>
      <c r="J85" s="5">
        <v>2565.177408698396</v>
      </c>
      <c r="K85" s="6">
        <v>-74.965542968909716</v>
      </c>
      <c r="L85" s="7">
        <v>40.012942368207263</v>
      </c>
    </row>
    <row r="86" spans="1:12" x14ac:dyDescent="0.25">
      <c r="A86" s="10">
        <v>169106399002500</v>
      </c>
      <c r="B86" s="1" t="s">
        <v>18</v>
      </c>
      <c r="C86" s="1" t="s">
        <v>19</v>
      </c>
      <c r="D86" s="1" t="s">
        <v>42</v>
      </c>
      <c r="E86" s="4">
        <v>15.589297900447439</v>
      </c>
      <c r="F86" s="11">
        <v>7.7945483365661508</v>
      </c>
      <c r="G86" s="11">
        <v>7.7945483365661508</v>
      </c>
      <c r="H86" s="4">
        <v>746.7664336057336</v>
      </c>
      <c r="I86" s="1">
        <v>2</v>
      </c>
      <c r="J86" s="5">
        <v>2341.2662448565479</v>
      </c>
      <c r="K86" s="6">
        <v>-74.96549643390486</v>
      </c>
      <c r="L86" s="7">
        <v>40.013002729196501</v>
      </c>
    </row>
    <row r="87" spans="1:12" x14ac:dyDescent="0.25">
      <c r="A87" s="10">
        <v>169108775709900</v>
      </c>
      <c r="B87" s="1" t="s">
        <v>18</v>
      </c>
      <c r="C87" s="1" t="s">
        <v>19</v>
      </c>
      <c r="D87" s="1" t="s">
        <v>42</v>
      </c>
      <c r="E87" s="4">
        <v>15.59828580306918</v>
      </c>
      <c r="F87" s="11">
        <v>7.7992322051685994</v>
      </c>
      <c r="G87" s="11">
        <v>7.7992322051685994</v>
      </c>
      <c r="H87" s="4">
        <v>0</v>
      </c>
      <c r="I87" s="1">
        <v>2</v>
      </c>
      <c r="J87" s="5">
        <v>0</v>
      </c>
      <c r="K87" s="6">
        <v>-74.965449870925752</v>
      </c>
      <c r="L87" s="7">
        <v>40.013063126471437</v>
      </c>
    </row>
    <row r="88" spans="1:12" x14ac:dyDescent="0.25">
      <c r="A88" s="10">
        <v>169111176706600</v>
      </c>
      <c r="B88" s="1" t="s">
        <v>18</v>
      </c>
      <c r="C88" s="1" t="s">
        <v>19</v>
      </c>
      <c r="D88" s="1" t="s">
        <v>43</v>
      </c>
      <c r="E88" s="4">
        <v>15.648391026734201</v>
      </c>
      <c r="F88" s="11">
        <v>7.8440308277880639</v>
      </c>
      <c r="G88" s="11">
        <v>7.8440308277880639</v>
      </c>
      <c r="H88" s="4">
        <v>1953.795734853371</v>
      </c>
      <c r="I88" s="1">
        <v>2</v>
      </c>
      <c r="J88" s="5">
        <v>6125.6843360132671</v>
      </c>
      <c r="K88" s="6">
        <v>-74.965402679186298</v>
      </c>
      <c r="L88" s="7">
        <v>40.01312370643916</v>
      </c>
    </row>
    <row r="89" spans="1:12" x14ac:dyDescent="0.25">
      <c r="A89" s="10">
        <v>169113577529600</v>
      </c>
      <c r="B89" s="1" t="s">
        <v>18</v>
      </c>
      <c r="C89" s="1" t="s">
        <v>19</v>
      </c>
      <c r="D89" s="1" t="s">
        <v>44</v>
      </c>
      <c r="E89" s="4">
        <v>15.56949177176767</v>
      </c>
      <c r="F89" s="11">
        <v>6.2554010910053988</v>
      </c>
      <c r="G89" s="11">
        <v>6.2554010910053988</v>
      </c>
      <c r="H89" s="4">
        <v>789.32426846949045</v>
      </c>
      <c r="I89" s="1">
        <v>2</v>
      </c>
      <c r="J89" s="5">
        <v>2474.6984504786228</v>
      </c>
      <c r="K89" s="6">
        <v>-74.965364348466451</v>
      </c>
      <c r="L89" s="7">
        <v>40.013171694992813</v>
      </c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169124016994100</v>
      </c>
      <c r="B2" s="1" t="s">
        <v>18</v>
      </c>
      <c r="C2" s="1" t="s">
        <v>19</v>
      </c>
      <c r="D2" s="1" t="s">
        <v>20</v>
      </c>
      <c r="E2" s="4">
        <v>3.045466971562715</v>
      </c>
      <c r="F2" s="11">
        <v>1.0670279989440521</v>
      </c>
      <c r="G2" s="11">
        <v>1.0670279989440521</v>
      </c>
      <c r="H2" s="4">
        <v>1389.5593911078381</v>
      </c>
      <c r="I2" s="1">
        <v>2</v>
      </c>
      <c r="J2" s="5">
        <v>4356.5216547089813</v>
      </c>
      <c r="K2" s="6">
        <v>-74.967863497280447</v>
      </c>
      <c r="L2" s="7">
        <v>40.011825407291298</v>
      </c>
      <c r="N2" s="12">
        <v>217.54193079999999</v>
      </c>
      <c r="O2" s="12">
        <f>S2/N2</f>
        <v>1.617259200447573</v>
      </c>
      <c r="P2" s="12">
        <v>3.940337205836093</v>
      </c>
      <c r="Q2" s="12">
        <v>348.46873883567167</v>
      </c>
      <c r="R2" s="12">
        <v>348.46873883567167</v>
      </c>
      <c r="S2" s="9">
        <f>AVERAGE('0:100'!R2)</f>
        <v>351.82168906942923</v>
      </c>
    </row>
    <row r="3" spans="1:22" x14ac:dyDescent="0.25">
      <c r="A3" s="10">
        <v>169126294784500</v>
      </c>
      <c r="B3" s="1" t="s">
        <v>18</v>
      </c>
      <c r="C3" s="1" t="s">
        <v>19</v>
      </c>
      <c r="D3" s="1" t="s">
        <v>20</v>
      </c>
      <c r="E3" s="4">
        <v>3.954404767071833</v>
      </c>
      <c r="F3" s="11">
        <v>1.784578441884215</v>
      </c>
      <c r="G3" s="11">
        <v>1.784578441884215</v>
      </c>
      <c r="H3" s="4">
        <v>1337.226088841996</v>
      </c>
      <c r="I3" s="1">
        <v>2</v>
      </c>
      <c r="J3" s="5">
        <v>4192.452825589492</v>
      </c>
      <c r="K3" s="6">
        <v>-74.967853798187292</v>
      </c>
      <c r="L3" s="7">
        <v>40.011839633632107</v>
      </c>
    </row>
    <row r="4" spans="1:22" x14ac:dyDescent="0.25">
      <c r="A4" s="10">
        <v>169128679061300</v>
      </c>
      <c r="B4" s="1" t="s">
        <v>18</v>
      </c>
      <c r="C4" s="1" t="s">
        <v>19</v>
      </c>
      <c r="D4" s="1" t="s">
        <v>20</v>
      </c>
      <c r="E4" s="4">
        <v>4.9432573224441203</v>
      </c>
      <c r="F4" s="11">
        <v>2.2987346108952238</v>
      </c>
      <c r="G4" s="11">
        <v>2.2987346108952238</v>
      </c>
      <c r="H4" s="4">
        <v>1242.2421807441781</v>
      </c>
      <c r="I4" s="1">
        <v>2</v>
      </c>
      <c r="J4" s="5">
        <v>3894.6610833868558</v>
      </c>
      <c r="K4" s="6">
        <v>-74.967841304680846</v>
      </c>
      <c r="L4" s="7">
        <v>40.011857958735057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169131085305000</v>
      </c>
      <c r="B5" s="1" t="s">
        <v>18</v>
      </c>
      <c r="C5" s="1" t="s">
        <v>19</v>
      </c>
      <c r="D5" s="1" t="s">
        <v>20</v>
      </c>
      <c r="E5" s="4">
        <v>5.7458271199208726</v>
      </c>
      <c r="F5" s="11">
        <v>2.180720188217665</v>
      </c>
      <c r="G5" s="11">
        <v>2.180720188217665</v>
      </c>
      <c r="H5" s="4">
        <v>1561.528326772602</v>
      </c>
      <c r="I5" s="1">
        <v>2</v>
      </c>
      <c r="J5" s="5">
        <v>4895.7336565843189</v>
      </c>
      <c r="K5" s="6">
        <v>-74.967829452576154</v>
      </c>
      <c r="L5" s="7">
        <v>40.01187534304902</v>
      </c>
      <c r="N5" s="12">
        <v>0</v>
      </c>
      <c r="O5" s="12">
        <v>87.098386099999999</v>
      </c>
      <c r="P5" s="12">
        <v>82.278017399999996</v>
      </c>
      <c r="Q5" s="12">
        <v>11.960312500000001</v>
      </c>
      <c r="R5" s="12">
        <v>7.1984731000000002</v>
      </c>
      <c r="S5" s="12">
        <v>29.006741699999999</v>
      </c>
      <c r="T5" s="14" t="s">
        <v>27</v>
      </c>
      <c r="U5" s="15"/>
    </row>
    <row r="6" spans="1:22" x14ac:dyDescent="0.25">
      <c r="A6" s="10">
        <v>169133578267300</v>
      </c>
      <c r="B6" s="1" t="s">
        <v>18</v>
      </c>
      <c r="C6" s="1" t="s">
        <v>19</v>
      </c>
      <c r="D6" s="1" t="s">
        <v>20</v>
      </c>
      <c r="E6" s="4">
        <v>6.9138376315659871</v>
      </c>
      <c r="F6" s="11">
        <v>3.2152972614829629</v>
      </c>
      <c r="G6" s="11">
        <v>3.2152972614829629</v>
      </c>
      <c r="H6" s="4">
        <v>1947.4302483676181</v>
      </c>
      <c r="I6" s="1">
        <v>2</v>
      </c>
      <c r="J6" s="5">
        <v>6105.6710238076666</v>
      </c>
      <c r="K6" s="6">
        <v>-74.967811977595858</v>
      </c>
      <c r="L6" s="7">
        <v>40.011900974829359</v>
      </c>
      <c r="N6" s="12">
        <f>N5</f>
        <v>0</v>
      </c>
      <c r="O6" s="12">
        <f>SUM(N5:O5)</f>
        <v>87.098386099999999</v>
      </c>
      <c r="P6" s="12">
        <f>SUM(N5:P5)</f>
        <v>169.37640349999998</v>
      </c>
      <c r="Q6" s="12">
        <f>SUM(N5:Q5)</f>
        <v>181.33671599999997</v>
      </c>
      <c r="R6" s="12">
        <f>SUM(O5:R5)</f>
        <v>188.53518909999997</v>
      </c>
      <c r="S6" s="12">
        <f>SUM(O5:S5)</f>
        <v>217.54193079999996</v>
      </c>
      <c r="T6" s="14" t="s">
        <v>28</v>
      </c>
      <c r="U6" s="15"/>
    </row>
    <row r="7" spans="1:22" x14ac:dyDescent="0.25">
      <c r="A7" s="10">
        <v>169135952022700</v>
      </c>
      <c r="B7" s="1" t="s">
        <v>18</v>
      </c>
      <c r="C7" s="1" t="s">
        <v>19</v>
      </c>
      <c r="D7" s="1" t="s">
        <v>20</v>
      </c>
      <c r="E7" s="4">
        <v>7.773985250503757</v>
      </c>
      <c r="F7" s="11">
        <v>3.693030252265038</v>
      </c>
      <c r="G7" s="11">
        <v>3.693030252265038</v>
      </c>
      <c r="H7" s="4">
        <v>2132.7087381867709</v>
      </c>
      <c r="I7" s="1">
        <v>2</v>
      </c>
      <c r="J7" s="5">
        <v>6686.5863205366641</v>
      </c>
      <c r="K7" s="6">
        <v>-74.967791906158837</v>
      </c>
      <c r="L7" s="7">
        <v>40.011930415015037</v>
      </c>
      <c r="N7" s="12">
        <v>3.045466971562715</v>
      </c>
      <c r="O7" s="12">
        <v>6.7878046051601366</v>
      </c>
      <c r="P7" s="12">
        <v>3.0306979440770792</v>
      </c>
      <c r="Q7" s="12">
        <v>7.0359990594765218</v>
      </c>
      <c r="R7" s="12">
        <v>9.6892902084715704</v>
      </c>
      <c r="S7" s="12">
        <v>17.474306656328181</v>
      </c>
      <c r="T7" s="14" t="s">
        <v>29</v>
      </c>
      <c r="U7" s="15"/>
    </row>
    <row r="8" spans="1:22" x14ac:dyDescent="0.25">
      <c r="A8" s="10">
        <v>169138502306900</v>
      </c>
      <c r="B8" s="1" t="s">
        <v>18</v>
      </c>
      <c r="C8" s="1" t="s">
        <v>19</v>
      </c>
      <c r="D8" s="1" t="s">
        <v>20</v>
      </c>
      <c r="E8" s="4">
        <v>8.6624309828039259</v>
      </c>
      <c r="F8" s="11">
        <v>4.1460360311016657</v>
      </c>
      <c r="G8" s="11">
        <v>4.1460360311016657</v>
      </c>
      <c r="H8" s="4">
        <v>1815.908532575153</v>
      </c>
      <c r="I8" s="1">
        <v>2</v>
      </c>
      <c r="J8" s="5">
        <v>5693.3259205142012</v>
      </c>
      <c r="K8" s="6">
        <v>-74.967769372655567</v>
      </c>
      <c r="L8" s="7">
        <v>40.011963466486122</v>
      </c>
      <c r="N8" s="12">
        <f>MEDIAN('0:100'!N7)</f>
        <v>2.977872853216939</v>
      </c>
      <c r="O8" s="12">
        <f>O9/O5</f>
        <v>1.5916824942060321</v>
      </c>
      <c r="P8" s="12">
        <f t="shared" ref="P8:S8" si="0">P9/P5</f>
        <v>1.1893095945638521</v>
      </c>
      <c r="Q8" s="12">
        <f t="shared" si="0"/>
        <v>1.1194940901754948</v>
      </c>
      <c r="R8" s="12">
        <f t="shared" si="0"/>
        <v>1.6225878962484921</v>
      </c>
      <c r="S8" s="12">
        <f t="shared" si="0"/>
        <v>2.9594859462728174</v>
      </c>
      <c r="T8" s="14" t="s">
        <v>30</v>
      </c>
      <c r="U8" s="15"/>
    </row>
    <row r="9" spans="1:22" x14ac:dyDescent="0.25">
      <c r="A9" s="10">
        <v>169140878340300</v>
      </c>
      <c r="B9" s="1" t="s">
        <v>18</v>
      </c>
      <c r="C9" s="1" t="s">
        <v>19</v>
      </c>
      <c r="D9" s="1" t="s">
        <v>20</v>
      </c>
      <c r="E9" s="4">
        <v>8.6986799148948339</v>
      </c>
      <c r="F9" s="11">
        <v>4.3565940368450278</v>
      </c>
      <c r="G9" s="11">
        <v>4.3565940368450278</v>
      </c>
      <c r="H9" s="4">
        <v>0</v>
      </c>
      <c r="I9" s="1">
        <v>2</v>
      </c>
      <c r="J9" s="5">
        <v>0</v>
      </c>
      <c r="K9" s="6">
        <v>-74.967745694777321</v>
      </c>
      <c r="L9" s="7">
        <v>40.011998196492328</v>
      </c>
      <c r="N9" s="12">
        <v>1.0670279989440521</v>
      </c>
      <c r="O9" s="12">
        <v>138.63297642896799</v>
      </c>
      <c r="P9" s="12">
        <v>97.854035515511569</v>
      </c>
      <c r="Q9" s="12">
        <v>13.389499160402099</v>
      </c>
      <c r="R9" s="12">
        <v>11.680155323530361</v>
      </c>
      <c r="S9" s="12">
        <v>85.845044408315687</v>
      </c>
      <c r="T9" s="14" t="s">
        <v>47</v>
      </c>
      <c r="U9" s="15"/>
    </row>
    <row r="10" spans="1:22" x14ac:dyDescent="0.25">
      <c r="A10" s="10">
        <v>169143444246300</v>
      </c>
      <c r="B10" s="1" t="s">
        <v>18</v>
      </c>
      <c r="C10" s="1" t="s">
        <v>19</v>
      </c>
      <c r="D10" s="1" t="s">
        <v>20</v>
      </c>
      <c r="E10" s="4">
        <v>8.7644876245747732</v>
      </c>
      <c r="F10" s="11">
        <v>4.3612880162290688</v>
      </c>
      <c r="G10" s="11">
        <v>4.3612880162290688</v>
      </c>
      <c r="H10" s="4">
        <v>933.03443439476166</v>
      </c>
      <c r="I10" s="1">
        <v>2</v>
      </c>
      <c r="J10" s="5">
        <v>2925.237768185877</v>
      </c>
      <c r="K10" s="6">
        <v>-74.96772199138492</v>
      </c>
      <c r="L10" s="7">
        <v>40.012032963921918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169145874602200</v>
      </c>
      <c r="B11" s="1" t="s">
        <v>18</v>
      </c>
      <c r="C11" s="1" t="s">
        <v>19</v>
      </c>
      <c r="D11" s="1" t="s">
        <v>20</v>
      </c>
      <c r="E11" s="4">
        <v>8.7034581571829914</v>
      </c>
      <c r="F11" s="11">
        <v>4.3703810156254246</v>
      </c>
      <c r="G11" s="11">
        <v>4.3703810156254246</v>
      </c>
      <c r="H11" s="4">
        <v>0</v>
      </c>
      <c r="I11" s="1">
        <v>2</v>
      </c>
      <c r="J11" s="5">
        <v>0</v>
      </c>
      <c r="K11" s="6">
        <v>-74.967698238569923</v>
      </c>
      <c r="L11" s="7">
        <v>40.012067803843117</v>
      </c>
    </row>
    <row r="12" spans="1:22" x14ac:dyDescent="0.25">
      <c r="A12" s="10">
        <v>169148376242900</v>
      </c>
      <c r="B12" s="1" t="s">
        <v>18</v>
      </c>
      <c r="C12" s="1" t="s">
        <v>19</v>
      </c>
      <c r="D12" s="1" t="s">
        <v>20</v>
      </c>
      <c r="E12" s="4">
        <v>8.7313599988039066</v>
      </c>
      <c r="F12" s="11">
        <v>4.3649580672669233</v>
      </c>
      <c r="G12" s="11">
        <v>4.3649580672669233</v>
      </c>
      <c r="H12" s="4">
        <v>0</v>
      </c>
      <c r="I12" s="1">
        <v>2</v>
      </c>
      <c r="J12" s="5">
        <v>0</v>
      </c>
      <c r="K12" s="6">
        <v>-74.967674515225795</v>
      </c>
      <c r="L12" s="7">
        <v>40.012102600537332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169150747529700</v>
      </c>
      <c r="B13" s="1" t="s">
        <v>18</v>
      </c>
      <c r="C13" s="1" t="s">
        <v>19</v>
      </c>
      <c r="D13" s="1" t="s">
        <v>20</v>
      </c>
      <c r="E13" s="4">
        <v>8.7509099127248344</v>
      </c>
      <c r="F13" s="11">
        <v>4.3668673473583528</v>
      </c>
      <c r="G13" s="11">
        <v>4.3668673473583528</v>
      </c>
      <c r="H13" s="4">
        <v>815.28526862383842</v>
      </c>
      <c r="I13" s="1">
        <v>2</v>
      </c>
      <c r="J13" s="5">
        <v>2556.056836436509</v>
      </c>
      <c r="K13" s="6">
        <v>-74.967650781502215</v>
      </c>
      <c r="L13" s="7">
        <v>40.012137412455793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169153227485800</v>
      </c>
      <c r="B14" s="1" t="s">
        <v>18</v>
      </c>
      <c r="C14" s="1" t="s">
        <v>19</v>
      </c>
      <c r="D14" s="1" t="s">
        <v>20</v>
      </c>
      <c r="E14" s="4">
        <v>8.6948285720067506</v>
      </c>
      <c r="F14" s="11">
        <v>4.361674597000289</v>
      </c>
      <c r="G14" s="11">
        <v>4.361674597000289</v>
      </c>
      <c r="H14" s="4">
        <v>0</v>
      </c>
      <c r="I14" s="1">
        <v>2</v>
      </c>
      <c r="J14" s="5">
        <v>0</v>
      </c>
      <c r="K14" s="6">
        <v>-74.967627075998422</v>
      </c>
      <c r="L14" s="7">
        <v>40.012172182982333</v>
      </c>
      <c r="N14" s="12">
        <f t="shared" ref="N14:S14" si="1">N13-N5</f>
        <v>0</v>
      </c>
      <c r="O14" s="12">
        <f t="shared" si="1"/>
        <v>4.9154860999999954</v>
      </c>
      <c r="P14" s="12">
        <f t="shared" si="1"/>
        <v>-19.647534899999997</v>
      </c>
      <c r="Q14" s="12">
        <f t="shared" si="1"/>
        <v>-1.0920064000000007</v>
      </c>
      <c r="R14" s="12">
        <f t="shared" si="1"/>
        <v>-0.82273780000000052</v>
      </c>
      <c r="S14" s="12">
        <f t="shared" si="1"/>
        <v>1.7518165000000003</v>
      </c>
      <c r="T14" s="12">
        <f>T13-S6</f>
        <v>-4.8428418999999678</v>
      </c>
      <c r="U14" s="3" t="s">
        <v>32</v>
      </c>
      <c r="V14" s="8">
        <f>T14/$T$13</f>
        <v>-2.2768512667568686E-2</v>
      </c>
    </row>
    <row r="15" spans="1:22" x14ac:dyDescent="0.25">
      <c r="A15" s="10">
        <v>169155600954300</v>
      </c>
      <c r="B15" s="1" t="s">
        <v>18</v>
      </c>
      <c r="C15" s="1" t="s">
        <v>19</v>
      </c>
      <c r="D15" s="1" t="s">
        <v>20</v>
      </c>
      <c r="E15" s="4">
        <v>8.7780037903844796</v>
      </c>
      <c r="F15" s="11">
        <v>3.4924697100113611</v>
      </c>
      <c r="G15" s="11">
        <v>3.4924697100113611</v>
      </c>
      <c r="H15" s="4">
        <v>1098.7714610250621</v>
      </c>
      <c r="I15" s="1">
        <v>2</v>
      </c>
      <c r="J15" s="5">
        <v>3444.8757945416619</v>
      </c>
      <c r="K15" s="6">
        <v>-74.967608094581934</v>
      </c>
      <c r="L15" s="7">
        <v>40.012200024358378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169157976082900</v>
      </c>
      <c r="B16" s="1" t="s">
        <v>18</v>
      </c>
      <c r="C16" s="1" t="s">
        <v>19</v>
      </c>
      <c r="D16" s="1" t="s">
        <v>20</v>
      </c>
      <c r="E16" s="4">
        <v>8.7679046514689407</v>
      </c>
      <c r="F16" s="11">
        <v>4.364246764506615</v>
      </c>
      <c r="G16" s="11">
        <v>4.364246764506615</v>
      </c>
      <c r="H16" s="4">
        <v>0</v>
      </c>
      <c r="I16" s="1">
        <v>2</v>
      </c>
      <c r="J16" s="5">
        <v>0</v>
      </c>
      <c r="K16" s="6">
        <v>-74.96758437509385</v>
      </c>
      <c r="L16" s="7">
        <v>40.012234815396639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169160359623500</v>
      </c>
      <c r="B17" s="1" t="s">
        <v>18</v>
      </c>
      <c r="C17" s="1" t="s">
        <v>19</v>
      </c>
      <c r="D17" s="1" t="s">
        <v>20</v>
      </c>
      <c r="E17" s="4">
        <v>8.6738026656502338</v>
      </c>
      <c r="F17" s="11">
        <v>4.3598289684088778</v>
      </c>
      <c r="G17" s="11">
        <v>4.3598289684088778</v>
      </c>
      <c r="H17" s="4">
        <v>0</v>
      </c>
      <c r="I17" s="1">
        <v>2</v>
      </c>
      <c r="J17" s="5">
        <v>0</v>
      </c>
      <c r="K17" s="6">
        <v>-74.967560679613712</v>
      </c>
      <c r="L17" s="7">
        <v>40.012269571220763</v>
      </c>
      <c r="N17" s="12">
        <f t="shared" ref="N17:T17" si="3">SQRT((N14^2)+(N16^2))</f>
        <v>0</v>
      </c>
      <c r="O17" s="12">
        <f t="shared" si="3"/>
        <v>22.619954323088919</v>
      </c>
      <c r="P17" s="12">
        <f t="shared" si="3"/>
        <v>35.432465877001675</v>
      </c>
      <c r="Q17" s="12">
        <f t="shared" si="3"/>
        <v>16.857076094825644</v>
      </c>
      <c r="R17" s="12">
        <f t="shared" si="3"/>
        <v>21.009712546431199</v>
      </c>
      <c r="S17" s="12">
        <f t="shared" si="3"/>
        <v>7.3228492680536759</v>
      </c>
      <c r="T17" s="12">
        <f t="shared" si="3"/>
        <v>57.076634336165355</v>
      </c>
      <c r="U17" s="3" t="s">
        <v>35</v>
      </c>
      <c r="V17" s="8">
        <f>T17/$T$13</f>
        <v>0.26834451727717468</v>
      </c>
    </row>
    <row r="18" spans="1:22" x14ac:dyDescent="0.25">
      <c r="A18" s="10">
        <v>169162853221200</v>
      </c>
      <c r="B18" s="1" t="s">
        <v>18</v>
      </c>
      <c r="C18" s="1" t="s">
        <v>19</v>
      </c>
      <c r="D18" s="1" t="s">
        <v>20</v>
      </c>
      <c r="E18" s="4">
        <v>8.7284267785692062</v>
      </c>
      <c r="F18" s="11">
        <v>4.3627802511882594</v>
      </c>
      <c r="G18" s="11">
        <v>4.3627802511882594</v>
      </c>
      <c r="H18" s="4">
        <v>0</v>
      </c>
      <c r="I18" s="1">
        <v>2</v>
      </c>
      <c r="J18" s="5">
        <v>0</v>
      </c>
      <c r="K18" s="6">
        <v>-74.967536968090897</v>
      </c>
      <c r="L18" s="7">
        <v>40.012304350575818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169165299530400</v>
      </c>
      <c r="B19" s="1" t="s">
        <v>18</v>
      </c>
      <c r="C19" s="1" t="s">
        <v>19</v>
      </c>
      <c r="D19" s="1" t="s">
        <v>20</v>
      </c>
      <c r="E19" s="4">
        <v>8.7871963313327583</v>
      </c>
      <c r="F19" s="11">
        <v>4.3760651807176147</v>
      </c>
      <c r="G19" s="11">
        <v>4.3760651807176147</v>
      </c>
      <c r="H19" s="4">
        <v>651.1078174803788</v>
      </c>
      <c r="I19" s="1">
        <v>2</v>
      </c>
      <c r="J19" s="5">
        <v>2041.3090087432199</v>
      </c>
      <c r="K19" s="6">
        <v>-74.96751318436246</v>
      </c>
      <c r="L19" s="7">
        <v>40.012339235839917</v>
      </c>
    </row>
    <row r="20" spans="1:22" x14ac:dyDescent="0.25">
      <c r="A20" s="10">
        <v>169167679216900</v>
      </c>
      <c r="B20" s="1" t="s">
        <v>18</v>
      </c>
      <c r="C20" s="1" t="s">
        <v>19</v>
      </c>
      <c r="D20" s="1" t="s">
        <v>20</v>
      </c>
      <c r="E20" s="4">
        <v>8.729797886448301</v>
      </c>
      <c r="F20" s="11">
        <v>4.3619941739832591</v>
      </c>
      <c r="G20" s="11">
        <v>4.3619941739832591</v>
      </c>
      <c r="H20" s="4">
        <v>558.17031892775492</v>
      </c>
      <c r="I20" s="1">
        <v>2</v>
      </c>
      <c r="J20" s="5">
        <v>1749.9201026209371</v>
      </c>
      <c r="K20" s="6">
        <v>-74.967489477106753</v>
      </c>
      <c r="L20" s="7">
        <v>40.012374008936114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169170077875100</v>
      </c>
      <c r="B21" s="1" t="s">
        <v>18</v>
      </c>
      <c r="C21" s="1" t="s">
        <v>19</v>
      </c>
      <c r="D21" s="1" t="s">
        <v>20</v>
      </c>
      <c r="E21" s="4">
        <v>8.7859540160245668</v>
      </c>
      <c r="F21" s="11">
        <v>3.5004155224666471</v>
      </c>
      <c r="G21" s="11">
        <v>3.5004155224666471</v>
      </c>
      <c r="H21" s="4">
        <v>752.72238619055736</v>
      </c>
      <c r="I21" s="1">
        <v>2</v>
      </c>
      <c r="J21" s="5">
        <v>2359.9027542171689</v>
      </c>
      <c r="K21" s="6">
        <v>-74.967470452493075</v>
      </c>
      <c r="L21" s="7">
        <v>40.012401913672512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169172479052700</v>
      </c>
      <c r="B22" s="1" t="s">
        <v>18</v>
      </c>
      <c r="C22" s="1" t="s">
        <v>19</v>
      </c>
      <c r="D22" s="1" t="s">
        <v>20</v>
      </c>
      <c r="E22" s="4">
        <v>8.7778841899883417</v>
      </c>
      <c r="F22" s="11">
        <v>4.3523448136941818</v>
      </c>
      <c r="G22" s="11">
        <v>4.3523448136941818</v>
      </c>
      <c r="H22" s="4">
        <v>1068.740303550177</v>
      </c>
      <c r="I22" s="1">
        <v>2</v>
      </c>
      <c r="J22" s="5">
        <v>3350.7186328700441</v>
      </c>
      <c r="K22" s="6">
        <v>-74.967446797676587</v>
      </c>
      <c r="L22" s="7">
        <v>40.012436609852408</v>
      </c>
      <c r="N22" s="12">
        <f>N21-N9</f>
        <v>3.3464914246095212E-4</v>
      </c>
      <c r="O22" s="12">
        <f t="shared" ref="O22:S22" si="5">O21-O9</f>
        <v>0.97842320688621953</v>
      </c>
      <c r="P22" s="12">
        <f t="shared" si="5"/>
        <v>-5.5234395099375888E-2</v>
      </c>
      <c r="Q22" s="12">
        <f t="shared" si="5"/>
        <v>0.1820967355166303</v>
      </c>
      <c r="R22" s="12">
        <f t="shared" si="5"/>
        <v>-2.0002745618270303</v>
      </c>
      <c r="S22" s="12">
        <f t="shared" si="5"/>
        <v>2.2524910449653248</v>
      </c>
      <c r="T22" s="12">
        <f>T21-S14</f>
        <v>-1.7518165000000003</v>
      </c>
      <c r="U22" s="3" t="s">
        <v>32</v>
      </c>
      <c r="V22" s="8">
        <f>T22/$T$13</f>
        <v>-8.2361260175571934E-3</v>
      </c>
    </row>
    <row r="23" spans="1:22" x14ac:dyDescent="0.25">
      <c r="A23" s="10">
        <v>169174855234400</v>
      </c>
      <c r="B23" s="1" t="s">
        <v>18</v>
      </c>
      <c r="C23" s="1" t="s">
        <v>19</v>
      </c>
      <c r="D23" s="1" t="s">
        <v>20</v>
      </c>
      <c r="E23" s="4">
        <v>8.6743409702077923</v>
      </c>
      <c r="F23" s="11">
        <v>4.3564755555060994</v>
      </c>
      <c r="G23" s="11">
        <v>4.3564755555060994</v>
      </c>
      <c r="H23" s="4">
        <v>0</v>
      </c>
      <c r="I23" s="1">
        <v>2</v>
      </c>
      <c r="J23" s="5">
        <v>0</v>
      </c>
      <c r="K23" s="6">
        <v>-74.967423120407105</v>
      </c>
      <c r="L23" s="7">
        <v>40.012471338965689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169177261233900</v>
      </c>
      <c r="B24" s="1" t="s">
        <v>18</v>
      </c>
      <c r="C24" s="1" t="s">
        <v>19</v>
      </c>
      <c r="D24" s="1" t="s">
        <v>20</v>
      </c>
      <c r="E24" s="4">
        <v>8.6755540948909182</v>
      </c>
      <c r="F24" s="11">
        <v>4.3436241619803813</v>
      </c>
      <c r="G24" s="11">
        <v>4.3436241619803813</v>
      </c>
      <c r="H24" s="4">
        <v>0</v>
      </c>
      <c r="I24" s="1">
        <v>2</v>
      </c>
      <c r="J24" s="5">
        <v>0</v>
      </c>
      <c r="K24" s="6">
        <v>-74.967399512981871</v>
      </c>
      <c r="L24" s="7">
        <v>40.01250596563353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169179679890500</v>
      </c>
      <c r="B25" s="1" t="s">
        <v>18</v>
      </c>
      <c r="C25" s="1" t="s">
        <v>19</v>
      </c>
      <c r="D25" s="1" t="s">
        <v>20</v>
      </c>
      <c r="E25" s="4">
        <v>8.7303005789675225</v>
      </c>
      <c r="F25" s="11">
        <v>4.3595922963435294</v>
      </c>
      <c r="G25" s="11">
        <v>4.3595922963435294</v>
      </c>
      <c r="H25" s="4">
        <v>671.88616583807618</v>
      </c>
      <c r="I25" s="1">
        <v>2</v>
      </c>
      <c r="J25" s="5">
        <v>2106.4551913843129</v>
      </c>
      <c r="K25" s="6">
        <v>-74.967375818767863</v>
      </c>
      <c r="L25" s="7">
        <v>40.012540719600523</v>
      </c>
      <c r="N25" s="12">
        <f t="shared" ref="N25" si="13">SQRT((N22^2)+(N24^2))</f>
        <v>0.67045935082200714</v>
      </c>
      <c r="O25" s="12">
        <f t="shared" ref="O25" si="14">SQRT((O22^2)+(O24^2))</f>
        <v>2.5645582879528757</v>
      </c>
      <c r="P25" s="12">
        <f t="shared" ref="P25" si="15">SQRT((P22^2)+(P24^2))</f>
        <v>2.5160269292534134</v>
      </c>
      <c r="Q25" s="12">
        <f t="shared" ref="Q25" si="16">SQRT((Q22^2)+(Q24^2))</f>
        <v>2.9098588728647354</v>
      </c>
      <c r="R25" s="12">
        <f t="shared" ref="R25" si="17">SQRT((R22^2)+(R24^2))</f>
        <v>3.6825703032637107</v>
      </c>
      <c r="S25" s="12">
        <f t="shared" ref="S25" si="18">SQRT((S22^2)+(S24^2))</f>
        <v>6.131300341959335</v>
      </c>
      <c r="T25" s="12">
        <f t="shared" ref="T25" si="19">SQRT((T22^2)+(T24^2))</f>
        <v>7.3228492680533321</v>
      </c>
      <c r="U25" s="3" t="s">
        <v>35</v>
      </c>
      <c r="V25" s="8">
        <f>T25/$T$13</f>
        <v>3.442821173294331E-2</v>
      </c>
    </row>
    <row r="26" spans="1:22" x14ac:dyDescent="0.25">
      <c r="A26" s="10">
        <v>169182053181600</v>
      </c>
      <c r="B26" s="1" t="s">
        <v>18</v>
      </c>
      <c r="C26" s="1" t="s">
        <v>19</v>
      </c>
      <c r="D26" s="1" t="s">
        <v>20</v>
      </c>
      <c r="E26" s="4">
        <v>8.6826085163083349</v>
      </c>
      <c r="F26" s="11">
        <v>3.474514883030861</v>
      </c>
      <c r="G26" s="11">
        <v>3.474514883030861</v>
      </c>
      <c r="H26" s="4">
        <v>0</v>
      </c>
      <c r="I26" s="1">
        <v>2</v>
      </c>
      <c r="J26" s="5">
        <v>0</v>
      </c>
      <c r="K26" s="6">
        <v>-74.967356934913212</v>
      </c>
      <c r="L26" s="7">
        <v>40.012568417875777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169184440308700</v>
      </c>
      <c r="B27" s="1" t="s">
        <v>18</v>
      </c>
      <c r="C27" s="1" t="s">
        <v>19</v>
      </c>
      <c r="D27" s="1" t="s">
        <v>20</v>
      </c>
      <c r="E27" s="4">
        <v>8.6817316026369529</v>
      </c>
      <c r="F27" s="11">
        <v>4.3521864647080513</v>
      </c>
      <c r="G27" s="11">
        <v>4.3521864647080513</v>
      </c>
      <c r="H27" s="4">
        <v>556.50384992932049</v>
      </c>
      <c r="I27" s="1">
        <v>2</v>
      </c>
      <c r="J27" s="5">
        <v>1744.694771326607</v>
      </c>
      <c r="K27" s="6">
        <v>-74.967333280944985</v>
      </c>
      <c r="L27" s="7">
        <v>40.012603112811483</v>
      </c>
    </row>
    <row r="28" spans="1:22" x14ac:dyDescent="0.25">
      <c r="A28" s="10">
        <v>169186854152700</v>
      </c>
      <c r="B28" s="1" t="s">
        <v>18</v>
      </c>
      <c r="C28" s="1" t="s">
        <v>19</v>
      </c>
      <c r="D28" s="1" t="s">
        <v>20</v>
      </c>
      <c r="E28" s="4">
        <v>8.7193305096042764</v>
      </c>
      <c r="F28" s="11">
        <v>4.3505358525409159</v>
      </c>
      <c r="G28" s="11">
        <v>4.3505358525409159</v>
      </c>
      <c r="H28" s="4">
        <v>622.60479935756894</v>
      </c>
      <c r="I28" s="1">
        <v>2</v>
      </c>
      <c r="J28" s="5">
        <v>1951.9424507770059</v>
      </c>
      <c r="K28" s="6">
        <v>-74.967309635945199</v>
      </c>
      <c r="L28" s="7">
        <v>40.01263779459255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169189207903800</v>
      </c>
      <c r="B29" s="1" t="s">
        <v>18</v>
      </c>
      <c r="C29" s="1" t="s">
        <v>19</v>
      </c>
      <c r="D29" s="1" t="s">
        <v>20</v>
      </c>
      <c r="E29" s="4">
        <v>8.7575273726054874</v>
      </c>
      <c r="F29" s="11">
        <v>4.3581984566901237</v>
      </c>
      <c r="G29" s="11">
        <v>4.3581984566901237</v>
      </c>
      <c r="H29" s="4">
        <v>994.5223239246734</v>
      </c>
      <c r="I29" s="1">
        <v>2</v>
      </c>
      <c r="J29" s="5">
        <v>3118.0216547014861</v>
      </c>
      <c r="K29" s="6">
        <v>-74.967285949296851</v>
      </c>
      <c r="L29" s="7">
        <v>40.012672537462457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169191598968300</v>
      </c>
      <c r="B30" s="1" t="s">
        <v>18</v>
      </c>
      <c r="C30" s="1" t="s">
        <v>19</v>
      </c>
      <c r="D30" s="1" t="s">
        <v>20</v>
      </c>
      <c r="E30" s="4">
        <v>8.7681083733414713</v>
      </c>
      <c r="F30" s="11">
        <v>3.4901804802797232</v>
      </c>
      <c r="G30" s="11">
        <v>3.4901804802797232</v>
      </c>
      <c r="H30" s="4">
        <v>695.83113861581637</v>
      </c>
      <c r="I30" s="1">
        <v>2</v>
      </c>
      <c r="J30" s="5">
        <v>2181.5305739179989</v>
      </c>
      <c r="K30" s="6">
        <v>-74.967266980292436</v>
      </c>
      <c r="L30" s="7">
        <v>40.012700360632863</v>
      </c>
      <c r="N30" s="12">
        <f>N29-N7</f>
        <v>-6.7594118345776E-2</v>
      </c>
      <c r="O30" s="12">
        <f t="shared" ref="O30:S30" si="21">O29-O7</f>
        <v>-0.18428439830782839</v>
      </c>
      <c r="P30" s="12">
        <f t="shared" si="21"/>
        <v>3.5488248644871097</v>
      </c>
      <c r="Q30" s="12">
        <f t="shared" si="21"/>
        <v>-0.10165424353208152</v>
      </c>
      <c r="R30" s="12">
        <f t="shared" si="21"/>
        <v>-0.49134371498665885</v>
      </c>
      <c r="S30" s="12">
        <f t="shared" si="21"/>
        <v>-0.71883437379416293</v>
      </c>
      <c r="T30" s="12">
        <f>T29-S22</f>
        <v>-2.2524910449653248</v>
      </c>
      <c r="U30" s="3" t="s">
        <v>32</v>
      </c>
      <c r="V30" s="8">
        <f>T30/$T$13</f>
        <v>-1.0590036170885192E-2</v>
      </c>
    </row>
    <row r="31" spans="1:22" x14ac:dyDescent="0.25">
      <c r="A31" s="10">
        <v>169194007610900</v>
      </c>
      <c r="B31" s="1" t="s">
        <v>18</v>
      </c>
      <c r="C31" s="1" t="s">
        <v>19</v>
      </c>
      <c r="D31" s="1" t="s">
        <v>20</v>
      </c>
      <c r="E31" s="4">
        <v>8.7258097795223293</v>
      </c>
      <c r="F31" s="11">
        <v>4.3624415072564746</v>
      </c>
      <c r="G31" s="11">
        <v>4.3624415072564746</v>
      </c>
      <c r="H31" s="4">
        <v>0</v>
      </c>
      <c r="I31" s="1">
        <v>2</v>
      </c>
      <c r="J31" s="5">
        <v>0</v>
      </c>
      <c r="K31" s="6">
        <v>-74.967243270578621</v>
      </c>
      <c r="L31" s="7">
        <v>40.012735137334531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169196485927700</v>
      </c>
      <c r="B32" s="1" t="s">
        <v>18</v>
      </c>
      <c r="C32" s="1" t="s">
        <v>19</v>
      </c>
      <c r="D32" s="1" t="s">
        <v>20</v>
      </c>
      <c r="E32" s="4">
        <v>8.721271449112189</v>
      </c>
      <c r="F32" s="11">
        <v>4.3653742395659476</v>
      </c>
      <c r="G32" s="11">
        <v>4.3653742395659476</v>
      </c>
      <c r="H32" s="4">
        <v>676.53533508620637</v>
      </c>
      <c r="I32" s="1">
        <v>2</v>
      </c>
      <c r="J32" s="5">
        <v>2121.0317252638629</v>
      </c>
      <c r="K32" s="6">
        <v>-74.967219544922912</v>
      </c>
      <c r="L32" s="7">
        <v>40.012769937419279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169198976852400</v>
      </c>
      <c r="B33" s="1" t="s">
        <v>18</v>
      </c>
      <c r="C33" s="1" t="s">
        <v>19</v>
      </c>
      <c r="D33" s="1" t="s">
        <v>20</v>
      </c>
      <c r="E33" s="4">
        <v>7.6240943990337557</v>
      </c>
      <c r="F33" s="11">
        <v>4.1574286936276197</v>
      </c>
      <c r="G33" s="11">
        <v>4.1574286936276197</v>
      </c>
      <c r="H33" s="4">
        <v>0</v>
      </c>
      <c r="I33" s="1">
        <v>2</v>
      </c>
      <c r="J33" s="5">
        <v>0</v>
      </c>
      <c r="K33" s="6">
        <v>-74.967196949441529</v>
      </c>
      <c r="L33" s="7">
        <v>40.012803079797997</v>
      </c>
      <c r="N33" s="12">
        <f t="shared" ref="N33" si="29">SQRT((N30^2)+(N32^2))</f>
        <v>1.5978288935298337</v>
      </c>
      <c r="O33" s="12">
        <f t="shared" ref="O33" si="30">SQRT((O30^2)+(O32^2))</f>
        <v>1.2568400920442406</v>
      </c>
      <c r="P33" s="12">
        <f t="shared" ref="P33" si="31">SQRT((P30^2)+(P32^2))</f>
        <v>4.9180616700355166</v>
      </c>
      <c r="Q33" s="12">
        <f t="shared" ref="Q33" si="32">SQRT((Q30^2)+(Q32^2))</f>
        <v>1.2430277291622287</v>
      </c>
      <c r="R33" s="12">
        <f t="shared" ref="R33" si="33">SQRT((R30^2)+(R32^2))</f>
        <v>3.8301479599114487</v>
      </c>
      <c r="S33" s="12">
        <f t="shared" ref="S33" si="34">SQRT((S30^2)+(S32^2))</f>
        <v>2.9540318897669851</v>
      </c>
      <c r="T33" s="12">
        <f t="shared" ref="T33" si="35">SQRT((T30^2)+(T32^2))</f>
        <v>6.131300341959335</v>
      </c>
      <c r="U33" s="3" t="s">
        <v>35</v>
      </c>
      <c r="V33" s="8">
        <f>T33/$T$13</f>
        <v>2.8826171158833465E-2</v>
      </c>
    </row>
    <row r="34" spans="1:22" x14ac:dyDescent="0.25">
      <c r="A34" s="10">
        <v>169201443731100</v>
      </c>
      <c r="B34" s="1" t="s">
        <v>18</v>
      </c>
      <c r="C34" s="1" t="s">
        <v>19</v>
      </c>
      <c r="D34" s="1" t="s">
        <v>20</v>
      </c>
      <c r="E34" s="4">
        <v>6.8331873242548093</v>
      </c>
      <c r="F34" s="11">
        <v>3.3658889824511649</v>
      </c>
      <c r="G34" s="11">
        <v>3.3658889824511649</v>
      </c>
      <c r="H34" s="4">
        <v>2148.3862600099901</v>
      </c>
      <c r="I34" s="1">
        <v>2</v>
      </c>
      <c r="J34" s="5">
        <v>6735.7307141740494</v>
      </c>
      <c r="K34" s="6">
        <v>-74.967178655949425</v>
      </c>
      <c r="L34" s="7">
        <v>40.012829912147069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169203861196000</v>
      </c>
      <c r="B35" s="1" t="s">
        <v>18</v>
      </c>
      <c r="C35" s="1" t="s">
        <v>19</v>
      </c>
      <c r="D35" s="1" t="s">
        <v>37</v>
      </c>
      <c r="E35" s="4">
        <v>6.6825810000000008</v>
      </c>
      <c r="F35" s="11">
        <v>3.57457856058888</v>
      </c>
      <c r="G35" s="11">
        <v>3.57457856058888</v>
      </c>
      <c r="H35" s="4">
        <v>0</v>
      </c>
      <c r="I35" s="1">
        <v>2</v>
      </c>
      <c r="J35" s="5">
        <v>0</v>
      </c>
      <c r="K35" s="6">
        <v>-74.967158266141169</v>
      </c>
      <c r="L35" s="7">
        <v>40.012858011077491</v>
      </c>
    </row>
    <row r="36" spans="1:22" x14ac:dyDescent="0.25">
      <c r="A36" s="10">
        <v>169206232631700</v>
      </c>
      <c r="B36" s="1" t="s">
        <v>18</v>
      </c>
      <c r="C36" s="1" t="s">
        <v>19</v>
      </c>
      <c r="D36" s="1" t="s">
        <v>37</v>
      </c>
      <c r="E36" s="4">
        <v>6.6555214586739844</v>
      </c>
      <c r="F36" s="11">
        <v>3.2399217452090459</v>
      </c>
      <c r="G36" s="11">
        <v>3.2399217452090459</v>
      </c>
      <c r="H36" s="4">
        <v>768.86708927271002</v>
      </c>
      <c r="I36" s="1">
        <v>2</v>
      </c>
      <c r="J36" s="5">
        <v>2410.5006427165731</v>
      </c>
      <c r="K36" s="6">
        <v>-74.967130705170263</v>
      </c>
      <c r="L36" s="7">
        <v>40.0128780957846</v>
      </c>
    </row>
    <row r="37" spans="1:22" x14ac:dyDescent="0.25">
      <c r="A37" s="10">
        <v>169208728023100</v>
      </c>
      <c r="B37" s="1" t="s">
        <v>18</v>
      </c>
      <c r="C37" s="1" t="s">
        <v>19</v>
      </c>
      <c r="D37" s="1" t="s">
        <v>37</v>
      </c>
      <c r="E37" s="4">
        <v>6.5718257590408857</v>
      </c>
      <c r="F37" s="11">
        <v>3.1545864831785391</v>
      </c>
      <c r="G37" s="11">
        <v>3.1545864831785391</v>
      </c>
      <c r="H37" s="4">
        <v>657.30356284990762</v>
      </c>
      <c r="I37" s="1">
        <v>2</v>
      </c>
      <c r="J37" s="5">
        <v>2060.7128540828548</v>
      </c>
      <c r="K37" s="6">
        <v>-74.967093666027367</v>
      </c>
      <c r="L37" s="7">
        <v>40.012877794470263</v>
      </c>
    </row>
    <row r="38" spans="1:22" x14ac:dyDescent="0.25">
      <c r="A38" s="10">
        <v>169211115380200</v>
      </c>
      <c r="B38" s="1" t="s">
        <v>18</v>
      </c>
      <c r="C38" s="1" t="s">
        <v>19</v>
      </c>
      <c r="D38" s="1" t="s">
        <v>38</v>
      </c>
      <c r="E38" s="4">
        <v>6.7878046051601366</v>
      </c>
      <c r="F38" s="11">
        <v>2.6571428148619698</v>
      </c>
      <c r="G38" s="11">
        <v>2.6571428148619698</v>
      </c>
      <c r="H38" s="4">
        <v>1410.164937070331</v>
      </c>
      <c r="I38" s="1">
        <v>2</v>
      </c>
      <c r="J38" s="5">
        <v>4421.1732991222143</v>
      </c>
      <c r="K38" s="6">
        <v>-74.96706587274771</v>
      </c>
      <c r="L38" s="7">
        <v>40.012866936282421</v>
      </c>
    </row>
    <row r="39" spans="1:22" x14ac:dyDescent="0.25">
      <c r="A39" s="10">
        <v>169213651238100</v>
      </c>
      <c r="B39" s="1" t="s">
        <v>18</v>
      </c>
      <c r="C39" s="1" t="s">
        <v>19</v>
      </c>
      <c r="D39" s="1" t="s">
        <v>38</v>
      </c>
      <c r="E39" s="4">
        <v>8.0015045733286492</v>
      </c>
      <c r="F39" s="11">
        <v>4.5057488347577159</v>
      </c>
      <c r="G39" s="11">
        <v>4.5057488347577159</v>
      </c>
      <c r="H39" s="4">
        <v>2081.0966653295432</v>
      </c>
      <c r="I39" s="1">
        <v>2</v>
      </c>
      <c r="J39" s="5">
        <v>6524.7683666640742</v>
      </c>
      <c r="K39" s="6">
        <v>-74.967021165707152</v>
      </c>
      <c r="L39" s="7">
        <v>40.01284526809404</v>
      </c>
    </row>
    <row r="40" spans="1:22" x14ac:dyDescent="0.25">
      <c r="A40" s="10">
        <v>169216052415800</v>
      </c>
      <c r="B40" s="1" t="s">
        <v>18</v>
      </c>
      <c r="C40" s="1" t="s">
        <v>19</v>
      </c>
      <c r="D40" s="1" t="s">
        <v>38</v>
      </c>
      <c r="E40" s="4">
        <v>8.7597006213085216</v>
      </c>
      <c r="F40" s="11">
        <v>3.3883682211387418</v>
      </c>
      <c r="G40" s="11">
        <v>3.3883682211387418</v>
      </c>
      <c r="H40" s="4">
        <v>2347.8351168211848</v>
      </c>
      <c r="I40" s="1">
        <v>2</v>
      </c>
      <c r="J40" s="5">
        <v>7361.0845700698792</v>
      </c>
      <c r="K40" s="6">
        <v>-74.966987545571854</v>
      </c>
      <c r="L40" s="7">
        <v>40.01282897340274</v>
      </c>
    </row>
    <row r="41" spans="1:22" x14ac:dyDescent="0.25">
      <c r="A41" s="10">
        <v>169218604949300</v>
      </c>
      <c r="B41" s="1" t="s">
        <v>18</v>
      </c>
      <c r="C41" s="1" t="s">
        <v>19</v>
      </c>
      <c r="D41" s="1" t="s">
        <v>38</v>
      </c>
      <c r="E41" s="4">
        <v>8.7427861725993861</v>
      </c>
      <c r="F41" s="11">
        <v>4.3595769740302863</v>
      </c>
      <c r="G41" s="11">
        <v>4.3595769740302863</v>
      </c>
      <c r="H41" s="4">
        <v>825.33886026540733</v>
      </c>
      <c r="I41" s="1">
        <v>2</v>
      </c>
      <c r="J41" s="5">
        <v>2587.5779490436271</v>
      </c>
      <c r="K41" s="6">
        <v>-74.966944288897977</v>
      </c>
      <c r="L41" s="7">
        <v>40.012808008164463</v>
      </c>
    </row>
    <row r="42" spans="1:22" x14ac:dyDescent="0.25">
      <c r="A42" s="10">
        <v>169221001469200</v>
      </c>
      <c r="B42" s="1" t="s">
        <v>18</v>
      </c>
      <c r="C42" s="1" t="s">
        <v>19</v>
      </c>
      <c r="D42" s="1" t="s">
        <v>38</v>
      </c>
      <c r="E42" s="4">
        <v>8.787698886223458</v>
      </c>
      <c r="F42" s="11">
        <v>4.3733800465986894</v>
      </c>
      <c r="G42" s="11">
        <v>4.3733800465986894</v>
      </c>
      <c r="H42" s="4">
        <v>920.47115485847996</v>
      </c>
      <c r="I42" s="1">
        <v>2</v>
      </c>
      <c r="J42" s="5">
        <v>2885.8481237220162</v>
      </c>
      <c r="K42" s="6">
        <v>-74.966900895276538</v>
      </c>
      <c r="L42" s="7">
        <v>40.012786976551723</v>
      </c>
    </row>
    <row r="43" spans="1:22" x14ac:dyDescent="0.25">
      <c r="A43" s="10">
        <v>169223444050300</v>
      </c>
      <c r="B43" s="1" t="s">
        <v>18</v>
      </c>
      <c r="C43" s="1" t="s">
        <v>19</v>
      </c>
      <c r="D43" s="1" t="s">
        <v>38</v>
      </c>
      <c r="E43" s="4">
        <v>8.6737210976717485</v>
      </c>
      <c r="F43" s="11">
        <v>4.3371361329643854</v>
      </c>
      <c r="G43" s="11">
        <v>4.3371361329643854</v>
      </c>
      <c r="H43" s="4">
        <v>570.37756704306946</v>
      </c>
      <c r="I43" s="1">
        <v>2</v>
      </c>
      <c r="J43" s="5">
        <v>1788.193183905172</v>
      </c>
      <c r="K43" s="6">
        <v>-74.966857861284467</v>
      </c>
      <c r="L43" s="7">
        <v>40.012766119240759</v>
      </c>
    </row>
    <row r="44" spans="1:22" x14ac:dyDescent="0.25">
      <c r="A44" s="10">
        <v>169225850146800</v>
      </c>
      <c r="B44" s="1" t="s">
        <v>18</v>
      </c>
      <c r="C44" s="1" t="s">
        <v>19</v>
      </c>
      <c r="D44" s="1" t="s">
        <v>38</v>
      </c>
      <c r="E44" s="4">
        <v>8.7113267274306576</v>
      </c>
      <c r="F44" s="11">
        <v>4.3529951595659027</v>
      </c>
      <c r="G44" s="11">
        <v>4.3529951595659027</v>
      </c>
      <c r="H44" s="4">
        <v>0</v>
      </c>
      <c r="I44" s="1">
        <v>2</v>
      </c>
      <c r="J44" s="5">
        <v>0</v>
      </c>
      <c r="K44" s="6">
        <v>-74.96681466994518</v>
      </c>
      <c r="L44" s="7">
        <v>40.012745185668237</v>
      </c>
    </row>
    <row r="45" spans="1:22" x14ac:dyDescent="0.25">
      <c r="A45" s="10">
        <v>169228258335600</v>
      </c>
      <c r="B45" s="1" t="s">
        <v>18</v>
      </c>
      <c r="C45" s="1" t="s">
        <v>19</v>
      </c>
      <c r="D45" s="1" t="s">
        <v>38</v>
      </c>
      <c r="E45" s="4">
        <v>8.7111596317555247</v>
      </c>
      <c r="F45" s="11">
        <v>4.347292717105093</v>
      </c>
      <c r="G45" s="11">
        <v>4.347292717105093</v>
      </c>
      <c r="H45" s="4">
        <v>995.05799921460653</v>
      </c>
      <c r="I45" s="1">
        <v>2</v>
      </c>
      <c r="J45" s="5">
        <v>3119.7007573390938</v>
      </c>
      <c r="K45" s="6">
        <v>-74.966771535196187</v>
      </c>
      <c r="L45" s="7">
        <v>40.012724279523361</v>
      </c>
    </row>
    <row r="46" spans="1:22" x14ac:dyDescent="0.25">
      <c r="A46" s="10">
        <v>169230656195900</v>
      </c>
      <c r="B46" s="1" t="s">
        <v>18</v>
      </c>
      <c r="C46" s="1" t="s">
        <v>19</v>
      </c>
      <c r="D46" s="1" t="s">
        <v>38</v>
      </c>
      <c r="E46" s="4">
        <v>8.7779142990651025</v>
      </c>
      <c r="F46" s="11">
        <v>4.3665546508191966</v>
      </c>
      <c r="G46" s="11">
        <v>4.3665546508191966</v>
      </c>
      <c r="H46" s="4">
        <v>1433.481558514324</v>
      </c>
      <c r="I46" s="1">
        <v>2</v>
      </c>
      <c r="J46" s="5">
        <v>4494.297629653789</v>
      </c>
      <c r="K46" s="6">
        <v>-74.966728209335741</v>
      </c>
      <c r="L46" s="7">
        <v>40.012703280752383</v>
      </c>
    </row>
    <row r="47" spans="1:22" x14ac:dyDescent="0.25">
      <c r="A47" s="10">
        <v>169233026609000</v>
      </c>
      <c r="B47" s="1" t="s">
        <v>18</v>
      </c>
      <c r="C47" s="1" t="s">
        <v>19</v>
      </c>
      <c r="D47" s="1" t="s">
        <v>38</v>
      </c>
      <c r="E47" s="4">
        <v>8.6943370935030693</v>
      </c>
      <c r="F47" s="11">
        <v>3.4868367201958539</v>
      </c>
      <c r="G47" s="11">
        <v>3.4868367201958539</v>
      </c>
      <c r="H47" s="4">
        <v>0</v>
      </c>
      <c r="I47" s="1">
        <v>2</v>
      </c>
      <c r="J47" s="5">
        <v>0</v>
      </c>
      <c r="K47" s="6">
        <v>-74.966693612225811</v>
      </c>
      <c r="L47" s="7">
        <v>40.012686512550189</v>
      </c>
    </row>
    <row r="48" spans="1:22" x14ac:dyDescent="0.25">
      <c r="A48" s="10">
        <v>169235401208100</v>
      </c>
      <c r="B48" s="1" t="s">
        <v>18</v>
      </c>
      <c r="C48" s="1" t="s">
        <v>19</v>
      </c>
      <c r="D48" s="1" t="s">
        <v>38</v>
      </c>
      <c r="E48" s="4">
        <v>8.680086443651323</v>
      </c>
      <c r="F48" s="11">
        <v>4.3499505943788526</v>
      </c>
      <c r="G48" s="11">
        <v>4.3499505943788526</v>
      </c>
      <c r="H48" s="4">
        <v>539.77103088224806</v>
      </c>
      <c r="I48" s="1">
        <v>2</v>
      </c>
      <c r="J48" s="5">
        <v>1692.232085868987</v>
      </c>
      <c r="K48" s="6">
        <v>-74.966650451131287</v>
      </c>
      <c r="L48" s="7">
        <v>40.012665593636413</v>
      </c>
    </row>
    <row r="49" spans="1:12" x14ac:dyDescent="0.25">
      <c r="A49" s="10">
        <v>169237750790200</v>
      </c>
      <c r="B49" s="1" t="s">
        <v>18</v>
      </c>
      <c r="C49" s="1" t="s">
        <v>19</v>
      </c>
      <c r="D49" s="1" t="s">
        <v>38</v>
      </c>
      <c r="E49" s="4">
        <v>8.7876285102556881</v>
      </c>
      <c r="F49" s="11">
        <v>4.3629621842742523</v>
      </c>
      <c r="G49" s="11">
        <v>4.3629621842742523</v>
      </c>
      <c r="H49" s="4">
        <v>1362.5554482751929</v>
      </c>
      <c r="I49" s="1">
        <v>2</v>
      </c>
      <c r="J49" s="5">
        <v>4271.9219652113024</v>
      </c>
      <c r="K49" s="6">
        <v>-74.966607160942615</v>
      </c>
      <c r="L49" s="7">
        <v>40.012644612154503</v>
      </c>
    </row>
    <row r="50" spans="1:12" x14ac:dyDescent="0.25">
      <c r="A50" s="10">
        <v>169240120050600</v>
      </c>
      <c r="B50" s="1" t="s">
        <v>18</v>
      </c>
      <c r="C50" s="1" t="s">
        <v>19</v>
      </c>
      <c r="D50" s="1" t="s">
        <v>38</v>
      </c>
      <c r="E50" s="4">
        <v>8.6856047961943261</v>
      </c>
      <c r="F50" s="11">
        <v>3.496289343166139</v>
      </c>
      <c r="G50" s="11">
        <v>3.496289343166139</v>
      </c>
      <c r="H50" s="4">
        <v>0</v>
      </c>
      <c r="I50" s="1">
        <v>2</v>
      </c>
      <c r="J50" s="5">
        <v>0</v>
      </c>
      <c r="K50" s="6">
        <v>-74.966572470063113</v>
      </c>
      <c r="L50" s="7">
        <v>40.012627798504951</v>
      </c>
    </row>
    <row r="51" spans="1:12" x14ac:dyDescent="0.25">
      <c r="A51" s="10">
        <v>169242498736200</v>
      </c>
      <c r="B51" s="1" t="s">
        <v>18</v>
      </c>
      <c r="C51" s="1" t="s">
        <v>19</v>
      </c>
      <c r="D51" s="1" t="s">
        <v>38</v>
      </c>
      <c r="E51" s="4">
        <v>8.7096454397927445</v>
      </c>
      <c r="F51" s="11">
        <v>4.3521434906901009</v>
      </c>
      <c r="G51" s="11">
        <v>4.3521434906901009</v>
      </c>
      <c r="H51" s="4">
        <v>628.61727509592674</v>
      </c>
      <c r="I51" s="1">
        <v>2</v>
      </c>
      <c r="J51" s="5">
        <v>1970.793375059149</v>
      </c>
      <c r="K51" s="6">
        <v>-74.966529287236767</v>
      </c>
      <c r="L51" s="7">
        <v>40.012606869058388</v>
      </c>
    </row>
    <row r="52" spans="1:12" x14ac:dyDescent="0.25">
      <c r="A52" s="10">
        <v>169244865935600</v>
      </c>
      <c r="B52" s="1" t="s">
        <v>18</v>
      </c>
      <c r="C52" s="1" t="s">
        <v>19</v>
      </c>
      <c r="D52" s="1" t="s">
        <v>38</v>
      </c>
      <c r="E52" s="4">
        <v>8.7938391658327024</v>
      </c>
      <c r="F52" s="11">
        <v>4.3770034807992158</v>
      </c>
      <c r="G52" s="11">
        <v>4.3770034807992158</v>
      </c>
      <c r="H52" s="4">
        <v>908.05067426916764</v>
      </c>
      <c r="I52" s="1">
        <v>2</v>
      </c>
      <c r="J52" s="5">
        <v>2846.9060492382632</v>
      </c>
      <c r="K52" s="6">
        <v>-74.966485857754222</v>
      </c>
      <c r="L52" s="7">
        <v>40.012585820064842</v>
      </c>
    </row>
    <row r="53" spans="1:12" x14ac:dyDescent="0.25">
      <c r="A53" s="10">
        <v>169247364657700</v>
      </c>
      <c r="B53" s="1" t="s">
        <v>18</v>
      </c>
      <c r="C53" s="1" t="s">
        <v>19</v>
      </c>
      <c r="D53" s="1" t="s">
        <v>38</v>
      </c>
      <c r="E53" s="4">
        <v>8.7645061419218262</v>
      </c>
      <c r="F53" s="11">
        <v>4.3630094870120972</v>
      </c>
      <c r="G53" s="11">
        <v>4.3630094870120972</v>
      </c>
      <c r="H53" s="4">
        <v>1090.253329830708</v>
      </c>
      <c r="I53" s="1">
        <v>2</v>
      </c>
      <c r="J53" s="5">
        <v>3418.1686453183911</v>
      </c>
      <c r="K53" s="6">
        <v>-74.966442567132333</v>
      </c>
      <c r="L53" s="7">
        <v>40.012564838372953</v>
      </c>
    </row>
    <row r="54" spans="1:12" x14ac:dyDescent="0.25">
      <c r="A54" s="10">
        <v>169249745765500</v>
      </c>
      <c r="B54" s="1" t="s">
        <v>18</v>
      </c>
      <c r="C54" s="1" t="s">
        <v>19</v>
      </c>
      <c r="D54" s="1" t="s">
        <v>38</v>
      </c>
      <c r="E54" s="4">
        <v>8.7844040840806858</v>
      </c>
      <c r="F54" s="11">
        <v>4.3685589432230119</v>
      </c>
      <c r="G54" s="11">
        <v>4.3685589432230119</v>
      </c>
      <c r="H54" s="4">
        <v>977.96285891584898</v>
      </c>
      <c r="I54" s="1">
        <v>2</v>
      </c>
      <c r="J54" s="5">
        <v>3066.102739318932</v>
      </c>
      <c r="K54" s="6">
        <v>-74.966399221457195</v>
      </c>
      <c r="L54" s="7">
        <v>40.012543829998371</v>
      </c>
    </row>
    <row r="55" spans="1:12" x14ac:dyDescent="0.25">
      <c r="A55" s="10">
        <v>169252152799300</v>
      </c>
      <c r="B55" s="1" t="s">
        <v>18</v>
      </c>
      <c r="C55" s="1" t="s">
        <v>19</v>
      </c>
      <c r="D55" s="1" t="s">
        <v>38</v>
      </c>
      <c r="E55" s="4">
        <v>8.6894021310110983</v>
      </c>
      <c r="F55" s="11">
        <v>4.354101414613587</v>
      </c>
      <c r="G55" s="11">
        <v>4.354101414613587</v>
      </c>
      <c r="H55" s="4">
        <v>0</v>
      </c>
      <c r="I55" s="1">
        <v>2</v>
      </c>
      <c r="J55" s="5">
        <v>0</v>
      </c>
      <c r="K55" s="6">
        <v>-74.966356019241886</v>
      </c>
      <c r="L55" s="7">
        <v>40.012522891154561</v>
      </c>
    </row>
    <row r="56" spans="1:12" x14ac:dyDescent="0.25">
      <c r="A56" s="10">
        <v>169254534465300</v>
      </c>
      <c r="B56" s="1" t="s">
        <v>18</v>
      </c>
      <c r="C56" s="1" t="s">
        <v>19</v>
      </c>
      <c r="D56" s="1" t="s">
        <v>38</v>
      </c>
      <c r="E56" s="4">
        <v>8.6689746482682821</v>
      </c>
      <c r="F56" s="11">
        <v>3.4808623753824999</v>
      </c>
      <c r="G56" s="11">
        <v>3.4808623753824999</v>
      </c>
      <c r="H56" s="4">
        <v>0</v>
      </c>
      <c r="I56" s="1">
        <v>2</v>
      </c>
      <c r="J56" s="5">
        <v>0</v>
      </c>
      <c r="K56" s="6">
        <v>-74.966321481475802</v>
      </c>
      <c r="L56" s="7">
        <v>40.012506151714589</v>
      </c>
    </row>
    <row r="57" spans="1:12" x14ac:dyDescent="0.25">
      <c r="A57" s="10">
        <v>169256956936800</v>
      </c>
      <c r="B57" s="1" t="s">
        <v>18</v>
      </c>
      <c r="C57" s="1" t="s">
        <v>19</v>
      </c>
      <c r="D57" s="1" t="s">
        <v>38</v>
      </c>
      <c r="E57" s="4">
        <v>8.7613184226992029</v>
      </c>
      <c r="F57" s="11">
        <v>4.3744677175234639</v>
      </c>
      <c r="G57" s="11">
        <v>4.3744677175234639</v>
      </c>
      <c r="H57" s="4">
        <v>920.31608746101438</v>
      </c>
      <c r="I57" s="1">
        <v>2</v>
      </c>
      <c r="J57" s="5">
        <v>2885.3617070640989</v>
      </c>
      <c r="K57" s="6">
        <v>-74.966278077199334</v>
      </c>
      <c r="L57" s="7">
        <v>40.012485114937668</v>
      </c>
    </row>
    <row r="58" spans="1:12" x14ac:dyDescent="0.25">
      <c r="A58" s="10">
        <v>169259354547400</v>
      </c>
      <c r="B58" s="1" t="s">
        <v>18</v>
      </c>
      <c r="C58" s="1" t="s">
        <v>19</v>
      </c>
      <c r="D58" s="1" t="s">
        <v>38</v>
      </c>
      <c r="E58" s="4">
        <v>8.7595614424313837</v>
      </c>
      <c r="F58" s="11">
        <v>4.3582101776098829</v>
      </c>
      <c r="G58" s="11">
        <v>4.3582101776098829</v>
      </c>
      <c r="H58" s="4">
        <v>1106.1336177479441</v>
      </c>
      <c r="I58" s="1">
        <v>2</v>
      </c>
      <c r="J58" s="5">
        <v>3467.9583184950989</v>
      </c>
      <c r="K58" s="6">
        <v>-74.96623483424267</v>
      </c>
      <c r="L58" s="7">
        <v>40.012464156347718</v>
      </c>
    </row>
    <row r="59" spans="1:12" x14ac:dyDescent="0.25">
      <c r="A59" s="10">
        <v>169261722207400</v>
      </c>
      <c r="B59" s="1" t="s">
        <v>18</v>
      </c>
      <c r="C59" s="1" t="s">
        <v>19</v>
      </c>
      <c r="D59" s="1" t="s">
        <v>38</v>
      </c>
      <c r="E59" s="4">
        <v>8.4954640981093394</v>
      </c>
      <c r="F59" s="11">
        <v>4.3343475657740376</v>
      </c>
      <c r="G59" s="11">
        <v>4.3343475657740376</v>
      </c>
      <c r="H59" s="4">
        <v>0</v>
      </c>
      <c r="I59" s="1">
        <v>2</v>
      </c>
      <c r="J59" s="5">
        <v>0</v>
      </c>
      <c r="K59" s="6">
        <v>-74.966191828064609</v>
      </c>
      <c r="L59" s="7">
        <v>40.012443312517391</v>
      </c>
    </row>
    <row r="60" spans="1:12" x14ac:dyDescent="0.25">
      <c r="A60" s="10">
        <v>169264068935200</v>
      </c>
      <c r="B60" s="1" t="s">
        <v>18</v>
      </c>
      <c r="C60" s="1" t="s">
        <v>19</v>
      </c>
      <c r="D60" s="1" t="s">
        <v>38</v>
      </c>
      <c r="E60" s="4">
        <v>6.7696231183991404</v>
      </c>
      <c r="F60" s="11">
        <v>2.9640344847529478</v>
      </c>
      <c r="G60" s="11">
        <v>2.9640344847529478</v>
      </c>
      <c r="H60" s="4">
        <v>0</v>
      </c>
      <c r="I60" s="1">
        <v>2</v>
      </c>
      <c r="J60" s="5">
        <v>0</v>
      </c>
      <c r="K60" s="6">
        <v>-74.966162418385409</v>
      </c>
      <c r="L60" s="7">
        <v>40.012429058510392</v>
      </c>
    </row>
    <row r="61" spans="1:12" x14ac:dyDescent="0.25">
      <c r="A61" s="10">
        <v>169266446565500</v>
      </c>
      <c r="B61" s="1" t="s">
        <v>18</v>
      </c>
      <c r="C61" s="1" t="s">
        <v>19</v>
      </c>
      <c r="D61" s="1" t="s">
        <v>38</v>
      </c>
      <c r="E61" s="4">
        <v>4.5196231183991404</v>
      </c>
      <c r="F61" s="11">
        <v>2.7065333704989878</v>
      </c>
      <c r="G61" s="11">
        <v>2.7065333704989878</v>
      </c>
      <c r="H61" s="4">
        <v>0</v>
      </c>
      <c r="I61" s="1">
        <v>2</v>
      </c>
      <c r="J61" s="5">
        <v>0</v>
      </c>
      <c r="K61" s="6">
        <v>-74.966135563682059</v>
      </c>
      <c r="L61" s="7">
        <v>40.01241604282508</v>
      </c>
    </row>
    <row r="62" spans="1:12" x14ac:dyDescent="0.25">
      <c r="A62" s="10">
        <v>169268894932600</v>
      </c>
      <c r="B62" s="1" t="s">
        <v>18</v>
      </c>
      <c r="C62" s="1" t="s">
        <v>19</v>
      </c>
      <c r="D62" s="1" t="s">
        <v>38</v>
      </c>
      <c r="E62" s="4">
        <v>2.2880573628136709</v>
      </c>
      <c r="F62" s="11">
        <v>1.588938138899036</v>
      </c>
      <c r="G62" s="11">
        <v>1.588938138899036</v>
      </c>
      <c r="H62" s="4">
        <v>0</v>
      </c>
      <c r="I62" s="1">
        <v>2</v>
      </c>
      <c r="J62" s="5">
        <v>0</v>
      </c>
      <c r="K62" s="6">
        <v>-74.9661197979582</v>
      </c>
      <c r="L62" s="7">
        <v>40.012408401642162</v>
      </c>
    </row>
    <row r="63" spans="1:12" x14ac:dyDescent="0.25">
      <c r="A63" s="10">
        <v>169271303386800</v>
      </c>
      <c r="B63" s="1" t="s">
        <v>18</v>
      </c>
      <c r="C63" s="1" t="s">
        <v>19</v>
      </c>
      <c r="D63" s="1" t="s">
        <v>38</v>
      </c>
      <c r="E63" s="4">
        <v>0.11661666247487</v>
      </c>
      <c r="F63" s="11">
        <v>0.50060751306884954</v>
      </c>
      <c r="G63" s="11">
        <v>0.50060751306884954</v>
      </c>
      <c r="H63" s="4">
        <v>790.04058165336846</v>
      </c>
      <c r="I63" s="1">
        <v>2</v>
      </c>
      <c r="J63" s="5">
        <v>2476.7948853526991</v>
      </c>
      <c r="K63" s="6">
        <v>-74.966114830842599</v>
      </c>
      <c r="L63" s="7">
        <v>40.012405994227237</v>
      </c>
    </row>
    <row r="64" spans="1:12" x14ac:dyDescent="0.25">
      <c r="A64" s="10">
        <v>169273811542200</v>
      </c>
      <c r="B64" s="1" t="s">
        <v>18</v>
      </c>
      <c r="C64" s="1" t="s">
        <v>19</v>
      </c>
      <c r="D64" s="1" t="s">
        <v>38</v>
      </c>
      <c r="E64" s="4">
        <v>0</v>
      </c>
      <c r="F64" s="11">
        <v>1.005149558826485E-4</v>
      </c>
      <c r="G64" s="11">
        <v>1.005149558826485E-4</v>
      </c>
      <c r="H64" s="4">
        <v>837.22222222222217</v>
      </c>
      <c r="I64" s="1">
        <v>2</v>
      </c>
      <c r="J64" s="5">
        <v>2624.7222222222222</v>
      </c>
      <c r="K64" s="6">
        <v>-74.966114829845267</v>
      </c>
      <c r="L64" s="7">
        <v>40.012405993743883</v>
      </c>
    </row>
    <row r="65" spans="1:12" x14ac:dyDescent="0.25">
      <c r="A65" s="10">
        <v>169276200227100</v>
      </c>
      <c r="B65" s="1" t="s">
        <v>18</v>
      </c>
      <c r="C65" s="1" t="s">
        <v>19</v>
      </c>
      <c r="D65" s="1" t="s">
        <v>38</v>
      </c>
      <c r="E65" s="4">
        <v>0</v>
      </c>
      <c r="F65" s="11">
        <v>0</v>
      </c>
      <c r="G65" s="11">
        <v>0</v>
      </c>
      <c r="H65" s="4">
        <v>837.22222222222217</v>
      </c>
      <c r="I65" s="1">
        <v>2</v>
      </c>
      <c r="J65" s="5">
        <v>2624.7222222222222</v>
      </c>
      <c r="K65" s="6">
        <v>-74.966114829845267</v>
      </c>
      <c r="L65" s="7">
        <v>40.012405993743883</v>
      </c>
    </row>
    <row r="66" spans="1:12" x14ac:dyDescent="0.25">
      <c r="A66" s="10">
        <v>169278727321400</v>
      </c>
      <c r="B66" s="1" t="s">
        <v>18</v>
      </c>
      <c r="C66" s="1" t="s">
        <v>19</v>
      </c>
      <c r="D66" s="1" t="s">
        <v>38</v>
      </c>
      <c r="E66" s="4">
        <v>0</v>
      </c>
      <c r="F66" s="11">
        <v>0</v>
      </c>
      <c r="G66" s="11">
        <v>0</v>
      </c>
      <c r="H66" s="4">
        <v>837.22222222222217</v>
      </c>
      <c r="I66" s="1">
        <v>2</v>
      </c>
      <c r="J66" s="5">
        <v>2624.7222222222222</v>
      </c>
      <c r="K66" s="6">
        <v>-74.966114829845267</v>
      </c>
      <c r="L66" s="7">
        <v>40.012405993743883</v>
      </c>
    </row>
    <row r="67" spans="1:12" x14ac:dyDescent="0.25">
      <c r="A67" s="10">
        <v>169281136922300</v>
      </c>
      <c r="B67" s="1" t="s">
        <v>18</v>
      </c>
      <c r="C67" s="1" t="s">
        <v>19</v>
      </c>
      <c r="D67" s="1" t="s">
        <v>38</v>
      </c>
      <c r="E67" s="4">
        <v>0</v>
      </c>
      <c r="F67" s="11">
        <v>0</v>
      </c>
      <c r="G67" s="11">
        <v>0</v>
      </c>
      <c r="H67" s="4">
        <v>837.22222222222217</v>
      </c>
      <c r="I67" s="1">
        <v>2</v>
      </c>
      <c r="J67" s="5">
        <v>2624.7222222222222</v>
      </c>
      <c r="K67" s="6">
        <v>-74.966114829845267</v>
      </c>
      <c r="L67" s="7">
        <v>40.012405993743883</v>
      </c>
    </row>
    <row r="68" spans="1:12" x14ac:dyDescent="0.25">
      <c r="A68" s="10">
        <v>169283627401600</v>
      </c>
      <c r="B68" s="1" t="s">
        <v>18</v>
      </c>
      <c r="C68" s="1" t="s">
        <v>19</v>
      </c>
      <c r="D68" s="1" t="s">
        <v>38</v>
      </c>
      <c r="E68" s="4">
        <v>0</v>
      </c>
      <c r="F68" s="11">
        <v>0</v>
      </c>
      <c r="G68" s="11">
        <v>0</v>
      </c>
      <c r="H68" s="4">
        <v>837.22222222222217</v>
      </c>
      <c r="I68" s="1">
        <v>2</v>
      </c>
      <c r="J68" s="5">
        <v>2624.7222222222222</v>
      </c>
      <c r="K68" s="6">
        <v>-74.966114829845267</v>
      </c>
      <c r="L68" s="7">
        <v>40.012405993743883</v>
      </c>
    </row>
    <row r="69" spans="1:12" x14ac:dyDescent="0.25">
      <c r="A69" s="10">
        <v>169286102752100</v>
      </c>
      <c r="B69" s="1" t="s">
        <v>18</v>
      </c>
      <c r="C69" s="1" t="s">
        <v>19</v>
      </c>
      <c r="D69" s="1" t="s">
        <v>38</v>
      </c>
      <c r="E69" s="4">
        <v>0</v>
      </c>
      <c r="F69" s="11">
        <v>0</v>
      </c>
      <c r="G69" s="11">
        <v>0</v>
      </c>
      <c r="H69" s="4">
        <v>837.22222222222217</v>
      </c>
      <c r="I69" s="1">
        <v>2</v>
      </c>
      <c r="J69" s="5">
        <v>2624.7222222222222</v>
      </c>
      <c r="K69" s="6">
        <v>-74.966114829845267</v>
      </c>
      <c r="L69" s="7">
        <v>40.012405993743883</v>
      </c>
    </row>
    <row r="70" spans="1:12" x14ac:dyDescent="0.25">
      <c r="A70" s="10">
        <v>169288573048700</v>
      </c>
      <c r="B70" s="1" t="s">
        <v>18</v>
      </c>
      <c r="C70" s="1" t="s">
        <v>19</v>
      </c>
      <c r="D70" s="1" t="s">
        <v>38</v>
      </c>
      <c r="E70" s="4">
        <v>0.73240353206176456</v>
      </c>
      <c r="F70" s="11">
        <v>0.14955754040562971</v>
      </c>
      <c r="G70" s="11">
        <v>0.14955754040562971</v>
      </c>
      <c r="H70" s="4">
        <v>943.58583789772979</v>
      </c>
      <c r="I70" s="1">
        <v>2</v>
      </c>
      <c r="J70" s="5">
        <v>2958.2181043100732</v>
      </c>
      <c r="K70" s="6">
        <v>-74.966113345909136</v>
      </c>
      <c r="L70" s="7">
        <v>40.012405274523637</v>
      </c>
    </row>
    <row r="71" spans="1:12" x14ac:dyDescent="0.25">
      <c r="A71" s="10">
        <v>169290962680200</v>
      </c>
      <c r="B71" s="1" t="s">
        <v>18</v>
      </c>
      <c r="C71" s="1" t="s">
        <v>19</v>
      </c>
      <c r="D71" s="1" t="s">
        <v>38</v>
      </c>
      <c r="E71" s="4">
        <v>1.786066347804653</v>
      </c>
      <c r="F71" s="11">
        <v>0.69503891650727023</v>
      </c>
      <c r="G71" s="11">
        <v>0.69503891650727023</v>
      </c>
      <c r="H71" s="4">
        <v>1048.3552250507701</v>
      </c>
      <c r="I71" s="1">
        <v>2</v>
      </c>
      <c r="J71" s="5">
        <v>3286.7200924253311</v>
      </c>
      <c r="K71" s="6">
        <v>-74.966106449611303</v>
      </c>
      <c r="L71" s="7">
        <v>40.01240193209081</v>
      </c>
    </row>
    <row r="72" spans="1:12" x14ac:dyDescent="0.25">
      <c r="A72" s="10">
        <v>169293393397600</v>
      </c>
      <c r="B72" s="1" t="s">
        <v>18</v>
      </c>
      <c r="C72" s="1" t="s">
        <v>19</v>
      </c>
      <c r="D72" s="1" t="s">
        <v>39</v>
      </c>
      <c r="E72" s="4">
        <v>3.0306979440770792</v>
      </c>
      <c r="F72" s="11">
        <v>1.159428804799967</v>
      </c>
      <c r="G72" s="11">
        <v>1.159428804799967</v>
      </c>
      <c r="H72" s="4">
        <v>1389.9025818135849</v>
      </c>
      <c r="I72" s="1">
        <v>2</v>
      </c>
      <c r="J72" s="5">
        <v>4357.597454665688</v>
      </c>
      <c r="K72" s="6">
        <v>-74.966094949227895</v>
      </c>
      <c r="L72" s="7">
        <v>40.012396351972008</v>
      </c>
    </row>
    <row r="73" spans="1:12" x14ac:dyDescent="0.25">
      <c r="A73" s="10">
        <v>169295781751500</v>
      </c>
      <c r="B73" s="1" t="s">
        <v>18</v>
      </c>
      <c r="C73" s="1" t="s">
        <v>19</v>
      </c>
      <c r="D73" s="1" t="s">
        <v>39</v>
      </c>
      <c r="E73" s="4">
        <v>4.3306979440770776</v>
      </c>
      <c r="F73" s="11">
        <v>1.9038184514182339</v>
      </c>
      <c r="G73" s="11">
        <v>1.9038184514182339</v>
      </c>
      <c r="H73" s="4">
        <v>1641.068223284854</v>
      </c>
      <c r="I73" s="1">
        <v>2</v>
      </c>
      <c r="J73" s="5">
        <v>5145.0988330376322</v>
      </c>
      <c r="K73" s="6">
        <v>-74.96607606617134</v>
      </c>
      <c r="L73" s="7">
        <v>40.012387188115859</v>
      </c>
    </row>
    <row r="74" spans="1:12" x14ac:dyDescent="0.25">
      <c r="A74" s="10">
        <v>169298200636700</v>
      </c>
      <c r="B74" s="1" t="s">
        <v>18</v>
      </c>
      <c r="C74" s="1" t="s">
        <v>19</v>
      </c>
      <c r="D74" s="1" t="s">
        <v>40</v>
      </c>
      <c r="E74" s="4">
        <v>5.4536515072559659</v>
      </c>
      <c r="F74" s="11">
        <v>2.516853747648907</v>
      </c>
      <c r="G74" s="11">
        <v>2.516853747648907</v>
      </c>
      <c r="H74" s="4">
        <v>1579.5041293843819</v>
      </c>
      <c r="I74" s="1">
        <v>2</v>
      </c>
      <c r="J74" s="5">
        <v>4952.0900158269596</v>
      </c>
      <c r="K74" s="6">
        <v>-74.966050307477573</v>
      </c>
      <c r="L74" s="7">
        <v>40.012376092939817</v>
      </c>
    </row>
    <row r="75" spans="1:12" x14ac:dyDescent="0.25">
      <c r="A75" s="10">
        <v>169300603264800</v>
      </c>
      <c r="B75" s="1" t="s">
        <v>18</v>
      </c>
      <c r="C75" s="1" t="s">
        <v>19</v>
      </c>
      <c r="D75" s="1" t="s">
        <v>40</v>
      </c>
      <c r="E75" s="4">
        <v>6.235310271669988</v>
      </c>
      <c r="F75" s="11">
        <v>2.3160260483268762</v>
      </c>
      <c r="G75" s="11">
        <v>2.3160260483268762</v>
      </c>
      <c r="H75" s="4">
        <v>1777.6987414578391</v>
      </c>
      <c r="I75" s="1">
        <v>2</v>
      </c>
      <c r="J75" s="5">
        <v>5573.5017675288063</v>
      </c>
      <c r="K75" s="6">
        <v>-74.966024178635365</v>
      </c>
      <c r="L75" s="7">
        <v>40.01237031902177</v>
      </c>
    </row>
    <row r="76" spans="1:12" x14ac:dyDescent="0.25">
      <c r="A76" s="10">
        <v>169302978609700</v>
      </c>
      <c r="B76" s="1" t="s">
        <v>18</v>
      </c>
      <c r="C76" s="1" t="s">
        <v>19</v>
      </c>
      <c r="D76" s="1" t="s">
        <v>40</v>
      </c>
      <c r="E76" s="4">
        <v>6.8305511368039111</v>
      </c>
      <c r="F76" s="11">
        <v>3.237196768377387</v>
      </c>
      <c r="G76" s="11">
        <v>3.237196768377387</v>
      </c>
      <c r="H76" s="4">
        <v>620.99252201627564</v>
      </c>
      <c r="I76" s="1">
        <v>2</v>
      </c>
      <c r="J76" s="5">
        <v>1946.86906321273</v>
      </c>
      <c r="K76" s="6">
        <v>-74.965987854685253</v>
      </c>
      <c r="L76" s="7">
        <v>40.012378895934127</v>
      </c>
    </row>
    <row r="77" spans="1:12" x14ac:dyDescent="0.25">
      <c r="A77" s="10">
        <v>169305353710100</v>
      </c>
      <c r="B77" s="1" t="s">
        <v>18</v>
      </c>
      <c r="C77" s="1" t="s">
        <v>19</v>
      </c>
      <c r="D77" s="1" t="s">
        <v>41</v>
      </c>
      <c r="E77" s="4">
        <v>7.0359990594765218</v>
      </c>
      <c r="F77" s="11">
        <v>3.4156041446306999</v>
      </c>
      <c r="G77" s="11">
        <v>3.4156041446306999</v>
      </c>
      <c r="H77" s="4">
        <v>2063.502963482536</v>
      </c>
      <c r="I77" s="1">
        <v>2</v>
      </c>
      <c r="J77" s="5">
        <v>6469.5969177273382</v>
      </c>
      <c r="K77" s="6">
        <v>-74.965962931410516</v>
      </c>
      <c r="L77" s="7">
        <v>40.012402961790343</v>
      </c>
    </row>
    <row r="78" spans="1:12" x14ac:dyDescent="0.25">
      <c r="A78" s="10">
        <v>169307728351200</v>
      </c>
      <c r="B78" s="1" t="s">
        <v>18</v>
      </c>
      <c r="C78" s="1" t="s">
        <v>19</v>
      </c>
      <c r="D78" s="1" t="s">
        <v>41</v>
      </c>
      <c r="E78" s="4">
        <v>8.0239953861358622</v>
      </c>
      <c r="F78" s="11">
        <v>3.8387590478114482</v>
      </c>
      <c r="G78" s="11">
        <v>3.8387590478114482</v>
      </c>
      <c r="H78" s="4">
        <v>1538.3809268094381</v>
      </c>
      <c r="I78" s="1">
        <v>2</v>
      </c>
      <c r="J78" s="5">
        <v>4823.1833849276263</v>
      </c>
      <c r="K78" s="6">
        <v>-74.965938597681742</v>
      </c>
      <c r="L78" s="7">
        <v>40.012432021608383</v>
      </c>
    </row>
    <row r="79" spans="1:12" x14ac:dyDescent="0.25">
      <c r="A79" s="10">
        <v>169310201210200</v>
      </c>
      <c r="B79" s="1" t="s">
        <v>18</v>
      </c>
      <c r="C79" s="1" t="s">
        <v>19</v>
      </c>
      <c r="D79" s="1" t="s">
        <v>41</v>
      </c>
      <c r="E79" s="4">
        <v>8.9108209492728161</v>
      </c>
      <c r="F79" s="11">
        <v>4.2637026593686498</v>
      </c>
      <c r="G79" s="11">
        <v>4.2637026593686498</v>
      </c>
      <c r="H79" s="4">
        <v>1994.6127637500931</v>
      </c>
      <c r="I79" s="1">
        <v>2</v>
      </c>
      <c r="J79" s="5">
        <v>6253.6222846805867</v>
      </c>
      <c r="K79" s="6">
        <v>-74.965911570250128</v>
      </c>
      <c r="L79" s="7">
        <v>40.012464298299413</v>
      </c>
    </row>
    <row r="80" spans="1:12" x14ac:dyDescent="0.25">
      <c r="A80" s="10">
        <v>169312552183200</v>
      </c>
      <c r="B80" s="1" t="s">
        <v>18</v>
      </c>
      <c r="C80" s="1" t="s">
        <v>19</v>
      </c>
      <c r="D80" s="1" t="s">
        <v>42</v>
      </c>
      <c r="E80" s="4">
        <v>9.6892902084715704</v>
      </c>
      <c r="F80" s="11">
        <v>3.5776936163502651</v>
      </c>
      <c r="G80" s="11">
        <v>3.5776936163502651</v>
      </c>
      <c r="H80" s="4">
        <v>2280.884588486756</v>
      </c>
      <c r="I80" s="1">
        <v>2</v>
      </c>
      <c r="J80" s="5">
        <v>7151.1812758123979</v>
      </c>
      <c r="K80" s="6">
        <v>-74.965890184267622</v>
      </c>
      <c r="L80" s="7">
        <v>40.012491991924833</v>
      </c>
    </row>
    <row r="81" spans="1:12" x14ac:dyDescent="0.25">
      <c r="A81" s="10">
        <v>169314934910200</v>
      </c>
      <c r="B81" s="1" t="s">
        <v>18</v>
      </c>
      <c r="C81" s="1" t="s">
        <v>19</v>
      </c>
      <c r="D81" s="1" t="s">
        <v>42</v>
      </c>
      <c r="E81" s="4">
        <v>10.579268906148711</v>
      </c>
      <c r="F81" s="11">
        <v>5.0944723328814803</v>
      </c>
      <c r="G81" s="11">
        <v>5.0944723328814803</v>
      </c>
      <c r="H81" s="4">
        <v>2182.2169965054532</v>
      </c>
      <c r="I81" s="1">
        <v>2</v>
      </c>
      <c r="J81" s="5">
        <v>6841.8338615868843</v>
      </c>
      <c r="K81" s="6">
        <v>-74.965859769306974</v>
      </c>
      <c r="L81" s="7">
        <v>40.012531443454229</v>
      </c>
    </row>
    <row r="82" spans="1:12" x14ac:dyDescent="0.25">
      <c r="A82" s="10">
        <v>169317332920300</v>
      </c>
      <c r="B82" s="1" t="s">
        <v>18</v>
      </c>
      <c r="C82" s="1" t="s">
        <v>19</v>
      </c>
      <c r="D82" s="1" t="s">
        <v>42</v>
      </c>
      <c r="E82" s="4">
        <v>11.49369648700543</v>
      </c>
      <c r="F82" s="11">
        <v>5.5267014489806954</v>
      </c>
      <c r="G82" s="11">
        <v>5.5267014489806954</v>
      </c>
      <c r="H82" s="4">
        <v>3039.249385006784</v>
      </c>
      <c r="I82" s="1">
        <v>2</v>
      </c>
      <c r="J82" s="5">
        <v>9528.9070224602383</v>
      </c>
      <c r="K82" s="6">
        <v>-74.965826773851859</v>
      </c>
      <c r="L82" s="7">
        <v>40.012574242167133</v>
      </c>
    </row>
    <row r="83" spans="1:12" x14ac:dyDescent="0.25">
      <c r="A83" s="10">
        <v>169319752347200</v>
      </c>
      <c r="B83" s="1" t="s">
        <v>18</v>
      </c>
      <c r="C83" s="1" t="s">
        <v>19</v>
      </c>
      <c r="D83" s="1" t="s">
        <v>42</v>
      </c>
      <c r="E83" s="4">
        <v>12.425171921772041</v>
      </c>
      <c r="F83" s="11">
        <v>6.0186435562498151</v>
      </c>
      <c r="G83" s="11">
        <v>6.0186435562498151</v>
      </c>
      <c r="H83" s="4">
        <v>2649.216079469918</v>
      </c>
      <c r="I83" s="1">
        <v>2</v>
      </c>
      <c r="J83" s="5">
        <v>8306.0347712796611</v>
      </c>
      <c r="K83" s="6">
        <v>-74.965790841403035</v>
      </c>
      <c r="L83" s="7">
        <v>40.012620850481973</v>
      </c>
    </row>
    <row r="84" spans="1:12" x14ac:dyDescent="0.25">
      <c r="A84" s="10">
        <v>169322122825800</v>
      </c>
      <c r="B84" s="1" t="s">
        <v>18</v>
      </c>
      <c r="C84" s="1" t="s">
        <v>19</v>
      </c>
      <c r="D84" s="1" t="s">
        <v>42</v>
      </c>
      <c r="E84" s="4">
        <v>13.329850537618251</v>
      </c>
      <c r="F84" s="11">
        <v>5.1855261294334669</v>
      </c>
      <c r="G84" s="11">
        <v>5.1855261294334669</v>
      </c>
      <c r="H84" s="4">
        <v>3458.1356998768078</v>
      </c>
      <c r="I84" s="1">
        <v>2</v>
      </c>
      <c r="J84" s="5">
        <v>10842.2575425941</v>
      </c>
      <c r="K84" s="6">
        <v>-74.965759882818901</v>
      </c>
      <c r="L84" s="7">
        <v>40.012661007150477</v>
      </c>
    </row>
    <row r="85" spans="1:12" x14ac:dyDescent="0.25">
      <c r="A85" s="10">
        <v>169324527117600</v>
      </c>
      <c r="B85" s="1" t="s">
        <v>18</v>
      </c>
      <c r="C85" s="1" t="s">
        <v>19</v>
      </c>
      <c r="D85" s="1" t="s">
        <v>42</v>
      </c>
      <c r="E85" s="4">
        <v>14.282949867585771</v>
      </c>
      <c r="F85" s="11">
        <v>6.9544602743451831</v>
      </c>
      <c r="G85" s="11">
        <v>6.9544602743451831</v>
      </c>
      <c r="H85" s="4">
        <v>2643.093060817384</v>
      </c>
      <c r="I85" s="1">
        <v>2</v>
      </c>
      <c r="J85" s="5">
        <v>8286.8452652246215</v>
      </c>
      <c r="K85" s="6">
        <v>-74.965718363351741</v>
      </c>
      <c r="L85" s="7">
        <v>40.012714862438969</v>
      </c>
    </row>
    <row r="86" spans="1:12" x14ac:dyDescent="0.25">
      <c r="A86" s="10">
        <v>169326882973400</v>
      </c>
      <c r="B86" s="1" t="s">
        <v>18</v>
      </c>
      <c r="C86" s="1" t="s">
        <v>19</v>
      </c>
      <c r="D86" s="1" t="s">
        <v>42</v>
      </c>
      <c r="E86" s="4">
        <v>15.176544606934391</v>
      </c>
      <c r="F86" s="11">
        <v>7.3925884305452643</v>
      </c>
      <c r="G86" s="11">
        <v>7.3925884305452643</v>
      </c>
      <c r="H86" s="4">
        <v>2811.9296464681511</v>
      </c>
      <c r="I86" s="1">
        <v>2</v>
      </c>
      <c r="J86" s="5">
        <v>8816.203975150991</v>
      </c>
      <c r="K86" s="6">
        <v>-74.965674228165824</v>
      </c>
      <c r="L86" s="7">
        <v>40.012772110600679</v>
      </c>
    </row>
    <row r="87" spans="1:12" x14ac:dyDescent="0.25">
      <c r="A87" s="10">
        <v>169329300831300</v>
      </c>
      <c r="B87" s="1" t="s">
        <v>18</v>
      </c>
      <c r="C87" s="1" t="s">
        <v>19</v>
      </c>
      <c r="D87" s="1" t="s">
        <v>42</v>
      </c>
      <c r="E87" s="4">
        <v>16.234299387794081</v>
      </c>
      <c r="F87" s="11">
        <v>7.9063901936832108</v>
      </c>
      <c r="G87" s="11">
        <v>7.9063901936832108</v>
      </c>
      <c r="H87" s="4">
        <v>3332.8121112353988</v>
      </c>
      <c r="I87" s="1">
        <v>2</v>
      </c>
      <c r="J87" s="5">
        <v>10449.33717167155</v>
      </c>
      <c r="K87" s="6">
        <v>-74.965627025473196</v>
      </c>
      <c r="L87" s="7">
        <v>40.012833337653973</v>
      </c>
    </row>
    <row r="88" spans="1:12" x14ac:dyDescent="0.25">
      <c r="A88" s="10">
        <v>169331699092400</v>
      </c>
      <c r="B88" s="1" t="s">
        <v>18</v>
      </c>
      <c r="C88" s="1" t="s">
        <v>19</v>
      </c>
      <c r="D88" s="1" t="s">
        <v>42</v>
      </c>
      <c r="E88" s="4">
        <v>17.27474406088665</v>
      </c>
      <c r="F88" s="11">
        <v>8.4250163584310087</v>
      </c>
      <c r="G88" s="11">
        <v>8.4250163584310087</v>
      </c>
      <c r="H88" s="4">
        <v>4033.9432331920511</v>
      </c>
      <c r="I88" s="1">
        <v>2</v>
      </c>
      <c r="J88" s="5">
        <v>12647.60573071965</v>
      </c>
      <c r="K88" s="6">
        <v>-74.965576726469095</v>
      </c>
      <c r="L88" s="7">
        <v>40.012898580961803</v>
      </c>
    </row>
    <row r="89" spans="1:12" x14ac:dyDescent="0.25">
      <c r="A89" s="10">
        <v>169334125373500</v>
      </c>
      <c r="B89" s="1" t="s">
        <v>18</v>
      </c>
      <c r="C89" s="1" t="s">
        <v>19</v>
      </c>
      <c r="D89" s="1" t="s">
        <v>42</v>
      </c>
      <c r="E89" s="4">
        <v>17.49254036071353</v>
      </c>
      <c r="F89" s="11">
        <v>8.7416103221306507</v>
      </c>
      <c r="G89" s="11">
        <v>8.7416103221306507</v>
      </c>
      <c r="H89" s="4">
        <v>810.92808814032367</v>
      </c>
      <c r="I89" s="1">
        <v>2</v>
      </c>
      <c r="J89" s="5">
        <v>2542.4357288170099</v>
      </c>
      <c r="K89" s="6">
        <v>-74.965524537323645</v>
      </c>
      <c r="L89" s="7">
        <v>40.012966275989619</v>
      </c>
    </row>
    <row r="90" spans="1:12" x14ac:dyDescent="0.25">
      <c r="A90" s="10">
        <v>169336534892700</v>
      </c>
      <c r="B90" s="1" t="s">
        <v>18</v>
      </c>
      <c r="C90" s="1" t="s">
        <v>19</v>
      </c>
      <c r="D90" s="1" t="s">
        <v>42</v>
      </c>
      <c r="E90" s="4">
        <v>17.47195315400246</v>
      </c>
      <c r="F90" s="11">
        <v>7.0114788827733294</v>
      </c>
      <c r="G90" s="11">
        <v>7.0114788827733294</v>
      </c>
      <c r="H90" s="4">
        <v>0</v>
      </c>
      <c r="I90" s="1">
        <v>2</v>
      </c>
      <c r="J90" s="5">
        <v>0</v>
      </c>
      <c r="K90" s="6">
        <v>-74.965482677395983</v>
      </c>
      <c r="L90" s="7">
        <v>40.013020572892607</v>
      </c>
    </row>
    <row r="91" spans="1:12" x14ac:dyDescent="0.25">
      <c r="A91" s="10">
        <v>169339175309600</v>
      </c>
      <c r="B91" s="1" t="s">
        <v>18</v>
      </c>
      <c r="C91" s="1" t="s">
        <v>19</v>
      </c>
      <c r="D91" s="1" t="s">
        <v>43</v>
      </c>
      <c r="E91" s="4">
        <v>17.47340123932684</v>
      </c>
      <c r="F91" s="11">
        <v>10.51598462944038</v>
      </c>
      <c r="G91" s="11">
        <v>10.51598462944038</v>
      </c>
      <c r="H91" s="4">
        <v>0</v>
      </c>
      <c r="I91" s="1">
        <v>2</v>
      </c>
      <c r="J91" s="5">
        <v>0</v>
      </c>
      <c r="K91" s="6">
        <v>-74.965419819947812</v>
      </c>
      <c r="L91" s="7">
        <v>40.01310197481186</v>
      </c>
    </row>
    <row r="92" spans="1:12" x14ac:dyDescent="0.25">
      <c r="A92" s="10">
        <v>169341558924900</v>
      </c>
      <c r="B92" s="1" t="s">
        <v>18</v>
      </c>
      <c r="C92" s="1" t="s">
        <v>19</v>
      </c>
      <c r="D92" s="1" t="s">
        <v>44</v>
      </c>
      <c r="E92" s="4">
        <v>17.474306656328181</v>
      </c>
      <c r="F92" s="11">
        <v>7.0721718494211974</v>
      </c>
      <c r="G92" s="11">
        <v>7.0721718494211974</v>
      </c>
      <c r="H92" s="4">
        <v>467.44685263360429</v>
      </c>
      <c r="I92" s="1">
        <v>2</v>
      </c>
      <c r="J92" s="5">
        <v>1465.513599075334</v>
      </c>
      <c r="K92" s="6">
        <v>-74.965376675740913</v>
      </c>
      <c r="L92" s="7">
        <v>40.013156318644057</v>
      </c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169352094570900</v>
      </c>
      <c r="B2" s="1" t="s">
        <v>18</v>
      </c>
      <c r="C2" s="1" t="s">
        <v>19</v>
      </c>
      <c r="D2" s="1" t="s">
        <v>20</v>
      </c>
      <c r="E2" s="4">
        <v>2.6854237213412211</v>
      </c>
      <c r="F2" s="11">
        <v>0.95517917039422318</v>
      </c>
      <c r="G2" s="11">
        <v>0.95517917039422318</v>
      </c>
      <c r="H2" s="4">
        <v>1125.3859517697481</v>
      </c>
      <c r="I2" s="1">
        <v>2</v>
      </c>
      <c r="J2" s="5">
        <v>3528.2493029378238</v>
      </c>
      <c r="K2" s="6">
        <v>-74.967865312186007</v>
      </c>
      <c r="L2" s="7">
        <v>40.011822745241908</v>
      </c>
      <c r="N2" s="12">
        <v>206.10807980000001</v>
      </c>
      <c r="O2" s="12">
        <f>S2/N2</f>
        <v>1.7069766959685644</v>
      </c>
      <c r="P2" s="12">
        <v>2.740636831826198</v>
      </c>
      <c r="Q2" s="12">
        <v>349.14743268815567</v>
      </c>
      <c r="R2" s="12">
        <v>349.14743268815567</v>
      </c>
      <c r="S2" s="9">
        <f>AVERAGE('0:100'!R2)</f>
        <v>351.82168906942923</v>
      </c>
    </row>
    <row r="3" spans="1:22" x14ac:dyDescent="0.25">
      <c r="A3" s="10">
        <v>169354390764800</v>
      </c>
      <c r="B3" s="1" t="s">
        <v>18</v>
      </c>
      <c r="C3" s="1" t="s">
        <v>19</v>
      </c>
      <c r="D3" s="1" t="s">
        <v>20</v>
      </c>
      <c r="E3" s="4">
        <v>3.7081835488097661</v>
      </c>
      <c r="F3" s="11">
        <v>1.639987752608985</v>
      </c>
      <c r="G3" s="11">
        <v>1.639987752608985</v>
      </c>
      <c r="H3" s="4">
        <v>1354.086352412394</v>
      </c>
      <c r="I3" s="1">
        <v>2</v>
      </c>
      <c r="J3" s="5">
        <v>4245.3117415796833</v>
      </c>
      <c r="K3" s="6">
        <v>-74.967856398935993</v>
      </c>
      <c r="L3" s="7">
        <v>40.011835818931416</v>
      </c>
    </row>
    <row r="4" spans="1:22" x14ac:dyDescent="0.25">
      <c r="A4" s="10">
        <v>169356763530500</v>
      </c>
      <c r="B4" s="1" t="s">
        <v>18</v>
      </c>
      <c r="C4" s="1" t="s">
        <v>19</v>
      </c>
      <c r="D4" s="1" t="s">
        <v>20</v>
      </c>
      <c r="E4" s="4">
        <v>4.6792008221086956</v>
      </c>
      <c r="F4" s="11">
        <v>2.1486854154962032</v>
      </c>
      <c r="G4" s="11">
        <v>2.1486854154962032</v>
      </c>
      <c r="H4" s="4">
        <v>1291.2802000266799</v>
      </c>
      <c r="I4" s="1">
        <v>2</v>
      </c>
      <c r="J4" s="5">
        <v>4048.4074313182559</v>
      </c>
      <c r="K4" s="6">
        <v>-74.967844720939496</v>
      </c>
      <c r="L4" s="7">
        <v>40.011852947868661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169359228809400</v>
      </c>
      <c r="B5" s="1" t="s">
        <v>18</v>
      </c>
      <c r="C5" s="1" t="s">
        <v>19</v>
      </c>
      <c r="D5" s="1" t="s">
        <v>20</v>
      </c>
      <c r="E5" s="4">
        <v>5.6343062508346424</v>
      </c>
      <c r="F5" s="11">
        <v>2.6370661255130319</v>
      </c>
      <c r="G5" s="11">
        <v>2.6370661255130319</v>
      </c>
      <c r="H5" s="4">
        <v>1306.004484646669</v>
      </c>
      <c r="I5" s="1">
        <v>2</v>
      </c>
      <c r="J5" s="5">
        <v>4094.5844232527738</v>
      </c>
      <c r="K5" s="6">
        <v>-74.967830388617699</v>
      </c>
      <c r="L5" s="7">
        <v>40.011873970091159</v>
      </c>
      <c r="N5" s="12">
        <v>0</v>
      </c>
      <c r="O5" s="12">
        <v>94.562964399999998</v>
      </c>
      <c r="P5" s="12">
        <v>62.998483</v>
      </c>
      <c r="Q5" s="12">
        <v>12.202907400000001</v>
      </c>
      <c r="R5" s="12">
        <v>4.9305149000000004</v>
      </c>
      <c r="S5" s="12">
        <v>31.413210100000001</v>
      </c>
      <c r="T5" s="14" t="s">
        <v>27</v>
      </c>
      <c r="U5" s="15"/>
    </row>
    <row r="6" spans="1:22" x14ac:dyDescent="0.25">
      <c r="A6" s="10">
        <v>169361601792500</v>
      </c>
      <c r="B6" s="1" t="s">
        <v>18</v>
      </c>
      <c r="C6" s="1" t="s">
        <v>19</v>
      </c>
      <c r="D6" s="1" t="s">
        <v>20</v>
      </c>
      <c r="E6" s="4">
        <v>6.5246553074692271</v>
      </c>
      <c r="F6" s="11">
        <v>2.464913294858754</v>
      </c>
      <c r="G6" s="11">
        <v>2.464913294858754</v>
      </c>
      <c r="H6" s="4">
        <v>1963.956074693097</v>
      </c>
      <c r="I6" s="1">
        <v>2</v>
      </c>
      <c r="J6" s="5">
        <v>6157.4805218312567</v>
      </c>
      <c r="K6" s="6">
        <v>-74.967816991937028</v>
      </c>
      <c r="L6" s="7">
        <v>40.011893619943137</v>
      </c>
      <c r="N6" s="12">
        <f>N5</f>
        <v>0</v>
      </c>
      <c r="O6" s="12">
        <f>SUM(N5:O5)</f>
        <v>94.562964399999998</v>
      </c>
      <c r="P6" s="12">
        <f>SUM(N5:P5)</f>
        <v>157.56144739999999</v>
      </c>
      <c r="Q6" s="12">
        <f>SUM(N5:Q5)</f>
        <v>169.76435479999998</v>
      </c>
      <c r="R6" s="12">
        <f>SUM(O5:R5)</f>
        <v>174.69486969999997</v>
      </c>
      <c r="S6" s="12">
        <f>SUM(O5:S5)</f>
        <v>206.10807979999998</v>
      </c>
      <c r="T6" s="14" t="s">
        <v>28</v>
      </c>
      <c r="U6" s="15"/>
    </row>
    <row r="7" spans="1:22" x14ac:dyDescent="0.25">
      <c r="A7" s="10">
        <v>169364075825800</v>
      </c>
      <c r="B7" s="1" t="s">
        <v>18</v>
      </c>
      <c r="C7" s="1" t="s">
        <v>19</v>
      </c>
      <c r="D7" s="1" t="s">
        <v>20</v>
      </c>
      <c r="E7" s="4">
        <v>7.5203904088151523</v>
      </c>
      <c r="F7" s="11">
        <v>3.5638580832629252</v>
      </c>
      <c r="G7" s="11">
        <v>3.5638580832629252</v>
      </c>
      <c r="H7" s="4">
        <v>2061.1656812956012</v>
      </c>
      <c r="I7" s="1">
        <v>2</v>
      </c>
      <c r="J7" s="5">
        <v>6462.2737481819249</v>
      </c>
      <c r="K7" s="6">
        <v>-74.96779762254485</v>
      </c>
      <c r="L7" s="7">
        <v>40.01192203039038</v>
      </c>
      <c r="N7" s="12">
        <v>2.6854237213412211</v>
      </c>
      <c r="O7" s="12">
        <v>6.165972869205933</v>
      </c>
      <c r="P7" s="12">
        <v>6.4060523840656707</v>
      </c>
      <c r="Q7" s="12">
        <v>7.0761485680808978</v>
      </c>
      <c r="R7" s="12">
        <v>9.0236322546342116</v>
      </c>
      <c r="S7" s="12">
        <v>15.90442852227903</v>
      </c>
      <c r="T7" s="14" t="s">
        <v>29</v>
      </c>
      <c r="U7" s="15"/>
    </row>
    <row r="8" spans="1:22" x14ac:dyDescent="0.25">
      <c r="A8" s="10">
        <v>169366443036500</v>
      </c>
      <c r="B8" s="1" t="s">
        <v>18</v>
      </c>
      <c r="C8" s="1" t="s">
        <v>19</v>
      </c>
      <c r="D8" s="1" t="s">
        <v>20</v>
      </c>
      <c r="E8" s="4">
        <v>7.9111722576389942</v>
      </c>
      <c r="F8" s="11">
        <v>3.932879096427115</v>
      </c>
      <c r="G8" s="11">
        <v>3.932879096427115</v>
      </c>
      <c r="H8" s="4">
        <v>0</v>
      </c>
      <c r="I8" s="1">
        <v>2</v>
      </c>
      <c r="J8" s="5">
        <v>0</v>
      </c>
      <c r="K8" s="6">
        <v>-74.967776247539732</v>
      </c>
      <c r="L8" s="7">
        <v>40.011953382610898</v>
      </c>
      <c r="N8" s="12">
        <f>MEDIAN('0:100'!N7)</f>
        <v>2.977872853216939</v>
      </c>
      <c r="O8" s="12">
        <f>O9/O5</f>
        <v>1.4698671810250663</v>
      </c>
      <c r="P8" s="12">
        <f t="shared" ref="P8:S8" si="0">P9/P5</f>
        <v>1.5555503439739247</v>
      </c>
      <c r="Q8" s="12">
        <f t="shared" si="0"/>
        <v>1.2392977167719825</v>
      </c>
      <c r="R8" s="12">
        <f t="shared" si="0"/>
        <v>1.6197510559364872</v>
      </c>
      <c r="S8" s="12">
        <f t="shared" si="0"/>
        <v>2.8042565987513934</v>
      </c>
      <c r="T8" s="14" t="s">
        <v>30</v>
      </c>
      <c r="U8" s="15"/>
    </row>
    <row r="9" spans="1:22" x14ac:dyDescent="0.25">
      <c r="A9" s="10">
        <v>169369027669900</v>
      </c>
      <c r="B9" s="1" t="s">
        <v>18</v>
      </c>
      <c r="C9" s="1" t="s">
        <v>19</v>
      </c>
      <c r="D9" s="1" t="s">
        <v>20</v>
      </c>
      <c r="E9" s="4">
        <v>7.8593576327669359</v>
      </c>
      <c r="F9" s="11">
        <v>3.9483767779029209</v>
      </c>
      <c r="G9" s="11">
        <v>3.9483767779029209</v>
      </c>
      <c r="H9" s="4">
        <v>0</v>
      </c>
      <c r="I9" s="1">
        <v>2</v>
      </c>
      <c r="J9" s="5">
        <v>0</v>
      </c>
      <c r="K9" s="6">
        <v>-74.967754788303367</v>
      </c>
      <c r="L9" s="7">
        <v>40.011984858379321</v>
      </c>
      <c r="N9" s="12">
        <v>0.95517917039422318</v>
      </c>
      <c r="O9" s="12">
        <v>138.99499791200171</v>
      </c>
      <c r="P9" s="12">
        <v>97.997311900485442</v>
      </c>
      <c r="Q9" s="12">
        <v>15.12303527879993</v>
      </c>
      <c r="R9" s="12">
        <v>7.9862067155855838</v>
      </c>
      <c r="S9" s="12">
        <v>88.090701710888922</v>
      </c>
      <c r="T9" s="14" t="s">
        <v>47</v>
      </c>
      <c r="U9" s="15"/>
    </row>
    <row r="10" spans="1:22" x14ac:dyDescent="0.25">
      <c r="A10" s="10">
        <v>169371441241400</v>
      </c>
      <c r="B10" s="1" t="s">
        <v>18</v>
      </c>
      <c r="C10" s="1" t="s">
        <v>19</v>
      </c>
      <c r="D10" s="1" t="s">
        <v>20</v>
      </c>
      <c r="E10" s="4">
        <v>7.8456590548045853</v>
      </c>
      <c r="F10" s="11">
        <v>3.9388787379674719</v>
      </c>
      <c r="G10" s="11">
        <v>3.9388787379674719</v>
      </c>
      <c r="H10" s="4">
        <v>0</v>
      </c>
      <c r="I10" s="1">
        <v>2</v>
      </c>
      <c r="J10" s="5">
        <v>0</v>
      </c>
      <c r="K10" s="6">
        <v>-74.967733380686255</v>
      </c>
      <c r="L10" s="7">
        <v>40.012016258434123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169374001823200</v>
      </c>
      <c r="B11" s="1" t="s">
        <v>18</v>
      </c>
      <c r="C11" s="1" t="s">
        <v>19</v>
      </c>
      <c r="D11" s="1" t="s">
        <v>20</v>
      </c>
      <c r="E11" s="4">
        <v>7.8712472342122268</v>
      </c>
      <c r="F11" s="11">
        <v>3.931027916260371</v>
      </c>
      <c r="G11" s="11">
        <v>3.931027916260371</v>
      </c>
      <c r="H11" s="4">
        <v>722.92782947263379</v>
      </c>
      <c r="I11" s="1">
        <v>2</v>
      </c>
      <c r="J11" s="5">
        <v>2266.4789945838552</v>
      </c>
      <c r="K11" s="6">
        <v>-74.967712015735898</v>
      </c>
      <c r="L11" s="7">
        <v>40.01204759590663</v>
      </c>
    </row>
    <row r="12" spans="1:22" x14ac:dyDescent="0.25">
      <c r="A12" s="10">
        <v>169376390222200</v>
      </c>
      <c r="B12" s="1" t="s">
        <v>18</v>
      </c>
      <c r="C12" s="1" t="s">
        <v>19</v>
      </c>
      <c r="D12" s="1" t="s">
        <v>20</v>
      </c>
      <c r="E12" s="4">
        <v>7.8827882966170941</v>
      </c>
      <c r="F12" s="11">
        <v>3.939237661624353</v>
      </c>
      <c r="G12" s="11">
        <v>3.939237661624353</v>
      </c>
      <c r="H12" s="4">
        <v>0</v>
      </c>
      <c r="I12" s="1">
        <v>2</v>
      </c>
      <c r="J12" s="5">
        <v>0</v>
      </c>
      <c r="K12" s="6">
        <v>-74.967690606163856</v>
      </c>
      <c r="L12" s="7">
        <v>40.012078998828898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169378908558300</v>
      </c>
      <c r="B13" s="1" t="s">
        <v>18</v>
      </c>
      <c r="C13" s="1" t="s">
        <v>19</v>
      </c>
      <c r="D13" s="1" t="s">
        <v>20</v>
      </c>
      <c r="E13" s="4">
        <v>7.8897932792180141</v>
      </c>
      <c r="F13" s="11">
        <v>3.9412452095656598</v>
      </c>
      <c r="G13" s="11">
        <v>3.9412452095656598</v>
      </c>
      <c r="H13" s="4">
        <v>0</v>
      </c>
      <c r="I13" s="1">
        <v>2</v>
      </c>
      <c r="J13" s="5">
        <v>0</v>
      </c>
      <c r="K13" s="6">
        <v>-74.967669185678758</v>
      </c>
      <c r="L13" s="7">
        <v>40.012110417758088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169381377086800</v>
      </c>
      <c r="B14" s="1" t="s">
        <v>18</v>
      </c>
      <c r="C14" s="1" t="s">
        <v>19</v>
      </c>
      <c r="D14" s="1" t="s">
        <v>20</v>
      </c>
      <c r="E14" s="4">
        <v>7.8320638664327484</v>
      </c>
      <c r="F14" s="11">
        <v>3.9226712759673741</v>
      </c>
      <c r="G14" s="11">
        <v>3.9226712759673741</v>
      </c>
      <c r="H14" s="4">
        <v>0</v>
      </c>
      <c r="I14" s="1">
        <v>2</v>
      </c>
      <c r="J14" s="5">
        <v>0</v>
      </c>
      <c r="K14" s="6">
        <v>-74.967647866140041</v>
      </c>
      <c r="L14" s="7">
        <v>40.012141688622137</v>
      </c>
      <c r="N14" s="12">
        <f t="shared" ref="N14:S14" si="1">N13-N5</f>
        <v>0</v>
      </c>
      <c r="O14" s="12">
        <f t="shared" si="1"/>
        <v>-2.549092200000004</v>
      </c>
      <c r="P14" s="12">
        <f t="shared" si="1"/>
        <v>-0.36800050000000084</v>
      </c>
      <c r="Q14" s="12">
        <f t="shared" si="1"/>
        <v>-1.334601300000001</v>
      </c>
      <c r="R14" s="12">
        <f t="shared" si="1"/>
        <v>1.4452203999999993</v>
      </c>
      <c r="S14" s="12">
        <f t="shared" si="1"/>
        <v>-0.65465190000000106</v>
      </c>
      <c r="T14" s="12">
        <f>T13-S6</f>
        <v>6.5910091000000079</v>
      </c>
      <c r="U14" s="3" t="s">
        <v>32</v>
      </c>
      <c r="V14" s="8">
        <f>T14/$T$13</f>
        <v>3.0987481582954765E-2</v>
      </c>
    </row>
    <row r="15" spans="1:22" x14ac:dyDescent="0.25">
      <c r="A15" s="10">
        <v>169383889505600</v>
      </c>
      <c r="B15" s="1" t="s">
        <v>18</v>
      </c>
      <c r="C15" s="1" t="s">
        <v>19</v>
      </c>
      <c r="D15" s="1" t="s">
        <v>20</v>
      </c>
      <c r="E15" s="4">
        <v>7.8791035265852623</v>
      </c>
      <c r="F15" s="11">
        <v>3.9486988214866341</v>
      </c>
      <c r="G15" s="11">
        <v>3.9486988214866341</v>
      </c>
      <c r="H15" s="4">
        <v>658.4158755556698</v>
      </c>
      <c r="I15" s="1">
        <v>2</v>
      </c>
      <c r="J15" s="5">
        <v>2064.213725990408</v>
      </c>
      <c r="K15" s="6">
        <v>-74.967626405140692</v>
      </c>
      <c r="L15" s="7">
        <v>40.012173166976453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169386285470500</v>
      </c>
      <c r="B16" s="1" t="s">
        <v>18</v>
      </c>
      <c r="C16" s="1" t="s">
        <v>19</v>
      </c>
      <c r="D16" s="1" t="s">
        <v>20</v>
      </c>
      <c r="E16" s="4">
        <v>7.8951958067812882</v>
      </c>
      <c r="F16" s="11">
        <v>3.954822030658518</v>
      </c>
      <c r="G16" s="11">
        <v>3.954822030658518</v>
      </c>
      <c r="H16" s="4">
        <v>656.69933265626901</v>
      </c>
      <c r="I16" s="1">
        <v>2</v>
      </c>
      <c r="J16" s="5">
        <v>2058.8319769571071</v>
      </c>
      <c r="K16" s="6">
        <v>-74.967604910859848</v>
      </c>
      <c r="L16" s="7">
        <v>40.012204694147037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169388731272900</v>
      </c>
      <c r="B17" s="1" t="s">
        <v>18</v>
      </c>
      <c r="C17" s="1" t="s">
        <v>19</v>
      </c>
      <c r="D17" s="1" t="s">
        <v>20</v>
      </c>
      <c r="E17" s="4">
        <v>7.8513662909767516</v>
      </c>
      <c r="F17" s="11">
        <v>3.928479109665425</v>
      </c>
      <c r="G17" s="11">
        <v>3.928479109665425</v>
      </c>
      <c r="H17" s="4">
        <v>635.98492877190472</v>
      </c>
      <c r="I17" s="1">
        <v>2</v>
      </c>
      <c r="J17" s="5">
        <v>1993.885357917208</v>
      </c>
      <c r="K17" s="6">
        <v>-74.967583559749514</v>
      </c>
      <c r="L17" s="7">
        <v>40.01223601131943</v>
      </c>
      <c r="N17" s="12">
        <f t="shared" ref="N17:T17" si="3">SQRT((N14^2)+(N16^2))</f>
        <v>0</v>
      </c>
      <c r="O17" s="12">
        <f t="shared" si="3"/>
        <v>22.226070300964967</v>
      </c>
      <c r="P17" s="12">
        <f t="shared" si="3"/>
        <v>29.488462741319196</v>
      </c>
      <c r="Q17" s="12">
        <f t="shared" si="3"/>
        <v>16.874528056187614</v>
      </c>
      <c r="R17" s="12">
        <f t="shared" si="3"/>
        <v>21.043283626865268</v>
      </c>
      <c r="S17" s="12">
        <f t="shared" si="3"/>
        <v>7.1402961747490288</v>
      </c>
      <c r="T17" s="12">
        <f t="shared" si="3"/>
        <v>57.251466971879573</v>
      </c>
      <c r="U17" s="3" t="s">
        <v>35</v>
      </c>
      <c r="V17" s="8">
        <f>T17/$T$13</f>
        <v>0.26916648899608697</v>
      </c>
    </row>
    <row r="18" spans="1:22" x14ac:dyDescent="0.25">
      <c r="A18" s="10">
        <v>169391160806400</v>
      </c>
      <c r="B18" s="1" t="s">
        <v>18</v>
      </c>
      <c r="C18" s="1" t="s">
        <v>19</v>
      </c>
      <c r="D18" s="1" t="s">
        <v>20</v>
      </c>
      <c r="E18" s="4">
        <v>7.8826683841277756</v>
      </c>
      <c r="F18" s="11">
        <v>3.933363228403794</v>
      </c>
      <c r="G18" s="11">
        <v>3.933363228403794</v>
      </c>
      <c r="H18" s="4">
        <v>919.8817088974173</v>
      </c>
      <c r="I18" s="1">
        <v>2</v>
      </c>
      <c r="J18" s="5">
        <v>2883.9917022241202</v>
      </c>
      <c r="K18" s="6">
        <v>-74.967562182092081</v>
      </c>
      <c r="L18" s="7">
        <v>40.012267367430269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169393578518500</v>
      </c>
      <c r="B19" s="1" t="s">
        <v>18</v>
      </c>
      <c r="C19" s="1" t="s">
        <v>19</v>
      </c>
      <c r="D19" s="1" t="s">
        <v>20</v>
      </c>
      <c r="E19" s="4">
        <v>7.9494117754632532</v>
      </c>
      <c r="F19" s="11">
        <v>3.163849415858889</v>
      </c>
      <c r="G19" s="11">
        <v>3.163849415858889</v>
      </c>
      <c r="H19" s="4">
        <v>1239.1572827623411</v>
      </c>
      <c r="I19" s="1">
        <v>2</v>
      </c>
      <c r="J19" s="5">
        <v>3885.022074039648</v>
      </c>
      <c r="K19" s="6">
        <v>-74.967544986707111</v>
      </c>
      <c r="L19" s="7">
        <v>40.012292589108519</v>
      </c>
    </row>
    <row r="20" spans="1:22" x14ac:dyDescent="0.25">
      <c r="A20" s="10">
        <v>169395986088700</v>
      </c>
      <c r="B20" s="1" t="s">
        <v>18</v>
      </c>
      <c r="C20" s="1" t="s">
        <v>19</v>
      </c>
      <c r="D20" s="1" t="s">
        <v>20</v>
      </c>
      <c r="E20" s="4">
        <v>7.9187925222427511</v>
      </c>
      <c r="F20" s="11">
        <v>3.9557791421006381</v>
      </c>
      <c r="G20" s="11">
        <v>3.9557791421006381</v>
      </c>
      <c r="H20" s="4">
        <v>0</v>
      </c>
      <c r="I20" s="1">
        <v>2</v>
      </c>
      <c r="J20" s="5">
        <v>0</v>
      </c>
      <c r="K20" s="6">
        <v>-74.967523487216354</v>
      </c>
      <c r="L20" s="7">
        <v>40.01232412392087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169398351944500</v>
      </c>
      <c r="B21" s="1" t="s">
        <v>18</v>
      </c>
      <c r="C21" s="1" t="s">
        <v>19</v>
      </c>
      <c r="D21" s="1" t="s">
        <v>20</v>
      </c>
      <c r="E21" s="4">
        <v>7.8301298723071726</v>
      </c>
      <c r="F21" s="11">
        <v>3.9353258214880369</v>
      </c>
      <c r="G21" s="11">
        <v>3.9353258214880369</v>
      </c>
      <c r="H21" s="4">
        <v>0</v>
      </c>
      <c r="I21" s="1">
        <v>2</v>
      </c>
      <c r="J21" s="5">
        <v>0</v>
      </c>
      <c r="K21" s="6">
        <v>-74.967502098886413</v>
      </c>
      <c r="L21" s="7">
        <v>40.012355495685853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169400825647900</v>
      </c>
      <c r="B22" s="1" t="s">
        <v>18</v>
      </c>
      <c r="C22" s="1" t="s">
        <v>19</v>
      </c>
      <c r="D22" s="1" t="s">
        <v>20</v>
      </c>
      <c r="E22" s="4">
        <v>7.8415239257789144</v>
      </c>
      <c r="F22" s="11">
        <v>3.9492835351696018</v>
      </c>
      <c r="G22" s="11">
        <v>3.9492835351696018</v>
      </c>
      <c r="H22" s="4">
        <v>0</v>
      </c>
      <c r="I22" s="1">
        <v>2</v>
      </c>
      <c r="J22" s="5">
        <v>0</v>
      </c>
      <c r="K22" s="6">
        <v>-74.967480634694766</v>
      </c>
      <c r="L22" s="7">
        <v>40.012386978722517</v>
      </c>
      <c r="N22" s="12">
        <f>N21-N9</f>
        <v>0.11218347769228987</v>
      </c>
      <c r="O22" s="12">
        <f t="shared" ref="O22:S22" si="5">O21-O9</f>
        <v>0.6164017238525048</v>
      </c>
      <c r="P22" s="12">
        <f t="shared" si="5"/>
        <v>-0.19851078007324929</v>
      </c>
      <c r="Q22" s="12">
        <f t="shared" si="5"/>
        <v>-1.5514393828812008</v>
      </c>
      <c r="R22" s="12">
        <f t="shared" si="5"/>
        <v>1.6936740461177466</v>
      </c>
      <c r="S22" s="12">
        <f t="shared" si="5"/>
        <v>6.833742392089448E-3</v>
      </c>
      <c r="T22" s="12">
        <f>T21-S14</f>
        <v>0.65465190000000106</v>
      </c>
      <c r="U22" s="3" t="s">
        <v>32</v>
      </c>
      <c r="V22" s="8">
        <f>T22/$T$13</f>
        <v>3.0778312374802144E-3</v>
      </c>
    </row>
    <row r="23" spans="1:22" x14ac:dyDescent="0.25">
      <c r="A23" s="10">
        <v>169403306912900</v>
      </c>
      <c r="B23" s="1" t="s">
        <v>18</v>
      </c>
      <c r="C23" s="1" t="s">
        <v>19</v>
      </c>
      <c r="D23" s="1" t="s">
        <v>20</v>
      </c>
      <c r="E23" s="4">
        <v>7.9508128283666366</v>
      </c>
      <c r="F23" s="11">
        <v>3.9381384265813382</v>
      </c>
      <c r="G23" s="11">
        <v>3.9381384265813382</v>
      </c>
      <c r="H23" s="4">
        <v>1448.906912380628</v>
      </c>
      <c r="I23" s="1">
        <v>2</v>
      </c>
      <c r="J23" s="5">
        <v>4542.6534019567116</v>
      </c>
      <c r="K23" s="6">
        <v>-74.967459231074201</v>
      </c>
      <c r="L23" s="7">
        <v>40.012418372915313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169405702255800</v>
      </c>
      <c r="B24" s="1" t="s">
        <v>18</v>
      </c>
      <c r="C24" s="1" t="s">
        <v>19</v>
      </c>
      <c r="D24" s="1" t="s">
        <v>20</v>
      </c>
      <c r="E24" s="4">
        <v>7.8473331169905061</v>
      </c>
      <c r="F24" s="11">
        <v>3.9376293576852341</v>
      </c>
      <c r="G24" s="11">
        <v>3.9376293576852341</v>
      </c>
      <c r="H24" s="4">
        <v>0</v>
      </c>
      <c r="I24" s="1">
        <v>2</v>
      </c>
      <c r="J24" s="5">
        <v>0</v>
      </c>
      <c r="K24" s="6">
        <v>-74.967437830218302</v>
      </c>
      <c r="L24" s="7">
        <v>40.012449763052992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169408133620700</v>
      </c>
      <c r="B25" s="1" t="s">
        <v>18</v>
      </c>
      <c r="C25" s="1" t="s">
        <v>19</v>
      </c>
      <c r="D25" s="1" t="s">
        <v>20</v>
      </c>
      <c r="E25" s="4">
        <v>7.8512533847386869</v>
      </c>
      <c r="F25" s="11">
        <v>3.9461517690328769</v>
      </c>
      <c r="G25" s="11">
        <v>3.9461517690328769</v>
      </c>
      <c r="H25" s="4">
        <v>0</v>
      </c>
      <c r="I25" s="1">
        <v>2</v>
      </c>
      <c r="J25" s="5">
        <v>0</v>
      </c>
      <c r="K25" s="6">
        <v>-74.967416383041325</v>
      </c>
      <c r="L25" s="7">
        <v>40.012481221133037</v>
      </c>
      <c r="N25" s="12">
        <f t="shared" ref="N25" si="13">SQRT((N22^2)+(N24^2))</f>
        <v>0.67977993628949895</v>
      </c>
      <c r="O25" s="12">
        <f t="shared" ref="O25" si="14">SQRT((O22^2)+(O24^2))</f>
        <v>2.4494077499882723</v>
      </c>
      <c r="P25" s="12">
        <f t="shared" ref="P25" si="15">SQRT((P22^2)+(P24^2))</f>
        <v>2.5232414074225353</v>
      </c>
      <c r="Q25" s="12">
        <f t="shared" ref="Q25" si="16">SQRT((Q22^2)+(Q24^2))</f>
        <v>3.2925800821936915</v>
      </c>
      <c r="R25" s="12">
        <f t="shared" ref="R25" si="17">SQRT((R22^2)+(R24^2))</f>
        <v>3.5254442968624988</v>
      </c>
      <c r="S25" s="12">
        <f t="shared" ref="S25" si="18">SQRT((S22^2)+(S24^2))</f>
        <v>5.702558607826556</v>
      </c>
      <c r="T25" s="12">
        <f t="shared" ref="T25" si="19">SQRT((T22^2)+(T24^2))</f>
        <v>7.1402961747486762</v>
      </c>
      <c r="U25" s="3" t="s">
        <v>35</v>
      </c>
      <c r="V25" s="8">
        <f>T25/$T$13</f>
        <v>3.3569942455680526E-2</v>
      </c>
    </row>
    <row r="26" spans="1:22" x14ac:dyDescent="0.25">
      <c r="A26" s="10">
        <v>169410514738100</v>
      </c>
      <c r="B26" s="1" t="s">
        <v>18</v>
      </c>
      <c r="C26" s="1" t="s">
        <v>19</v>
      </c>
      <c r="D26" s="1" t="s">
        <v>20</v>
      </c>
      <c r="E26" s="4">
        <v>7.8392876792610551</v>
      </c>
      <c r="F26" s="11">
        <v>3.1471552562674638</v>
      </c>
      <c r="G26" s="11">
        <v>3.1471552562674638</v>
      </c>
      <c r="H26" s="4">
        <v>0</v>
      </c>
      <c r="I26" s="1">
        <v>2</v>
      </c>
      <c r="J26" s="5">
        <v>0</v>
      </c>
      <c r="K26" s="6">
        <v>-74.967399278376917</v>
      </c>
      <c r="L26" s="7">
        <v>40.012506309745078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169412877555800</v>
      </c>
      <c r="B27" s="1" t="s">
        <v>18</v>
      </c>
      <c r="C27" s="1" t="s">
        <v>19</v>
      </c>
      <c r="D27" s="1" t="s">
        <v>20</v>
      </c>
      <c r="E27" s="4">
        <v>7.8650162154557108</v>
      </c>
      <c r="F27" s="11">
        <v>3.9430719017065621</v>
      </c>
      <c r="G27" s="11">
        <v>3.9430719017065621</v>
      </c>
      <c r="H27" s="4">
        <v>0</v>
      </c>
      <c r="I27" s="1">
        <v>2</v>
      </c>
      <c r="J27" s="5">
        <v>0</v>
      </c>
      <c r="K27" s="6">
        <v>-74.967377847935097</v>
      </c>
      <c r="L27" s="7">
        <v>40.012537743278507</v>
      </c>
    </row>
    <row r="28" spans="1:22" x14ac:dyDescent="0.25">
      <c r="A28" s="10">
        <v>169415280186600</v>
      </c>
      <c r="B28" s="1" t="s">
        <v>18</v>
      </c>
      <c r="C28" s="1" t="s">
        <v>19</v>
      </c>
      <c r="D28" s="1" t="s">
        <v>20</v>
      </c>
      <c r="E28" s="4">
        <v>7.9106433089757262</v>
      </c>
      <c r="F28" s="11">
        <v>3.949911757840606</v>
      </c>
      <c r="G28" s="11">
        <v>3.949911757840606</v>
      </c>
      <c r="H28" s="4">
        <v>1220.479631437976</v>
      </c>
      <c r="I28" s="1">
        <v>2</v>
      </c>
      <c r="J28" s="5">
        <v>3826.46136826879</v>
      </c>
      <c r="K28" s="6">
        <v>-74.967356380316801</v>
      </c>
      <c r="L28" s="7">
        <v>40.012569231341281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169417660085700</v>
      </c>
      <c r="B29" s="1" t="s">
        <v>18</v>
      </c>
      <c r="C29" s="1" t="s">
        <v>19</v>
      </c>
      <c r="D29" s="1" t="s">
        <v>20</v>
      </c>
      <c r="E29" s="4">
        <v>7.8402652005017659</v>
      </c>
      <c r="F29" s="11">
        <v>3.941805412674225</v>
      </c>
      <c r="G29" s="11">
        <v>3.941805412674225</v>
      </c>
      <c r="H29" s="4">
        <v>0</v>
      </c>
      <c r="I29" s="1">
        <v>2</v>
      </c>
      <c r="J29" s="5">
        <v>0</v>
      </c>
      <c r="K29" s="6">
        <v>-74.967334956754058</v>
      </c>
      <c r="L29" s="7">
        <v>40.012600654784663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169420025360500</v>
      </c>
      <c r="B30" s="1" t="s">
        <v>18</v>
      </c>
      <c r="C30" s="1" t="s">
        <v>19</v>
      </c>
      <c r="D30" s="1" t="s">
        <v>20</v>
      </c>
      <c r="E30" s="4">
        <v>7.849027232684187</v>
      </c>
      <c r="F30" s="11">
        <v>3.1455834611433038</v>
      </c>
      <c r="G30" s="11">
        <v>3.1455834611433038</v>
      </c>
      <c r="H30" s="4">
        <v>0</v>
      </c>
      <c r="I30" s="1">
        <v>2</v>
      </c>
      <c r="J30" s="5">
        <v>0</v>
      </c>
      <c r="K30" s="6">
        <v>-74.967317860625883</v>
      </c>
      <c r="L30" s="7">
        <v>40.012625730876003</v>
      </c>
      <c r="N30" s="12">
        <f>N29-N7</f>
        <v>0.29244913187571786</v>
      </c>
      <c r="O30" s="12">
        <f t="shared" ref="O30:S30" si="21">O29-O7</f>
        <v>0.43754733764637521</v>
      </c>
      <c r="P30" s="12">
        <f t="shared" si="21"/>
        <v>0.17347042449851813</v>
      </c>
      <c r="Q30" s="12">
        <f t="shared" si="21"/>
        <v>-0.14180375213645746</v>
      </c>
      <c r="R30" s="12">
        <f t="shared" si="21"/>
        <v>0.17431423885069997</v>
      </c>
      <c r="S30" s="12">
        <f t="shared" si="21"/>
        <v>0.85104376025498851</v>
      </c>
      <c r="T30" s="12">
        <f>T29-S22</f>
        <v>-6.833742392089448E-3</v>
      </c>
      <c r="U30" s="3" t="s">
        <v>32</v>
      </c>
      <c r="V30" s="8">
        <f>T30/$T$13</f>
        <v>-3.2128686716200826E-5</v>
      </c>
    </row>
    <row r="31" spans="1:22" x14ac:dyDescent="0.25">
      <c r="A31" s="10">
        <v>169422379545500</v>
      </c>
      <c r="B31" s="1" t="s">
        <v>18</v>
      </c>
      <c r="C31" s="1" t="s">
        <v>19</v>
      </c>
      <c r="D31" s="1" t="s">
        <v>20</v>
      </c>
      <c r="E31" s="4">
        <v>7.9491095178951436</v>
      </c>
      <c r="F31" s="11">
        <v>3.9478843385979312</v>
      </c>
      <c r="G31" s="11">
        <v>3.9478843385979312</v>
      </c>
      <c r="H31" s="4">
        <v>761.42359214208852</v>
      </c>
      <c r="I31" s="1">
        <v>2</v>
      </c>
      <c r="J31" s="5">
        <v>2387.1761129851761</v>
      </c>
      <c r="K31" s="6">
        <v>-74.967296404020615</v>
      </c>
      <c r="L31" s="7">
        <v>40.012657202785213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169424780257100</v>
      </c>
      <c r="B32" s="1" t="s">
        <v>18</v>
      </c>
      <c r="C32" s="1" t="s">
        <v>19</v>
      </c>
      <c r="D32" s="1" t="s">
        <v>20</v>
      </c>
      <c r="E32" s="4">
        <v>7.9027415623241026</v>
      </c>
      <c r="F32" s="11">
        <v>3.9361509563277011</v>
      </c>
      <c r="G32" s="11">
        <v>3.9361509563277011</v>
      </c>
      <c r="H32" s="4">
        <v>1104.1306774614161</v>
      </c>
      <c r="I32" s="1">
        <v>2</v>
      </c>
      <c r="J32" s="5">
        <v>3461.6705859884269</v>
      </c>
      <c r="K32" s="6">
        <v>-74.96727501118373</v>
      </c>
      <c r="L32" s="7">
        <v>40.01268858116083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169427331434400</v>
      </c>
      <c r="B33" s="1" t="s">
        <v>18</v>
      </c>
      <c r="C33" s="1" t="s">
        <v>19</v>
      </c>
      <c r="D33" s="1" t="s">
        <v>20</v>
      </c>
      <c r="E33" s="4">
        <v>7.8638863459792843</v>
      </c>
      <c r="F33" s="11">
        <v>3.953269526195891</v>
      </c>
      <c r="G33" s="11">
        <v>3.953269526195891</v>
      </c>
      <c r="H33" s="4">
        <v>0</v>
      </c>
      <c r="I33" s="1">
        <v>2</v>
      </c>
      <c r="J33" s="5">
        <v>0</v>
      </c>
      <c r="K33" s="6">
        <v>-74.967253525305921</v>
      </c>
      <c r="L33" s="7">
        <v>40.012720096006113</v>
      </c>
      <c r="N33" s="12">
        <f t="shared" ref="N33" si="29">SQRT((N30^2)+(N32^2))</f>
        <v>1.6229647879417135</v>
      </c>
      <c r="O33" s="12">
        <f t="shared" ref="O33" si="30">SQRT((O30^2)+(O32^2))</f>
        <v>1.3180037747258269</v>
      </c>
      <c r="P33" s="12">
        <f t="shared" ref="P33" si="31">SQRT((P30^2)+(P32^2))</f>
        <v>3.4092909320922251</v>
      </c>
      <c r="Q33" s="12">
        <f t="shared" ref="Q33" si="32">SQRT((Q30^2)+(Q32^2))</f>
        <v>1.2469533489100966</v>
      </c>
      <c r="R33" s="12">
        <f t="shared" ref="R33" si="33">SQRT((R30^2)+(R32^2))</f>
        <v>3.8024992047892714</v>
      </c>
      <c r="S33" s="12">
        <f t="shared" ref="S33" si="34">SQRT((S30^2)+(S32^2))</f>
        <v>2.9889558428791165</v>
      </c>
      <c r="T33" s="12">
        <f t="shared" ref="T33" si="35">SQRT((T30^2)+(T32^2))</f>
        <v>5.702558607826556</v>
      </c>
      <c r="U33" s="3" t="s">
        <v>35</v>
      </c>
      <c r="V33" s="8">
        <f>T33/$T$13</f>
        <v>2.6810451503662066E-2</v>
      </c>
    </row>
    <row r="34" spans="1:22" x14ac:dyDescent="0.25">
      <c r="A34" s="10">
        <v>169429732156800</v>
      </c>
      <c r="B34" s="1" t="s">
        <v>18</v>
      </c>
      <c r="C34" s="1" t="s">
        <v>19</v>
      </c>
      <c r="D34" s="1" t="s">
        <v>20</v>
      </c>
      <c r="E34" s="4">
        <v>7.896314883693579</v>
      </c>
      <c r="F34" s="11">
        <v>3.926779518710771</v>
      </c>
      <c r="G34" s="11">
        <v>3.926779518710771</v>
      </c>
      <c r="H34" s="4">
        <v>917.68247124830043</v>
      </c>
      <c r="I34" s="1">
        <v>2</v>
      </c>
      <c r="J34" s="5">
        <v>2877.0965291678899</v>
      </c>
      <c r="K34" s="6">
        <v>-74.967232183398238</v>
      </c>
      <c r="L34" s="7">
        <v>40.01275139968029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169432129178400</v>
      </c>
      <c r="B35" s="1" t="s">
        <v>18</v>
      </c>
      <c r="C35" s="1" t="s">
        <v>19</v>
      </c>
      <c r="D35" s="1" t="s">
        <v>20</v>
      </c>
      <c r="E35" s="4">
        <v>7.8297410941012124</v>
      </c>
      <c r="F35" s="11">
        <v>3.1527794065014261</v>
      </c>
      <c r="G35" s="11">
        <v>3.1527794065014261</v>
      </c>
      <c r="H35" s="4">
        <v>0</v>
      </c>
      <c r="I35" s="1">
        <v>2</v>
      </c>
      <c r="J35" s="5">
        <v>0</v>
      </c>
      <c r="K35" s="6">
        <v>-74.967215048152255</v>
      </c>
      <c r="L35" s="7">
        <v>40.012776533148461</v>
      </c>
    </row>
    <row r="36" spans="1:22" x14ac:dyDescent="0.25">
      <c r="A36" s="10">
        <v>169434550885400</v>
      </c>
      <c r="B36" s="1" t="s">
        <v>18</v>
      </c>
      <c r="C36" s="1" t="s">
        <v>19</v>
      </c>
      <c r="D36" s="1" t="s">
        <v>20</v>
      </c>
      <c r="E36" s="4">
        <v>7.3573195510422034</v>
      </c>
      <c r="F36" s="11">
        <v>3.8725421601268031</v>
      </c>
      <c r="G36" s="11">
        <v>3.8725421601268031</v>
      </c>
      <c r="H36" s="4">
        <v>0</v>
      </c>
      <c r="I36" s="1">
        <v>2</v>
      </c>
      <c r="J36" s="5">
        <v>0</v>
      </c>
      <c r="K36" s="6">
        <v>-74.967194001018996</v>
      </c>
      <c r="L36" s="7">
        <v>40.012807404456318</v>
      </c>
    </row>
    <row r="37" spans="1:22" x14ac:dyDescent="0.25">
      <c r="A37" s="10">
        <v>169436956204800</v>
      </c>
      <c r="B37" s="1" t="s">
        <v>18</v>
      </c>
      <c r="C37" s="1" t="s">
        <v>19</v>
      </c>
      <c r="D37" s="1" t="s">
        <v>20</v>
      </c>
      <c r="E37" s="4">
        <v>7.2373195510422024</v>
      </c>
      <c r="F37" s="11">
        <v>3.425889006725594</v>
      </c>
      <c r="G37" s="11">
        <v>3.425889006725594</v>
      </c>
      <c r="H37" s="4">
        <v>2233.25532411105</v>
      </c>
      <c r="I37" s="1">
        <v>2</v>
      </c>
      <c r="J37" s="5">
        <v>7001.8262493294242</v>
      </c>
      <c r="K37" s="6">
        <v>-74.967175381428532</v>
      </c>
      <c r="L37" s="7">
        <v>40.012834715116739</v>
      </c>
    </row>
    <row r="38" spans="1:22" x14ac:dyDescent="0.25">
      <c r="A38" s="10">
        <v>169439376066800</v>
      </c>
      <c r="B38" s="1" t="s">
        <v>18</v>
      </c>
      <c r="C38" s="1" t="s">
        <v>19</v>
      </c>
      <c r="D38" s="1" t="s">
        <v>37</v>
      </c>
      <c r="E38" s="4">
        <v>5.9177300767956229</v>
      </c>
      <c r="F38" s="11">
        <v>3.2689520727693409</v>
      </c>
      <c r="G38" s="11">
        <v>3.2689520727693409</v>
      </c>
      <c r="H38" s="4">
        <v>0</v>
      </c>
      <c r="I38" s="1">
        <v>2</v>
      </c>
      <c r="J38" s="5">
        <v>0</v>
      </c>
      <c r="K38" s="6">
        <v>-74.967156221367034</v>
      </c>
      <c r="L38" s="7">
        <v>40.012860189000342</v>
      </c>
    </row>
    <row r="39" spans="1:22" x14ac:dyDescent="0.25">
      <c r="A39" s="10">
        <v>169441764473100</v>
      </c>
      <c r="B39" s="1" t="s">
        <v>18</v>
      </c>
      <c r="C39" s="1" t="s">
        <v>19</v>
      </c>
      <c r="D39" s="1" t="s">
        <v>37</v>
      </c>
      <c r="E39" s="4">
        <v>5.9568032175076118</v>
      </c>
      <c r="F39" s="11">
        <v>2.9240580570652481</v>
      </c>
      <c r="G39" s="11">
        <v>2.9240580570652481</v>
      </c>
      <c r="H39" s="4">
        <v>0</v>
      </c>
      <c r="I39" s="1">
        <v>2</v>
      </c>
      <c r="J39" s="5">
        <v>0</v>
      </c>
      <c r="K39" s="6">
        <v>-74.967130947349489</v>
      </c>
      <c r="L39" s="7">
        <v>40.012877988097671</v>
      </c>
    </row>
    <row r="40" spans="1:22" x14ac:dyDescent="0.25">
      <c r="A40" s="10">
        <v>169444262480600</v>
      </c>
      <c r="B40" s="1" t="s">
        <v>18</v>
      </c>
      <c r="C40" s="1" t="s">
        <v>19</v>
      </c>
      <c r="D40" s="1" t="s">
        <v>37</v>
      </c>
      <c r="E40" s="4">
        <v>5.9318926954555264</v>
      </c>
      <c r="F40" s="11">
        <v>2.8666939206946971</v>
      </c>
      <c r="G40" s="11">
        <v>2.8666939206946971</v>
      </c>
      <c r="H40" s="4">
        <v>0</v>
      </c>
      <c r="I40" s="1">
        <v>2</v>
      </c>
      <c r="J40" s="5">
        <v>0</v>
      </c>
      <c r="K40" s="6">
        <v>-74.967097315526317</v>
      </c>
      <c r="L40" s="7">
        <v>40.01287905743024</v>
      </c>
    </row>
    <row r="41" spans="1:22" x14ac:dyDescent="0.25">
      <c r="A41" s="10">
        <v>169446657535300</v>
      </c>
      <c r="B41" s="1" t="s">
        <v>18</v>
      </c>
      <c r="C41" s="1" t="s">
        <v>19</v>
      </c>
      <c r="D41" s="1" t="s">
        <v>38</v>
      </c>
      <c r="E41" s="4">
        <v>6.165972869205933</v>
      </c>
      <c r="F41" s="11">
        <v>2.9921231530678871</v>
      </c>
      <c r="G41" s="11">
        <v>2.9921231530678871</v>
      </c>
      <c r="H41" s="4">
        <v>1668.2830353058939</v>
      </c>
      <c r="I41" s="1">
        <v>2</v>
      </c>
      <c r="J41" s="5">
        <v>5230.4482018418094</v>
      </c>
      <c r="K41" s="6">
        <v>-74.967065930002008</v>
      </c>
      <c r="L41" s="7">
        <v>40.012866964031893</v>
      </c>
    </row>
    <row r="42" spans="1:22" x14ac:dyDescent="0.25">
      <c r="A42" s="10">
        <v>169449204307300</v>
      </c>
      <c r="B42" s="1" t="s">
        <v>18</v>
      </c>
      <c r="C42" s="1" t="s">
        <v>19</v>
      </c>
      <c r="D42" s="1" t="s">
        <v>38</v>
      </c>
      <c r="E42" s="4">
        <v>7.1786846278986811</v>
      </c>
      <c r="F42" s="11">
        <v>3.386735537957843</v>
      </c>
      <c r="G42" s="11">
        <v>3.386735537957843</v>
      </c>
      <c r="H42" s="4">
        <v>1809.2411372983211</v>
      </c>
      <c r="I42" s="1">
        <v>2</v>
      </c>
      <c r="J42" s="5">
        <v>5672.4072938958243</v>
      </c>
      <c r="K42" s="6">
        <v>-74.967032326058927</v>
      </c>
      <c r="L42" s="7">
        <v>40.012850677188482</v>
      </c>
    </row>
    <row r="43" spans="1:22" x14ac:dyDescent="0.25">
      <c r="A43" s="10">
        <v>169451552565100</v>
      </c>
      <c r="B43" s="1" t="s">
        <v>18</v>
      </c>
      <c r="C43" s="1" t="s">
        <v>19</v>
      </c>
      <c r="D43" s="1" t="s">
        <v>38</v>
      </c>
      <c r="E43" s="4">
        <v>7.8825399867053996</v>
      </c>
      <c r="F43" s="11">
        <v>3.0571888011147248</v>
      </c>
      <c r="G43" s="11">
        <v>3.0571888011147248</v>
      </c>
      <c r="H43" s="4">
        <v>1490.7492389584279</v>
      </c>
      <c r="I43" s="1">
        <v>2</v>
      </c>
      <c r="J43" s="5">
        <v>4673.8416515695826</v>
      </c>
      <c r="K43" s="6">
        <v>-74.967001991956764</v>
      </c>
      <c r="L43" s="7">
        <v>40.012835975140852</v>
      </c>
    </row>
    <row r="44" spans="1:22" x14ac:dyDescent="0.25">
      <c r="A44" s="10">
        <v>169454062179000</v>
      </c>
      <c r="B44" s="1" t="s">
        <v>18</v>
      </c>
      <c r="C44" s="1" t="s">
        <v>19</v>
      </c>
      <c r="D44" s="1" t="s">
        <v>38</v>
      </c>
      <c r="E44" s="4">
        <v>7.8868659254028382</v>
      </c>
      <c r="F44" s="11">
        <v>3.9397170746937209</v>
      </c>
      <c r="G44" s="11">
        <v>3.9397170746937209</v>
      </c>
      <c r="H44" s="4">
        <v>0</v>
      </c>
      <c r="I44" s="1">
        <v>2</v>
      </c>
      <c r="J44" s="5">
        <v>0</v>
      </c>
      <c r="K44" s="6">
        <v>-74.966962901221137</v>
      </c>
      <c r="L44" s="7">
        <v>40.012817029010371</v>
      </c>
    </row>
    <row r="45" spans="1:22" x14ac:dyDescent="0.25">
      <c r="A45" s="10">
        <v>169456436163200</v>
      </c>
      <c r="B45" s="1" t="s">
        <v>18</v>
      </c>
      <c r="C45" s="1" t="s">
        <v>19</v>
      </c>
      <c r="D45" s="1" t="s">
        <v>38</v>
      </c>
      <c r="E45" s="4">
        <v>7.9100542504577822</v>
      </c>
      <c r="F45" s="11">
        <v>3.95175944637091</v>
      </c>
      <c r="G45" s="11">
        <v>3.95175944637091</v>
      </c>
      <c r="H45" s="4">
        <v>0</v>
      </c>
      <c r="I45" s="1">
        <v>2</v>
      </c>
      <c r="J45" s="5">
        <v>0</v>
      </c>
      <c r="K45" s="6">
        <v>-74.966923691006244</v>
      </c>
      <c r="L45" s="7">
        <v>40.012798024971808</v>
      </c>
    </row>
    <row r="46" spans="1:22" x14ac:dyDescent="0.25">
      <c r="A46" s="10">
        <v>169458902673900</v>
      </c>
      <c r="B46" s="1" t="s">
        <v>18</v>
      </c>
      <c r="C46" s="1" t="s">
        <v>19</v>
      </c>
      <c r="D46" s="1" t="s">
        <v>38</v>
      </c>
      <c r="E46" s="4">
        <v>7.8422758370968433</v>
      </c>
      <c r="F46" s="11">
        <v>3.9377244641527298</v>
      </c>
      <c r="G46" s="11">
        <v>3.9377244641527298</v>
      </c>
      <c r="H46" s="4">
        <v>640.70792972650827</v>
      </c>
      <c r="I46" s="1">
        <v>2</v>
      </c>
      <c r="J46" s="5">
        <v>2008.693369260805</v>
      </c>
      <c r="K46" s="6">
        <v>-74.966884620057243</v>
      </c>
      <c r="L46" s="7">
        <v>40.012779088431337</v>
      </c>
    </row>
    <row r="47" spans="1:22" x14ac:dyDescent="0.25">
      <c r="A47" s="10">
        <v>169461327891300</v>
      </c>
      <c r="B47" s="1" t="s">
        <v>18</v>
      </c>
      <c r="C47" s="1" t="s">
        <v>19</v>
      </c>
      <c r="D47" s="1" t="s">
        <v>38</v>
      </c>
      <c r="E47" s="4">
        <v>7.909898025740862</v>
      </c>
      <c r="F47" s="11">
        <v>3.9393722459501941</v>
      </c>
      <c r="G47" s="11">
        <v>3.9393722459501941</v>
      </c>
      <c r="H47" s="4">
        <v>1012.072095700652</v>
      </c>
      <c r="I47" s="1">
        <v>2</v>
      </c>
      <c r="J47" s="5">
        <v>3173.0379346619679</v>
      </c>
      <c r="K47" s="6">
        <v>-74.966845532766342</v>
      </c>
      <c r="L47" s="7">
        <v>40.012760143970432</v>
      </c>
    </row>
    <row r="48" spans="1:22" x14ac:dyDescent="0.25">
      <c r="A48" s="10">
        <v>169463701763200</v>
      </c>
      <c r="B48" s="1" t="s">
        <v>18</v>
      </c>
      <c r="C48" s="1" t="s">
        <v>19</v>
      </c>
      <c r="D48" s="1" t="s">
        <v>38</v>
      </c>
      <c r="E48" s="4">
        <v>7.8979457206563017</v>
      </c>
      <c r="F48" s="11">
        <v>3.9592876414215521</v>
      </c>
      <c r="G48" s="11">
        <v>3.9592876414215521</v>
      </c>
      <c r="H48" s="4">
        <v>631.80451918456868</v>
      </c>
      <c r="I48" s="1">
        <v>2</v>
      </c>
      <c r="J48" s="5">
        <v>1980.7789029670089</v>
      </c>
      <c r="K48" s="6">
        <v>-74.966806247878452</v>
      </c>
      <c r="L48" s="7">
        <v>40.012741103740062</v>
      </c>
    </row>
    <row r="49" spans="1:12" x14ac:dyDescent="0.25">
      <c r="A49" s="10">
        <v>169466079728500</v>
      </c>
      <c r="B49" s="1" t="s">
        <v>18</v>
      </c>
      <c r="C49" s="1" t="s">
        <v>19</v>
      </c>
      <c r="D49" s="1" t="s">
        <v>38</v>
      </c>
      <c r="E49" s="4">
        <v>7.897065712083589</v>
      </c>
      <c r="F49" s="11">
        <v>3.1575847558382071</v>
      </c>
      <c r="G49" s="11">
        <v>3.1575847558382071</v>
      </c>
      <c r="H49" s="4">
        <v>633.88506421066097</v>
      </c>
      <c r="I49" s="1">
        <v>2</v>
      </c>
      <c r="J49" s="5">
        <v>1987.3020600645841</v>
      </c>
      <c r="K49" s="6">
        <v>-74.966774917661454</v>
      </c>
      <c r="L49" s="7">
        <v>40.012725918904842</v>
      </c>
    </row>
    <row r="50" spans="1:12" x14ac:dyDescent="0.25">
      <c r="A50" s="10">
        <v>169468471871800</v>
      </c>
      <c r="B50" s="1" t="s">
        <v>18</v>
      </c>
      <c r="C50" s="1" t="s">
        <v>19</v>
      </c>
      <c r="D50" s="1" t="s">
        <v>38</v>
      </c>
      <c r="E50" s="4">
        <v>7.9404970005019493</v>
      </c>
      <c r="F50" s="11">
        <v>3.9468236719946459</v>
      </c>
      <c r="G50" s="11">
        <v>3.9468236719946459</v>
      </c>
      <c r="H50" s="4">
        <v>1068.763571161855</v>
      </c>
      <c r="I50" s="1">
        <v>2</v>
      </c>
      <c r="J50" s="5">
        <v>3350.7839032887491</v>
      </c>
      <c r="K50" s="6">
        <v>-74.966735756457709</v>
      </c>
      <c r="L50" s="7">
        <v>40.012706938620553</v>
      </c>
    </row>
    <row r="51" spans="1:12" x14ac:dyDescent="0.25">
      <c r="A51" s="10">
        <v>169470850032600</v>
      </c>
      <c r="B51" s="1" t="s">
        <v>18</v>
      </c>
      <c r="C51" s="1" t="s">
        <v>19</v>
      </c>
      <c r="D51" s="1" t="s">
        <v>38</v>
      </c>
      <c r="E51" s="4">
        <v>7.8347516777301127</v>
      </c>
      <c r="F51" s="11">
        <v>3.9290531542164731</v>
      </c>
      <c r="G51" s="11">
        <v>3.9290531542164731</v>
      </c>
      <c r="H51" s="4">
        <v>0</v>
      </c>
      <c r="I51" s="1">
        <v>2</v>
      </c>
      <c r="J51" s="5">
        <v>0</v>
      </c>
      <c r="K51" s="6">
        <v>-74.966696771584452</v>
      </c>
      <c r="L51" s="7">
        <v>40.012688043798462</v>
      </c>
    </row>
    <row r="52" spans="1:12" x14ac:dyDescent="0.25">
      <c r="A52" s="10">
        <v>169473213288700</v>
      </c>
      <c r="B52" s="1" t="s">
        <v>18</v>
      </c>
      <c r="C52" s="1" t="s">
        <v>19</v>
      </c>
      <c r="D52" s="1" t="s">
        <v>38</v>
      </c>
      <c r="E52" s="4">
        <v>7.8299656854458073</v>
      </c>
      <c r="F52" s="11">
        <v>3.9239469172714632</v>
      </c>
      <c r="G52" s="11">
        <v>3.9239469172714632</v>
      </c>
      <c r="H52" s="4">
        <v>554.73884941815788</v>
      </c>
      <c r="I52" s="1">
        <v>2</v>
      </c>
      <c r="J52" s="5">
        <v>1739.1530397742431</v>
      </c>
      <c r="K52" s="6">
        <v>-74.96665783738402</v>
      </c>
      <c r="L52" s="7">
        <v>40.01266917353599</v>
      </c>
    </row>
    <row r="53" spans="1:12" x14ac:dyDescent="0.25">
      <c r="A53" s="10">
        <v>169475604193600</v>
      </c>
      <c r="B53" s="1" t="s">
        <v>18</v>
      </c>
      <c r="C53" s="1" t="s">
        <v>19</v>
      </c>
      <c r="D53" s="1" t="s">
        <v>38</v>
      </c>
      <c r="E53" s="4">
        <v>7.9137898632865316</v>
      </c>
      <c r="F53" s="11">
        <v>3.1619575482197169</v>
      </c>
      <c r="G53" s="11">
        <v>3.1619575482197169</v>
      </c>
      <c r="H53" s="4">
        <v>0</v>
      </c>
      <c r="I53" s="1">
        <v>2</v>
      </c>
      <c r="J53" s="5">
        <v>0</v>
      </c>
      <c r="K53" s="6">
        <v>-74.966626463802882</v>
      </c>
      <c r="L53" s="7">
        <v>40.012653967683462</v>
      </c>
    </row>
    <row r="54" spans="1:12" x14ac:dyDescent="0.25">
      <c r="A54" s="10">
        <v>169478005102900</v>
      </c>
      <c r="B54" s="1" t="s">
        <v>18</v>
      </c>
      <c r="C54" s="1" t="s">
        <v>19</v>
      </c>
      <c r="D54" s="1" t="s">
        <v>38</v>
      </c>
      <c r="E54" s="4">
        <v>7.9202004673778932</v>
      </c>
      <c r="F54" s="11">
        <v>3.9375935138479878</v>
      </c>
      <c r="G54" s="11">
        <v>3.9375935138479878</v>
      </c>
      <c r="H54" s="4">
        <v>1061.313545524042</v>
      </c>
      <c r="I54" s="1">
        <v>2</v>
      </c>
      <c r="J54" s="5">
        <v>3327.4255261038879</v>
      </c>
      <c r="K54" s="6">
        <v>-74.966587394212084</v>
      </c>
      <c r="L54" s="7">
        <v>40.012635031801253</v>
      </c>
    </row>
    <row r="55" spans="1:12" x14ac:dyDescent="0.25">
      <c r="A55" s="10">
        <v>169480429055800</v>
      </c>
      <c r="B55" s="1" t="s">
        <v>18</v>
      </c>
      <c r="C55" s="1" t="s">
        <v>19</v>
      </c>
      <c r="D55" s="1" t="s">
        <v>38</v>
      </c>
      <c r="E55" s="4">
        <v>7.8393569640074778</v>
      </c>
      <c r="F55" s="11">
        <v>3.9437628819444641</v>
      </c>
      <c r="G55" s="11">
        <v>3.9437628819444641</v>
      </c>
      <c r="H55" s="4">
        <v>0</v>
      </c>
      <c r="I55" s="1">
        <v>2</v>
      </c>
      <c r="J55" s="5">
        <v>0</v>
      </c>
      <c r="K55" s="6">
        <v>-74.966548263415334</v>
      </c>
      <c r="L55" s="7">
        <v>40.012616066254338</v>
      </c>
    </row>
    <row r="56" spans="1:12" x14ac:dyDescent="0.25">
      <c r="A56" s="10">
        <v>169482807052200</v>
      </c>
      <c r="B56" s="1" t="s">
        <v>18</v>
      </c>
      <c r="C56" s="1" t="s">
        <v>19</v>
      </c>
      <c r="D56" s="1" t="s">
        <v>38</v>
      </c>
      <c r="E56" s="4">
        <v>7.9155304874624051</v>
      </c>
      <c r="F56" s="11">
        <v>3.9431823673826671</v>
      </c>
      <c r="G56" s="11">
        <v>3.9431823673826671</v>
      </c>
      <c r="H56" s="4">
        <v>800.56244447847826</v>
      </c>
      <c r="I56" s="1">
        <v>2</v>
      </c>
      <c r="J56" s="5">
        <v>2509.8884508060191</v>
      </c>
      <c r="K56" s="6">
        <v>-74.966509138386328</v>
      </c>
      <c r="L56" s="7">
        <v>40.012597103502877</v>
      </c>
    </row>
    <row r="57" spans="1:12" x14ac:dyDescent="0.25">
      <c r="A57" s="10">
        <v>169485202978900</v>
      </c>
      <c r="B57" s="1" t="s">
        <v>18</v>
      </c>
      <c r="C57" s="1" t="s">
        <v>19</v>
      </c>
      <c r="D57" s="1" t="s">
        <v>38</v>
      </c>
      <c r="E57" s="4">
        <v>7.9315126538234688</v>
      </c>
      <c r="F57" s="11">
        <v>3.9421554267462779</v>
      </c>
      <c r="G57" s="11">
        <v>3.9421554267462779</v>
      </c>
      <c r="H57" s="4">
        <v>656.51924379988873</v>
      </c>
      <c r="I57" s="1">
        <v>2</v>
      </c>
      <c r="J57" s="5">
        <v>2058.2676902622102</v>
      </c>
      <c r="K57" s="6">
        <v>-74.966470023554592</v>
      </c>
      <c r="L57" s="7">
        <v>40.01257814569373</v>
      </c>
    </row>
    <row r="58" spans="1:12" x14ac:dyDescent="0.25">
      <c r="A58" s="10">
        <v>169487552093600</v>
      </c>
      <c r="B58" s="1" t="s">
        <v>18</v>
      </c>
      <c r="C58" s="1" t="s">
        <v>19</v>
      </c>
      <c r="D58" s="1" t="s">
        <v>38</v>
      </c>
      <c r="E58" s="4">
        <v>7.8911527864080782</v>
      </c>
      <c r="F58" s="11">
        <v>3.1572143461603548</v>
      </c>
      <c r="G58" s="11">
        <v>3.1572143461603548</v>
      </c>
      <c r="H58" s="4">
        <v>551.88230585777308</v>
      </c>
      <c r="I58" s="1">
        <v>2</v>
      </c>
      <c r="J58" s="5">
        <v>1730.1974644581139</v>
      </c>
      <c r="K58" s="6">
        <v>-74.966438697066295</v>
      </c>
      <c r="L58" s="7">
        <v>40.012562962665697</v>
      </c>
    </row>
    <row r="59" spans="1:12" x14ac:dyDescent="0.25">
      <c r="A59" s="10">
        <v>169489923430000</v>
      </c>
      <c r="B59" s="1" t="s">
        <v>18</v>
      </c>
      <c r="C59" s="1" t="s">
        <v>19</v>
      </c>
      <c r="D59" s="1" t="s">
        <v>38</v>
      </c>
      <c r="E59" s="4">
        <v>7.9414746464164852</v>
      </c>
      <c r="F59" s="11">
        <v>3.948072953464703</v>
      </c>
      <c r="G59" s="11">
        <v>3.948072953464703</v>
      </c>
      <c r="H59" s="4">
        <v>1224.4986597175509</v>
      </c>
      <c r="I59" s="1">
        <v>2</v>
      </c>
      <c r="J59" s="5">
        <v>3839.062586558488</v>
      </c>
      <c r="K59" s="6">
        <v>-74.96639952353371</v>
      </c>
      <c r="L59" s="7">
        <v>40.012543976405979</v>
      </c>
    </row>
    <row r="60" spans="1:12" x14ac:dyDescent="0.25">
      <c r="A60" s="10">
        <v>169492326537400</v>
      </c>
      <c r="B60" s="1" t="s">
        <v>18</v>
      </c>
      <c r="C60" s="1" t="s">
        <v>19</v>
      </c>
      <c r="D60" s="1" t="s">
        <v>38</v>
      </c>
      <c r="E60" s="4">
        <v>7.8632376831727946</v>
      </c>
      <c r="F60" s="11">
        <v>3.936449759506131</v>
      </c>
      <c r="G60" s="11">
        <v>3.936449759506131</v>
      </c>
      <c r="H60" s="4">
        <v>0</v>
      </c>
      <c r="I60" s="1">
        <v>2</v>
      </c>
      <c r="J60" s="5">
        <v>0</v>
      </c>
      <c r="K60" s="6">
        <v>-74.966360465336408</v>
      </c>
      <c r="L60" s="7">
        <v>40.01252504604588</v>
      </c>
    </row>
    <row r="61" spans="1:12" x14ac:dyDescent="0.25">
      <c r="A61" s="10">
        <v>169494680840800</v>
      </c>
      <c r="B61" s="1" t="s">
        <v>18</v>
      </c>
      <c r="C61" s="1" t="s">
        <v>19</v>
      </c>
      <c r="D61" s="1" t="s">
        <v>38</v>
      </c>
      <c r="E61" s="4">
        <v>7.9171898227306006</v>
      </c>
      <c r="F61" s="11">
        <v>3.9307210294381192</v>
      </c>
      <c r="G61" s="11">
        <v>3.9307210294381192</v>
      </c>
      <c r="H61" s="4">
        <v>1178.1442448463119</v>
      </c>
      <c r="I61" s="1">
        <v>2</v>
      </c>
      <c r="J61" s="5">
        <v>3693.7266273268501</v>
      </c>
      <c r="K61" s="6">
        <v>-74.966321463988379</v>
      </c>
      <c r="L61" s="7">
        <v>40.012506143238937</v>
      </c>
    </row>
    <row r="62" spans="1:12" x14ac:dyDescent="0.25">
      <c r="A62" s="10">
        <v>169497170386000</v>
      </c>
      <c r="B62" s="1" t="s">
        <v>18</v>
      </c>
      <c r="C62" s="1" t="s">
        <v>19</v>
      </c>
      <c r="D62" s="1" t="s">
        <v>38</v>
      </c>
      <c r="E62" s="4">
        <v>7.8618589900461879</v>
      </c>
      <c r="F62" s="11">
        <v>3.9407883903077559</v>
      </c>
      <c r="G62" s="11">
        <v>3.9407883903077559</v>
      </c>
      <c r="H62" s="4">
        <v>0</v>
      </c>
      <c r="I62" s="1">
        <v>2</v>
      </c>
      <c r="J62" s="5">
        <v>0</v>
      </c>
      <c r="K62" s="6">
        <v>-74.966282362757838</v>
      </c>
      <c r="L62" s="7">
        <v>40.012487192021901</v>
      </c>
    </row>
    <row r="63" spans="1:12" x14ac:dyDescent="0.25">
      <c r="A63" s="10">
        <v>169499670024300</v>
      </c>
      <c r="B63" s="1" t="s">
        <v>18</v>
      </c>
      <c r="C63" s="1" t="s">
        <v>19</v>
      </c>
      <c r="D63" s="1" t="s">
        <v>38</v>
      </c>
      <c r="E63" s="4">
        <v>7.9304998636622841</v>
      </c>
      <c r="F63" s="11">
        <v>3.9332808653356919</v>
      </c>
      <c r="G63" s="11">
        <v>3.9332808653356919</v>
      </c>
      <c r="H63" s="4">
        <v>1207.1867820170839</v>
      </c>
      <c r="I63" s="1">
        <v>2</v>
      </c>
      <c r="J63" s="5">
        <v>3784.7842788268822</v>
      </c>
      <c r="K63" s="6">
        <v>-74.966243336026096</v>
      </c>
      <c r="L63" s="7">
        <v>40.01246827691223</v>
      </c>
    </row>
    <row r="64" spans="1:12" x14ac:dyDescent="0.25">
      <c r="A64" s="10">
        <v>169502142263100</v>
      </c>
      <c r="B64" s="1" t="s">
        <v>18</v>
      </c>
      <c r="C64" s="1" t="s">
        <v>19</v>
      </c>
      <c r="D64" s="1" t="s">
        <v>38</v>
      </c>
      <c r="E64" s="4">
        <v>7.9455739540704453</v>
      </c>
      <c r="F64" s="11">
        <v>3.9367736644043649</v>
      </c>
      <c r="G64" s="11">
        <v>3.9367736644043649</v>
      </c>
      <c r="H64" s="4">
        <v>1447.7537917987661</v>
      </c>
      <c r="I64" s="1">
        <v>2</v>
      </c>
      <c r="J64" s="5">
        <v>4539.0379547200964</v>
      </c>
      <c r="K64" s="6">
        <v>-74.966204274645889</v>
      </c>
      <c r="L64" s="7">
        <v>40.012449345009458</v>
      </c>
    </row>
    <row r="65" spans="1:12" x14ac:dyDescent="0.25">
      <c r="A65" s="10">
        <v>169504676740100</v>
      </c>
      <c r="B65" s="1" t="s">
        <v>18</v>
      </c>
      <c r="C65" s="1" t="s">
        <v>19</v>
      </c>
      <c r="D65" s="1" t="s">
        <v>38</v>
      </c>
      <c r="E65" s="4">
        <v>7.9210122612984772</v>
      </c>
      <c r="F65" s="11">
        <v>3.9515022199804801</v>
      </c>
      <c r="G65" s="11">
        <v>3.9515022199804801</v>
      </c>
      <c r="H65" s="4">
        <v>0</v>
      </c>
      <c r="I65" s="1">
        <v>2</v>
      </c>
      <c r="J65" s="5">
        <v>0</v>
      </c>
      <c r="K65" s="6">
        <v>-74.966165067134071</v>
      </c>
      <c r="L65" s="7">
        <v>40.012430342281007</v>
      </c>
    </row>
    <row r="66" spans="1:12" x14ac:dyDescent="0.25">
      <c r="A66" s="10">
        <v>169507137059700</v>
      </c>
      <c r="B66" s="1" t="s">
        <v>18</v>
      </c>
      <c r="C66" s="1" t="s">
        <v>19</v>
      </c>
      <c r="D66" s="1" t="s">
        <v>38</v>
      </c>
      <c r="E66" s="4">
        <v>7.840113729663396</v>
      </c>
      <c r="F66" s="11">
        <v>3.9391271129662342</v>
      </c>
      <c r="G66" s="11">
        <v>3.9391271129662342</v>
      </c>
      <c r="H66" s="4">
        <v>0</v>
      </c>
      <c r="I66" s="1">
        <v>2</v>
      </c>
      <c r="J66" s="5">
        <v>0</v>
      </c>
      <c r="K66" s="6">
        <v>-74.966125982418035</v>
      </c>
      <c r="L66" s="7">
        <v>40.012411399068057</v>
      </c>
    </row>
    <row r="67" spans="1:12" x14ac:dyDescent="0.25">
      <c r="A67" s="10">
        <v>169509656018300</v>
      </c>
      <c r="B67" s="1" t="s">
        <v>18</v>
      </c>
      <c r="C67" s="1" t="s">
        <v>19</v>
      </c>
      <c r="D67" s="1" t="s">
        <v>39</v>
      </c>
      <c r="E67" s="4">
        <v>6.4060523840656707</v>
      </c>
      <c r="F67" s="11">
        <v>3.2655361097980178</v>
      </c>
      <c r="G67" s="11">
        <v>3.2655361097980178</v>
      </c>
      <c r="H67" s="4">
        <v>2059.5755912313998</v>
      </c>
      <c r="I67" s="1">
        <v>2</v>
      </c>
      <c r="J67" s="5">
        <v>6457.2765922575109</v>
      </c>
      <c r="K67" s="6">
        <v>-74.966093585370402</v>
      </c>
      <c r="L67" s="7">
        <v>40.012395690098558</v>
      </c>
    </row>
    <row r="68" spans="1:12" x14ac:dyDescent="0.25">
      <c r="A68" s="10">
        <v>169512184150800</v>
      </c>
      <c r="B68" s="1" t="s">
        <v>18</v>
      </c>
      <c r="C68" s="1" t="s">
        <v>19</v>
      </c>
      <c r="D68" s="1" t="s">
        <v>39</v>
      </c>
      <c r="E68" s="4">
        <v>6.2770978690069343</v>
      </c>
      <c r="F68" s="11">
        <v>3.3746270509149721</v>
      </c>
      <c r="G68" s="11">
        <v>3.3746270509149721</v>
      </c>
      <c r="H68" s="4">
        <v>0</v>
      </c>
      <c r="I68" s="1">
        <v>2</v>
      </c>
      <c r="J68" s="5">
        <v>0</v>
      </c>
      <c r="K68" s="6">
        <v>-74.966060114074537</v>
      </c>
      <c r="L68" s="7">
        <v>40.012379446640317</v>
      </c>
    </row>
    <row r="69" spans="1:12" x14ac:dyDescent="0.25">
      <c r="A69" s="10">
        <v>169514675571300</v>
      </c>
      <c r="B69" s="1" t="s">
        <v>18</v>
      </c>
      <c r="C69" s="1" t="s">
        <v>19</v>
      </c>
      <c r="D69" s="1" t="s">
        <v>40</v>
      </c>
      <c r="E69" s="4">
        <v>6.1314261849654574</v>
      </c>
      <c r="F69" s="11">
        <v>3.0400140654552361</v>
      </c>
      <c r="G69" s="11">
        <v>3.0400140654552361</v>
      </c>
      <c r="H69" s="4">
        <v>582.33353530526574</v>
      </c>
      <c r="I69" s="1">
        <v>2</v>
      </c>
      <c r="J69" s="5">
        <v>1825.653254677952</v>
      </c>
      <c r="K69" s="6">
        <v>-74.966026450889771</v>
      </c>
      <c r="L69" s="7">
        <v>40.012370352985627</v>
      </c>
    </row>
    <row r="70" spans="1:12" x14ac:dyDescent="0.25">
      <c r="A70" s="10">
        <v>169517077216200</v>
      </c>
      <c r="B70" s="1" t="s">
        <v>18</v>
      </c>
      <c r="C70" s="1" t="s">
        <v>19</v>
      </c>
      <c r="D70" s="1" t="s">
        <v>40</v>
      </c>
      <c r="E70" s="4">
        <v>6.1552489307417284</v>
      </c>
      <c r="F70" s="11">
        <v>2.395927966441791</v>
      </c>
      <c r="G70" s="11">
        <v>2.395927966441791</v>
      </c>
      <c r="H70" s="4">
        <v>0</v>
      </c>
      <c r="I70" s="1">
        <v>2</v>
      </c>
      <c r="J70" s="5">
        <v>0</v>
      </c>
      <c r="K70" s="6">
        <v>-74.965998814619653</v>
      </c>
      <c r="L70" s="7">
        <v>40.012374383503747</v>
      </c>
    </row>
    <row r="71" spans="1:12" x14ac:dyDescent="0.25">
      <c r="A71" s="10">
        <v>169519475928000</v>
      </c>
      <c r="B71" s="1" t="s">
        <v>18</v>
      </c>
      <c r="C71" s="1" t="s">
        <v>19</v>
      </c>
      <c r="D71" s="1" t="s">
        <v>40</v>
      </c>
      <c r="E71" s="4">
        <v>6.2177459429867303</v>
      </c>
      <c r="F71" s="11">
        <v>3.0224549403786161</v>
      </c>
      <c r="G71" s="11">
        <v>3.0224549403786161</v>
      </c>
      <c r="H71" s="4">
        <v>1203.701985780481</v>
      </c>
      <c r="I71" s="1">
        <v>2</v>
      </c>
      <c r="J71" s="5">
        <v>3773.8405093920619</v>
      </c>
      <c r="K71" s="6">
        <v>-74.96597244974572</v>
      </c>
      <c r="L71" s="7">
        <v>40.012392579149548</v>
      </c>
    </row>
    <row r="72" spans="1:12" x14ac:dyDescent="0.25">
      <c r="A72" s="10">
        <v>169521858925700</v>
      </c>
      <c r="B72" s="1" t="s">
        <v>18</v>
      </c>
      <c r="C72" s="1" t="s">
        <v>19</v>
      </c>
      <c r="D72" s="1" t="s">
        <v>41</v>
      </c>
      <c r="E72" s="4">
        <v>7.0761485680808978</v>
      </c>
      <c r="F72" s="11">
        <v>3.290011255609318</v>
      </c>
      <c r="G72" s="11">
        <v>3.290011255609318</v>
      </c>
      <c r="H72" s="4">
        <v>2131.8146974355418</v>
      </c>
      <c r="I72" s="1">
        <v>2</v>
      </c>
      <c r="J72" s="5">
        <v>6683.7761909227575</v>
      </c>
      <c r="K72" s="6">
        <v>-74.965951013839529</v>
      </c>
      <c r="L72" s="7">
        <v>40.012417193988263</v>
      </c>
    </row>
    <row r="73" spans="1:12" x14ac:dyDescent="0.25">
      <c r="A73" s="10">
        <v>169524411543600</v>
      </c>
      <c r="B73" s="1" t="s">
        <v>18</v>
      </c>
      <c r="C73" s="1" t="s">
        <v>19</v>
      </c>
      <c r="D73" s="1" t="s">
        <v>41</v>
      </c>
      <c r="E73" s="4">
        <v>8.0208158643740894</v>
      </c>
      <c r="F73" s="11">
        <v>3.838601584247078</v>
      </c>
      <c r="G73" s="11">
        <v>3.838601584247078</v>
      </c>
      <c r="H73" s="4">
        <v>1721.3017832152141</v>
      </c>
      <c r="I73" s="1">
        <v>2</v>
      </c>
      <c r="J73" s="5">
        <v>5396.6979943940059</v>
      </c>
      <c r="K73" s="6">
        <v>-74.965926681107447</v>
      </c>
      <c r="L73" s="7">
        <v>40.012446252616058</v>
      </c>
    </row>
    <row r="74" spans="1:12" x14ac:dyDescent="0.25">
      <c r="A74" s="10">
        <v>169526789440600</v>
      </c>
      <c r="B74" s="1" t="s">
        <v>18</v>
      </c>
      <c r="C74" s="1" t="s">
        <v>19</v>
      </c>
      <c r="D74" s="1" t="s">
        <v>42</v>
      </c>
      <c r="E74" s="4">
        <v>9.0236322546342116</v>
      </c>
      <c r="F74" s="11">
        <v>4.1476051313385058</v>
      </c>
      <c r="G74" s="11">
        <v>4.1476051313385058</v>
      </c>
      <c r="H74" s="4">
        <v>2115.2895154546418</v>
      </c>
      <c r="I74" s="1">
        <v>2</v>
      </c>
      <c r="J74" s="5">
        <v>6631.9829719554155</v>
      </c>
      <c r="K74" s="6">
        <v>-74.965901009782499</v>
      </c>
      <c r="L74" s="7">
        <v>40.012477950048407</v>
      </c>
    </row>
    <row r="75" spans="1:12" x14ac:dyDescent="0.25">
      <c r="A75" s="10">
        <v>169529335692900</v>
      </c>
      <c r="B75" s="1" t="s">
        <v>18</v>
      </c>
      <c r="C75" s="1" t="s">
        <v>19</v>
      </c>
      <c r="D75" s="1" t="s">
        <v>42</v>
      </c>
      <c r="E75" s="4">
        <v>9.9979744385775824</v>
      </c>
      <c r="F75" s="11">
        <v>4.7826240202104531</v>
      </c>
      <c r="G75" s="11">
        <v>4.7826240202104531</v>
      </c>
      <c r="H75" s="4">
        <v>2461.762237582639</v>
      </c>
      <c r="I75" s="1">
        <v>2</v>
      </c>
      <c r="J75" s="5">
        <v>7718.2922048891869</v>
      </c>
      <c r="K75" s="6">
        <v>-74.965872456616751</v>
      </c>
      <c r="L75" s="7">
        <v>40.012514986626293</v>
      </c>
    </row>
    <row r="76" spans="1:12" x14ac:dyDescent="0.25">
      <c r="A76" s="10">
        <v>169531724443000</v>
      </c>
      <c r="B76" s="1" t="s">
        <v>18</v>
      </c>
      <c r="C76" s="1" t="s">
        <v>19</v>
      </c>
      <c r="D76" s="1" t="s">
        <v>42</v>
      </c>
      <c r="E76" s="4">
        <v>11.020025335537429</v>
      </c>
      <c r="F76" s="11">
        <v>5.3152546810195611</v>
      </c>
      <c r="G76" s="11">
        <v>5.3152546810195611</v>
      </c>
      <c r="H76" s="4">
        <v>2574.5357727356859</v>
      </c>
      <c r="I76" s="1">
        <v>2</v>
      </c>
      <c r="J76" s="5">
        <v>8071.8800998952211</v>
      </c>
      <c r="K76" s="6">
        <v>-74.965840723540978</v>
      </c>
      <c r="L76" s="7">
        <v>40.012556147895133</v>
      </c>
    </row>
    <row r="77" spans="1:12" x14ac:dyDescent="0.25">
      <c r="A77" s="10">
        <v>169534282176100</v>
      </c>
      <c r="B77" s="1" t="s">
        <v>18</v>
      </c>
      <c r="C77" s="1" t="s">
        <v>19</v>
      </c>
      <c r="D77" s="1" t="s">
        <v>42</v>
      </c>
      <c r="E77" s="4">
        <v>11.882152029311911</v>
      </c>
      <c r="F77" s="11">
        <v>5.7600791288075257</v>
      </c>
      <c r="G77" s="11">
        <v>5.7600791288075257</v>
      </c>
      <c r="H77" s="4">
        <v>2371.672968053299</v>
      </c>
      <c r="I77" s="1">
        <v>2</v>
      </c>
      <c r="J77" s="5">
        <v>7435.8464928858202</v>
      </c>
      <c r="K77" s="6">
        <v>-74.965806334773532</v>
      </c>
      <c r="L77" s="7">
        <v>40.012600753886439</v>
      </c>
    </row>
    <row r="78" spans="1:12" x14ac:dyDescent="0.25">
      <c r="A78" s="10">
        <v>169536642374100</v>
      </c>
      <c r="B78" s="1" t="s">
        <v>18</v>
      </c>
      <c r="C78" s="1" t="s">
        <v>19</v>
      </c>
      <c r="D78" s="1" t="s">
        <v>42</v>
      </c>
      <c r="E78" s="4">
        <v>12.92662333720472</v>
      </c>
      <c r="F78" s="11">
        <v>6.2541018947066993</v>
      </c>
      <c r="G78" s="11">
        <v>6.2541018947066993</v>
      </c>
      <c r="H78" s="4">
        <v>3222.012401695119</v>
      </c>
      <c r="I78" s="1">
        <v>2</v>
      </c>
      <c r="J78" s="5">
        <v>10101.93460610838</v>
      </c>
      <c r="K78" s="6">
        <v>-74.965768996589688</v>
      </c>
      <c r="L78" s="7">
        <v>40.012649185593297</v>
      </c>
    </row>
    <row r="79" spans="1:12" x14ac:dyDescent="0.25">
      <c r="A79" s="10">
        <v>169539111614100</v>
      </c>
      <c r="B79" s="1" t="s">
        <v>18</v>
      </c>
      <c r="C79" s="1" t="s">
        <v>19</v>
      </c>
      <c r="D79" s="1" t="s">
        <v>42</v>
      </c>
      <c r="E79" s="4">
        <v>13.58704456103376</v>
      </c>
      <c r="F79" s="11">
        <v>5.3284562231221484</v>
      </c>
      <c r="G79" s="11">
        <v>5.3284562231221484</v>
      </c>
      <c r="H79" s="4">
        <v>2618.72652425864</v>
      </c>
      <c r="I79" s="1">
        <v>2</v>
      </c>
      <c r="J79" s="5">
        <v>8210.4458389265401</v>
      </c>
      <c r="K79" s="6">
        <v>-74.965737184682041</v>
      </c>
      <c r="L79" s="7">
        <v>40.012690449115723</v>
      </c>
    </row>
    <row r="80" spans="1:12" x14ac:dyDescent="0.25">
      <c r="A80" s="10">
        <v>169541462289200</v>
      </c>
      <c r="B80" s="1" t="s">
        <v>18</v>
      </c>
      <c r="C80" s="1" t="s">
        <v>19</v>
      </c>
      <c r="D80" s="1" t="s">
        <v>42</v>
      </c>
      <c r="E80" s="4">
        <v>14.610270912748449</v>
      </c>
      <c r="F80" s="11">
        <v>7.0697868808573956</v>
      </c>
      <c r="G80" s="11">
        <v>7.0697868808573956</v>
      </c>
      <c r="H80" s="4">
        <v>3343.7279471319098</v>
      </c>
      <c r="I80" s="1">
        <v>2</v>
      </c>
      <c r="J80" s="5">
        <v>10483.55793056517</v>
      </c>
      <c r="K80" s="6">
        <v>-74.965694976688056</v>
      </c>
      <c r="L80" s="7">
        <v>40.012745197498781</v>
      </c>
    </row>
    <row r="81" spans="1:12" x14ac:dyDescent="0.25">
      <c r="A81" s="10">
        <v>169543881918500</v>
      </c>
      <c r="B81" s="1" t="s">
        <v>18</v>
      </c>
      <c r="C81" s="1" t="s">
        <v>19</v>
      </c>
      <c r="D81" s="1" t="s">
        <v>42</v>
      </c>
      <c r="E81" s="4">
        <v>15.452128421218291</v>
      </c>
      <c r="F81" s="11">
        <v>7.5392710306410748</v>
      </c>
      <c r="G81" s="11">
        <v>7.5392710306410748</v>
      </c>
      <c r="H81" s="4">
        <v>3512.6151309652332</v>
      </c>
      <c r="I81" s="1">
        <v>2</v>
      </c>
      <c r="J81" s="5">
        <v>11013.074880333979</v>
      </c>
      <c r="K81" s="6">
        <v>-74.965649965773324</v>
      </c>
      <c r="L81" s="7">
        <v>40.01280358157652</v>
      </c>
    </row>
    <row r="82" spans="1:12" x14ac:dyDescent="0.25">
      <c r="A82" s="10">
        <v>169546252333700</v>
      </c>
      <c r="B82" s="1" t="s">
        <v>18</v>
      </c>
      <c r="C82" s="1" t="s">
        <v>19</v>
      </c>
      <c r="D82" s="1" t="s">
        <v>42</v>
      </c>
      <c r="E82" s="4">
        <v>15.91191909438419</v>
      </c>
      <c r="F82" s="11">
        <v>7.9150978563680896</v>
      </c>
      <c r="G82" s="11">
        <v>7.9150978563680896</v>
      </c>
      <c r="H82" s="4">
        <v>694.98418769270017</v>
      </c>
      <c r="I82" s="1">
        <v>2</v>
      </c>
      <c r="J82" s="5">
        <v>2178.9132136802718</v>
      </c>
      <c r="K82" s="6">
        <v>-74.965602711088607</v>
      </c>
      <c r="L82" s="7">
        <v>40.012864876069237</v>
      </c>
    </row>
    <row r="83" spans="1:12" x14ac:dyDescent="0.25">
      <c r="A83" s="10">
        <v>169548651943200</v>
      </c>
      <c r="B83" s="1" t="s">
        <v>18</v>
      </c>
      <c r="C83" s="1" t="s">
        <v>19</v>
      </c>
      <c r="D83" s="1" t="s">
        <v>42</v>
      </c>
      <c r="E83" s="4">
        <v>15.868880232704811</v>
      </c>
      <c r="F83" s="11">
        <v>7.9322575827928166</v>
      </c>
      <c r="G83" s="11">
        <v>7.9322575827928166</v>
      </c>
      <c r="H83" s="4">
        <v>646.59753708610447</v>
      </c>
      <c r="I83" s="1">
        <v>2</v>
      </c>
      <c r="J83" s="5">
        <v>2027.205704433595</v>
      </c>
      <c r="K83" s="6">
        <v>-74.965555353945959</v>
      </c>
      <c r="L83" s="7">
        <v>40.012926303461107</v>
      </c>
    </row>
    <row r="84" spans="1:12" x14ac:dyDescent="0.25">
      <c r="A84" s="10">
        <v>169551026705400</v>
      </c>
      <c r="B84" s="1" t="s">
        <v>18</v>
      </c>
      <c r="C84" s="1" t="s">
        <v>19</v>
      </c>
      <c r="D84" s="1" t="s">
        <v>42</v>
      </c>
      <c r="E84" s="4">
        <v>15.83160496170354</v>
      </c>
      <c r="F84" s="11">
        <v>6.3433119280089114</v>
      </c>
      <c r="G84" s="11">
        <v>6.3433119280089114</v>
      </c>
      <c r="H84" s="4">
        <v>0</v>
      </c>
      <c r="I84" s="1">
        <v>2</v>
      </c>
      <c r="J84" s="5">
        <v>0</v>
      </c>
      <c r="K84" s="6">
        <v>-74.965517483114411</v>
      </c>
      <c r="L84" s="7">
        <v>40.012975426070277</v>
      </c>
    </row>
    <row r="85" spans="1:12" x14ac:dyDescent="0.25">
      <c r="A85" s="10">
        <v>169553424139700</v>
      </c>
      <c r="B85" s="1" t="s">
        <v>18</v>
      </c>
      <c r="C85" s="1" t="s">
        <v>19</v>
      </c>
      <c r="D85" s="1" t="s">
        <v>42</v>
      </c>
      <c r="E85" s="4">
        <v>15.82683748219582</v>
      </c>
      <c r="F85" s="11">
        <v>7.9039516677149368</v>
      </c>
      <c r="G85" s="11">
        <v>7.9039516677149368</v>
      </c>
      <c r="H85" s="4">
        <v>1179.122263927231</v>
      </c>
      <c r="I85" s="1">
        <v>2</v>
      </c>
      <c r="J85" s="5">
        <v>3696.8387787142678</v>
      </c>
      <c r="K85" s="6">
        <v>-74.965470294943927</v>
      </c>
      <c r="L85" s="7">
        <v>40.013036634286777</v>
      </c>
    </row>
    <row r="86" spans="1:12" x14ac:dyDescent="0.25">
      <c r="A86" s="10">
        <v>169555827687400</v>
      </c>
      <c r="B86" s="1" t="s">
        <v>18</v>
      </c>
      <c r="C86" s="1" t="s">
        <v>19</v>
      </c>
      <c r="D86" s="1" t="s">
        <v>43</v>
      </c>
      <c r="E86" s="4">
        <v>15.83516004208197</v>
      </c>
      <c r="F86" s="11">
        <v>7.9340770730187256</v>
      </c>
      <c r="G86" s="11">
        <v>7.9340770730187256</v>
      </c>
      <c r="H86" s="4">
        <v>966.23877008667944</v>
      </c>
      <c r="I86" s="1">
        <v>2</v>
      </c>
      <c r="J86" s="5">
        <v>3029.3818267511911</v>
      </c>
      <c r="K86" s="6">
        <v>-74.965422903594444</v>
      </c>
      <c r="L86" s="7">
        <v>40.013098065262128</v>
      </c>
    </row>
    <row r="87" spans="1:12" x14ac:dyDescent="0.25">
      <c r="A87" s="10">
        <v>169558202650700</v>
      </c>
      <c r="B87" s="1" t="s">
        <v>18</v>
      </c>
      <c r="C87" s="1" t="s">
        <v>19</v>
      </c>
      <c r="D87" s="1" t="s">
        <v>44</v>
      </c>
      <c r="E87" s="4">
        <v>15.90442852227903</v>
      </c>
      <c r="F87" s="11">
        <v>8.0124317436205832</v>
      </c>
      <c r="G87" s="11">
        <v>8.0124317436205832</v>
      </c>
      <c r="H87" s="4">
        <v>1122.0614201453229</v>
      </c>
      <c r="I87" s="1">
        <v>2</v>
      </c>
      <c r="J87" s="5">
        <v>3517.9351672137668</v>
      </c>
      <c r="K87" s="6">
        <v>-74.965374019166603</v>
      </c>
      <c r="L87" s="7">
        <v>40.013159632305438</v>
      </c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3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2.570312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169568605840700</v>
      </c>
      <c r="B2" s="1" t="s">
        <v>18</v>
      </c>
      <c r="C2" s="1" t="s">
        <v>19</v>
      </c>
      <c r="D2" s="1" t="s">
        <v>20</v>
      </c>
      <c r="E2" s="4">
        <v>2.697554443177872</v>
      </c>
      <c r="F2" s="11">
        <v>0.9432932318392736</v>
      </c>
      <c r="G2" s="11">
        <v>0.9432932318392736</v>
      </c>
      <c r="H2" s="4">
        <v>1200.5763858986879</v>
      </c>
      <c r="I2" s="1">
        <v>2</v>
      </c>
      <c r="J2" s="5">
        <v>3763.9952318921241</v>
      </c>
      <c r="K2" s="6">
        <v>-74.967865372316666</v>
      </c>
      <c r="L2" s="7">
        <v>40.011822657044057</v>
      </c>
      <c r="N2" s="12">
        <v>226.29447669999999</v>
      </c>
      <c r="O2" s="12">
        <f>S2/N2</f>
        <v>1.5547073627247272</v>
      </c>
      <c r="P2" s="12">
        <v>3.6232695585995698</v>
      </c>
      <c r="Q2" s="12">
        <v>353.1224783607646</v>
      </c>
      <c r="R2" s="12">
        <v>353.1224783607646</v>
      </c>
      <c r="S2" s="9">
        <f>AVERAGE('0:100'!R2)</f>
        <v>351.82168906942923</v>
      </c>
    </row>
    <row r="3" spans="1:22" x14ac:dyDescent="0.25">
      <c r="A3" s="10">
        <v>169570897869000</v>
      </c>
      <c r="B3" s="1" t="s">
        <v>18</v>
      </c>
      <c r="C3" s="1" t="s">
        <v>19</v>
      </c>
      <c r="D3" s="1" t="s">
        <v>20</v>
      </c>
      <c r="E3" s="4">
        <v>3.6934222658487159</v>
      </c>
      <c r="F3" s="11">
        <v>1.641715933804067</v>
      </c>
      <c r="G3" s="11">
        <v>1.641715933804067</v>
      </c>
      <c r="H3" s="4">
        <v>1334.8992787629029</v>
      </c>
      <c r="I3" s="1">
        <v>2</v>
      </c>
      <c r="J3" s="5">
        <v>4185.154005906963</v>
      </c>
      <c r="K3" s="6">
        <v>-74.967856449674073</v>
      </c>
      <c r="L3" s="7">
        <v>40.011835744510307</v>
      </c>
    </row>
    <row r="4" spans="1:22" x14ac:dyDescent="0.25">
      <c r="A4" s="10">
        <v>169573307334100</v>
      </c>
      <c r="B4" s="1" t="s">
        <v>18</v>
      </c>
      <c r="C4" s="1" t="s">
        <v>19</v>
      </c>
      <c r="D4" s="1" t="s">
        <v>20</v>
      </c>
      <c r="E4" s="4">
        <v>4.7102221337073598</v>
      </c>
      <c r="F4" s="11">
        <v>2.1496835659035201</v>
      </c>
      <c r="G4" s="11">
        <v>2.1496835659035201</v>
      </c>
      <c r="H4" s="4">
        <v>1588.954171361803</v>
      </c>
      <c r="I4" s="1">
        <v>2</v>
      </c>
      <c r="J4" s="5">
        <v>4981.7097122365822</v>
      </c>
      <c r="K4" s="6">
        <v>-74.967844766252682</v>
      </c>
      <c r="L4" s="7">
        <v>40.011852881404643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169575805922600</v>
      </c>
      <c r="B5" s="1" t="s">
        <v>18</v>
      </c>
      <c r="C5" s="1" t="s">
        <v>19</v>
      </c>
      <c r="D5" s="1" t="s">
        <v>20</v>
      </c>
      <c r="E5" s="4">
        <v>5.7611845161226682</v>
      </c>
      <c r="F5" s="11">
        <v>2.682961570935126</v>
      </c>
      <c r="G5" s="11">
        <v>2.682961570935126</v>
      </c>
      <c r="H5" s="4">
        <v>1448.7088981106531</v>
      </c>
      <c r="I5" s="1">
        <v>2</v>
      </c>
      <c r="J5" s="5">
        <v>4542.0093059526298</v>
      </c>
      <c r="K5" s="6">
        <v>-74.967830184491447</v>
      </c>
      <c r="L5" s="7">
        <v>40.011874269497483</v>
      </c>
      <c r="N5" s="12">
        <v>0</v>
      </c>
      <c r="O5" s="12">
        <v>92.045175</v>
      </c>
      <c r="P5" s="12">
        <v>83.223577300000002</v>
      </c>
      <c r="Q5" s="12">
        <v>11.973146099999999</v>
      </c>
      <c r="R5" s="12">
        <v>7.2279093999999997</v>
      </c>
      <c r="S5" s="12">
        <v>31.824668899999999</v>
      </c>
      <c r="T5" s="14" t="s">
        <v>27</v>
      </c>
      <c r="U5" s="15"/>
    </row>
    <row r="6" spans="1:22" x14ac:dyDescent="0.25">
      <c r="A6" s="10">
        <v>169578191332200</v>
      </c>
      <c r="B6" s="1" t="s">
        <v>18</v>
      </c>
      <c r="C6" s="1" t="s">
        <v>19</v>
      </c>
      <c r="D6" s="1" t="s">
        <v>20</v>
      </c>
      <c r="E6" s="4">
        <v>6.8824178033830687</v>
      </c>
      <c r="F6" s="11">
        <v>3.196952653240869</v>
      </c>
      <c r="G6" s="11">
        <v>3.196952653240869</v>
      </c>
      <c r="H6" s="4">
        <v>2050.3988625365419</v>
      </c>
      <c r="I6" s="1">
        <v>2</v>
      </c>
      <c r="J6" s="5">
        <v>6428.5098077274952</v>
      </c>
      <c r="K6" s="6">
        <v>-74.967812809213243</v>
      </c>
      <c r="L6" s="7">
        <v>40.01189975503776</v>
      </c>
      <c r="N6" s="12">
        <f>N5</f>
        <v>0</v>
      </c>
      <c r="O6" s="12">
        <f>SUM(N5:O5)</f>
        <v>92.045175</v>
      </c>
      <c r="P6" s="12">
        <f>SUM(N5:P5)</f>
        <v>175.26875230000002</v>
      </c>
      <c r="Q6" s="12">
        <f>SUM(N5:Q5)</f>
        <v>187.24189840000003</v>
      </c>
      <c r="R6" s="12">
        <f>SUM(O5:R5)</f>
        <v>194.46980780000001</v>
      </c>
      <c r="S6" s="12">
        <f>SUM(O5:S5)</f>
        <v>226.29447670000002</v>
      </c>
      <c r="T6" s="14" t="s">
        <v>28</v>
      </c>
      <c r="U6" s="15"/>
    </row>
    <row r="7" spans="1:22" x14ac:dyDescent="0.25">
      <c r="A7" s="10">
        <v>169580579342500</v>
      </c>
      <c r="B7" s="1" t="s">
        <v>18</v>
      </c>
      <c r="C7" s="1" t="s">
        <v>19</v>
      </c>
      <c r="D7" s="1" t="s">
        <v>20</v>
      </c>
      <c r="E7" s="4">
        <v>7.6248051388604656</v>
      </c>
      <c r="F7" s="11">
        <v>2.9478380788662308</v>
      </c>
      <c r="G7" s="11">
        <v>2.9478380788662308</v>
      </c>
      <c r="H7" s="4">
        <v>1654.92049125733</v>
      </c>
      <c r="I7" s="1">
        <v>2</v>
      </c>
      <c r="J7" s="5">
        <v>5188.5678478411501</v>
      </c>
      <c r="K7" s="6">
        <v>-74.967796787859086</v>
      </c>
      <c r="L7" s="7">
        <v>40.011923254682593</v>
      </c>
      <c r="N7" s="12">
        <v>2.697554443177872</v>
      </c>
      <c r="O7" s="12">
        <v>6.3190090498296607</v>
      </c>
      <c r="P7" s="12">
        <v>3.2481129986155342</v>
      </c>
      <c r="Q7" s="12">
        <v>6.5637846602598469</v>
      </c>
      <c r="R7" s="12">
        <v>9.0197400929109435</v>
      </c>
      <c r="S7" s="12">
        <v>16.301198108790619</v>
      </c>
      <c r="T7" s="14" t="s">
        <v>29</v>
      </c>
      <c r="U7" s="15"/>
    </row>
    <row r="8" spans="1:22" x14ac:dyDescent="0.25">
      <c r="A8" s="10">
        <v>169582952346100</v>
      </c>
      <c r="B8" s="1" t="s">
        <v>18</v>
      </c>
      <c r="C8" s="1" t="s">
        <v>19</v>
      </c>
      <c r="D8" s="1" t="s">
        <v>20</v>
      </c>
      <c r="E8" s="4">
        <v>8.1255107100883563</v>
      </c>
      <c r="F8" s="11">
        <v>4.0217050088172268</v>
      </c>
      <c r="G8" s="11">
        <v>4.0217050088172268</v>
      </c>
      <c r="H8" s="4">
        <v>546.37030098480636</v>
      </c>
      <c r="I8" s="1">
        <v>2</v>
      </c>
      <c r="J8" s="5">
        <v>1712.917817780128</v>
      </c>
      <c r="K8" s="6">
        <v>-74.967774930089377</v>
      </c>
      <c r="L8" s="7">
        <v>40.011955315007818</v>
      </c>
      <c r="N8" s="12">
        <f>MEDIAN('0:100'!N7)</f>
        <v>2.977872853216939</v>
      </c>
      <c r="O8" s="12">
        <f>O9/O5</f>
        <v>1.5094238541891174</v>
      </c>
      <c r="P8" s="12">
        <f t="shared" ref="P8:S8" si="0">P9/P5</f>
        <v>1.1805796168711982</v>
      </c>
      <c r="Q8" s="12">
        <f t="shared" si="0"/>
        <v>1.1067333318282819</v>
      </c>
      <c r="R8" s="12">
        <f t="shared" si="0"/>
        <v>1.5041364876713148</v>
      </c>
      <c r="S8" s="12">
        <f t="shared" si="0"/>
        <v>2.8553038986553809</v>
      </c>
      <c r="T8" s="14" t="s">
        <v>30</v>
      </c>
      <c r="U8" s="15"/>
    </row>
    <row r="9" spans="1:22" x14ac:dyDescent="0.25">
      <c r="A9" s="10">
        <v>169585326642100</v>
      </c>
      <c r="B9" s="1" t="s">
        <v>18</v>
      </c>
      <c r="C9" s="1" t="s">
        <v>19</v>
      </c>
      <c r="D9" s="1" t="s">
        <v>20</v>
      </c>
      <c r="E9" s="4">
        <v>8.1092415618354536</v>
      </c>
      <c r="F9" s="11">
        <v>4.0755404628583154</v>
      </c>
      <c r="G9" s="11">
        <v>4.0755404628583154</v>
      </c>
      <c r="H9" s="4">
        <v>0</v>
      </c>
      <c r="I9" s="1">
        <v>2</v>
      </c>
      <c r="J9" s="5">
        <v>0</v>
      </c>
      <c r="K9" s="6">
        <v>-74.967752779724378</v>
      </c>
      <c r="L9" s="7">
        <v>40.011987804503121</v>
      </c>
      <c r="N9" s="12">
        <v>0.9432932318392736</v>
      </c>
      <c r="O9" s="12">
        <v>138.9351828080118</v>
      </c>
      <c r="P9" s="12">
        <v>98.252059003484547</v>
      </c>
      <c r="Q9" s="12">
        <v>13.2510798757198</v>
      </c>
      <c r="R9" s="12">
        <v>10.87176225812248</v>
      </c>
      <c r="S9" s="12">
        <v>90.86910118358665</v>
      </c>
      <c r="T9" s="14" t="s">
        <v>47</v>
      </c>
      <c r="U9" s="15"/>
    </row>
    <row r="10" spans="1:22" x14ac:dyDescent="0.25">
      <c r="A10" s="10">
        <v>169587699287200</v>
      </c>
      <c r="B10" s="1" t="s">
        <v>18</v>
      </c>
      <c r="C10" s="1" t="s">
        <v>19</v>
      </c>
      <c r="D10" s="1" t="s">
        <v>20</v>
      </c>
      <c r="E10" s="4">
        <v>8.1347590473101548</v>
      </c>
      <c r="F10" s="11">
        <v>4.070355470126314</v>
      </c>
      <c r="G10" s="11">
        <v>4.070355470126314</v>
      </c>
      <c r="H10" s="4">
        <v>694.37483691513478</v>
      </c>
      <c r="I10" s="1">
        <v>2</v>
      </c>
      <c r="J10" s="5">
        <v>2176.9588552612968</v>
      </c>
      <c r="K10" s="6">
        <v>-74.967730657537302</v>
      </c>
      <c r="L10" s="7">
        <v>40.012020252667867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169590098411300</v>
      </c>
      <c r="B11" s="1" t="s">
        <v>18</v>
      </c>
      <c r="C11" s="1" t="s">
        <v>19</v>
      </c>
      <c r="D11" s="1" t="s">
        <v>20</v>
      </c>
      <c r="E11" s="4">
        <v>8.1230428095248595</v>
      </c>
      <c r="F11" s="11">
        <v>3.2620665730210829</v>
      </c>
      <c r="G11" s="11">
        <v>3.2620665730210829</v>
      </c>
      <c r="H11" s="4">
        <v>0</v>
      </c>
      <c r="I11" s="1">
        <v>2</v>
      </c>
      <c r="J11" s="5">
        <v>0</v>
      </c>
      <c r="K11" s="6">
        <v>-74.967712928360044</v>
      </c>
      <c r="L11" s="7">
        <v>40.012046257296717</v>
      </c>
    </row>
    <row r="12" spans="1:22" x14ac:dyDescent="0.25">
      <c r="A12" s="10">
        <v>169592512455100</v>
      </c>
      <c r="B12" s="1" t="s">
        <v>18</v>
      </c>
      <c r="C12" s="1" t="s">
        <v>19</v>
      </c>
      <c r="D12" s="1" t="s">
        <v>20</v>
      </c>
      <c r="E12" s="4">
        <v>8.1344969358638011</v>
      </c>
      <c r="F12" s="11">
        <v>4.0599566955636774</v>
      </c>
      <c r="G12" s="11">
        <v>4.0599566955636774</v>
      </c>
      <c r="H12" s="4">
        <v>753.82394400641863</v>
      </c>
      <c r="I12" s="1">
        <v>2</v>
      </c>
      <c r="J12" s="5">
        <v>2363.3505737975188</v>
      </c>
      <c r="K12" s="6">
        <v>-74.967690862685771</v>
      </c>
      <c r="L12" s="7">
        <v>40.012078622570193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169594864193900</v>
      </c>
      <c r="B13" s="1" t="s">
        <v>18</v>
      </c>
      <c r="C13" s="1" t="s">
        <v>19</v>
      </c>
      <c r="D13" s="1" t="s">
        <v>20</v>
      </c>
      <c r="E13" s="4">
        <v>8.1249964376136727</v>
      </c>
      <c r="F13" s="11">
        <v>4.0784769869418858</v>
      </c>
      <c r="G13" s="11">
        <v>4.0784769869418858</v>
      </c>
      <c r="H13" s="4">
        <v>0</v>
      </c>
      <c r="I13" s="1">
        <v>2</v>
      </c>
      <c r="J13" s="5">
        <v>0</v>
      </c>
      <c r="K13" s="6">
        <v>-74.96766869635232</v>
      </c>
      <c r="L13" s="7">
        <v>40.01211113548753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169597316001800</v>
      </c>
      <c r="B14" s="1" t="s">
        <v>18</v>
      </c>
      <c r="C14" s="1" t="s">
        <v>19</v>
      </c>
      <c r="D14" s="1" t="s">
        <v>20</v>
      </c>
      <c r="E14" s="4">
        <v>8.1320830744871007</v>
      </c>
      <c r="F14" s="11">
        <v>4.0610163368265919</v>
      </c>
      <c r="G14" s="11">
        <v>4.0610163368265919</v>
      </c>
      <c r="H14" s="4">
        <v>1042.5569267275121</v>
      </c>
      <c r="I14" s="1">
        <v>2</v>
      </c>
      <c r="J14" s="5">
        <v>3268.619615565844</v>
      </c>
      <c r="K14" s="6">
        <v>-74.967646624914437</v>
      </c>
      <c r="L14" s="7">
        <v>40.012143509214873</v>
      </c>
      <c r="N14" s="12">
        <f t="shared" ref="N14:S14" si="1">N13-N5</f>
        <v>0</v>
      </c>
      <c r="O14" s="12">
        <f t="shared" si="1"/>
        <v>-3.1302800000005959E-2</v>
      </c>
      <c r="P14" s="12">
        <f t="shared" si="1"/>
        <v>-20.593094800000003</v>
      </c>
      <c r="Q14" s="12">
        <f t="shared" si="1"/>
        <v>-1.1048399999999994</v>
      </c>
      <c r="R14" s="12">
        <f t="shared" si="1"/>
        <v>-0.85217410000000005</v>
      </c>
      <c r="S14" s="12">
        <f t="shared" si="1"/>
        <v>-1.0661106999999994</v>
      </c>
      <c r="T14" s="12">
        <f>T13-S6</f>
        <v>-13.595387800000026</v>
      </c>
      <c r="U14" s="3" t="s">
        <v>32</v>
      </c>
      <c r="V14" s="8">
        <f>T14/$T$13</f>
        <v>-6.3918411076936341E-2</v>
      </c>
    </row>
    <row r="15" spans="1:22" x14ac:dyDescent="0.25">
      <c r="A15" s="10">
        <v>169599803933100</v>
      </c>
      <c r="B15" s="1" t="s">
        <v>18</v>
      </c>
      <c r="C15" s="1" t="s">
        <v>19</v>
      </c>
      <c r="D15" s="1" t="s">
        <v>20</v>
      </c>
      <c r="E15" s="4">
        <v>8.0884968441695051</v>
      </c>
      <c r="F15" s="11">
        <v>4.0669233495277943</v>
      </c>
      <c r="G15" s="11">
        <v>4.0669233495277943</v>
      </c>
      <c r="H15" s="4">
        <v>0</v>
      </c>
      <c r="I15" s="1">
        <v>2</v>
      </c>
      <c r="J15" s="5">
        <v>0</v>
      </c>
      <c r="K15" s="6">
        <v>-74.96762452136997</v>
      </c>
      <c r="L15" s="7">
        <v>40.012175930035198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169602195691600</v>
      </c>
      <c r="B16" s="1" t="s">
        <v>18</v>
      </c>
      <c r="C16" s="1" t="s">
        <v>19</v>
      </c>
      <c r="D16" s="1" t="s">
        <v>20</v>
      </c>
      <c r="E16" s="4">
        <v>8.164490962081409</v>
      </c>
      <c r="F16" s="11">
        <v>4.0625761752684433</v>
      </c>
      <c r="G16" s="11">
        <v>4.0625761752684433</v>
      </c>
      <c r="H16" s="4">
        <v>909.20915815616036</v>
      </c>
      <c r="I16" s="1">
        <v>2</v>
      </c>
      <c r="J16" s="5">
        <v>2850.532562159493</v>
      </c>
      <c r="K16" s="6">
        <v>-74.967602441449955</v>
      </c>
      <c r="L16" s="7">
        <v>40.012208316203889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169604658396300</v>
      </c>
      <c r="B17" s="1" t="s">
        <v>18</v>
      </c>
      <c r="C17" s="1" t="s">
        <v>19</v>
      </c>
      <c r="D17" s="1" t="s">
        <v>20</v>
      </c>
      <c r="E17" s="4">
        <v>8.1652860916306338</v>
      </c>
      <c r="F17" s="11">
        <v>4.0701472892801371</v>
      </c>
      <c r="G17" s="11">
        <v>4.0701472892801371</v>
      </c>
      <c r="H17" s="4">
        <v>559.93739570677769</v>
      </c>
      <c r="I17" s="1">
        <v>2</v>
      </c>
      <c r="J17" s="5">
        <v>1755.455316402649</v>
      </c>
      <c r="K17" s="6">
        <v>-74.967580320379028</v>
      </c>
      <c r="L17" s="7">
        <v>40.012240762731523</v>
      </c>
      <c r="N17" s="12">
        <f t="shared" ref="N17:T17" si="3">SQRT((N14^2)+(N16^2))</f>
        <v>0</v>
      </c>
      <c r="O17" s="12">
        <f t="shared" si="3"/>
        <v>22.079431827939409</v>
      </c>
      <c r="P17" s="12">
        <f t="shared" si="3"/>
        <v>35.965393976987897</v>
      </c>
      <c r="Q17" s="12">
        <f t="shared" si="3"/>
        <v>16.857912323733956</v>
      </c>
      <c r="R17" s="12">
        <f t="shared" si="3"/>
        <v>21.010885856927366</v>
      </c>
      <c r="S17" s="12">
        <f t="shared" si="3"/>
        <v>7.1897046098999429</v>
      </c>
      <c r="T17" s="12">
        <f t="shared" si="3"/>
        <v>58.473272859558016</v>
      </c>
      <c r="U17" s="3" t="s">
        <v>35</v>
      </c>
      <c r="V17" s="8">
        <f>T17/$T$13</f>
        <v>0.27491078199704511</v>
      </c>
    </row>
    <row r="18" spans="1:22" x14ac:dyDescent="0.25">
      <c r="A18" s="10">
        <v>169607013888600</v>
      </c>
      <c r="B18" s="1" t="s">
        <v>18</v>
      </c>
      <c r="C18" s="1" t="s">
        <v>19</v>
      </c>
      <c r="D18" s="1" t="s">
        <v>20</v>
      </c>
      <c r="E18" s="4">
        <v>8.1050733599828622</v>
      </c>
      <c r="F18" s="11">
        <v>3.2562237794086459</v>
      </c>
      <c r="G18" s="11">
        <v>3.2562237794086459</v>
      </c>
      <c r="H18" s="4">
        <v>0</v>
      </c>
      <c r="I18" s="1">
        <v>2</v>
      </c>
      <c r="J18" s="5">
        <v>0</v>
      </c>
      <c r="K18" s="6">
        <v>-74.967562622944826</v>
      </c>
      <c r="L18" s="7">
        <v>40.012266720800604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169609528300500</v>
      </c>
      <c r="B19" s="1" t="s">
        <v>18</v>
      </c>
      <c r="C19" s="1" t="s">
        <v>19</v>
      </c>
      <c r="D19" s="1" t="s">
        <v>20</v>
      </c>
      <c r="E19" s="4">
        <v>8.0961789722338384</v>
      </c>
      <c r="F19" s="11">
        <v>4.0737459976300929</v>
      </c>
      <c r="G19" s="11">
        <v>4.0737459976300929</v>
      </c>
      <c r="H19" s="4">
        <v>0</v>
      </c>
      <c r="I19" s="1">
        <v>2</v>
      </c>
      <c r="J19" s="5">
        <v>0</v>
      </c>
      <c r="K19" s="6">
        <v>-74.967540482311009</v>
      </c>
      <c r="L19" s="7">
        <v>40.012299196022482</v>
      </c>
    </row>
    <row r="20" spans="1:22" x14ac:dyDescent="0.25">
      <c r="A20" s="10">
        <v>169611933587400</v>
      </c>
      <c r="B20" s="1" t="s">
        <v>18</v>
      </c>
      <c r="C20" s="1" t="s">
        <v>19</v>
      </c>
      <c r="D20" s="1" t="s">
        <v>20</v>
      </c>
      <c r="E20" s="4">
        <v>8.0882200212118285</v>
      </c>
      <c r="F20" s="11">
        <v>4.069893698429194</v>
      </c>
      <c r="G20" s="11">
        <v>4.069893698429194</v>
      </c>
      <c r="H20" s="4">
        <v>0</v>
      </c>
      <c r="I20" s="1">
        <v>2</v>
      </c>
      <c r="J20" s="5">
        <v>0</v>
      </c>
      <c r="K20" s="6">
        <v>-74.967518362612026</v>
      </c>
      <c r="L20" s="7">
        <v>40.012331640537781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169614529050900</v>
      </c>
      <c r="B21" s="1" t="s">
        <v>18</v>
      </c>
      <c r="C21" s="1" t="s">
        <v>19</v>
      </c>
      <c r="D21" s="1" t="s">
        <v>20</v>
      </c>
      <c r="E21" s="4">
        <v>8.095680834834285</v>
      </c>
      <c r="F21" s="11">
        <v>4.0647311106434776</v>
      </c>
      <c r="G21" s="11">
        <v>4.0647311106434776</v>
      </c>
      <c r="H21" s="4">
        <v>0</v>
      </c>
      <c r="I21" s="1">
        <v>2</v>
      </c>
      <c r="J21" s="5">
        <v>0</v>
      </c>
      <c r="K21" s="6">
        <v>-74.967496270969235</v>
      </c>
      <c r="L21" s="7">
        <v>40.012364043901087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169616931115000</v>
      </c>
      <c r="B22" s="1" t="s">
        <v>18</v>
      </c>
      <c r="C22" s="1" t="s">
        <v>19</v>
      </c>
      <c r="D22" s="1" t="s">
        <v>20</v>
      </c>
      <c r="E22" s="4">
        <v>8.1036987210710603</v>
      </c>
      <c r="F22" s="11">
        <v>4.0587307950328251</v>
      </c>
      <c r="G22" s="11">
        <v>4.0587307950328251</v>
      </c>
      <c r="H22" s="4">
        <v>707.98224822001112</v>
      </c>
      <c r="I22" s="1">
        <v>2</v>
      </c>
      <c r="J22" s="5">
        <v>2219.6220939737659</v>
      </c>
      <c r="K22" s="6">
        <v>-74.967474211935652</v>
      </c>
      <c r="L22" s="7">
        <v>40.012396399434166</v>
      </c>
      <c r="N22" s="12">
        <f>N21-N9</f>
        <v>0.12406941624723944</v>
      </c>
      <c r="O22" s="12">
        <f t="shared" ref="O22:S22" si="5">O21-O9</f>
        <v>0.67621682784240988</v>
      </c>
      <c r="P22" s="12">
        <f t="shared" si="5"/>
        <v>-0.45325788307235371</v>
      </c>
      <c r="Q22" s="12">
        <f t="shared" si="5"/>
        <v>0.32051602019893011</v>
      </c>
      <c r="R22" s="12">
        <f t="shared" si="5"/>
        <v>-1.1918814964191498</v>
      </c>
      <c r="S22" s="12">
        <f t="shared" si="5"/>
        <v>-2.7715657303056389</v>
      </c>
      <c r="T22" s="12">
        <f>T21-S14</f>
        <v>1.0661106999999994</v>
      </c>
      <c r="U22" s="3" t="s">
        <v>32</v>
      </c>
      <c r="V22" s="8">
        <f>T22/$T$13</f>
        <v>5.0122955651268871E-3</v>
      </c>
    </row>
    <row r="23" spans="1:22" x14ac:dyDescent="0.25">
      <c r="A23" s="10">
        <v>169619478686000</v>
      </c>
      <c r="B23" s="1" t="s">
        <v>18</v>
      </c>
      <c r="C23" s="1" t="s">
        <v>19</v>
      </c>
      <c r="D23" s="1" t="s">
        <v>20</v>
      </c>
      <c r="E23" s="4">
        <v>8.1413777120078983</v>
      </c>
      <c r="F23" s="11">
        <v>4.0543888992532757</v>
      </c>
      <c r="G23" s="11">
        <v>4.0543888992532757</v>
      </c>
      <c r="H23" s="4">
        <v>1093.1899578390351</v>
      </c>
      <c r="I23" s="1">
        <v>2</v>
      </c>
      <c r="J23" s="5">
        <v>3427.37024205639</v>
      </c>
      <c r="K23" s="6">
        <v>-74.967452176497872</v>
      </c>
      <c r="L23" s="7">
        <v>40.012428720357647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169621907166700</v>
      </c>
      <c r="B24" s="1" t="s">
        <v>18</v>
      </c>
      <c r="C24" s="1" t="s">
        <v>19</v>
      </c>
      <c r="D24" s="1" t="s">
        <v>20</v>
      </c>
      <c r="E24" s="4">
        <v>8.128329748531625</v>
      </c>
      <c r="F24" s="11">
        <v>4.0636050594287543</v>
      </c>
      <c r="G24" s="11">
        <v>4.0636050594287543</v>
      </c>
      <c r="H24" s="4">
        <v>0</v>
      </c>
      <c r="I24" s="1">
        <v>2</v>
      </c>
      <c r="J24" s="5">
        <v>0</v>
      </c>
      <c r="K24" s="6">
        <v>-74.967430090968392</v>
      </c>
      <c r="L24" s="7">
        <v>40.012461114754132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169624430549800</v>
      </c>
      <c r="B25" s="1" t="s">
        <v>18</v>
      </c>
      <c r="C25" s="1" t="s">
        <v>19</v>
      </c>
      <c r="D25" s="1" t="s">
        <v>20</v>
      </c>
      <c r="E25" s="4">
        <v>8.1054433013026674</v>
      </c>
      <c r="F25" s="11">
        <v>4.0765305878488336</v>
      </c>
      <c r="G25" s="11">
        <v>4.0765305878488336</v>
      </c>
      <c r="H25" s="4">
        <v>0</v>
      </c>
      <c r="I25" s="1">
        <v>2</v>
      </c>
      <c r="J25" s="5">
        <v>0</v>
      </c>
      <c r="K25" s="6">
        <v>-74.967407935186927</v>
      </c>
      <c r="L25" s="7">
        <v>40.012493612194127</v>
      </c>
      <c r="N25" s="12">
        <f t="shared" ref="N25" si="13">SQRT((N22^2)+(N24^2))</f>
        <v>0.68184224653694603</v>
      </c>
      <c r="O25" s="12">
        <f t="shared" ref="O25" si="14">SQRT((O22^2)+(O24^2))</f>
        <v>2.4651402472864543</v>
      </c>
      <c r="P25" s="12">
        <f t="shared" ref="P25" si="15">SQRT((P22^2)+(P24^2))</f>
        <v>2.5559310199795293</v>
      </c>
      <c r="Q25" s="12">
        <f t="shared" ref="Q25" si="16">SQRT((Q22^2)+(Q24^2))</f>
        <v>2.9217888284590274</v>
      </c>
      <c r="R25" s="12">
        <f t="shared" ref="R25" si="17">SQRT((R22^2)+(R24^2))</f>
        <v>3.3137301062841269</v>
      </c>
      <c r="S25" s="12">
        <f t="shared" ref="S25" si="18">SQRT((S22^2)+(S24^2))</f>
        <v>6.3404025560737312</v>
      </c>
      <c r="T25" s="12">
        <f t="shared" ref="T25" si="19">SQRT((T22^2)+(T24^2))</f>
        <v>7.1897046098995929</v>
      </c>
      <c r="U25" s="3" t="s">
        <v>35</v>
      </c>
      <c r="V25" s="8">
        <f>T25/$T$13</f>
        <v>3.3802235106328155E-2</v>
      </c>
    </row>
    <row r="26" spans="1:22" x14ac:dyDescent="0.25">
      <c r="A26" s="10">
        <v>169626830801500</v>
      </c>
      <c r="B26" s="1" t="s">
        <v>18</v>
      </c>
      <c r="C26" s="1" t="s">
        <v>19</v>
      </c>
      <c r="D26" s="1" t="s">
        <v>20</v>
      </c>
      <c r="E26" s="4">
        <v>8.1076316089642315</v>
      </c>
      <c r="F26" s="11">
        <v>4.0732818108482034</v>
      </c>
      <c r="G26" s="11">
        <v>4.0732818108482034</v>
      </c>
      <c r="H26" s="4">
        <v>0</v>
      </c>
      <c r="I26" s="1">
        <v>2</v>
      </c>
      <c r="J26" s="5">
        <v>0</v>
      </c>
      <c r="K26" s="6">
        <v>-74.967385797060174</v>
      </c>
      <c r="L26" s="7">
        <v>40.01252608373872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169629333113600</v>
      </c>
      <c r="B27" s="1" t="s">
        <v>18</v>
      </c>
      <c r="C27" s="1" t="s">
        <v>19</v>
      </c>
      <c r="D27" s="1" t="s">
        <v>20</v>
      </c>
      <c r="E27" s="4">
        <v>8.1218864920053697</v>
      </c>
      <c r="F27" s="11">
        <v>4.0560926057167457</v>
      </c>
      <c r="G27" s="11">
        <v>4.0560926057167457</v>
      </c>
      <c r="H27" s="4">
        <v>920.97482589822675</v>
      </c>
      <c r="I27" s="1">
        <v>2</v>
      </c>
      <c r="J27" s="5">
        <v>2887.4212457212202</v>
      </c>
      <c r="K27" s="6">
        <v>-74.967363752353847</v>
      </c>
      <c r="L27" s="7">
        <v>40.012558418257029</v>
      </c>
    </row>
    <row r="28" spans="1:22" x14ac:dyDescent="0.25">
      <c r="A28" s="10">
        <v>169631704571800</v>
      </c>
      <c r="B28" s="1" t="s">
        <v>18</v>
      </c>
      <c r="C28" s="1" t="s">
        <v>19</v>
      </c>
      <c r="D28" s="1" t="s">
        <v>20</v>
      </c>
      <c r="E28" s="4">
        <v>8.1720085011439476</v>
      </c>
      <c r="F28" s="11">
        <v>4.0542455645398832</v>
      </c>
      <c r="G28" s="11">
        <v>4.0542455645398832</v>
      </c>
      <c r="H28" s="4">
        <v>1323.80312888662</v>
      </c>
      <c r="I28" s="1">
        <v>2</v>
      </c>
      <c r="J28" s="5">
        <v>4150.4156332781668</v>
      </c>
      <c r="K28" s="6">
        <v>-74.967341717683865</v>
      </c>
      <c r="L28" s="7">
        <v>40.0125907380543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169634155102000</v>
      </c>
      <c r="B29" s="1" t="s">
        <v>18</v>
      </c>
      <c r="C29" s="1" t="s">
        <v>19</v>
      </c>
      <c r="D29" s="1" t="s">
        <v>20</v>
      </c>
      <c r="E29" s="4">
        <v>8.1741213380096553</v>
      </c>
      <c r="F29" s="11">
        <v>4.0761836901702839</v>
      </c>
      <c r="G29" s="11">
        <v>4.0761836901702839</v>
      </c>
      <c r="H29" s="4">
        <v>1048.2624935614599</v>
      </c>
      <c r="I29" s="1">
        <v>2</v>
      </c>
      <c r="J29" s="5">
        <v>3286.5087629968079</v>
      </c>
      <c r="K29" s="6">
        <v>-74.967319563778773</v>
      </c>
      <c r="L29" s="7">
        <v>40.012623232742108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169636527782000</v>
      </c>
      <c r="B30" s="1" t="s">
        <v>18</v>
      </c>
      <c r="C30" s="1" t="s">
        <v>19</v>
      </c>
      <c r="D30" s="1" t="s">
        <v>20</v>
      </c>
      <c r="E30" s="4">
        <v>8.1164831359165799</v>
      </c>
      <c r="F30" s="11">
        <v>3.2464647487066629</v>
      </c>
      <c r="G30" s="11">
        <v>3.2464647487066629</v>
      </c>
      <c r="H30" s="4">
        <v>0</v>
      </c>
      <c r="I30" s="1">
        <v>2</v>
      </c>
      <c r="J30" s="5">
        <v>0</v>
      </c>
      <c r="K30" s="6">
        <v>-74.967301919363308</v>
      </c>
      <c r="L30" s="7">
        <v>40.012649113044908</v>
      </c>
      <c r="N30" s="12">
        <f>N29-N7</f>
        <v>0.28031841003906699</v>
      </c>
      <c r="O30" s="12">
        <f t="shared" ref="O30:S30" si="21">O29-O7</f>
        <v>0.28451115702264751</v>
      </c>
      <c r="P30" s="12">
        <f t="shared" si="21"/>
        <v>3.3314098099486547</v>
      </c>
      <c r="Q30" s="12">
        <f t="shared" si="21"/>
        <v>0.37056015568459344</v>
      </c>
      <c r="R30" s="12">
        <f t="shared" si="21"/>
        <v>0.17820640057396808</v>
      </c>
      <c r="S30" s="12">
        <f t="shared" si="21"/>
        <v>0.45427417374339996</v>
      </c>
      <c r="T30" s="12">
        <f>T29-S22</f>
        <v>2.7715657303056389</v>
      </c>
      <c r="U30" s="3" t="s">
        <v>32</v>
      </c>
      <c r="V30" s="8">
        <f>T30/$T$13</f>
        <v>1.3030454171849717E-2</v>
      </c>
    </row>
    <row r="31" spans="1:22" x14ac:dyDescent="0.25">
      <c r="A31" s="10">
        <v>169638900557400</v>
      </c>
      <c r="B31" s="1" t="s">
        <v>18</v>
      </c>
      <c r="C31" s="1" t="s">
        <v>19</v>
      </c>
      <c r="D31" s="1" t="s">
        <v>20</v>
      </c>
      <c r="E31" s="4">
        <v>8.1611136721161266</v>
      </c>
      <c r="F31" s="11">
        <v>4.0737348937522198</v>
      </c>
      <c r="G31" s="11">
        <v>4.0737348937522198</v>
      </c>
      <c r="H31" s="4">
        <v>0</v>
      </c>
      <c r="I31" s="1">
        <v>2</v>
      </c>
      <c r="J31" s="5">
        <v>0</v>
      </c>
      <c r="K31" s="6">
        <v>-74.967279778763256</v>
      </c>
      <c r="L31" s="7">
        <v>40.012681588217262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169641302597400</v>
      </c>
      <c r="B32" s="1" t="s">
        <v>18</v>
      </c>
      <c r="C32" s="1" t="s">
        <v>19</v>
      </c>
      <c r="D32" s="1" t="s">
        <v>20</v>
      </c>
      <c r="E32" s="4">
        <v>8.1569052733823728</v>
      </c>
      <c r="F32" s="11">
        <v>4.0650570476149737</v>
      </c>
      <c r="G32" s="11">
        <v>4.0650570476149737</v>
      </c>
      <c r="H32" s="4">
        <v>603.17714186368266</v>
      </c>
      <c r="I32" s="1">
        <v>2</v>
      </c>
      <c r="J32" s="5">
        <v>1891.0254945062959</v>
      </c>
      <c r="K32" s="6">
        <v>-74.967257685324739</v>
      </c>
      <c r="L32" s="7">
        <v>40.012713994214472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169643790494900</v>
      </c>
      <c r="B33" s="1" t="s">
        <v>18</v>
      </c>
      <c r="C33" s="1" t="s">
        <v>19</v>
      </c>
      <c r="D33" s="1" t="s">
        <v>20</v>
      </c>
      <c r="E33" s="4">
        <v>8.1373230524145139</v>
      </c>
      <c r="F33" s="11">
        <v>4.0646789212114216</v>
      </c>
      <c r="G33" s="11">
        <v>4.0646789212114216</v>
      </c>
      <c r="H33" s="4">
        <v>748.3823906955439</v>
      </c>
      <c r="I33" s="1">
        <v>2</v>
      </c>
      <c r="J33" s="5">
        <v>2346.289612600744</v>
      </c>
      <c r="K33" s="6">
        <v>-74.96723559393908</v>
      </c>
      <c r="L33" s="7">
        <v>40.01274639720063</v>
      </c>
      <c r="N33" s="12">
        <f t="shared" ref="N33" si="29">SQRT((N30^2)+(N32^2))</f>
        <v>1.6208228216466662</v>
      </c>
      <c r="O33" s="12">
        <f t="shared" ref="O33" si="30">SQRT((O30^2)+(O32^2))</f>
        <v>1.2753951842391684</v>
      </c>
      <c r="P33" s="12">
        <f t="shared" ref="P33" si="31">SQRT((P30^2)+(P32^2))</f>
        <v>4.7635558140209406</v>
      </c>
      <c r="Q33" s="12">
        <f t="shared" ref="Q33" si="32">SQRT((Q30^2)+(Q32^2))</f>
        <v>1.2930967400852564</v>
      </c>
      <c r="R33" s="12">
        <f t="shared" ref="R33" si="33">SQRT((R30^2)+(R32^2))</f>
        <v>3.8026796170282964</v>
      </c>
      <c r="S33" s="12">
        <f t="shared" ref="S33" si="34">SQRT((S30^2)+(S32^2))</f>
        <v>2.9010250901608052</v>
      </c>
      <c r="T33" s="12">
        <f t="shared" ref="T33" si="35">SQRT((T30^2)+(T32^2))</f>
        <v>6.3404025560737312</v>
      </c>
      <c r="U33" s="3" t="s">
        <v>35</v>
      </c>
      <c r="V33" s="8">
        <f>T33/$T$13</f>
        <v>2.9809260532632827E-2</v>
      </c>
    </row>
    <row r="34" spans="1:22" x14ac:dyDescent="0.25">
      <c r="A34" s="10">
        <v>169646234823500</v>
      </c>
      <c r="B34" s="1" t="s">
        <v>18</v>
      </c>
      <c r="C34" s="1" t="s">
        <v>19</v>
      </c>
      <c r="D34" s="1" t="s">
        <v>20</v>
      </c>
      <c r="E34" s="4">
        <v>8.0792771673382333</v>
      </c>
      <c r="F34" s="11">
        <v>4.0480084235461016</v>
      </c>
      <c r="G34" s="11">
        <v>4.0480084235461016</v>
      </c>
      <c r="H34" s="4">
        <v>569.22609790930665</v>
      </c>
      <c r="I34" s="1">
        <v>2</v>
      </c>
      <c r="J34" s="5">
        <v>1784.5775220271901</v>
      </c>
      <c r="K34" s="6">
        <v>-74.967213593154753</v>
      </c>
      <c r="L34" s="7">
        <v>40.01277866729545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169648677783900</v>
      </c>
      <c r="B35" s="1" t="s">
        <v>18</v>
      </c>
      <c r="C35" s="1" t="s">
        <v>19</v>
      </c>
      <c r="D35" s="1" t="s">
        <v>20</v>
      </c>
      <c r="E35" s="4">
        <v>7.1524228761620563</v>
      </c>
      <c r="F35" s="11">
        <v>3.8991485993698141</v>
      </c>
      <c r="G35" s="11">
        <v>3.8991485993698141</v>
      </c>
      <c r="H35" s="4">
        <v>0</v>
      </c>
      <c r="I35" s="1">
        <v>2</v>
      </c>
      <c r="J35" s="5">
        <v>0</v>
      </c>
      <c r="K35" s="6">
        <v>-74.967192401416256</v>
      </c>
      <c r="L35" s="7">
        <v>40.012809750705948</v>
      </c>
    </row>
    <row r="36" spans="1:22" x14ac:dyDescent="0.25">
      <c r="A36" s="10">
        <v>169651103295300</v>
      </c>
      <c r="B36" s="1" t="s">
        <v>18</v>
      </c>
      <c r="C36" s="1" t="s">
        <v>19</v>
      </c>
      <c r="D36" s="1" t="s">
        <v>20</v>
      </c>
      <c r="E36" s="4">
        <v>6.7724228761620564</v>
      </c>
      <c r="F36" s="11">
        <v>2.62108421227336</v>
      </c>
      <c r="G36" s="11">
        <v>2.62108421227336</v>
      </c>
      <c r="H36" s="4">
        <v>2135.6962638078599</v>
      </c>
      <c r="I36" s="1">
        <v>2</v>
      </c>
      <c r="J36" s="5">
        <v>6695.9429208108922</v>
      </c>
      <c r="K36" s="6">
        <v>-74.967178155912578</v>
      </c>
      <c r="L36" s="7">
        <v>40.012830645586227</v>
      </c>
    </row>
    <row r="37" spans="1:22" x14ac:dyDescent="0.25">
      <c r="A37" s="10">
        <v>169653487072100</v>
      </c>
      <c r="B37" s="1" t="s">
        <v>18</v>
      </c>
      <c r="C37" s="1" t="s">
        <v>19</v>
      </c>
      <c r="D37" s="1" t="s">
        <v>37</v>
      </c>
      <c r="E37" s="4">
        <v>6.2344169999999997</v>
      </c>
      <c r="F37" s="11">
        <v>3.4285770427272122</v>
      </c>
      <c r="G37" s="11">
        <v>3.4285770427272122</v>
      </c>
      <c r="H37" s="4">
        <v>0</v>
      </c>
      <c r="I37" s="1">
        <v>2</v>
      </c>
      <c r="J37" s="5">
        <v>0</v>
      </c>
      <c r="K37" s="6">
        <v>-74.96715863904447</v>
      </c>
      <c r="L37" s="7">
        <v>40.012857613892002</v>
      </c>
    </row>
    <row r="38" spans="1:22" x14ac:dyDescent="0.25">
      <c r="A38" s="10">
        <v>169655850004300</v>
      </c>
      <c r="B38" s="1" t="s">
        <v>18</v>
      </c>
      <c r="C38" s="1" t="s">
        <v>19</v>
      </c>
      <c r="D38" s="1" t="s">
        <v>37</v>
      </c>
      <c r="E38" s="4">
        <v>6.1383420196679488</v>
      </c>
      <c r="F38" s="11">
        <v>3.014848267149596</v>
      </c>
      <c r="G38" s="11">
        <v>3.014848267149596</v>
      </c>
      <c r="H38" s="4">
        <v>0</v>
      </c>
      <c r="I38" s="1">
        <v>2</v>
      </c>
      <c r="J38" s="5">
        <v>0</v>
      </c>
      <c r="K38" s="6">
        <v>-74.967133623351103</v>
      </c>
      <c r="L38" s="7">
        <v>40.012876798192202</v>
      </c>
    </row>
    <row r="39" spans="1:22" x14ac:dyDescent="0.25">
      <c r="A39" s="10">
        <v>169658251785400</v>
      </c>
      <c r="B39" s="1" t="s">
        <v>18</v>
      </c>
      <c r="C39" s="1" t="s">
        <v>19</v>
      </c>
      <c r="D39" s="1" t="s">
        <v>37</v>
      </c>
      <c r="E39" s="4">
        <v>6.2331563930833784</v>
      </c>
      <c r="F39" s="11">
        <v>2.9637517693274642</v>
      </c>
      <c r="G39" s="11">
        <v>2.9637517693274642</v>
      </c>
      <c r="H39" s="4">
        <v>928.49645569105121</v>
      </c>
      <c r="I39" s="1">
        <v>2</v>
      </c>
      <c r="J39" s="5">
        <v>2910.9844531358071</v>
      </c>
      <c r="K39" s="6">
        <v>-74.967099022410693</v>
      </c>
      <c r="L39" s="7">
        <v>40.012879648121363</v>
      </c>
    </row>
    <row r="40" spans="1:22" x14ac:dyDescent="0.25">
      <c r="A40" s="10">
        <v>169660651015700</v>
      </c>
      <c r="B40" s="1" t="s">
        <v>18</v>
      </c>
      <c r="C40" s="1" t="s">
        <v>19</v>
      </c>
      <c r="D40" s="1" t="s">
        <v>38</v>
      </c>
      <c r="E40" s="4">
        <v>6.3190090498296607</v>
      </c>
      <c r="F40" s="11">
        <v>3.0842591324015221</v>
      </c>
      <c r="G40" s="11">
        <v>3.0842591324015221</v>
      </c>
      <c r="H40" s="4">
        <v>1778.3751443984011</v>
      </c>
      <c r="I40" s="1">
        <v>2</v>
      </c>
      <c r="J40" s="5">
        <v>5575.6234401077181</v>
      </c>
      <c r="K40" s="6">
        <v>-74.967066600685641</v>
      </c>
      <c r="L40" s="7">
        <v>40.01286728909254</v>
      </c>
    </row>
    <row r="41" spans="1:22" x14ac:dyDescent="0.25">
      <c r="A41" s="10">
        <v>169663048283300</v>
      </c>
      <c r="B41" s="1" t="s">
        <v>18</v>
      </c>
      <c r="C41" s="1" t="s">
        <v>19</v>
      </c>
      <c r="D41" s="1" t="s">
        <v>38</v>
      </c>
      <c r="E41" s="4">
        <v>7.1831289900621451</v>
      </c>
      <c r="F41" s="11">
        <v>2.7402218946406691</v>
      </c>
      <c r="G41" s="11">
        <v>2.7402218946406691</v>
      </c>
      <c r="H41" s="4">
        <v>2018.441210431957</v>
      </c>
      <c r="I41" s="1">
        <v>2</v>
      </c>
      <c r="J41" s="5">
        <v>6328.315621130836</v>
      </c>
      <c r="K41" s="6">
        <v>-74.967039411594158</v>
      </c>
      <c r="L41" s="7">
        <v>40.012854111339131</v>
      </c>
    </row>
    <row r="42" spans="1:22" x14ac:dyDescent="0.25">
      <c r="A42" s="10">
        <v>169665483890200</v>
      </c>
      <c r="B42" s="1" t="s">
        <v>18</v>
      </c>
      <c r="C42" s="1" t="s">
        <v>19</v>
      </c>
      <c r="D42" s="1" t="s">
        <v>38</v>
      </c>
      <c r="E42" s="4">
        <v>8.1060347640670916</v>
      </c>
      <c r="F42" s="11">
        <v>3.8610730420254291</v>
      </c>
      <c r="G42" s="11">
        <v>3.8610730420254291</v>
      </c>
      <c r="H42" s="4">
        <v>1593.2318095926121</v>
      </c>
      <c r="I42" s="1">
        <v>2</v>
      </c>
      <c r="J42" s="5">
        <v>4995.158996669119</v>
      </c>
      <c r="K42" s="6">
        <v>-74.967001101174503</v>
      </c>
      <c r="L42" s="7">
        <v>40.012835543404869</v>
      </c>
    </row>
    <row r="43" spans="1:22" x14ac:dyDescent="0.25">
      <c r="A43" s="10">
        <v>169667850852100</v>
      </c>
      <c r="B43" s="1" t="s">
        <v>18</v>
      </c>
      <c r="C43" s="1" t="s">
        <v>19</v>
      </c>
      <c r="D43" s="1" t="s">
        <v>38</v>
      </c>
      <c r="E43" s="4">
        <v>8.1268813467857495</v>
      </c>
      <c r="F43" s="11">
        <v>4.0646166656616556</v>
      </c>
      <c r="G43" s="11">
        <v>4.0646166656616556</v>
      </c>
      <c r="H43" s="4">
        <v>0</v>
      </c>
      <c r="I43" s="1">
        <v>2</v>
      </c>
      <c r="J43" s="5">
        <v>0</v>
      </c>
      <c r="K43" s="6">
        <v>-74.966960771158085</v>
      </c>
      <c r="L43" s="7">
        <v>40.012815996631431</v>
      </c>
    </row>
    <row r="44" spans="1:22" x14ac:dyDescent="0.25">
      <c r="A44" s="10">
        <v>169670225233700</v>
      </c>
      <c r="B44" s="1" t="s">
        <v>18</v>
      </c>
      <c r="C44" s="1" t="s">
        <v>19</v>
      </c>
      <c r="D44" s="1" t="s">
        <v>38</v>
      </c>
      <c r="E44" s="4">
        <v>8.1015270519017317</v>
      </c>
      <c r="F44" s="11">
        <v>4.0647438914056622</v>
      </c>
      <c r="G44" s="11">
        <v>4.0647438914056622</v>
      </c>
      <c r="H44" s="4">
        <v>0</v>
      </c>
      <c r="I44" s="1">
        <v>2</v>
      </c>
      <c r="J44" s="5">
        <v>0</v>
      </c>
      <c r="K44" s="6">
        <v>-74.966920439887559</v>
      </c>
      <c r="L44" s="7">
        <v>40.012796449250153</v>
      </c>
    </row>
    <row r="45" spans="1:22" x14ac:dyDescent="0.25">
      <c r="A45" s="10">
        <v>169672648417400</v>
      </c>
      <c r="B45" s="1" t="s">
        <v>18</v>
      </c>
      <c r="C45" s="1" t="s">
        <v>19</v>
      </c>
      <c r="D45" s="1" t="s">
        <v>38</v>
      </c>
      <c r="E45" s="4">
        <v>8.1299251242511055</v>
      </c>
      <c r="F45" s="11">
        <v>4.0561587351776973</v>
      </c>
      <c r="G45" s="11">
        <v>4.0561587351776973</v>
      </c>
      <c r="H45" s="4">
        <v>814.46439371211932</v>
      </c>
      <c r="I45" s="1">
        <v>2</v>
      </c>
      <c r="J45" s="5">
        <v>2553.4774871059758</v>
      </c>
      <c r="K45" s="6">
        <v>-74.966880193809033</v>
      </c>
      <c r="L45" s="7">
        <v>40.012776943158947</v>
      </c>
    </row>
    <row r="46" spans="1:22" x14ac:dyDescent="0.25">
      <c r="A46" s="10">
        <v>169675028624900</v>
      </c>
      <c r="B46" s="1" t="s">
        <v>18</v>
      </c>
      <c r="C46" s="1" t="s">
        <v>19</v>
      </c>
      <c r="D46" s="1" t="s">
        <v>38</v>
      </c>
      <c r="E46" s="4">
        <v>8.1989856245664949</v>
      </c>
      <c r="F46" s="11">
        <v>3.264043599282882</v>
      </c>
      <c r="G46" s="11">
        <v>3.264043599282882</v>
      </c>
      <c r="H46" s="4">
        <v>719.20476260180101</v>
      </c>
      <c r="I46" s="1">
        <v>2</v>
      </c>
      <c r="J46" s="5">
        <v>2254.8091130363082</v>
      </c>
      <c r="K46" s="6">
        <v>-74.966847807273055</v>
      </c>
      <c r="L46" s="7">
        <v>40.012761246356973</v>
      </c>
    </row>
    <row r="47" spans="1:22" x14ac:dyDescent="0.25">
      <c r="A47" s="10">
        <v>169677431117000</v>
      </c>
      <c r="B47" s="1" t="s">
        <v>18</v>
      </c>
      <c r="C47" s="1" t="s">
        <v>19</v>
      </c>
      <c r="D47" s="1" t="s">
        <v>38</v>
      </c>
      <c r="E47" s="4">
        <v>8.1013748632085587</v>
      </c>
      <c r="F47" s="11">
        <v>4.0460020760319377</v>
      </c>
      <c r="G47" s="11">
        <v>4.0460020760319377</v>
      </c>
      <c r="H47" s="4">
        <v>755.18425397196836</v>
      </c>
      <c r="I47" s="1">
        <v>2</v>
      </c>
      <c r="J47" s="5">
        <v>2367.6152635218759</v>
      </c>
      <c r="K47" s="6">
        <v>-74.966807661985854</v>
      </c>
      <c r="L47" s="7">
        <v>40.012741789116347</v>
      </c>
    </row>
    <row r="48" spans="1:22" x14ac:dyDescent="0.25">
      <c r="A48" s="10">
        <v>169679876620300</v>
      </c>
      <c r="B48" s="1" t="s">
        <v>18</v>
      </c>
      <c r="C48" s="1" t="s">
        <v>19</v>
      </c>
      <c r="D48" s="1" t="s">
        <v>38</v>
      </c>
      <c r="E48" s="4">
        <v>8.1638224114843716</v>
      </c>
      <c r="F48" s="11">
        <v>4.0626418074761759</v>
      </c>
      <c r="G48" s="11">
        <v>4.0626418074761759</v>
      </c>
      <c r="H48" s="4">
        <v>737.9300112504668</v>
      </c>
      <c r="I48" s="1">
        <v>2</v>
      </c>
      <c r="J48" s="5">
        <v>2313.518351236261</v>
      </c>
      <c r="K48" s="6">
        <v>-74.966767351603949</v>
      </c>
      <c r="L48" s="7">
        <v>40.012722251859181</v>
      </c>
    </row>
    <row r="49" spans="1:12" x14ac:dyDescent="0.25">
      <c r="A49" s="10">
        <v>169682279326400</v>
      </c>
      <c r="B49" s="1" t="s">
        <v>18</v>
      </c>
      <c r="C49" s="1" t="s">
        <v>19</v>
      </c>
      <c r="D49" s="1" t="s">
        <v>38</v>
      </c>
      <c r="E49" s="4">
        <v>8.0780184817726806</v>
      </c>
      <c r="F49" s="11">
        <v>4.0544077761853146</v>
      </c>
      <c r="G49" s="11">
        <v>4.0544077761853146</v>
      </c>
      <c r="H49" s="4">
        <v>0</v>
      </c>
      <c r="I49" s="1">
        <v>2</v>
      </c>
      <c r="J49" s="5">
        <v>0</v>
      </c>
      <c r="K49" s="6">
        <v>-74.966727122930038</v>
      </c>
      <c r="L49" s="7">
        <v>40.012702754203467</v>
      </c>
    </row>
    <row r="50" spans="1:12" x14ac:dyDescent="0.25">
      <c r="A50" s="10">
        <v>169684794471200</v>
      </c>
      <c r="B50" s="1" t="s">
        <v>18</v>
      </c>
      <c r="C50" s="1" t="s">
        <v>19</v>
      </c>
      <c r="D50" s="1" t="s">
        <v>38</v>
      </c>
      <c r="E50" s="4">
        <v>8.0847540729626157</v>
      </c>
      <c r="F50" s="11">
        <v>4.0516025565719884</v>
      </c>
      <c r="G50" s="11">
        <v>4.0516025565719884</v>
      </c>
      <c r="H50" s="4">
        <v>680.28623211366585</v>
      </c>
      <c r="I50" s="1">
        <v>2</v>
      </c>
      <c r="J50" s="5">
        <v>2132.7861602210028</v>
      </c>
      <c r="K50" s="6">
        <v>-74.966686922098305</v>
      </c>
      <c r="L50" s="7">
        <v>40.012683270042047</v>
      </c>
    </row>
    <row r="51" spans="1:12" x14ac:dyDescent="0.25">
      <c r="A51" s="10">
        <v>169687162170600</v>
      </c>
      <c r="B51" s="1" t="s">
        <v>18</v>
      </c>
      <c r="C51" s="1" t="s">
        <v>19</v>
      </c>
      <c r="D51" s="1" t="s">
        <v>38</v>
      </c>
      <c r="E51" s="4">
        <v>8.1818637872597275</v>
      </c>
      <c r="F51" s="11">
        <v>4.0634654072691303</v>
      </c>
      <c r="G51" s="11">
        <v>4.0634654072691303</v>
      </c>
      <c r="H51" s="4">
        <v>1301.482559564339</v>
      </c>
      <c r="I51" s="1">
        <v>2</v>
      </c>
      <c r="J51" s="5">
        <v>4080.4336931589492</v>
      </c>
      <c r="K51" s="6">
        <v>-74.96664660356916</v>
      </c>
      <c r="L51" s="7">
        <v>40.012663728836152</v>
      </c>
    </row>
    <row r="52" spans="1:12" x14ac:dyDescent="0.25">
      <c r="A52" s="10">
        <v>169689780491900</v>
      </c>
      <c r="B52" s="1" t="s">
        <v>18</v>
      </c>
      <c r="C52" s="1" t="s">
        <v>19</v>
      </c>
      <c r="D52" s="1" t="s">
        <v>38</v>
      </c>
      <c r="E52" s="4">
        <v>8.1667880843550034</v>
      </c>
      <c r="F52" s="11">
        <v>4.0603018108204312</v>
      </c>
      <c r="G52" s="11">
        <v>4.0603018108204312</v>
      </c>
      <c r="H52" s="4">
        <v>1197.7988901849569</v>
      </c>
      <c r="I52" s="1">
        <v>2</v>
      </c>
      <c r="J52" s="5">
        <v>3755.35251194395</v>
      </c>
      <c r="K52" s="6">
        <v>-74.966606316438089</v>
      </c>
      <c r="L52" s="7">
        <v>40.01264420284798</v>
      </c>
    </row>
    <row r="53" spans="1:12" x14ac:dyDescent="0.25">
      <c r="A53" s="10">
        <v>169692251968200</v>
      </c>
      <c r="B53" s="1" t="s">
        <v>18</v>
      </c>
      <c r="C53" s="1" t="s">
        <v>19</v>
      </c>
      <c r="D53" s="1" t="s">
        <v>38</v>
      </c>
      <c r="E53" s="4">
        <v>8.1041888902423054</v>
      </c>
      <c r="F53" s="11">
        <v>4.0544511524233711</v>
      </c>
      <c r="G53" s="11">
        <v>4.0544511524233711</v>
      </c>
      <c r="H53" s="4">
        <v>816.09596666433868</v>
      </c>
      <c r="I53" s="1">
        <v>2</v>
      </c>
      <c r="J53" s="5">
        <v>2558.592741384196</v>
      </c>
      <c r="K53" s="6">
        <v>-74.966566087366644</v>
      </c>
      <c r="L53" s="7">
        <v>40.012624704999602</v>
      </c>
    </row>
    <row r="54" spans="1:12" x14ac:dyDescent="0.25">
      <c r="A54" s="10">
        <v>169694779593900</v>
      </c>
      <c r="B54" s="1" t="s">
        <v>18</v>
      </c>
      <c r="C54" s="1" t="s">
        <v>19</v>
      </c>
      <c r="D54" s="1" t="s">
        <v>38</v>
      </c>
      <c r="E54" s="4">
        <v>8.100896337071255</v>
      </c>
      <c r="F54" s="11">
        <v>4.0621143616509761</v>
      </c>
      <c r="G54" s="11">
        <v>4.0621143616509761</v>
      </c>
      <c r="H54" s="4">
        <v>0</v>
      </c>
      <c r="I54" s="1">
        <v>2</v>
      </c>
      <c r="J54" s="5">
        <v>0</v>
      </c>
      <c r="K54" s="6">
        <v>-74.966525782267539</v>
      </c>
      <c r="L54" s="7">
        <v>40.012605170302841</v>
      </c>
    </row>
    <row r="55" spans="1:12" x14ac:dyDescent="0.25">
      <c r="A55" s="10">
        <v>169697374467800</v>
      </c>
      <c r="B55" s="1" t="s">
        <v>18</v>
      </c>
      <c r="C55" s="1" t="s">
        <v>19</v>
      </c>
      <c r="D55" s="1" t="s">
        <v>38</v>
      </c>
      <c r="E55" s="4">
        <v>8.1907348992017166</v>
      </c>
      <c r="F55" s="11">
        <v>4.0664708253691968</v>
      </c>
      <c r="G55" s="11">
        <v>4.0664708253691968</v>
      </c>
      <c r="H55" s="4">
        <v>1059.8987914301699</v>
      </c>
      <c r="I55" s="1">
        <v>2</v>
      </c>
      <c r="J55" s="5">
        <v>3322.9923860410709</v>
      </c>
      <c r="K55" s="6">
        <v>-74.966485433950993</v>
      </c>
      <c r="L55" s="7">
        <v>40.012585614659862</v>
      </c>
    </row>
    <row r="56" spans="1:12" x14ac:dyDescent="0.25">
      <c r="A56" s="10">
        <v>169699853631100</v>
      </c>
      <c r="B56" s="1" t="s">
        <v>18</v>
      </c>
      <c r="C56" s="1" t="s">
        <v>19</v>
      </c>
      <c r="D56" s="1" t="s">
        <v>38</v>
      </c>
      <c r="E56" s="4">
        <v>8.1935773090988473</v>
      </c>
      <c r="F56" s="11">
        <v>4.0797377276967488</v>
      </c>
      <c r="G56" s="11">
        <v>4.0797377276967488</v>
      </c>
      <c r="H56" s="4">
        <v>1027.4832059881089</v>
      </c>
      <c r="I56" s="1">
        <v>2</v>
      </c>
      <c r="J56" s="5">
        <v>3221.359317419387</v>
      </c>
      <c r="K56" s="6">
        <v>-74.966444954005951</v>
      </c>
      <c r="L56" s="7">
        <v>40.012565995220427</v>
      </c>
    </row>
    <row r="57" spans="1:12" x14ac:dyDescent="0.25">
      <c r="A57" s="10">
        <v>169702237330300</v>
      </c>
      <c r="B57" s="1" t="s">
        <v>18</v>
      </c>
      <c r="C57" s="1" t="s">
        <v>19</v>
      </c>
      <c r="D57" s="1" t="s">
        <v>38</v>
      </c>
      <c r="E57" s="4">
        <v>8.1979240679618037</v>
      </c>
      <c r="F57" s="11">
        <v>4.0669124330484729</v>
      </c>
      <c r="G57" s="11">
        <v>4.0669124330484729</v>
      </c>
      <c r="H57" s="4">
        <v>909.97090413706542</v>
      </c>
      <c r="I57" s="1">
        <v>2</v>
      </c>
      <c r="J57" s="5">
        <v>2852.9211887233482</v>
      </c>
      <c r="K57" s="6">
        <v>-74.966404601324228</v>
      </c>
      <c r="L57" s="7">
        <v>40.012546437461779</v>
      </c>
    </row>
    <row r="58" spans="1:12" x14ac:dyDescent="0.25">
      <c r="A58" s="10">
        <v>169704786228600</v>
      </c>
      <c r="B58" s="1" t="s">
        <v>18</v>
      </c>
      <c r="C58" s="1" t="s">
        <v>19</v>
      </c>
      <c r="D58" s="1" t="s">
        <v>38</v>
      </c>
      <c r="E58" s="4">
        <v>8.1881793181615024</v>
      </c>
      <c r="F58" s="11">
        <v>4.06206807785642</v>
      </c>
      <c r="G58" s="11">
        <v>4.06206807785642</v>
      </c>
      <c r="H58" s="4">
        <v>626.91485502071112</v>
      </c>
      <c r="I58" s="1">
        <v>2</v>
      </c>
      <c r="J58" s="5">
        <v>1965.45101261066</v>
      </c>
      <c r="K58" s="6">
        <v>-74.966364296717359</v>
      </c>
      <c r="L58" s="7">
        <v>40.012526903003597</v>
      </c>
    </row>
    <row r="59" spans="1:12" x14ac:dyDescent="0.25">
      <c r="A59" s="10">
        <v>169707170622000</v>
      </c>
      <c r="B59" s="1" t="s">
        <v>18</v>
      </c>
      <c r="C59" s="1" t="s">
        <v>19</v>
      </c>
      <c r="D59" s="1" t="s">
        <v>38</v>
      </c>
      <c r="E59" s="4">
        <v>8.14592176088766</v>
      </c>
      <c r="F59" s="11">
        <v>4.0661649824327979</v>
      </c>
      <c r="G59" s="11">
        <v>4.0661649824327979</v>
      </c>
      <c r="H59" s="4">
        <v>710.99325171781288</v>
      </c>
      <c r="I59" s="1">
        <v>2</v>
      </c>
      <c r="J59" s="5">
        <v>2229.0629374570349</v>
      </c>
      <c r="K59" s="6">
        <v>-74.966323951468482</v>
      </c>
      <c r="L59" s="7">
        <v>40.012507348847443</v>
      </c>
    </row>
    <row r="60" spans="1:12" x14ac:dyDescent="0.25">
      <c r="A60" s="10">
        <v>169709801398200</v>
      </c>
      <c r="B60" s="1" t="s">
        <v>18</v>
      </c>
      <c r="C60" s="1" t="s">
        <v>19</v>
      </c>
      <c r="D60" s="1" t="s">
        <v>38</v>
      </c>
      <c r="E60" s="4">
        <v>8.1538968042766751</v>
      </c>
      <c r="F60" s="11">
        <v>4.0763400654789717</v>
      </c>
      <c r="G60" s="11">
        <v>4.0763400654789717</v>
      </c>
      <c r="H60" s="4">
        <v>559.63966854449347</v>
      </c>
      <c r="I60" s="1">
        <v>2</v>
      </c>
      <c r="J60" s="5">
        <v>1754.5217410853179</v>
      </c>
      <c r="K60" s="6">
        <v>-74.966283505268819</v>
      </c>
      <c r="L60" s="7">
        <v>40.012487745763387</v>
      </c>
    </row>
    <row r="61" spans="1:12" x14ac:dyDescent="0.25">
      <c r="A61" s="10">
        <v>169712236643000</v>
      </c>
      <c r="B61" s="1" t="s">
        <v>18</v>
      </c>
      <c r="C61" s="1" t="s">
        <v>19</v>
      </c>
      <c r="D61" s="1" t="s">
        <v>38</v>
      </c>
      <c r="E61" s="4">
        <v>8.1894913282564907</v>
      </c>
      <c r="F61" s="11">
        <v>4.0620153622004294</v>
      </c>
      <c r="G61" s="11">
        <v>4.0620153622004294</v>
      </c>
      <c r="H61" s="4">
        <v>1280.869102037005</v>
      </c>
      <c r="I61" s="1">
        <v>2</v>
      </c>
      <c r="J61" s="5">
        <v>4015.8040666249881</v>
      </c>
      <c r="K61" s="6">
        <v>-74.966243201209764</v>
      </c>
      <c r="L61" s="7">
        <v>40.012468211570713</v>
      </c>
    </row>
    <row r="62" spans="1:12" x14ac:dyDescent="0.25">
      <c r="A62" s="10">
        <v>169714798886600</v>
      </c>
      <c r="B62" s="1" t="s">
        <v>18</v>
      </c>
      <c r="C62" s="1" t="s">
        <v>19</v>
      </c>
      <c r="D62" s="1" t="s">
        <v>38</v>
      </c>
      <c r="E62" s="4">
        <v>8.0901158480456168</v>
      </c>
      <c r="F62" s="11">
        <v>4.0683016417554914</v>
      </c>
      <c r="G62" s="11">
        <v>4.0683016417554914</v>
      </c>
      <c r="H62" s="4">
        <v>0</v>
      </c>
      <c r="I62" s="1">
        <v>2</v>
      </c>
      <c r="J62" s="5">
        <v>0</v>
      </c>
      <c r="K62" s="6">
        <v>-74.966202834785335</v>
      </c>
      <c r="L62" s="7">
        <v>40.01244864715138</v>
      </c>
    </row>
    <row r="63" spans="1:12" x14ac:dyDescent="0.25">
      <c r="A63" s="10">
        <v>169717149285100</v>
      </c>
      <c r="B63" s="1" t="s">
        <v>18</v>
      </c>
      <c r="C63" s="1" t="s">
        <v>19</v>
      </c>
      <c r="D63" s="1" t="s">
        <v>38</v>
      </c>
      <c r="E63" s="4">
        <v>6.9483851907805736</v>
      </c>
      <c r="F63" s="11">
        <v>3.841458352352876</v>
      </c>
      <c r="G63" s="11">
        <v>3.841458352352876</v>
      </c>
      <c r="H63" s="4">
        <v>0</v>
      </c>
      <c r="I63" s="1">
        <v>2</v>
      </c>
      <c r="J63" s="5">
        <v>0</v>
      </c>
      <c r="K63" s="6">
        <v>-74.966164719148637</v>
      </c>
      <c r="L63" s="7">
        <v>40.012430173622697</v>
      </c>
    </row>
    <row r="64" spans="1:12" x14ac:dyDescent="0.25">
      <c r="A64" s="10">
        <v>169719714544200</v>
      </c>
      <c r="B64" s="1" t="s">
        <v>18</v>
      </c>
      <c r="C64" s="1" t="s">
        <v>19</v>
      </c>
      <c r="D64" s="1" t="s">
        <v>38</v>
      </c>
      <c r="E64" s="4">
        <v>4.6983851907805727</v>
      </c>
      <c r="F64" s="11">
        <v>2.7958062522003879</v>
      </c>
      <c r="G64" s="11">
        <v>2.7958062522003879</v>
      </c>
      <c r="H64" s="4">
        <v>0</v>
      </c>
      <c r="I64" s="1">
        <v>2</v>
      </c>
      <c r="J64" s="5">
        <v>0</v>
      </c>
      <c r="K64" s="6">
        <v>-74.966136978663684</v>
      </c>
      <c r="L64" s="7">
        <v>40.012416728625077</v>
      </c>
    </row>
    <row r="65" spans="1:12" x14ac:dyDescent="0.25">
      <c r="A65" s="10">
        <v>169722093342000</v>
      </c>
      <c r="B65" s="1" t="s">
        <v>18</v>
      </c>
      <c r="C65" s="1" t="s">
        <v>19</v>
      </c>
      <c r="D65" s="1" t="s">
        <v>38</v>
      </c>
      <c r="E65" s="4">
        <v>2.898385190780572</v>
      </c>
      <c r="F65" s="11">
        <v>1.427625055011287</v>
      </c>
      <c r="G65" s="11">
        <v>1.427625055011287</v>
      </c>
      <c r="H65" s="4">
        <v>0</v>
      </c>
      <c r="I65" s="1">
        <v>2</v>
      </c>
      <c r="J65" s="5">
        <v>0</v>
      </c>
      <c r="K65" s="6">
        <v>-74.966122813516463</v>
      </c>
      <c r="L65" s="7">
        <v>40.012409863194613</v>
      </c>
    </row>
    <row r="66" spans="1:12" x14ac:dyDescent="0.25">
      <c r="A66" s="10">
        <v>169724548843300</v>
      </c>
      <c r="B66" s="1" t="s">
        <v>18</v>
      </c>
      <c r="C66" s="1" t="s">
        <v>19</v>
      </c>
      <c r="D66" s="1" t="s">
        <v>38</v>
      </c>
      <c r="E66" s="4">
        <v>0.68143962850346063</v>
      </c>
      <c r="F66" s="11">
        <v>0.77655758227967708</v>
      </c>
      <c r="G66" s="11">
        <v>0.77655758227967708</v>
      </c>
      <c r="H66" s="4">
        <v>0</v>
      </c>
      <c r="I66" s="1">
        <v>2</v>
      </c>
      <c r="J66" s="5">
        <v>0</v>
      </c>
      <c r="K66" s="6">
        <v>-74.966115108375803</v>
      </c>
      <c r="L66" s="7">
        <v>40.012406128739443</v>
      </c>
    </row>
    <row r="67" spans="1:12" x14ac:dyDescent="0.25">
      <c r="A67" s="10">
        <v>169726950403500</v>
      </c>
      <c r="B67" s="1" t="s">
        <v>18</v>
      </c>
      <c r="C67" s="1" t="s">
        <v>19</v>
      </c>
      <c r="D67" s="1" t="s">
        <v>38</v>
      </c>
      <c r="E67" s="4">
        <v>0</v>
      </c>
      <c r="F67" s="11">
        <v>2.8071467054891271E-2</v>
      </c>
      <c r="G67" s="11">
        <v>2.8071467054891271E-2</v>
      </c>
      <c r="H67" s="4">
        <v>837.22222222222217</v>
      </c>
      <c r="I67" s="1">
        <v>2</v>
      </c>
      <c r="J67" s="5">
        <v>2624.7222222222222</v>
      </c>
      <c r="K67" s="6">
        <v>-74.966114829845779</v>
      </c>
      <c r="L67" s="7">
        <v>40.012405993744117</v>
      </c>
    </row>
    <row r="68" spans="1:12" x14ac:dyDescent="0.25">
      <c r="A68" s="10">
        <v>169729350429900</v>
      </c>
      <c r="B68" s="1" t="s">
        <v>18</v>
      </c>
      <c r="C68" s="1" t="s">
        <v>19</v>
      </c>
      <c r="D68" s="1" t="s">
        <v>38</v>
      </c>
      <c r="E68" s="4">
        <v>0</v>
      </c>
      <c r="F68" s="11">
        <v>0</v>
      </c>
      <c r="G68" s="11">
        <v>0</v>
      </c>
      <c r="H68" s="4">
        <v>837.22222222222217</v>
      </c>
      <c r="I68" s="1">
        <v>2</v>
      </c>
      <c r="J68" s="5">
        <v>2624.7222222222222</v>
      </c>
      <c r="K68" s="6">
        <v>-74.966114829845779</v>
      </c>
      <c r="L68" s="7">
        <v>40.012405993744117</v>
      </c>
    </row>
    <row r="69" spans="1:12" x14ac:dyDescent="0.25">
      <c r="A69" s="10">
        <v>169731698525800</v>
      </c>
      <c r="B69" s="1" t="s">
        <v>18</v>
      </c>
      <c r="C69" s="1" t="s">
        <v>19</v>
      </c>
      <c r="D69" s="1" t="s">
        <v>38</v>
      </c>
      <c r="E69" s="4">
        <v>0</v>
      </c>
      <c r="F69" s="11">
        <v>0</v>
      </c>
      <c r="G69" s="11">
        <v>0</v>
      </c>
      <c r="H69" s="4">
        <v>837.22222222222217</v>
      </c>
      <c r="I69" s="1">
        <v>2</v>
      </c>
      <c r="J69" s="5">
        <v>2624.7222222222222</v>
      </c>
      <c r="K69" s="6">
        <v>-74.966114829845779</v>
      </c>
      <c r="L69" s="7">
        <v>40.012405993744117</v>
      </c>
    </row>
    <row r="70" spans="1:12" x14ac:dyDescent="0.25">
      <c r="A70" s="10">
        <v>169734099062400</v>
      </c>
      <c r="B70" s="1" t="s">
        <v>18</v>
      </c>
      <c r="C70" s="1" t="s">
        <v>19</v>
      </c>
      <c r="D70" s="1" t="s">
        <v>38</v>
      </c>
      <c r="E70" s="4">
        <v>0</v>
      </c>
      <c r="F70" s="11">
        <v>0</v>
      </c>
      <c r="G70" s="11">
        <v>0</v>
      </c>
      <c r="H70" s="4">
        <v>837.22222222222217</v>
      </c>
      <c r="I70" s="1">
        <v>2</v>
      </c>
      <c r="J70" s="5">
        <v>2624.7222222222222</v>
      </c>
      <c r="K70" s="6">
        <v>-74.966114829845779</v>
      </c>
      <c r="L70" s="7">
        <v>40.012405993744117</v>
      </c>
    </row>
    <row r="71" spans="1:12" x14ac:dyDescent="0.25">
      <c r="A71" s="10">
        <v>169736573676900</v>
      </c>
      <c r="B71" s="1" t="s">
        <v>18</v>
      </c>
      <c r="C71" s="1" t="s">
        <v>19</v>
      </c>
      <c r="D71" s="1" t="s">
        <v>38</v>
      </c>
      <c r="E71" s="4">
        <v>0</v>
      </c>
      <c r="F71" s="11">
        <v>0</v>
      </c>
      <c r="G71" s="11">
        <v>0</v>
      </c>
      <c r="H71" s="4">
        <v>837.22222222222217</v>
      </c>
      <c r="I71" s="1">
        <v>2</v>
      </c>
      <c r="J71" s="5">
        <v>2624.7222222222222</v>
      </c>
      <c r="K71" s="6">
        <v>-74.966114829845779</v>
      </c>
      <c r="L71" s="7">
        <v>40.012405993744117</v>
      </c>
    </row>
    <row r="72" spans="1:12" x14ac:dyDescent="0.25">
      <c r="A72" s="10">
        <v>169739061583700</v>
      </c>
      <c r="B72" s="1" t="s">
        <v>18</v>
      </c>
      <c r="C72" s="1" t="s">
        <v>19</v>
      </c>
      <c r="D72" s="1" t="s">
        <v>38</v>
      </c>
      <c r="E72" s="4">
        <v>0.96424775784659145</v>
      </c>
      <c r="F72" s="11">
        <v>0.24442203612165411</v>
      </c>
      <c r="G72" s="11">
        <v>0.24442203612165411</v>
      </c>
      <c r="H72" s="4">
        <v>988.34926793604825</v>
      </c>
      <c r="I72" s="1">
        <v>2</v>
      </c>
      <c r="J72" s="5">
        <v>3098.5693970029179</v>
      </c>
      <c r="K72" s="6">
        <v>-74.96611240464749</v>
      </c>
      <c r="L72" s="7">
        <v>40.012404818321798</v>
      </c>
    </row>
    <row r="73" spans="1:12" x14ac:dyDescent="0.25">
      <c r="A73" s="10">
        <v>169741528054900</v>
      </c>
      <c r="B73" s="1" t="s">
        <v>18</v>
      </c>
      <c r="C73" s="1" t="s">
        <v>19</v>
      </c>
      <c r="D73" s="1" t="s">
        <v>46</v>
      </c>
      <c r="E73" s="4">
        <v>2.021821179722664</v>
      </c>
      <c r="F73" s="11">
        <v>0.75536726620324512</v>
      </c>
      <c r="G73" s="11">
        <v>0.75536726620324512</v>
      </c>
      <c r="H73" s="4">
        <v>1028.1713711914181</v>
      </c>
      <c r="I73" s="1">
        <v>2</v>
      </c>
      <c r="J73" s="5">
        <v>3223.4409680295198</v>
      </c>
      <c r="K73" s="6">
        <v>-74.966104909761256</v>
      </c>
      <c r="L73" s="7">
        <v>40.012401185770749</v>
      </c>
    </row>
    <row r="74" spans="1:12" x14ac:dyDescent="0.25">
      <c r="A74" s="10">
        <v>169743874593000</v>
      </c>
      <c r="B74" s="1" t="s">
        <v>18</v>
      </c>
      <c r="C74" s="1" t="s">
        <v>19</v>
      </c>
      <c r="D74" s="1" t="s">
        <v>39</v>
      </c>
      <c r="E74" s="4">
        <v>3.2481129986155342</v>
      </c>
      <c r="F74" s="11">
        <v>1.3288950997986839</v>
      </c>
      <c r="G74" s="11">
        <v>1.3288950997986839</v>
      </c>
      <c r="H74" s="4">
        <v>1431.318772852117</v>
      </c>
      <c r="I74" s="1">
        <v>2</v>
      </c>
      <c r="J74" s="5">
        <v>4487.4533789533252</v>
      </c>
      <c r="K74" s="6">
        <v>-74.966091729091147</v>
      </c>
      <c r="L74" s="7">
        <v>40.012394789255197</v>
      </c>
    </row>
    <row r="75" spans="1:12" x14ac:dyDescent="0.25">
      <c r="A75" s="10">
        <v>169746216670500</v>
      </c>
      <c r="B75" s="1" t="s">
        <v>18</v>
      </c>
      <c r="C75" s="1" t="s">
        <v>19</v>
      </c>
      <c r="D75" s="1" t="s">
        <v>39</v>
      </c>
      <c r="E75" s="4">
        <v>4.5481129986155331</v>
      </c>
      <c r="F75" s="11">
        <v>2.0124386957139269</v>
      </c>
      <c r="G75" s="11">
        <v>2.0124386957139269</v>
      </c>
      <c r="H75" s="4">
        <v>1683.8998104856589</v>
      </c>
      <c r="I75" s="1">
        <v>2</v>
      </c>
      <c r="J75" s="5">
        <v>5279.3921985884008</v>
      </c>
      <c r="K75" s="6">
        <v>-74.966071768683179</v>
      </c>
      <c r="L75" s="7">
        <v>40.012385102565609</v>
      </c>
    </row>
    <row r="76" spans="1:12" x14ac:dyDescent="0.25">
      <c r="A76" s="10">
        <v>169748630426900</v>
      </c>
      <c r="B76" s="1" t="s">
        <v>18</v>
      </c>
      <c r="C76" s="1" t="s">
        <v>19</v>
      </c>
      <c r="D76" s="1" t="s">
        <v>40</v>
      </c>
      <c r="E76" s="4">
        <v>5.5639848658945876</v>
      </c>
      <c r="F76" s="11">
        <v>2.5958097348939662</v>
      </c>
      <c r="G76" s="11">
        <v>2.5958097348939662</v>
      </c>
      <c r="H76" s="4">
        <v>1446.4135114386611</v>
      </c>
      <c r="I76" s="1">
        <v>2</v>
      </c>
      <c r="J76" s="5">
        <v>4534.8102223171909</v>
      </c>
      <c r="K76" s="6">
        <v>-74.966044808538882</v>
      </c>
      <c r="L76" s="7">
        <v>40.012374212390078</v>
      </c>
    </row>
    <row r="77" spans="1:12" x14ac:dyDescent="0.25">
      <c r="A77" s="10">
        <v>169751030351500</v>
      </c>
      <c r="B77" s="1" t="s">
        <v>18</v>
      </c>
      <c r="C77" s="1" t="s">
        <v>19</v>
      </c>
      <c r="D77" s="1" t="s">
        <v>40</v>
      </c>
      <c r="E77" s="4">
        <v>6.3633205646212474</v>
      </c>
      <c r="F77" s="11">
        <v>2.3809624970644969</v>
      </c>
      <c r="G77" s="11">
        <v>2.3809624970644969</v>
      </c>
      <c r="H77" s="4">
        <v>1582.647604678453</v>
      </c>
      <c r="I77" s="1">
        <v>2</v>
      </c>
      <c r="J77" s="5">
        <v>4961.956297404392</v>
      </c>
      <c r="K77" s="6">
        <v>-74.966017342459253</v>
      </c>
      <c r="L77" s="7">
        <v>40.012370216840019</v>
      </c>
    </row>
    <row r="78" spans="1:12" x14ac:dyDescent="0.25">
      <c r="A78" s="10">
        <v>169753451506800</v>
      </c>
      <c r="B78" s="1" t="s">
        <v>18</v>
      </c>
      <c r="C78" s="1" t="s">
        <v>19</v>
      </c>
      <c r="D78" s="1" t="s">
        <v>40</v>
      </c>
      <c r="E78" s="4">
        <v>6.3989177064487048</v>
      </c>
      <c r="F78" s="11">
        <v>3.0726136840095859</v>
      </c>
      <c r="G78" s="11">
        <v>3.0726136840095859</v>
      </c>
      <c r="H78" s="4">
        <v>773.34460186319495</v>
      </c>
      <c r="I78" s="1">
        <v>2</v>
      </c>
      <c r="J78" s="5">
        <v>2424.536251328771</v>
      </c>
      <c r="K78" s="6">
        <v>-74.965984586235976</v>
      </c>
      <c r="L78" s="7">
        <v>40.012381799087073</v>
      </c>
    </row>
    <row r="79" spans="1:12" x14ac:dyDescent="0.25">
      <c r="A79" s="10">
        <v>169755847739100</v>
      </c>
      <c r="B79" s="1" t="s">
        <v>18</v>
      </c>
      <c r="C79" s="1" t="s">
        <v>19</v>
      </c>
      <c r="D79" s="1" t="s">
        <v>41</v>
      </c>
      <c r="E79" s="4">
        <v>6.5637846602598469</v>
      </c>
      <c r="F79" s="11">
        <v>3.1892552640378251</v>
      </c>
      <c r="G79" s="11">
        <v>3.1892552640378251</v>
      </c>
      <c r="H79" s="4">
        <v>1744.501066361302</v>
      </c>
      <c r="I79" s="1">
        <v>2</v>
      </c>
      <c r="J79" s="5">
        <v>5469.4202081142457</v>
      </c>
      <c r="K79" s="6">
        <v>-74.965961661506839</v>
      </c>
      <c r="L79" s="7">
        <v>40.012404478334311</v>
      </c>
    </row>
    <row r="80" spans="1:12" x14ac:dyDescent="0.25">
      <c r="A80" s="10">
        <v>169758262662900</v>
      </c>
      <c r="B80" s="1" t="s">
        <v>18</v>
      </c>
      <c r="C80" s="1" t="s">
        <v>19</v>
      </c>
      <c r="D80" s="1" t="s">
        <v>41</v>
      </c>
      <c r="E80" s="4">
        <v>7.3818257778679284</v>
      </c>
      <c r="F80" s="11">
        <v>3.5379908576040631</v>
      </c>
      <c r="G80" s="11">
        <v>3.5379908576040631</v>
      </c>
      <c r="H80" s="4">
        <v>1547.588462411454</v>
      </c>
      <c r="I80" s="1">
        <v>2</v>
      </c>
      <c r="J80" s="5">
        <v>4852.0456194594444</v>
      </c>
      <c r="K80" s="6">
        <v>-74.96593923433467</v>
      </c>
      <c r="L80" s="7">
        <v>40.012431261304911</v>
      </c>
    </row>
    <row r="81" spans="1:12" x14ac:dyDescent="0.25">
      <c r="A81" s="10">
        <v>169760675391000</v>
      </c>
      <c r="B81" s="1" t="s">
        <v>18</v>
      </c>
      <c r="C81" s="1" t="s">
        <v>19</v>
      </c>
      <c r="D81" s="1" t="s">
        <v>41</v>
      </c>
      <c r="E81" s="4">
        <v>8.3412277970305908</v>
      </c>
      <c r="F81" s="11">
        <v>3.9932019923271809</v>
      </c>
      <c r="G81" s="11">
        <v>3.9932019923271809</v>
      </c>
      <c r="H81" s="4">
        <v>1622.96581602899</v>
      </c>
      <c r="I81" s="1">
        <v>2</v>
      </c>
      <c r="J81" s="5">
        <v>5088.386683010538</v>
      </c>
      <c r="K81" s="6">
        <v>-74.965913921595586</v>
      </c>
      <c r="L81" s="7">
        <v>40.012461490276358</v>
      </c>
    </row>
    <row r="82" spans="1:12" x14ac:dyDescent="0.25">
      <c r="A82" s="10">
        <v>169763075648500</v>
      </c>
      <c r="B82" s="1" t="s">
        <v>18</v>
      </c>
      <c r="C82" s="1" t="s">
        <v>19</v>
      </c>
      <c r="D82" s="1" t="s">
        <v>42</v>
      </c>
      <c r="E82" s="4">
        <v>9.0197400929109435</v>
      </c>
      <c r="F82" s="11">
        <v>3.3405694081912349</v>
      </c>
      <c r="G82" s="11">
        <v>3.3405694081912349</v>
      </c>
      <c r="H82" s="4">
        <v>1825.053624711818</v>
      </c>
      <c r="I82" s="1">
        <v>2</v>
      </c>
      <c r="J82" s="5">
        <v>5722.0017831350597</v>
      </c>
      <c r="K82" s="6">
        <v>-74.965893813224724</v>
      </c>
      <c r="L82" s="7">
        <v>40.012487284770671</v>
      </c>
    </row>
    <row r="83" spans="1:12" x14ac:dyDescent="0.25">
      <c r="A83" s="10">
        <v>169765534444400</v>
      </c>
      <c r="B83" s="1" t="s">
        <v>18</v>
      </c>
      <c r="C83" s="1" t="s">
        <v>19</v>
      </c>
      <c r="D83" s="1" t="s">
        <v>42</v>
      </c>
      <c r="E83" s="4">
        <v>10.008294940265481</v>
      </c>
      <c r="F83" s="11">
        <v>4.8032933542989866</v>
      </c>
      <c r="G83" s="11">
        <v>4.8032933542989866</v>
      </c>
      <c r="H83" s="4">
        <v>2022.294680002125</v>
      </c>
      <c r="I83" s="1">
        <v>2</v>
      </c>
      <c r="J83" s="5">
        <v>6340.4227341302376</v>
      </c>
      <c r="K83" s="6">
        <v>-74.965865136658138</v>
      </c>
      <c r="L83" s="7">
        <v>40.012524481412918</v>
      </c>
    </row>
    <row r="84" spans="1:12" x14ac:dyDescent="0.25">
      <c r="A84" s="10">
        <v>169768023243300</v>
      </c>
      <c r="B84" s="1" t="s">
        <v>18</v>
      </c>
      <c r="C84" s="1" t="s">
        <v>19</v>
      </c>
      <c r="D84" s="1" t="s">
        <v>42</v>
      </c>
      <c r="E84" s="4">
        <v>10.949918305210881</v>
      </c>
      <c r="F84" s="11">
        <v>5.2875776041529434</v>
      </c>
      <c r="G84" s="11">
        <v>5.2875776041529434</v>
      </c>
      <c r="H84" s="4">
        <v>1906.866672615507</v>
      </c>
      <c r="I84" s="1">
        <v>2</v>
      </c>
      <c r="J84" s="5">
        <v>5978.5261978599674</v>
      </c>
      <c r="K84" s="6">
        <v>-74.965833568818638</v>
      </c>
      <c r="L84" s="7">
        <v>40.012565428352268</v>
      </c>
    </row>
    <row r="85" spans="1:12" x14ac:dyDescent="0.25">
      <c r="A85" s="10">
        <v>169770360338800</v>
      </c>
      <c r="B85" s="1" t="s">
        <v>18</v>
      </c>
      <c r="C85" s="1" t="s">
        <v>19</v>
      </c>
      <c r="D85" s="1" t="s">
        <v>42</v>
      </c>
      <c r="E85" s="4">
        <v>11.957354169048481</v>
      </c>
      <c r="F85" s="11">
        <v>5.7590284902584568</v>
      </c>
      <c r="G85" s="11">
        <v>5.7590284902584568</v>
      </c>
      <c r="H85" s="4">
        <v>3050.715042953193</v>
      </c>
      <c r="I85" s="1">
        <v>2</v>
      </c>
      <c r="J85" s="5">
        <v>9564.8582277524438</v>
      </c>
      <c r="K85" s="6">
        <v>-74.965799186322499</v>
      </c>
      <c r="L85" s="7">
        <v>40.012610026209018</v>
      </c>
    </row>
    <row r="86" spans="1:12" x14ac:dyDescent="0.25">
      <c r="A86" s="10">
        <v>169772796884100</v>
      </c>
      <c r="B86" s="1" t="s">
        <v>18</v>
      </c>
      <c r="C86" s="1" t="s">
        <v>19</v>
      </c>
      <c r="D86" s="1" t="s">
        <v>42</v>
      </c>
      <c r="E86" s="4">
        <v>12.858076998575701</v>
      </c>
      <c r="F86" s="11">
        <v>6.2502161972242174</v>
      </c>
      <c r="G86" s="11">
        <v>6.2502161972242174</v>
      </c>
      <c r="H86" s="4">
        <v>2737.7433368868242</v>
      </c>
      <c r="I86" s="1">
        <v>2</v>
      </c>
      <c r="J86" s="5">
        <v>8583.5978573630455</v>
      </c>
      <c r="K86" s="6">
        <v>-74.965761871335701</v>
      </c>
      <c r="L86" s="7">
        <v>40.012658427826779</v>
      </c>
    </row>
    <row r="87" spans="1:12" x14ac:dyDescent="0.25">
      <c r="A87" s="10">
        <v>169775178955200</v>
      </c>
      <c r="B87" s="1" t="s">
        <v>18</v>
      </c>
      <c r="C87" s="1" t="s">
        <v>19</v>
      </c>
      <c r="D87" s="1" t="s">
        <v>42</v>
      </c>
      <c r="E87" s="4">
        <v>13.69173339547647</v>
      </c>
      <c r="F87" s="11">
        <v>6.6911032163810722</v>
      </c>
      <c r="G87" s="11">
        <v>6.6911032163810722</v>
      </c>
      <c r="H87" s="4">
        <v>2263.4738283518982</v>
      </c>
      <c r="I87" s="1">
        <v>2</v>
      </c>
      <c r="J87" s="5">
        <v>7096.616898052067</v>
      </c>
      <c r="K87" s="6">
        <v>-74.965721924161443</v>
      </c>
      <c r="L87" s="7">
        <v>40.012710243679457</v>
      </c>
    </row>
    <row r="88" spans="1:12" x14ac:dyDescent="0.25">
      <c r="A88" s="10">
        <v>169777554502800</v>
      </c>
      <c r="B88" s="1" t="s">
        <v>18</v>
      </c>
      <c r="C88" s="1" t="s">
        <v>19</v>
      </c>
      <c r="D88" s="1" t="s">
        <v>42</v>
      </c>
      <c r="E88" s="4">
        <v>14.522652670569361</v>
      </c>
      <c r="F88" s="11">
        <v>5.6781227765524367</v>
      </c>
      <c r="G88" s="11">
        <v>5.6781227765524367</v>
      </c>
      <c r="H88" s="4">
        <v>3112.5518513478169</v>
      </c>
      <c r="I88" s="1">
        <v>2</v>
      </c>
      <c r="J88" s="5">
        <v>9758.7476003742177</v>
      </c>
      <c r="K88" s="6">
        <v>-74.965688024669262</v>
      </c>
      <c r="L88" s="7">
        <v>40.012754215027257</v>
      </c>
    </row>
    <row r="89" spans="1:12" x14ac:dyDescent="0.25">
      <c r="A89" s="10">
        <v>169780075718000</v>
      </c>
      <c r="B89" s="1" t="s">
        <v>18</v>
      </c>
      <c r="C89" s="1" t="s">
        <v>19</v>
      </c>
      <c r="D89" s="1" t="s">
        <v>42</v>
      </c>
      <c r="E89" s="4">
        <v>15.41428810903394</v>
      </c>
      <c r="F89" s="11">
        <v>7.5174398662411051</v>
      </c>
      <c r="G89" s="11">
        <v>7.5174398662411051</v>
      </c>
      <c r="H89" s="4">
        <v>2708.0669398401769</v>
      </c>
      <c r="I89" s="1">
        <v>2</v>
      </c>
      <c r="J89" s="5">
        <v>8490.5621868354501</v>
      </c>
      <c r="K89" s="6">
        <v>-74.965643144089299</v>
      </c>
      <c r="L89" s="7">
        <v>40.012812430046537</v>
      </c>
    </row>
    <row r="90" spans="1:12" x14ac:dyDescent="0.25">
      <c r="A90" s="10">
        <v>169782462338500</v>
      </c>
      <c r="B90" s="1" t="s">
        <v>18</v>
      </c>
      <c r="C90" s="1" t="s">
        <v>19</v>
      </c>
      <c r="D90" s="1" t="s">
        <v>42</v>
      </c>
      <c r="E90" s="4">
        <v>16.39580750611908</v>
      </c>
      <c r="F90" s="11">
        <v>7.9997367243568318</v>
      </c>
      <c r="G90" s="11">
        <v>7.9997367243568318</v>
      </c>
      <c r="H90" s="4">
        <v>2455.787650488719</v>
      </c>
      <c r="I90" s="1">
        <v>2</v>
      </c>
      <c r="J90" s="5">
        <v>7699.588820543705</v>
      </c>
      <c r="K90" s="6">
        <v>-74.96559538409231</v>
      </c>
      <c r="L90" s="7">
        <v>40.012874379984552</v>
      </c>
    </row>
    <row r="91" spans="1:12" x14ac:dyDescent="0.25">
      <c r="A91" s="10">
        <v>169785000110900</v>
      </c>
      <c r="B91" s="1" t="s">
        <v>18</v>
      </c>
      <c r="C91" s="1" t="s">
        <v>19</v>
      </c>
      <c r="D91" s="1" t="s">
        <v>42</v>
      </c>
      <c r="E91" s="4">
        <v>16.31455878548622</v>
      </c>
      <c r="F91" s="11">
        <v>8.1590676129662629</v>
      </c>
      <c r="G91" s="11">
        <v>8.1590676129662629</v>
      </c>
      <c r="H91" s="4">
        <v>948.40467610121505</v>
      </c>
      <c r="I91" s="1">
        <v>2</v>
      </c>
      <c r="J91" s="5">
        <v>2973.4671410179271</v>
      </c>
      <c r="K91" s="6">
        <v>-74.965546672847125</v>
      </c>
      <c r="L91" s="7">
        <v>40.012937563795447</v>
      </c>
    </row>
    <row r="92" spans="1:12" x14ac:dyDescent="0.25">
      <c r="A92" s="10">
        <v>169787402674800</v>
      </c>
      <c r="B92" s="1" t="s">
        <v>18</v>
      </c>
      <c r="C92" s="1" t="s">
        <v>19</v>
      </c>
      <c r="D92" s="1" t="s">
        <v>42</v>
      </c>
      <c r="E92" s="4">
        <v>16.339479862680371</v>
      </c>
      <c r="F92" s="11">
        <v>8.1719455487345769</v>
      </c>
      <c r="G92" s="11">
        <v>8.1719455487345769</v>
      </c>
      <c r="H92" s="4">
        <v>0</v>
      </c>
      <c r="I92" s="1">
        <v>2</v>
      </c>
      <c r="J92" s="5">
        <v>0</v>
      </c>
      <c r="K92" s="6">
        <v>-74.965497884706437</v>
      </c>
      <c r="L92" s="7">
        <v>40.013000847348238</v>
      </c>
    </row>
    <row r="93" spans="1:12" x14ac:dyDescent="0.25">
      <c r="A93" s="10">
        <v>169789978015400</v>
      </c>
      <c r="B93" s="1" t="s">
        <v>18</v>
      </c>
      <c r="C93" s="1" t="s">
        <v>19</v>
      </c>
      <c r="D93" s="1" t="s">
        <v>42</v>
      </c>
      <c r="E93" s="4">
        <v>16.3949758907251</v>
      </c>
      <c r="F93" s="11">
        <v>8.1599934722765539</v>
      </c>
      <c r="G93" s="11">
        <v>8.1599934722765539</v>
      </c>
      <c r="H93" s="4">
        <v>2017.7127066180419</v>
      </c>
      <c r="I93" s="1">
        <v>2</v>
      </c>
      <c r="J93" s="5">
        <v>6326.0855539813283</v>
      </c>
      <c r="K93" s="6">
        <v>-74.96544916791035</v>
      </c>
      <c r="L93" s="7">
        <v>40.013064038359282</v>
      </c>
    </row>
    <row r="94" spans="1:12" x14ac:dyDescent="0.25">
      <c r="A94" s="10">
        <v>169792372646000</v>
      </c>
      <c r="B94" s="1" t="s">
        <v>18</v>
      </c>
      <c r="C94" s="1" t="s">
        <v>19</v>
      </c>
      <c r="D94" s="1" t="s">
        <v>43</v>
      </c>
      <c r="E94" s="4">
        <v>16.29855515703624</v>
      </c>
      <c r="F94" s="11">
        <v>8.2261675583881058</v>
      </c>
      <c r="G94" s="11">
        <v>8.2261675583881058</v>
      </c>
      <c r="H94" s="4">
        <v>0</v>
      </c>
      <c r="I94" s="1">
        <v>2</v>
      </c>
      <c r="J94" s="5">
        <v>0</v>
      </c>
      <c r="K94" s="6">
        <v>-74.965399644059815</v>
      </c>
      <c r="L94" s="7">
        <v>40.013127554473407</v>
      </c>
    </row>
    <row r="95" spans="1:12" x14ac:dyDescent="0.25">
      <c r="A95" s="10">
        <v>169794900317400</v>
      </c>
      <c r="B95" s="1" t="s">
        <v>18</v>
      </c>
      <c r="C95" s="1" t="s">
        <v>19</v>
      </c>
      <c r="D95" s="1" t="s">
        <v>44</v>
      </c>
      <c r="E95" s="4">
        <v>16.301198108790619</v>
      </c>
      <c r="F95" s="11">
        <v>8.1654087617551188</v>
      </c>
      <c r="G95" s="11">
        <v>8.1654087617551188</v>
      </c>
      <c r="H95" s="4">
        <v>0</v>
      </c>
      <c r="I95" s="1">
        <v>2</v>
      </c>
      <c r="J95" s="5">
        <v>0</v>
      </c>
      <c r="K95" s="6">
        <v>-74.965349541820132</v>
      </c>
      <c r="L95" s="7">
        <v>40.013190163970521</v>
      </c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169805377157000</v>
      </c>
      <c r="B2" s="1" t="s">
        <v>18</v>
      </c>
      <c r="C2" s="1" t="s">
        <v>19</v>
      </c>
      <c r="D2" s="1" t="s">
        <v>20</v>
      </c>
      <c r="E2" s="4">
        <v>2.871382125926905</v>
      </c>
      <c r="F2" s="11">
        <v>1.019613389398252</v>
      </c>
      <c r="G2" s="11">
        <v>1.019613389398252</v>
      </c>
      <c r="H2" s="4">
        <v>1235.4006743021141</v>
      </c>
      <c r="I2" s="1">
        <v>2</v>
      </c>
      <c r="J2" s="5">
        <v>3873.182900382395</v>
      </c>
      <c r="K2" s="6">
        <v>-74.967863809882388</v>
      </c>
      <c r="L2" s="7">
        <v>40.011824948776102</v>
      </c>
      <c r="N2" s="12">
        <v>194.23321949999999</v>
      </c>
      <c r="O2" s="12">
        <f>S2/N2</f>
        <v>1.8113363407922569</v>
      </c>
      <c r="P2" s="12">
        <v>2.864511421675676</v>
      </c>
      <c r="Q2" s="12">
        <v>349.37396751117018</v>
      </c>
      <c r="R2" s="12">
        <v>349.37396751117018</v>
      </c>
      <c r="S2" s="9">
        <f>AVERAGE('0:100'!R2)</f>
        <v>351.82168906942923</v>
      </c>
    </row>
    <row r="3" spans="1:22" x14ac:dyDescent="0.25">
      <c r="A3" s="10">
        <v>169807704257100</v>
      </c>
      <c r="B3" s="1" t="s">
        <v>18</v>
      </c>
      <c r="C3" s="1" t="s">
        <v>19</v>
      </c>
      <c r="D3" s="1" t="s">
        <v>20</v>
      </c>
      <c r="E3" s="4">
        <v>3.8678400425228778</v>
      </c>
      <c r="F3" s="11">
        <v>1.7375632226236111</v>
      </c>
      <c r="G3" s="11">
        <v>1.7375632226236111</v>
      </c>
      <c r="H3" s="4">
        <v>1290.5066374681701</v>
      </c>
      <c r="I3" s="1">
        <v>2</v>
      </c>
      <c r="J3" s="5">
        <v>4045.9714291096871</v>
      </c>
      <c r="K3" s="6">
        <v>-74.967854366314569</v>
      </c>
      <c r="L3" s="7">
        <v>40.011838800319943</v>
      </c>
    </row>
    <row r="4" spans="1:22" x14ac:dyDescent="0.25">
      <c r="A4" s="10">
        <v>169810201335700</v>
      </c>
      <c r="B4" s="1" t="s">
        <v>18</v>
      </c>
      <c r="C4" s="1" t="s">
        <v>19</v>
      </c>
      <c r="D4" s="1" t="s">
        <v>20</v>
      </c>
      <c r="E4" s="4">
        <v>4.7271864590037174</v>
      </c>
      <c r="F4" s="11">
        <v>2.1572126532827469</v>
      </c>
      <c r="G4" s="11">
        <v>2.1572126532827469</v>
      </c>
      <c r="H4" s="4">
        <v>1701.5944857338859</v>
      </c>
      <c r="I4" s="1">
        <v>2</v>
      </c>
      <c r="J4" s="5">
        <v>5334.8728776450234</v>
      </c>
      <c r="K4" s="6">
        <v>-74.967842641972865</v>
      </c>
      <c r="L4" s="7">
        <v>40.011855997234967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169812603400300</v>
      </c>
      <c r="B5" s="1" t="s">
        <v>18</v>
      </c>
      <c r="C5" s="1" t="s">
        <v>19</v>
      </c>
      <c r="D5" s="1" t="s">
        <v>20</v>
      </c>
      <c r="E5" s="4">
        <v>5.6067497940349877</v>
      </c>
      <c r="F5" s="11">
        <v>2.110057955098815</v>
      </c>
      <c r="G5" s="11">
        <v>2.110057955098815</v>
      </c>
      <c r="H5" s="4">
        <v>1691.6190644062631</v>
      </c>
      <c r="I5" s="1">
        <v>2</v>
      </c>
      <c r="J5" s="5">
        <v>5303.6075579344906</v>
      </c>
      <c r="K5" s="6">
        <v>-74.967831173913936</v>
      </c>
      <c r="L5" s="7">
        <v>40.011872818242047</v>
      </c>
      <c r="N5" s="12">
        <v>0</v>
      </c>
      <c r="O5" s="12">
        <v>88.528983600000004</v>
      </c>
      <c r="P5" s="12">
        <v>59.399080900000001</v>
      </c>
      <c r="Q5" s="12">
        <v>9.3071645000000007</v>
      </c>
      <c r="R5" s="12">
        <v>5.6827813999999996</v>
      </c>
      <c r="S5" s="12">
        <v>31.315209100000001</v>
      </c>
      <c r="T5" s="14" t="s">
        <v>27</v>
      </c>
      <c r="U5" s="15"/>
    </row>
    <row r="6" spans="1:22" x14ac:dyDescent="0.25">
      <c r="A6" s="10">
        <v>169815156221000</v>
      </c>
      <c r="B6" s="1" t="s">
        <v>18</v>
      </c>
      <c r="C6" s="1" t="s">
        <v>19</v>
      </c>
      <c r="D6" s="1" t="s">
        <v>20</v>
      </c>
      <c r="E6" s="4">
        <v>6.7121523933892613</v>
      </c>
      <c r="F6" s="11">
        <v>3.760617226918499</v>
      </c>
      <c r="G6" s="11">
        <v>3.760617226918499</v>
      </c>
      <c r="H6" s="4">
        <v>1434.357843243288</v>
      </c>
      <c r="I6" s="1">
        <v>2</v>
      </c>
      <c r="J6" s="5">
        <v>4497.0248872319426</v>
      </c>
      <c r="K6" s="6">
        <v>-74.967810735146841</v>
      </c>
      <c r="L6" s="7">
        <v>40.011902797216543</v>
      </c>
      <c r="N6" s="12">
        <f>N5</f>
        <v>0</v>
      </c>
      <c r="O6" s="12">
        <f>SUM(N5:O5)</f>
        <v>88.528983600000004</v>
      </c>
      <c r="P6" s="12">
        <f>SUM(N5:P5)</f>
        <v>147.9280645</v>
      </c>
      <c r="Q6" s="12">
        <f>SUM(N5:Q5)</f>
        <v>157.235229</v>
      </c>
      <c r="R6" s="12">
        <f>SUM(O5:R5)</f>
        <v>162.91801040000001</v>
      </c>
      <c r="S6" s="12">
        <f>SUM(O5:S5)</f>
        <v>194.23321950000002</v>
      </c>
      <c r="T6" s="14" t="s">
        <v>28</v>
      </c>
      <c r="U6" s="15"/>
    </row>
    <row r="7" spans="1:22" x14ac:dyDescent="0.25">
      <c r="A7" s="10">
        <v>169817555420000</v>
      </c>
      <c r="B7" s="1" t="s">
        <v>18</v>
      </c>
      <c r="C7" s="1" t="s">
        <v>19</v>
      </c>
      <c r="D7" s="1" t="s">
        <v>20</v>
      </c>
      <c r="E7" s="4">
        <v>7.4340715506079142</v>
      </c>
      <c r="F7" s="11">
        <v>2.8697181867080248</v>
      </c>
      <c r="G7" s="11">
        <v>2.8697181867080248</v>
      </c>
      <c r="H7" s="4">
        <v>1545.685322176548</v>
      </c>
      <c r="I7" s="1">
        <v>2</v>
      </c>
      <c r="J7" s="5">
        <v>4846.079201086106</v>
      </c>
      <c r="K7" s="6">
        <v>-74.967795138370306</v>
      </c>
      <c r="L7" s="7">
        <v>40.01192567410358</v>
      </c>
      <c r="N7" s="12">
        <v>2.871382125926905</v>
      </c>
      <c r="O7" s="12">
        <v>6.4955321617912496</v>
      </c>
      <c r="P7" s="12">
        <v>6.7702600831393216</v>
      </c>
      <c r="Q7" s="12">
        <v>6.6853095399992544</v>
      </c>
      <c r="R7" s="12">
        <v>9.1838579999756984</v>
      </c>
      <c r="S7" s="12">
        <v>17.197995755893739</v>
      </c>
      <c r="T7" s="14" t="s">
        <v>29</v>
      </c>
      <c r="U7" s="15"/>
    </row>
    <row r="8" spans="1:22" x14ac:dyDescent="0.25">
      <c r="A8" s="10">
        <v>169820094853700</v>
      </c>
      <c r="B8" s="1" t="s">
        <v>18</v>
      </c>
      <c r="C8" s="1" t="s">
        <v>19</v>
      </c>
      <c r="D8" s="1" t="s">
        <v>20</v>
      </c>
      <c r="E8" s="4">
        <v>8.3704939900746105</v>
      </c>
      <c r="F8" s="11">
        <v>3.9854002263509281</v>
      </c>
      <c r="G8" s="11">
        <v>3.9854002263509281</v>
      </c>
      <c r="H8" s="4">
        <v>2265.9799388079609</v>
      </c>
      <c r="I8" s="1">
        <v>2</v>
      </c>
      <c r="J8" s="5">
        <v>7104.4392496286337</v>
      </c>
      <c r="K8" s="6">
        <v>-74.967773477915159</v>
      </c>
      <c r="L8" s="7">
        <v>40.011957445013692</v>
      </c>
      <c r="N8" s="12">
        <f>MEDIAN('0:100'!N7)</f>
        <v>2.977872853216939</v>
      </c>
      <c r="O8" s="12">
        <f>O9/O5</f>
        <v>1.5575984958016158</v>
      </c>
      <c r="P8" s="12">
        <f t="shared" ref="P8:S8" si="0">P9/P5</f>
        <v>1.6722971450822046</v>
      </c>
      <c r="Q8" s="12">
        <f t="shared" si="0"/>
        <v>1.28007998926539</v>
      </c>
      <c r="R8" s="12">
        <f t="shared" si="0"/>
        <v>1.674208019469785</v>
      </c>
      <c r="S8" s="12">
        <f t="shared" si="0"/>
        <v>2.8644469691873868</v>
      </c>
      <c r="T8" s="14" t="s">
        <v>30</v>
      </c>
      <c r="U8" s="15"/>
    </row>
    <row r="9" spans="1:22" x14ac:dyDescent="0.25">
      <c r="A9" s="10">
        <v>169822507065600</v>
      </c>
      <c r="B9" s="1" t="s">
        <v>18</v>
      </c>
      <c r="C9" s="1" t="s">
        <v>19</v>
      </c>
      <c r="D9" s="1" t="s">
        <v>20</v>
      </c>
      <c r="E9" s="4">
        <v>8.5988634808057931</v>
      </c>
      <c r="F9" s="11">
        <v>4.2620876645790773</v>
      </c>
      <c r="G9" s="11">
        <v>4.2620876645790773</v>
      </c>
      <c r="H9" s="4">
        <v>1263.184524741712</v>
      </c>
      <c r="I9" s="1">
        <v>2</v>
      </c>
      <c r="J9" s="5">
        <v>3960.3610742647811</v>
      </c>
      <c r="K9" s="6">
        <v>-74.967750313674941</v>
      </c>
      <c r="L9" s="7">
        <v>40.011991421630952</v>
      </c>
      <c r="N9" s="12">
        <v>1.019613389398252</v>
      </c>
      <c r="O9" s="12">
        <v>137.89261169020591</v>
      </c>
      <c r="P9" s="12">
        <v>99.332913409576918</v>
      </c>
      <c r="Q9" s="12">
        <v>11.91391503325122</v>
      </c>
      <c r="R9" s="12">
        <v>9.5141581927737313</v>
      </c>
      <c r="S9" s="12">
        <v>89.700755795964284</v>
      </c>
      <c r="T9" s="14" t="s">
        <v>47</v>
      </c>
      <c r="U9" s="15"/>
    </row>
    <row r="10" spans="1:22" x14ac:dyDescent="0.25">
      <c r="A10" s="10">
        <v>169825055636300</v>
      </c>
      <c r="B10" s="1" t="s">
        <v>18</v>
      </c>
      <c r="C10" s="1" t="s">
        <v>19</v>
      </c>
      <c r="D10" s="1" t="s">
        <v>20</v>
      </c>
      <c r="E10" s="4">
        <v>8.5353382256556305</v>
      </c>
      <c r="F10" s="11">
        <v>4.2838513583723303</v>
      </c>
      <c r="G10" s="11">
        <v>4.2838513583723303</v>
      </c>
      <c r="H10" s="4">
        <v>0</v>
      </c>
      <c r="I10" s="1">
        <v>2</v>
      </c>
      <c r="J10" s="5">
        <v>0</v>
      </c>
      <c r="K10" s="6">
        <v>-74.967727031147604</v>
      </c>
      <c r="L10" s="7">
        <v>40.012025571748197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169827528620300</v>
      </c>
      <c r="B11" s="1" t="s">
        <v>18</v>
      </c>
      <c r="C11" s="1" t="s">
        <v>19</v>
      </c>
      <c r="D11" s="1" t="s">
        <v>20</v>
      </c>
      <c r="E11" s="4">
        <v>8.5577051474618724</v>
      </c>
      <c r="F11" s="11">
        <v>4.2553394639796069</v>
      </c>
      <c r="G11" s="11">
        <v>4.2553394639796069</v>
      </c>
      <c r="H11" s="4">
        <v>1087.904377052236</v>
      </c>
      <c r="I11" s="1">
        <v>2</v>
      </c>
      <c r="J11" s="5">
        <v>3410.8021000540298</v>
      </c>
      <c r="K11" s="6">
        <v>-74.967703903578581</v>
      </c>
      <c r="L11" s="7">
        <v>40.01205949457723</v>
      </c>
    </row>
    <row r="12" spans="1:22" x14ac:dyDescent="0.25">
      <c r="A12" s="10">
        <v>169830502482200</v>
      </c>
      <c r="B12" s="1" t="s">
        <v>18</v>
      </c>
      <c r="C12" s="1" t="s">
        <v>19</v>
      </c>
      <c r="D12" s="1" t="s">
        <v>20</v>
      </c>
      <c r="E12" s="4">
        <v>8.5550588459799997</v>
      </c>
      <c r="F12" s="11">
        <v>5.1102899707781679</v>
      </c>
      <c r="G12" s="11">
        <v>5.1102899707781679</v>
      </c>
      <c r="H12" s="4">
        <v>671.93549844957408</v>
      </c>
      <c r="I12" s="1">
        <v>2</v>
      </c>
      <c r="J12" s="5">
        <v>2106.608305215972</v>
      </c>
      <c r="K12" s="6">
        <v>-74.967676129390682</v>
      </c>
      <c r="L12" s="7">
        <v>40.012100232928361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169833284703800</v>
      </c>
      <c r="B13" s="1" t="s">
        <v>18</v>
      </c>
      <c r="C13" s="1" t="s">
        <v>19</v>
      </c>
      <c r="D13" s="1" t="s">
        <v>20</v>
      </c>
      <c r="E13" s="4">
        <v>8.4963710616597918</v>
      </c>
      <c r="F13" s="11">
        <v>5.0891021816829953</v>
      </c>
      <c r="G13" s="11">
        <v>5.0891021816829953</v>
      </c>
      <c r="H13" s="4">
        <v>754.29973790567806</v>
      </c>
      <c r="I13" s="1">
        <v>2</v>
      </c>
      <c r="J13" s="5">
        <v>2364.8456724406842</v>
      </c>
      <c r="K13" s="6">
        <v>-74.967648470353893</v>
      </c>
      <c r="L13" s="7">
        <v>40.012140802379257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169836101544400</v>
      </c>
      <c r="B14" s="1" t="s">
        <v>18</v>
      </c>
      <c r="C14" s="1" t="s">
        <v>19</v>
      </c>
      <c r="D14" s="1" t="s">
        <v>20</v>
      </c>
      <c r="E14" s="4">
        <v>8.4968867775238124</v>
      </c>
      <c r="F14" s="11">
        <v>4.2491049489920298</v>
      </c>
      <c r="G14" s="11">
        <v>4.2491049489920298</v>
      </c>
      <c r="H14" s="4">
        <v>704.18682877348022</v>
      </c>
      <c r="I14" s="1">
        <v>2</v>
      </c>
      <c r="J14" s="5">
        <v>2207.7258844877501</v>
      </c>
      <c r="K14" s="6">
        <v>-74.96762537666082</v>
      </c>
      <c r="L14" s="7">
        <v>40.012174675520072</v>
      </c>
      <c r="N14" s="12">
        <f t="shared" ref="N14:S14" si="1">N13-N5</f>
        <v>0</v>
      </c>
      <c r="O14" s="12">
        <f t="shared" si="1"/>
        <v>3.4848885999999908</v>
      </c>
      <c r="P14" s="12">
        <f t="shared" si="1"/>
        <v>3.2314015999999981</v>
      </c>
      <c r="Q14" s="12">
        <f t="shared" si="1"/>
        <v>1.5611415999999991</v>
      </c>
      <c r="R14" s="12">
        <f t="shared" si="1"/>
        <v>0.69295390000000001</v>
      </c>
      <c r="S14" s="12">
        <f t="shared" si="1"/>
        <v>-0.55665090000000106</v>
      </c>
      <c r="T14" s="12">
        <f>T13-S6</f>
        <v>18.465869399999974</v>
      </c>
      <c r="U14" s="3" t="s">
        <v>32</v>
      </c>
      <c r="V14" s="8">
        <f>T14/$T$13</f>
        <v>8.6816871174665272E-2</v>
      </c>
    </row>
    <row r="15" spans="1:22" x14ac:dyDescent="0.25">
      <c r="A15" s="10">
        <v>169838934455700</v>
      </c>
      <c r="B15" s="1" t="s">
        <v>18</v>
      </c>
      <c r="C15" s="1" t="s">
        <v>19</v>
      </c>
      <c r="D15" s="1" t="s">
        <v>20</v>
      </c>
      <c r="E15" s="4">
        <v>8.4876993176619528</v>
      </c>
      <c r="F15" s="11">
        <v>5.1254628212323903</v>
      </c>
      <c r="G15" s="11">
        <v>5.1254628212323903</v>
      </c>
      <c r="H15" s="4">
        <v>0</v>
      </c>
      <c r="I15" s="1">
        <v>2</v>
      </c>
      <c r="J15" s="5">
        <v>0</v>
      </c>
      <c r="K15" s="6">
        <v>-74.967597519999103</v>
      </c>
      <c r="L15" s="7">
        <v>40.012215534841332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169841751562000</v>
      </c>
      <c r="B16" s="1" t="s">
        <v>18</v>
      </c>
      <c r="C16" s="1" t="s">
        <v>19</v>
      </c>
      <c r="D16" s="1" t="s">
        <v>20</v>
      </c>
      <c r="E16" s="4">
        <v>8.5477809849147697</v>
      </c>
      <c r="F16" s="11">
        <v>5.1256056723718233</v>
      </c>
      <c r="G16" s="11">
        <v>5.1256056723718233</v>
      </c>
      <c r="H16" s="4">
        <v>938.0084281556758</v>
      </c>
      <c r="I16" s="1">
        <v>2</v>
      </c>
      <c r="J16" s="5">
        <v>2940.8308834319578</v>
      </c>
      <c r="K16" s="6">
        <v>-74.967569662557437</v>
      </c>
      <c r="L16" s="7">
        <v>40.012256395306622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169844584133200</v>
      </c>
      <c r="B17" s="1" t="s">
        <v>18</v>
      </c>
      <c r="C17" s="1" t="s">
        <v>19</v>
      </c>
      <c r="D17" s="1" t="s">
        <v>20</v>
      </c>
      <c r="E17" s="4">
        <v>8.5248914362465964</v>
      </c>
      <c r="F17" s="11">
        <v>4.2581759378539958</v>
      </c>
      <c r="G17" s="11">
        <v>4.2581759378539958</v>
      </c>
      <c r="H17" s="4">
        <v>550.51469286265421</v>
      </c>
      <c r="I17" s="1">
        <v>2</v>
      </c>
      <c r="J17" s="5">
        <v>1725.9154712452521</v>
      </c>
      <c r="K17" s="6">
        <v>-74.96754651955554</v>
      </c>
      <c r="L17" s="7">
        <v>40.012290340772132</v>
      </c>
      <c r="N17" s="12">
        <f t="shared" ref="N17:T17" si="3">SQRT((N14^2)+(N16^2))</f>
        <v>0</v>
      </c>
      <c r="O17" s="12">
        <f t="shared" si="3"/>
        <v>22.352735370279539</v>
      </c>
      <c r="P17" s="12">
        <f t="shared" si="3"/>
        <v>29.662703295192983</v>
      </c>
      <c r="Q17" s="12">
        <f t="shared" si="3"/>
        <v>16.893954527710552</v>
      </c>
      <c r="R17" s="12">
        <f t="shared" si="3"/>
        <v>21.005030561835536</v>
      </c>
      <c r="S17" s="12">
        <f t="shared" si="3"/>
        <v>7.131978728055266</v>
      </c>
      <c r="T17" s="12">
        <f t="shared" si="3"/>
        <v>59.793623424022314</v>
      </c>
      <c r="U17" s="3" t="s">
        <v>35</v>
      </c>
      <c r="V17" s="8">
        <f>T17/$T$13</f>
        <v>0.28111838058758282</v>
      </c>
    </row>
    <row r="18" spans="1:22" x14ac:dyDescent="0.25">
      <c r="A18" s="10">
        <v>169847467303400</v>
      </c>
      <c r="B18" s="1" t="s">
        <v>18</v>
      </c>
      <c r="C18" s="1" t="s">
        <v>19</v>
      </c>
      <c r="D18" s="1" t="s">
        <v>20</v>
      </c>
      <c r="E18" s="4">
        <v>8.5182704046833333</v>
      </c>
      <c r="F18" s="11">
        <v>5.1182569228378032</v>
      </c>
      <c r="G18" s="11">
        <v>5.1182569228378032</v>
      </c>
      <c r="H18" s="4">
        <v>953.3486985317611</v>
      </c>
      <c r="I18" s="1">
        <v>2</v>
      </c>
      <c r="J18" s="5">
        <v>2988.9272088110829</v>
      </c>
      <c r="K18" s="6">
        <v>-74.967518702047457</v>
      </c>
      <c r="L18" s="7">
        <v>40.012331142664003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169850250449600</v>
      </c>
      <c r="B19" s="1" t="s">
        <v>18</v>
      </c>
      <c r="C19" s="1" t="s">
        <v>19</v>
      </c>
      <c r="D19" s="1" t="s">
        <v>20</v>
      </c>
      <c r="E19" s="4">
        <v>8.5268769301356748</v>
      </c>
      <c r="F19" s="11">
        <v>5.1072922169021284</v>
      </c>
      <c r="G19" s="11">
        <v>5.1072922169021284</v>
      </c>
      <c r="H19" s="4">
        <v>0</v>
      </c>
      <c r="I19" s="1">
        <v>2</v>
      </c>
      <c r="J19" s="5">
        <v>0</v>
      </c>
      <c r="K19" s="6">
        <v>-74.967490944128542</v>
      </c>
      <c r="L19" s="7">
        <v>40.01237185715226</v>
      </c>
    </row>
    <row r="20" spans="1:22" x14ac:dyDescent="0.25">
      <c r="A20" s="10">
        <v>169852682854800</v>
      </c>
      <c r="B20" s="1" t="s">
        <v>18</v>
      </c>
      <c r="C20" s="1" t="s">
        <v>19</v>
      </c>
      <c r="D20" s="1" t="s">
        <v>20</v>
      </c>
      <c r="E20" s="4">
        <v>8.483301877148822</v>
      </c>
      <c r="F20" s="11">
        <v>4.261286972961976</v>
      </c>
      <c r="G20" s="11">
        <v>4.261286972961976</v>
      </c>
      <c r="H20" s="4">
        <v>0</v>
      </c>
      <c r="I20" s="1">
        <v>2</v>
      </c>
      <c r="J20" s="5">
        <v>0</v>
      </c>
      <c r="K20" s="6">
        <v>-74.967467784209916</v>
      </c>
      <c r="L20" s="7">
        <v>40.012405827430733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169855281363900</v>
      </c>
      <c r="B21" s="1" t="s">
        <v>18</v>
      </c>
      <c r="C21" s="1" t="s">
        <v>19</v>
      </c>
      <c r="D21" s="1" t="s">
        <v>20</v>
      </c>
      <c r="E21" s="4">
        <v>8.5130094839748001</v>
      </c>
      <c r="F21" s="11">
        <v>4.2591843481521412</v>
      </c>
      <c r="G21" s="11">
        <v>4.2591843481521412</v>
      </c>
      <c r="H21" s="4">
        <v>664.6593239106071</v>
      </c>
      <c r="I21" s="1">
        <v>2</v>
      </c>
      <c r="J21" s="5">
        <v>2083.794822076115</v>
      </c>
      <c r="K21" s="6">
        <v>-74.967444635716504</v>
      </c>
      <c r="L21" s="7">
        <v>40.012439780951041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169857613417400</v>
      </c>
      <c r="B22" s="1" t="s">
        <v>18</v>
      </c>
      <c r="C22" s="1" t="s">
        <v>19</v>
      </c>
      <c r="D22" s="1" t="s">
        <v>20</v>
      </c>
      <c r="E22" s="4">
        <v>8.5969047579796989</v>
      </c>
      <c r="F22" s="11">
        <v>3.421685776120805</v>
      </c>
      <c r="G22" s="11">
        <v>3.421685776120805</v>
      </c>
      <c r="H22" s="4">
        <v>969.55068936818986</v>
      </c>
      <c r="I22" s="1">
        <v>2</v>
      </c>
      <c r="J22" s="5">
        <v>3039.7262718696579</v>
      </c>
      <c r="K22" s="6">
        <v>-74.967426038991917</v>
      </c>
      <c r="L22" s="7">
        <v>40.012467058072467</v>
      </c>
      <c r="N22" s="12">
        <f>N21-N9</f>
        <v>4.7749258688261076E-2</v>
      </c>
      <c r="O22" s="12">
        <f t="shared" ref="O22:S22" si="5">O21-O9</f>
        <v>1.7187879456483017</v>
      </c>
      <c r="P22" s="12">
        <f t="shared" si="5"/>
        <v>-1.5341122891647245</v>
      </c>
      <c r="Q22" s="12">
        <f t="shared" si="5"/>
        <v>1.6576808626675099</v>
      </c>
      <c r="R22" s="12">
        <f t="shared" si="5"/>
        <v>0.16572256892959913</v>
      </c>
      <c r="S22" s="12">
        <f t="shared" si="5"/>
        <v>-1.6032203426832723</v>
      </c>
      <c r="T22" s="12">
        <f>T21-S14</f>
        <v>0.55665090000000106</v>
      </c>
      <c r="U22" s="3" t="s">
        <v>32</v>
      </c>
      <c r="V22" s="8">
        <f>T22/$T$13</f>
        <v>2.617081732125845E-3</v>
      </c>
    </row>
    <row r="23" spans="1:22" x14ac:dyDescent="0.25">
      <c r="A23" s="10">
        <v>169860150363800</v>
      </c>
      <c r="B23" s="1" t="s">
        <v>18</v>
      </c>
      <c r="C23" s="1" t="s">
        <v>19</v>
      </c>
      <c r="D23" s="1" t="s">
        <v>20</v>
      </c>
      <c r="E23" s="4">
        <v>8.5626368848396464</v>
      </c>
      <c r="F23" s="11">
        <v>5.1069068118123431</v>
      </c>
      <c r="G23" s="11">
        <v>5.1069068118123431</v>
      </c>
      <c r="H23" s="4">
        <v>619.33484741458994</v>
      </c>
      <c r="I23" s="1">
        <v>2</v>
      </c>
      <c r="J23" s="5">
        <v>1941.6887243142301</v>
      </c>
      <c r="K23" s="6">
        <v>-74.967398283155816</v>
      </c>
      <c r="L23" s="7">
        <v>40.012507769505717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169862550471000</v>
      </c>
      <c r="B24" s="1" t="s">
        <v>18</v>
      </c>
      <c r="C24" s="1" t="s">
        <v>19</v>
      </c>
      <c r="D24" s="1" t="s">
        <v>20</v>
      </c>
      <c r="E24" s="4">
        <v>8.5262372127896189</v>
      </c>
      <c r="F24" s="11">
        <v>3.408907803103395</v>
      </c>
      <c r="G24" s="11">
        <v>3.408907803103395</v>
      </c>
      <c r="H24" s="4">
        <v>601.51462611908562</v>
      </c>
      <c r="I24" s="1">
        <v>2</v>
      </c>
      <c r="J24" s="5">
        <v>1885.8163766838791</v>
      </c>
      <c r="K24" s="6">
        <v>-74.967379755875058</v>
      </c>
      <c r="L24" s="7">
        <v>40.01253494476903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169865085811700</v>
      </c>
      <c r="B25" s="1" t="s">
        <v>18</v>
      </c>
      <c r="C25" s="1" t="s">
        <v>19</v>
      </c>
      <c r="D25" s="1" t="s">
        <v>20</v>
      </c>
      <c r="E25" s="4">
        <v>8.5295511268031792</v>
      </c>
      <c r="F25" s="11">
        <v>4.2619076459873586</v>
      </c>
      <c r="G25" s="11">
        <v>4.2619076459873586</v>
      </c>
      <c r="H25" s="4">
        <v>0</v>
      </c>
      <c r="I25" s="1">
        <v>2</v>
      </c>
      <c r="J25" s="5">
        <v>0</v>
      </c>
      <c r="K25" s="6">
        <v>-74.967356592571235</v>
      </c>
      <c r="L25" s="7">
        <v>40.012568920012789</v>
      </c>
      <c r="N25" s="12">
        <f t="shared" ref="N25" si="13">SQRT((N22^2)+(N24^2))</f>
        <v>0.67215743752479395</v>
      </c>
      <c r="O25" s="12">
        <f t="shared" ref="O25" si="14">SQRT((O22^2)+(O24^2))</f>
        <v>2.9281187207215797</v>
      </c>
      <c r="P25" s="12">
        <f t="shared" ref="P25" si="15">SQRT((P22^2)+(P24^2))</f>
        <v>2.9463267276547245</v>
      </c>
      <c r="Q25" s="12">
        <f t="shared" ref="Q25" si="16">SQRT((Q22^2)+(Q24^2))</f>
        <v>3.3439535405501544</v>
      </c>
      <c r="R25" s="12">
        <f t="shared" ref="R25" si="17">SQRT((R22^2)+(R24^2))</f>
        <v>3.0963994712633713</v>
      </c>
      <c r="S25" s="12">
        <f t="shared" ref="S25" si="18">SQRT((S22^2)+(S24^2))</f>
        <v>5.9236343103583922</v>
      </c>
      <c r="T25" s="12">
        <f t="shared" ref="T25" si="19">SQRT((T22^2)+(T24^2))</f>
        <v>7.1319787280549134</v>
      </c>
      <c r="U25" s="3" t="s">
        <v>35</v>
      </c>
      <c r="V25" s="8">
        <f>T25/$T$13</f>
        <v>3.353083816643896E-2</v>
      </c>
    </row>
    <row r="26" spans="1:22" x14ac:dyDescent="0.25">
      <c r="A26" s="10">
        <v>169867477115900</v>
      </c>
      <c r="B26" s="1" t="s">
        <v>18</v>
      </c>
      <c r="C26" s="1" t="s">
        <v>19</v>
      </c>
      <c r="D26" s="1" t="s">
        <v>20</v>
      </c>
      <c r="E26" s="4">
        <v>8.5071179837942132</v>
      </c>
      <c r="F26" s="11">
        <v>4.2664958460473494</v>
      </c>
      <c r="G26" s="11">
        <v>4.2664958460473494</v>
      </c>
      <c r="H26" s="4">
        <v>0</v>
      </c>
      <c r="I26" s="1">
        <v>2</v>
      </c>
      <c r="J26" s="5">
        <v>0</v>
      </c>
      <c r="K26" s="6">
        <v>-74.967333404328258</v>
      </c>
      <c r="L26" s="7">
        <v>40.012602931836582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169869984921900</v>
      </c>
      <c r="B27" s="1" t="s">
        <v>18</v>
      </c>
      <c r="C27" s="1" t="s">
        <v>19</v>
      </c>
      <c r="D27" s="1" t="s">
        <v>20</v>
      </c>
      <c r="E27" s="4">
        <v>8.5482388176791382</v>
      </c>
      <c r="F27" s="11">
        <v>4.2592278936390526</v>
      </c>
      <c r="G27" s="11">
        <v>4.2592278936390526</v>
      </c>
      <c r="H27" s="4">
        <v>1141.2879939693801</v>
      </c>
      <c r="I27" s="1">
        <v>2</v>
      </c>
      <c r="J27" s="5">
        <v>3578.1765091971429</v>
      </c>
      <c r="K27" s="6">
        <v>-74.967310255583854</v>
      </c>
      <c r="L27" s="7">
        <v>40.01263688572503</v>
      </c>
    </row>
    <row r="28" spans="1:22" x14ac:dyDescent="0.25">
      <c r="A28" s="10">
        <v>169872340117500</v>
      </c>
      <c r="B28" s="1" t="s">
        <v>18</v>
      </c>
      <c r="C28" s="1" t="s">
        <v>19</v>
      </c>
      <c r="D28" s="1" t="s">
        <v>20</v>
      </c>
      <c r="E28" s="4">
        <v>8.5405880349268219</v>
      </c>
      <c r="F28" s="11">
        <v>4.2569627659534452</v>
      </c>
      <c r="G28" s="11">
        <v>4.2569627659534452</v>
      </c>
      <c r="H28" s="4">
        <v>817.3217491393309</v>
      </c>
      <c r="I28" s="1">
        <v>2</v>
      </c>
      <c r="J28" s="5">
        <v>2562.4399748060741</v>
      </c>
      <c r="K28" s="6">
        <v>-74.967287119147869</v>
      </c>
      <c r="L28" s="7">
        <v>40.012670821559858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169874798222000</v>
      </c>
      <c r="B29" s="1" t="s">
        <v>18</v>
      </c>
      <c r="C29" s="1" t="s">
        <v>19</v>
      </c>
      <c r="D29" s="1" t="s">
        <v>20</v>
      </c>
      <c r="E29" s="4">
        <v>8.5276239338935351</v>
      </c>
      <c r="F29" s="11">
        <v>4.2561315170253389</v>
      </c>
      <c r="G29" s="11">
        <v>4.2561315170253389</v>
      </c>
      <c r="H29" s="4">
        <v>710.43025678412971</v>
      </c>
      <c r="I29" s="1">
        <v>2</v>
      </c>
      <c r="J29" s="5">
        <v>2227.301279977949</v>
      </c>
      <c r="K29" s="6">
        <v>-74.967263987227227</v>
      </c>
      <c r="L29" s="7">
        <v>40.012704750771718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169877179689900</v>
      </c>
      <c r="B30" s="1" t="s">
        <v>18</v>
      </c>
      <c r="C30" s="1" t="s">
        <v>19</v>
      </c>
      <c r="D30" s="1" t="s">
        <v>20</v>
      </c>
      <c r="E30" s="4">
        <v>8.5837970214103354</v>
      </c>
      <c r="F30" s="11">
        <v>4.2777555838807579</v>
      </c>
      <c r="G30" s="11">
        <v>4.2777555838807579</v>
      </c>
      <c r="H30" s="4">
        <v>678.20463264702448</v>
      </c>
      <c r="I30" s="1">
        <v>2</v>
      </c>
      <c r="J30" s="5">
        <v>2126.264278093071</v>
      </c>
      <c r="K30" s="6">
        <v>-74.96724073777807</v>
      </c>
      <c r="L30" s="7">
        <v>40.01273885237088</v>
      </c>
      <c r="N30" s="12">
        <f>N29-N7</f>
        <v>0.10649072729003395</v>
      </c>
      <c r="O30" s="12">
        <f t="shared" ref="O30:S30" si="21">O29-O7</f>
        <v>0.10798804506105864</v>
      </c>
      <c r="P30" s="12">
        <f t="shared" si="21"/>
        <v>-0.19073727457513279</v>
      </c>
      <c r="Q30" s="12">
        <f t="shared" si="21"/>
        <v>0.24903527594518593</v>
      </c>
      <c r="R30" s="12">
        <f t="shared" si="21"/>
        <v>1.4088493509213151E-2</v>
      </c>
      <c r="S30" s="12">
        <f t="shared" si="21"/>
        <v>-0.44252347335972075</v>
      </c>
      <c r="T30" s="12">
        <f>T29-S22</f>
        <v>1.6032203426832723</v>
      </c>
      <c r="U30" s="3" t="s">
        <v>32</v>
      </c>
      <c r="V30" s="8">
        <f>T30/$T$13</f>
        <v>7.5375045138863887E-3</v>
      </c>
    </row>
    <row r="31" spans="1:22" x14ac:dyDescent="0.25">
      <c r="A31" s="10">
        <v>169879586983400</v>
      </c>
      <c r="B31" s="1" t="s">
        <v>18</v>
      </c>
      <c r="C31" s="1" t="s">
        <v>19</v>
      </c>
      <c r="D31" s="1" t="s">
        <v>20</v>
      </c>
      <c r="E31" s="4">
        <v>8.5332496321433222</v>
      </c>
      <c r="F31" s="11">
        <v>3.4117346102439581</v>
      </c>
      <c r="G31" s="11">
        <v>3.4117346102439581</v>
      </c>
      <c r="H31" s="4">
        <v>634.96762104441575</v>
      </c>
      <c r="I31" s="1">
        <v>2</v>
      </c>
      <c r="J31" s="5">
        <v>1990.7021412812001</v>
      </c>
      <c r="K31" s="6">
        <v>-74.967222195120272</v>
      </c>
      <c r="L31" s="7">
        <v>40.012766050188773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169881981303900</v>
      </c>
      <c r="B32" s="1" t="s">
        <v>18</v>
      </c>
      <c r="C32" s="1" t="s">
        <v>19</v>
      </c>
      <c r="D32" s="1" t="s">
        <v>20</v>
      </c>
      <c r="E32" s="4">
        <v>7.9222732330329313</v>
      </c>
      <c r="F32" s="11">
        <v>4.1910057205161673</v>
      </c>
      <c r="G32" s="11">
        <v>4.1910057205161673</v>
      </c>
      <c r="H32" s="4">
        <v>0</v>
      </c>
      <c r="I32" s="1">
        <v>2</v>
      </c>
      <c r="J32" s="5">
        <v>0</v>
      </c>
      <c r="K32" s="6">
        <v>-74.967199417149189</v>
      </c>
      <c r="L32" s="7">
        <v>40.012799460237957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169884351290400</v>
      </c>
      <c r="B33" s="1" t="s">
        <v>18</v>
      </c>
      <c r="C33" s="1" t="s">
        <v>19</v>
      </c>
      <c r="D33" s="1" t="s">
        <v>20</v>
      </c>
      <c r="E33" s="4">
        <v>6.3917897082209496</v>
      </c>
      <c r="F33" s="11">
        <v>3.355346874119332</v>
      </c>
      <c r="G33" s="11">
        <v>3.355346874119332</v>
      </c>
      <c r="H33" s="4">
        <v>2056.6258331513791</v>
      </c>
      <c r="I33" s="1">
        <v>2</v>
      </c>
      <c r="J33" s="5">
        <v>6448.028011540664</v>
      </c>
      <c r="K33" s="6">
        <v>-74.96718118095329</v>
      </c>
      <c r="L33" s="7">
        <v>40.012826208546649</v>
      </c>
      <c r="N33" s="12">
        <f t="shared" ref="N33" si="29">SQRT((N30^2)+(N32^2))</f>
        <v>1.5999464000905126</v>
      </c>
      <c r="O33" s="12">
        <f t="shared" ref="O33" si="30">SQRT((O30^2)+(O32^2))</f>
        <v>1.2479373763880166</v>
      </c>
      <c r="P33" s="12">
        <f t="shared" ref="P33" si="31">SQRT((P30^2)+(P32^2))</f>
        <v>3.4102130988228474</v>
      </c>
      <c r="Q33" s="12">
        <f t="shared" ref="Q33" si="32">SQRT((Q30^2)+(Q32^2))</f>
        <v>1.2636466748673152</v>
      </c>
      <c r="R33" s="12">
        <f t="shared" ref="R33" si="33">SQRT((R30^2)+(R32^2))</f>
        <v>3.7985277719409005</v>
      </c>
      <c r="S33" s="12">
        <f t="shared" ref="S33" si="34">SQRT((S30^2)+(S32^2))</f>
        <v>2.8992082666284276</v>
      </c>
      <c r="T33" s="12">
        <f t="shared" ref="T33" si="35">SQRT((T30^2)+(T32^2))</f>
        <v>5.9236343103583922</v>
      </c>
      <c r="U33" s="3" t="s">
        <v>35</v>
      </c>
      <c r="V33" s="8">
        <f>T33/$T$13</f>
        <v>2.7849833964937086E-2</v>
      </c>
    </row>
    <row r="34" spans="1:22" x14ac:dyDescent="0.25">
      <c r="A34" s="10">
        <v>169886710523400</v>
      </c>
      <c r="B34" s="1" t="s">
        <v>18</v>
      </c>
      <c r="C34" s="1" t="s">
        <v>19</v>
      </c>
      <c r="D34" s="1" t="s">
        <v>37</v>
      </c>
      <c r="E34" s="4">
        <v>6.5357250000000002</v>
      </c>
      <c r="F34" s="11">
        <v>3.4215504870058311</v>
      </c>
      <c r="G34" s="11">
        <v>3.4215504870058311</v>
      </c>
      <c r="H34" s="4">
        <v>0</v>
      </c>
      <c r="I34" s="1">
        <v>2</v>
      </c>
      <c r="J34" s="5">
        <v>0</v>
      </c>
      <c r="K34" s="6">
        <v>-74.967162534747445</v>
      </c>
      <c r="L34" s="7">
        <v>40.012853464514137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169889148920100</v>
      </c>
      <c r="B35" s="1" t="s">
        <v>18</v>
      </c>
      <c r="C35" s="1" t="s">
        <v>19</v>
      </c>
      <c r="D35" s="1" t="s">
        <v>37</v>
      </c>
      <c r="E35" s="4">
        <v>6.5296740306773229</v>
      </c>
      <c r="F35" s="11">
        <v>3.1810330314670461</v>
      </c>
      <c r="G35" s="11">
        <v>3.1810330314670461</v>
      </c>
      <c r="H35" s="4">
        <v>809.70465906728805</v>
      </c>
      <c r="I35" s="1">
        <v>2</v>
      </c>
      <c r="J35" s="5">
        <v>2538.537949191214</v>
      </c>
      <c r="K35" s="6">
        <v>-74.96713783590539</v>
      </c>
      <c r="L35" s="7">
        <v>40.012874925046312</v>
      </c>
    </row>
    <row r="36" spans="1:22" x14ac:dyDescent="0.25">
      <c r="A36" s="10">
        <v>169891508987900</v>
      </c>
      <c r="B36" s="1" t="s">
        <v>18</v>
      </c>
      <c r="C36" s="1" t="s">
        <v>19</v>
      </c>
      <c r="D36" s="1" t="s">
        <v>37</v>
      </c>
      <c r="E36" s="4">
        <v>6.5013193061970176</v>
      </c>
      <c r="F36" s="11">
        <v>2.5041907738766098</v>
      </c>
      <c r="G36" s="11">
        <v>2.5041907738766098</v>
      </c>
      <c r="H36" s="4">
        <v>580.82724676715861</v>
      </c>
      <c r="I36" s="1">
        <v>2</v>
      </c>
      <c r="J36" s="5">
        <v>1820.9346861247061</v>
      </c>
      <c r="K36" s="6">
        <v>-74.96710935505287</v>
      </c>
      <c r="L36" s="7">
        <v>40.012880524613728</v>
      </c>
    </row>
    <row r="37" spans="1:22" x14ac:dyDescent="0.25">
      <c r="A37" s="10">
        <v>169893906140600</v>
      </c>
      <c r="B37" s="1" t="s">
        <v>18</v>
      </c>
      <c r="C37" s="1" t="s">
        <v>19</v>
      </c>
      <c r="D37" s="1" t="s">
        <v>38</v>
      </c>
      <c r="E37" s="4">
        <v>6.4955321617912496</v>
      </c>
      <c r="F37" s="11">
        <v>3.1861585977279532</v>
      </c>
      <c r="G37" s="11">
        <v>3.1861585977279532</v>
      </c>
      <c r="H37" s="4">
        <v>0</v>
      </c>
      <c r="I37" s="1">
        <v>2</v>
      </c>
      <c r="J37" s="5">
        <v>0</v>
      </c>
      <c r="K37" s="6">
        <v>-74.967074104627031</v>
      </c>
      <c r="L37" s="7">
        <v>40.012870926032349</v>
      </c>
    </row>
    <row r="38" spans="1:22" x14ac:dyDescent="0.25">
      <c r="A38" s="10">
        <v>169896268514000</v>
      </c>
      <c r="B38" s="1" t="s">
        <v>18</v>
      </c>
      <c r="C38" s="1" t="s">
        <v>19</v>
      </c>
      <c r="D38" s="1" t="s">
        <v>38</v>
      </c>
      <c r="E38" s="4">
        <v>7.5305818457737574</v>
      </c>
      <c r="F38" s="11">
        <v>3.564795910396223</v>
      </c>
      <c r="G38" s="11">
        <v>3.564795910396223</v>
      </c>
      <c r="H38" s="4">
        <v>1986.602829098749</v>
      </c>
      <c r="I38" s="1">
        <v>2</v>
      </c>
      <c r="J38" s="5">
        <v>6228.4957659896918</v>
      </c>
      <c r="K38" s="6">
        <v>-74.967038733928035</v>
      </c>
      <c r="L38" s="7">
        <v>40.012853782894283</v>
      </c>
    </row>
    <row r="39" spans="1:22" x14ac:dyDescent="0.25">
      <c r="A39" s="10">
        <v>169898771188800</v>
      </c>
      <c r="B39" s="1" t="s">
        <v>18</v>
      </c>
      <c r="C39" s="1" t="s">
        <v>19</v>
      </c>
      <c r="D39" s="1" t="s">
        <v>38</v>
      </c>
      <c r="E39" s="4">
        <v>8.3736298413806587</v>
      </c>
      <c r="F39" s="11">
        <v>4.0088520737890123</v>
      </c>
      <c r="G39" s="11">
        <v>4.0088520737890123</v>
      </c>
      <c r="H39" s="4">
        <v>2095.5615730994832</v>
      </c>
      <c r="I39" s="1">
        <v>2</v>
      </c>
      <c r="J39" s="5">
        <v>6570.1238945214081</v>
      </c>
      <c r="K39" s="6">
        <v>-74.966998957212468</v>
      </c>
      <c r="L39" s="7">
        <v>40.012834504289494</v>
      </c>
    </row>
    <row r="40" spans="1:22" x14ac:dyDescent="0.25">
      <c r="A40" s="10">
        <v>169901191582000</v>
      </c>
      <c r="B40" s="1" t="s">
        <v>18</v>
      </c>
      <c r="C40" s="1" t="s">
        <v>19</v>
      </c>
      <c r="D40" s="1" t="s">
        <v>38</v>
      </c>
      <c r="E40" s="4">
        <v>8.5981394668225199</v>
      </c>
      <c r="F40" s="11">
        <v>4.2798073204069009</v>
      </c>
      <c r="G40" s="11">
        <v>4.2798073204069009</v>
      </c>
      <c r="H40" s="4">
        <v>1059.2074636656989</v>
      </c>
      <c r="I40" s="1">
        <v>2</v>
      </c>
      <c r="J40" s="5">
        <v>3320.828578269593</v>
      </c>
      <c r="K40" s="6">
        <v>-74.966956492027947</v>
      </c>
      <c r="L40" s="7">
        <v>40.012813922662843</v>
      </c>
    </row>
    <row r="41" spans="1:22" x14ac:dyDescent="0.25">
      <c r="A41" s="10">
        <v>169903830599700</v>
      </c>
      <c r="B41" s="1" t="s">
        <v>18</v>
      </c>
      <c r="C41" s="1" t="s">
        <v>19</v>
      </c>
      <c r="D41" s="1" t="s">
        <v>38</v>
      </c>
      <c r="E41" s="4">
        <v>8.5950469162547041</v>
      </c>
      <c r="F41" s="11">
        <v>4.2757814010664577</v>
      </c>
      <c r="G41" s="11">
        <v>4.2757814010664577</v>
      </c>
      <c r="H41" s="4">
        <v>656.15420754999843</v>
      </c>
      <c r="I41" s="1">
        <v>2</v>
      </c>
      <c r="J41" s="5">
        <v>2057.129333976035</v>
      </c>
      <c r="K41" s="6">
        <v>-74.966914066798623</v>
      </c>
      <c r="L41" s="7">
        <v>40.01279336040129</v>
      </c>
    </row>
    <row r="42" spans="1:22" x14ac:dyDescent="0.25">
      <c r="A42" s="10">
        <v>169906233266100</v>
      </c>
      <c r="B42" s="1" t="s">
        <v>18</v>
      </c>
      <c r="C42" s="1" t="s">
        <v>19</v>
      </c>
      <c r="D42" s="1" t="s">
        <v>38</v>
      </c>
      <c r="E42" s="4">
        <v>8.57679355850434</v>
      </c>
      <c r="F42" s="11">
        <v>4.2736788588918291</v>
      </c>
      <c r="G42" s="11">
        <v>4.2736788588918291</v>
      </c>
      <c r="H42" s="4">
        <v>943.52992019890189</v>
      </c>
      <c r="I42" s="1">
        <v>2</v>
      </c>
      <c r="J42" s="5">
        <v>2958.1427647585551</v>
      </c>
      <c r="K42" s="6">
        <v>-74.966871662440298</v>
      </c>
      <c r="L42" s="7">
        <v>40.012772808255299</v>
      </c>
    </row>
    <row r="43" spans="1:22" x14ac:dyDescent="0.25">
      <c r="A43" s="10">
        <v>169908620387800</v>
      </c>
      <c r="B43" s="1" t="s">
        <v>18</v>
      </c>
      <c r="C43" s="1" t="s">
        <v>19</v>
      </c>
      <c r="D43" s="1" t="s">
        <v>38</v>
      </c>
      <c r="E43" s="4">
        <v>8.5625768619751561</v>
      </c>
      <c r="F43" s="11">
        <v>3.4147301985483591</v>
      </c>
      <c r="G43" s="11">
        <v>3.4147301985483591</v>
      </c>
      <c r="H43" s="4">
        <v>884.88069153788399</v>
      </c>
      <c r="I43" s="1">
        <v>2</v>
      </c>
      <c r="J43" s="5">
        <v>2774.258787675547</v>
      </c>
      <c r="K43" s="6">
        <v>-74.966837780761367</v>
      </c>
      <c r="L43" s="7">
        <v>40.012756386801478</v>
      </c>
    </row>
    <row r="44" spans="1:22" x14ac:dyDescent="0.25">
      <c r="A44" s="10">
        <v>169911008046400</v>
      </c>
      <c r="B44" s="1" t="s">
        <v>18</v>
      </c>
      <c r="C44" s="1" t="s">
        <v>19</v>
      </c>
      <c r="D44" s="1" t="s">
        <v>38</v>
      </c>
      <c r="E44" s="4">
        <v>8.5268263358389031</v>
      </c>
      <c r="F44" s="11">
        <v>4.2683274709065158</v>
      </c>
      <c r="G44" s="11">
        <v>4.2683274709065158</v>
      </c>
      <c r="H44" s="4">
        <v>0</v>
      </c>
      <c r="I44" s="1">
        <v>2</v>
      </c>
      <c r="J44" s="5">
        <v>0</v>
      </c>
      <c r="K44" s="6">
        <v>-74.966795429517035</v>
      </c>
      <c r="L44" s="7">
        <v>40.012735860398287</v>
      </c>
    </row>
    <row r="45" spans="1:22" x14ac:dyDescent="0.25">
      <c r="A45" s="10">
        <v>169913398647100</v>
      </c>
      <c r="B45" s="1" t="s">
        <v>18</v>
      </c>
      <c r="C45" s="1" t="s">
        <v>19</v>
      </c>
      <c r="D45" s="1" t="s">
        <v>38</v>
      </c>
      <c r="E45" s="4">
        <v>8.5314545155781332</v>
      </c>
      <c r="F45" s="11">
        <v>4.2716528960045501</v>
      </c>
      <c r="G45" s="11">
        <v>4.2716528960045501</v>
      </c>
      <c r="H45" s="4">
        <v>766.4254691189409</v>
      </c>
      <c r="I45" s="1">
        <v>2</v>
      </c>
      <c r="J45" s="5">
        <v>2402.8639848986641</v>
      </c>
      <c r="K45" s="6">
        <v>-74.966753045286239</v>
      </c>
      <c r="L45" s="7">
        <v>40.012715318007523</v>
      </c>
    </row>
    <row r="46" spans="1:22" x14ac:dyDescent="0.25">
      <c r="A46" s="10">
        <v>169915829950600</v>
      </c>
      <c r="B46" s="1" t="s">
        <v>18</v>
      </c>
      <c r="C46" s="1" t="s">
        <v>19</v>
      </c>
      <c r="D46" s="1" t="s">
        <v>38</v>
      </c>
      <c r="E46" s="4">
        <v>8.5308280806405481</v>
      </c>
      <c r="F46" s="11">
        <v>4.257617774310444</v>
      </c>
      <c r="G46" s="11">
        <v>4.257617774310444</v>
      </c>
      <c r="H46" s="4">
        <v>0</v>
      </c>
      <c r="I46" s="1">
        <v>2</v>
      </c>
      <c r="J46" s="5">
        <v>0</v>
      </c>
      <c r="K46" s="6">
        <v>-74.966710800323909</v>
      </c>
      <c r="L46" s="7">
        <v>40.012694843116087</v>
      </c>
    </row>
    <row r="47" spans="1:22" x14ac:dyDescent="0.25">
      <c r="A47" s="10">
        <v>169918223430700</v>
      </c>
      <c r="B47" s="1" t="s">
        <v>18</v>
      </c>
      <c r="C47" s="1" t="s">
        <v>19</v>
      </c>
      <c r="D47" s="1" t="s">
        <v>38</v>
      </c>
      <c r="E47" s="4">
        <v>8.5867234521730804</v>
      </c>
      <c r="F47" s="11">
        <v>4.2712494374259018</v>
      </c>
      <c r="G47" s="11">
        <v>4.2712494374259018</v>
      </c>
      <c r="H47" s="4">
        <v>850.76468975015609</v>
      </c>
      <c r="I47" s="1">
        <v>2</v>
      </c>
      <c r="J47" s="5">
        <v>2667.294566862111</v>
      </c>
      <c r="K47" s="6">
        <v>-74.966668420114502</v>
      </c>
      <c r="L47" s="7">
        <v>40.01267430267437</v>
      </c>
    </row>
    <row r="48" spans="1:22" x14ac:dyDescent="0.25">
      <c r="A48" s="10">
        <v>169920601299200</v>
      </c>
      <c r="B48" s="1" t="s">
        <v>18</v>
      </c>
      <c r="C48" s="1" t="s">
        <v>19</v>
      </c>
      <c r="D48" s="1" t="s">
        <v>38</v>
      </c>
      <c r="E48" s="4">
        <v>8.5273199034993539</v>
      </c>
      <c r="F48" s="11">
        <v>3.4062945118337278</v>
      </c>
      <c r="G48" s="11">
        <v>3.4062945118337278</v>
      </c>
      <c r="H48" s="4">
        <v>1051.379406504052</v>
      </c>
      <c r="I48" s="1">
        <v>2</v>
      </c>
      <c r="J48" s="5">
        <v>3296.28451177643</v>
      </c>
      <c r="K48" s="6">
        <v>-74.966634622171071</v>
      </c>
      <c r="L48" s="7">
        <v>40.012657921804703</v>
      </c>
    </row>
    <row r="49" spans="1:12" x14ac:dyDescent="0.25">
      <c r="A49" s="10">
        <v>169923051158400</v>
      </c>
      <c r="B49" s="1" t="s">
        <v>18</v>
      </c>
      <c r="C49" s="1" t="s">
        <v>19</v>
      </c>
      <c r="D49" s="1" t="s">
        <v>38</v>
      </c>
      <c r="E49" s="4">
        <v>8.4738069140654062</v>
      </c>
      <c r="F49" s="11">
        <v>4.2582248493791663</v>
      </c>
      <c r="G49" s="11">
        <v>4.2582248493791663</v>
      </c>
      <c r="H49" s="4">
        <v>530.63384209193487</v>
      </c>
      <c r="I49" s="1">
        <v>2</v>
      </c>
      <c r="J49" s="5">
        <v>1663.582265299897</v>
      </c>
      <c r="K49" s="6">
        <v>-74.966592371210595</v>
      </c>
      <c r="L49" s="7">
        <v>40.012637444006138</v>
      </c>
    </row>
    <row r="50" spans="1:12" x14ac:dyDescent="0.25">
      <c r="A50" s="10">
        <v>169926063693600</v>
      </c>
      <c r="B50" s="1" t="s">
        <v>18</v>
      </c>
      <c r="C50" s="1" t="s">
        <v>19</v>
      </c>
      <c r="D50" s="1" t="s">
        <v>38</v>
      </c>
      <c r="E50" s="4">
        <v>8.5287218773364089</v>
      </c>
      <c r="F50" s="11">
        <v>5.113912106747593</v>
      </c>
      <c r="G50" s="11">
        <v>5.113912106747593</v>
      </c>
      <c r="H50" s="4">
        <v>0</v>
      </c>
      <c r="I50" s="1">
        <v>2</v>
      </c>
      <c r="J50" s="5">
        <v>0</v>
      </c>
      <c r="K50" s="6">
        <v>-74.966541629961597</v>
      </c>
      <c r="L50" s="7">
        <v>40.012612851214307</v>
      </c>
    </row>
    <row r="51" spans="1:12" x14ac:dyDescent="0.25">
      <c r="A51" s="10">
        <v>169929085093900</v>
      </c>
      <c r="B51" s="1" t="s">
        <v>18</v>
      </c>
      <c r="C51" s="1" t="s">
        <v>19</v>
      </c>
      <c r="D51" s="1" t="s">
        <v>38</v>
      </c>
      <c r="E51" s="4">
        <v>8.4708315092813233</v>
      </c>
      <c r="F51" s="11">
        <v>5.0946753019770457</v>
      </c>
      <c r="G51" s="11">
        <v>5.0946753019770457</v>
      </c>
      <c r="H51" s="4">
        <v>616.40785951481428</v>
      </c>
      <c r="I51" s="1">
        <v>2</v>
      </c>
      <c r="J51" s="5">
        <v>1932.510864960361</v>
      </c>
      <c r="K51" s="6">
        <v>-74.966491079596963</v>
      </c>
      <c r="L51" s="7">
        <v>40.012588350938508</v>
      </c>
    </row>
    <row r="52" spans="1:12" x14ac:dyDescent="0.25">
      <c r="A52" s="10">
        <v>169932130451100</v>
      </c>
      <c r="B52" s="1" t="s">
        <v>18</v>
      </c>
      <c r="C52" s="1" t="s">
        <v>19</v>
      </c>
      <c r="D52" s="1" t="s">
        <v>38</v>
      </c>
      <c r="E52" s="4">
        <v>8.5429069543256428</v>
      </c>
      <c r="F52" s="11">
        <v>5.9656942528621864</v>
      </c>
      <c r="G52" s="11">
        <v>5.9656942528621864</v>
      </c>
      <c r="H52" s="4">
        <v>1011.831002777049</v>
      </c>
      <c r="I52" s="1">
        <v>2</v>
      </c>
      <c r="J52" s="5">
        <v>3172.2879195357541</v>
      </c>
      <c r="K52" s="6">
        <v>-74.966431886828445</v>
      </c>
      <c r="L52" s="7">
        <v>40.012559661943612</v>
      </c>
    </row>
    <row r="53" spans="1:12" x14ac:dyDescent="0.25">
      <c r="A53" s="10">
        <v>169935080373300</v>
      </c>
      <c r="B53" s="1" t="s">
        <v>18</v>
      </c>
      <c r="C53" s="1" t="s">
        <v>19</v>
      </c>
      <c r="D53" s="1" t="s">
        <v>38</v>
      </c>
      <c r="E53" s="4">
        <v>8.5660233004809356</v>
      </c>
      <c r="F53" s="11">
        <v>4.2580969059889</v>
      </c>
      <c r="G53" s="11">
        <v>4.2580969059889</v>
      </c>
      <c r="H53" s="4">
        <v>1334.919989210847</v>
      </c>
      <c r="I53" s="1">
        <v>2</v>
      </c>
      <c r="J53" s="5">
        <v>4185.2741107420543</v>
      </c>
      <c r="K53" s="6">
        <v>-74.966389637180882</v>
      </c>
      <c r="L53" s="7">
        <v>40.012539184781367</v>
      </c>
    </row>
    <row r="54" spans="1:12" x14ac:dyDescent="0.25">
      <c r="A54" s="10">
        <v>169938092092000</v>
      </c>
      <c r="B54" s="1" t="s">
        <v>18</v>
      </c>
      <c r="C54" s="1" t="s">
        <v>19</v>
      </c>
      <c r="D54" s="1" t="s">
        <v>38</v>
      </c>
      <c r="E54" s="4">
        <v>8.5594596782628454</v>
      </c>
      <c r="F54" s="11">
        <v>5.1199742284773038</v>
      </c>
      <c r="G54" s="11">
        <v>5.1199742284773038</v>
      </c>
      <c r="H54" s="4">
        <v>1132.006780813218</v>
      </c>
      <c r="I54" s="1">
        <v>2</v>
      </c>
      <c r="J54" s="5">
        <v>3549.0770763489058</v>
      </c>
      <c r="K54" s="6">
        <v>-74.966338835834534</v>
      </c>
      <c r="L54" s="7">
        <v>40.01251456286213</v>
      </c>
    </row>
    <row r="55" spans="1:12" x14ac:dyDescent="0.25">
      <c r="A55" s="10">
        <v>169941146787200</v>
      </c>
      <c r="B55" s="1" t="s">
        <v>18</v>
      </c>
      <c r="C55" s="1" t="s">
        <v>19</v>
      </c>
      <c r="D55" s="1" t="s">
        <v>38</v>
      </c>
      <c r="E55" s="4">
        <v>8.5684340153493928</v>
      </c>
      <c r="F55" s="11">
        <v>5.9763160804147129</v>
      </c>
      <c r="G55" s="11">
        <v>5.9763160804147129</v>
      </c>
      <c r="H55" s="4">
        <v>1237.964479145925</v>
      </c>
      <c r="I55" s="1">
        <v>2</v>
      </c>
      <c r="J55" s="5">
        <v>3881.2879959023389</v>
      </c>
      <c r="K55" s="6">
        <v>-74.966279537719984</v>
      </c>
      <c r="L55" s="7">
        <v>40.012485822809097</v>
      </c>
    </row>
    <row r="56" spans="1:12" x14ac:dyDescent="0.25">
      <c r="A56" s="10">
        <v>169944198798400</v>
      </c>
      <c r="B56" s="1" t="s">
        <v>18</v>
      </c>
      <c r="C56" s="1" t="s">
        <v>19</v>
      </c>
      <c r="D56" s="1" t="s">
        <v>38</v>
      </c>
      <c r="E56" s="4">
        <v>8.5068203170619903</v>
      </c>
      <c r="F56" s="11">
        <v>5.0996651550297836</v>
      </c>
      <c r="G56" s="11">
        <v>5.0996651550297836</v>
      </c>
      <c r="H56" s="4">
        <v>790.95608602803725</v>
      </c>
      <c r="I56" s="1">
        <v>2</v>
      </c>
      <c r="J56" s="5">
        <v>2479.774991969457</v>
      </c>
      <c r="K56" s="6">
        <v>-74.966228937912305</v>
      </c>
      <c r="L56" s="7">
        <v>40.012461298569711</v>
      </c>
    </row>
    <row r="57" spans="1:12" x14ac:dyDescent="0.25">
      <c r="A57" s="10">
        <v>169947240519000</v>
      </c>
      <c r="B57" s="1" t="s">
        <v>18</v>
      </c>
      <c r="C57" s="1" t="s">
        <v>19</v>
      </c>
      <c r="D57" s="1" t="s">
        <v>38</v>
      </c>
      <c r="E57" s="4">
        <v>8.5085339021821511</v>
      </c>
      <c r="F57" s="11">
        <v>5.1116849126517803</v>
      </c>
      <c r="G57" s="11">
        <v>5.1116849126517803</v>
      </c>
      <c r="H57" s="4">
        <v>0</v>
      </c>
      <c r="I57" s="1">
        <v>2</v>
      </c>
      <c r="J57" s="5">
        <v>0</v>
      </c>
      <c r="K57" s="6">
        <v>-74.966178218855433</v>
      </c>
      <c r="L57" s="7">
        <v>40.012436716533749</v>
      </c>
    </row>
    <row r="58" spans="1:12" x14ac:dyDescent="0.25">
      <c r="A58" s="10">
        <v>169950298644000</v>
      </c>
      <c r="B58" s="1" t="s">
        <v>18</v>
      </c>
      <c r="C58" s="1" t="s">
        <v>19</v>
      </c>
      <c r="D58" s="1" t="s">
        <v>38</v>
      </c>
      <c r="E58" s="4">
        <v>7.9765806485023836</v>
      </c>
      <c r="F58" s="11">
        <v>5.0559486385191912</v>
      </c>
      <c r="G58" s="11">
        <v>5.0559486385191912</v>
      </c>
      <c r="H58" s="4">
        <v>0</v>
      </c>
      <c r="I58" s="1">
        <v>2</v>
      </c>
      <c r="J58" s="5">
        <v>0</v>
      </c>
      <c r="K58" s="6">
        <v>-74.966128052836723</v>
      </c>
      <c r="L58" s="7">
        <v>40.012412402539127</v>
      </c>
    </row>
    <row r="59" spans="1:12" x14ac:dyDescent="0.25">
      <c r="A59" s="10">
        <v>169953305221500</v>
      </c>
      <c r="B59" s="1" t="s">
        <v>18</v>
      </c>
      <c r="C59" s="1" t="s">
        <v>19</v>
      </c>
      <c r="D59" s="1" t="s">
        <v>39</v>
      </c>
      <c r="E59" s="4">
        <v>6.7702600831393216</v>
      </c>
      <c r="F59" s="11">
        <v>3.9859331239493181</v>
      </c>
      <c r="G59" s="11">
        <v>3.9859331239493181</v>
      </c>
      <c r="H59" s="4">
        <v>2135.2449287089021</v>
      </c>
      <c r="I59" s="1">
        <v>2</v>
      </c>
      <c r="J59" s="5">
        <v>6694.5278196223089</v>
      </c>
      <c r="K59" s="6">
        <v>-74.966088509754798</v>
      </c>
      <c r="L59" s="7">
        <v>40.012393226926818</v>
      </c>
    </row>
    <row r="60" spans="1:12" x14ac:dyDescent="0.25">
      <c r="A60" s="10">
        <v>169956496031500</v>
      </c>
      <c r="B60" s="1" t="s">
        <v>18</v>
      </c>
      <c r="C60" s="1" t="s">
        <v>19</v>
      </c>
      <c r="D60" s="1" t="s">
        <v>40</v>
      </c>
      <c r="E60" s="4">
        <v>6.6476722391540184</v>
      </c>
      <c r="F60" s="11">
        <v>4.1780901859153907</v>
      </c>
      <c r="G60" s="11">
        <v>4.1780901859153907</v>
      </c>
      <c r="H60" s="4">
        <v>782.61161082018521</v>
      </c>
      <c r="I60" s="1">
        <v>2</v>
      </c>
      <c r="J60" s="5">
        <v>2453.5939724943919</v>
      </c>
      <c r="K60" s="6">
        <v>-74.966045911200851</v>
      </c>
      <c r="L60" s="7">
        <v>40.012374589482967</v>
      </c>
    </row>
    <row r="61" spans="1:12" x14ac:dyDescent="0.25">
      <c r="A61" s="10">
        <v>169959561790400</v>
      </c>
      <c r="B61" s="1" t="s">
        <v>18</v>
      </c>
      <c r="C61" s="1" t="s">
        <v>19</v>
      </c>
      <c r="D61" s="1" t="s">
        <v>40</v>
      </c>
      <c r="E61" s="4">
        <v>6.7190858193448753</v>
      </c>
      <c r="F61" s="11">
        <v>3.812783516346689</v>
      </c>
      <c r="G61" s="11">
        <v>3.812783516346689</v>
      </c>
      <c r="H61" s="4">
        <v>1086.869608016761</v>
      </c>
      <c r="I61" s="1">
        <v>2</v>
      </c>
      <c r="J61" s="5">
        <v>3407.5396295887099</v>
      </c>
      <c r="K61" s="6">
        <v>-74.966001165675308</v>
      </c>
      <c r="L61" s="7">
        <v>40.012373468234777</v>
      </c>
    </row>
    <row r="62" spans="1:12" x14ac:dyDescent="0.25">
      <c r="A62" s="10">
        <v>169962612386000</v>
      </c>
      <c r="B62" s="1" t="s">
        <v>18</v>
      </c>
      <c r="C62" s="1" t="s">
        <v>19</v>
      </c>
      <c r="D62" s="1" t="s">
        <v>41</v>
      </c>
      <c r="E62" s="4">
        <v>6.6853095399992544</v>
      </c>
      <c r="F62" s="11">
        <v>3.9230413309891401</v>
      </c>
      <c r="G62" s="11">
        <v>3.9230413309891401</v>
      </c>
      <c r="H62" s="4">
        <v>942.33316474664582</v>
      </c>
      <c r="I62" s="1">
        <v>2</v>
      </c>
      <c r="J62" s="5">
        <v>2954.3718806846682</v>
      </c>
      <c r="K62" s="6">
        <v>-74.96596747863957</v>
      </c>
      <c r="L62" s="7">
        <v>40.012397531399863</v>
      </c>
    </row>
    <row r="63" spans="1:12" x14ac:dyDescent="0.25">
      <c r="A63" s="10">
        <v>169965428607400</v>
      </c>
      <c r="B63" s="1" t="s">
        <v>18</v>
      </c>
      <c r="C63" s="1" t="s">
        <v>19</v>
      </c>
      <c r="D63" s="1" t="s">
        <v>41</v>
      </c>
      <c r="E63" s="4">
        <v>8.011438376482948</v>
      </c>
      <c r="F63" s="11">
        <v>4.4673588692363513</v>
      </c>
      <c r="G63" s="11">
        <v>4.4673588692363513</v>
      </c>
      <c r="H63" s="4">
        <v>2307.124364050715</v>
      </c>
      <c r="I63" s="1">
        <v>2</v>
      </c>
      <c r="J63" s="5">
        <v>7233.4366618955964</v>
      </c>
      <c r="K63" s="6">
        <v>-74.965939160243892</v>
      </c>
      <c r="L63" s="7">
        <v>40.012431349785579</v>
      </c>
    </row>
    <row r="64" spans="1:12" x14ac:dyDescent="0.25">
      <c r="A64" s="10">
        <v>169968295167400</v>
      </c>
      <c r="B64" s="1" t="s">
        <v>18</v>
      </c>
      <c r="C64" s="1" t="s">
        <v>19</v>
      </c>
      <c r="D64" s="1" t="s">
        <v>42</v>
      </c>
      <c r="E64" s="4">
        <v>9.1838579999756984</v>
      </c>
      <c r="F64" s="11">
        <v>5.0467993235373809</v>
      </c>
      <c r="G64" s="11">
        <v>5.0467993235373809</v>
      </c>
      <c r="H64" s="4">
        <v>1962.7166081784969</v>
      </c>
      <c r="I64" s="1">
        <v>2</v>
      </c>
      <c r="J64" s="5">
        <v>6153.6200893793384</v>
      </c>
      <c r="K64" s="6">
        <v>-74.965907396434787</v>
      </c>
      <c r="L64" s="7">
        <v>40.012469665862092</v>
      </c>
    </row>
    <row r="65" spans="1:12" x14ac:dyDescent="0.25">
      <c r="A65" s="10">
        <v>169971145725500</v>
      </c>
      <c r="B65" s="1" t="s">
        <v>18</v>
      </c>
      <c r="C65" s="1" t="s">
        <v>19</v>
      </c>
      <c r="D65" s="1" t="s">
        <v>42</v>
      </c>
      <c r="E65" s="4">
        <v>10.446260060373129</v>
      </c>
      <c r="F65" s="11">
        <v>5.9320245088380066</v>
      </c>
      <c r="G65" s="11">
        <v>5.9320245088380066</v>
      </c>
      <c r="H65" s="4">
        <v>2811.3042288252491</v>
      </c>
      <c r="I65" s="1">
        <v>2</v>
      </c>
      <c r="J65" s="5">
        <v>8814.2200170992128</v>
      </c>
      <c r="K65" s="6">
        <v>-74.965871981132253</v>
      </c>
      <c r="L65" s="7">
        <v>40.012515603381658</v>
      </c>
    </row>
    <row r="66" spans="1:12" x14ac:dyDescent="0.25">
      <c r="A66" s="10">
        <v>169973929424600</v>
      </c>
      <c r="B66" s="1" t="s">
        <v>18</v>
      </c>
      <c r="C66" s="1" t="s">
        <v>19</v>
      </c>
      <c r="D66" s="1" t="s">
        <v>42</v>
      </c>
      <c r="E66" s="4">
        <v>11.45322938319612</v>
      </c>
      <c r="F66" s="11">
        <v>5.5067208313749916</v>
      </c>
      <c r="G66" s="11">
        <v>5.5067208313749916</v>
      </c>
      <c r="H66" s="4">
        <v>2774.8504475861951</v>
      </c>
      <c r="I66" s="1">
        <v>2</v>
      </c>
      <c r="J66" s="5">
        <v>8699.9326235595054</v>
      </c>
      <c r="K66" s="6">
        <v>-74.965839104967188</v>
      </c>
      <c r="L66" s="7">
        <v>40.012558247362307</v>
      </c>
    </row>
    <row r="67" spans="1:12" x14ac:dyDescent="0.25">
      <c r="A67" s="10">
        <v>169976761380000</v>
      </c>
      <c r="B67" s="1" t="s">
        <v>18</v>
      </c>
      <c r="C67" s="1" t="s">
        <v>19</v>
      </c>
      <c r="D67" s="1" t="s">
        <v>42</v>
      </c>
      <c r="E67" s="4">
        <v>12.42640591409606</v>
      </c>
      <c r="F67" s="11">
        <v>7.2099477752904146</v>
      </c>
      <c r="G67" s="11">
        <v>7.2099477752904146</v>
      </c>
      <c r="H67" s="4">
        <v>2140.0290820225709</v>
      </c>
      <c r="I67" s="1">
        <v>2</v>
      </c>
      <c r="J67" s="5">
        <v>6709.5727717291556</v>
      </c>
      <c r="K67" s="6">
        <v>-74.96579606020704</v>
      </c>
      <c r="L67" s="7">
        <v>40.012614081122578</v>
      </c>
    </row>
    <row r="68" spans="1:12" x14ac:dyDescent="0.25">
      <c r="A68" s="10">
        <v>169979561657400</v>
      </c>
      <c r="B68" s="1" t="s">
        <v>18</v>
      </c>
      <c r="C68" s="1" t="s">
        <v>19</v>
      </c>
      <c r="D68" s="1" t="s">
        <v>42</v>
      </c>
      <c r="E68" s="4">
        <v>13.176125457348199</v>
      </c>
      <c r="F68" s="11">
        <v>6.4318490676129549</v>
      </c>
      <c r="G68" s="11">
        <v>6.4318490676129549</v>
      </c>
      <c r="H68" s="4">
        <v>2503.4757140943439</v>
      </c>
      <c r="I68" s="1">
        <v>2</v>
      </c>
      <c r="J68" s="5">
        <v>7849.0963814913084</v>
      </c>
      <c r="K68" s="6">
        <v>-74.965757660836545</v>
      </c>
      <c r="L68" s="7">
        <v>40.012663889304527</v>
      </c>
    </row>
    <row r="69" spans="1:12" x14ac:dyDescent="0.25">
      <c r="A69" s="10">
        <v>169982378100800</v>
      </c>
      <c r="B69" s="1" t="s">
        <v>18</v>
      </c>
      <c r="C69" s="1" t="s">
        <v>19</v>
      </c>
      <c r="D69" s="1" t="s">
        <v>42</v>
      </c>
      <c r="E69" s="4">
        <v>14.22354354168837</v>
      </c>
      <c r="F69" s="11">
        <v>8.2788594748011413</v>
      </c>
      <c r="G69" s="11">
        <v>8.2788594748011413</v>
      </c>
      <c r="H69" s="4">
        <v>2407.954687794901</v>
      </c>
      <c r="I69" s="1">
        <v>2</v>
      </c>
      <c r="J69" s="5">
        <v>7549.6120167838226</v>
      </c>
      <c r="K69" s="6">
        <v>-74.965708234449608</v>
      </c>
      <c r="L69" s="7">
        <v>40.012728000732487</v>
      </c>
    </row>
    <row r="70" spans="1:12" x14ac:dyDescent="0.25">
      <c r="A70" s="10">
        <v>169985312068200</v>
      </c>
      <c r="B70" s="1" t="s">
        <v>18</v>
      </c>
      <c r="C70" s="1" t="s">
        <v>19</v>
      </c>
      <c r="D70" s="1" t="s">
        <v>42</v>
      </c>
      <c r="E70" s="4">
        <v>15.45636410605711</v>
      </c>
      <c r="F70" s="11">
        <v>8.9615082527777883</v>
      </c>
      <c r="G70" s="11">
        <v>8.9615082527777883</v>
      </c>
      <c r="H70" s="4">
        <v>3117.491240111051</v>
      </c>
      <c r="I70" s="1">
        <v>2</v>
      </c>
      <c r="J70" s="5">
        <v>9774.236737252073</v>
      </c>
      <c r="K70" s="6">
        <v>-74.965654732504333</v>
      </c>
      <c r="L70" s="7">
        <v>40.012797398605208</v>
      </c>
    </row>
    <row r="71" spans="1:12" x14ac:dyDescent="0.25">
      <c r="A71" s="10">
        <v>169988277620900</v>
      </c>
      <c r="B71" s="1" t="s">
        <v>18</v>
      </c>
      <c r="C71" s="1" t="s">
        <v>19</v>
      </c>
      <c r="D71" s="1" t="s">
        <v>42</v>
      </c>
      <c r="E71" s="4">
        <v>16.603241639927401</v>
      </c>
      <c r="F71" s="11">
        <v>9.6753856876096336</v>
      </c>
      <c r="G71" s="11">
        <v>9.6753856876096336</v>
      </c>
      <c r="H71" s="4">
        <v>3307.8756139602592</v>
      </c>
      <c r="I71" s="1">
        <v>2</v>
      </c>
      <c r="J71" s="5">
        <v>10371.1538955714</v>
      </c>
      <c r="K71" s="6">
        <v>-74.965596968556312</v>
      </c>
      <c r="L71" s="7">
        <v>40.012872324761503</v>
      </c>
    </row>
    <row r="72" spans="1:12" x14ac:dyDescent="0.25">
      <c r="A72" s="10">
        <v>169991178095800</v>
      </c>
      <c r="B72" s="1" t="s">
        <v>18</v>
      </c>
      <c r="C72" s="1" t="s">
        <v>19</v>
      </c>
      <c r="D72" s="1" t="s">
        <v>42</v>
      </c>
      <c r="E72" s="4">
        <v>17.200584148517901</v>
      </c>
      <c r="F72" s="11">
        <v>10.206882049229559</v>
      </c>
      <c r="G72" s="11">
        <v>10.206882049229559</v>
      </c>
      <c r="H72" s="4">
        <v>2021.660934657086</v>
      </c>
      <c r="I72" s="1">
        <v>2</v>
      </c>
      <c r="J72" s="5">
        <v>6338.4653282086019</v>
      </c>
      <c r="K72" s="6">
        <v>-74.965536031453112</v>
      </c>
      <c r="L72" s="7">
        <v>40.012951366846977</v>
      </c>
    </row>
    <row r="73" spans="1:12" x14ac:dyDescent="0.25">
      <c r="A73" s="10">
        <v>169994027781000</v>
      </c>
      <c r="B73" s="1" t="s">
        <v>18</v>
      </c>
      <c r="C73" s="1" t="s">
        <v>19</v>
      </c>
      <c r="D73" s="1" t="s">
        <v>42</v>
      </c>
      <c r="E73" s="4">
        <v>17.09653928131107</v>
      </c>
      <c r="F73" s="11">
        <v>8.5496315898761512</v>
      </c>
      <c r="G73" s="11">
        <v>8.5496315898761512</v>
      </c>
      <c r="H73" s="4">
        <v>932.81879978458949</v>
      </c>
      <c r="I73" s="1">
        <v>2</v>
      </c>
      <c r="J73" s="5">
        <v>2924.6013755936092</v>
      </c>
      <c r="K73" s="6">
        <v>-74.965484988448665</v>
      </c>
      <c r="L73" s="7">
        <v>40.0130175752046</v>
      </c>
    </row>
    <row r="74" spans="1:12" x14ac:dyDescent="0.25">
      <c r="A74" s="10">
        <v>169996794540400</v>
      </c>
      <c r="B74" s="1" t="s">
        <v>18</v>
      </c>
      <c r="C74" s="1" t="s">
        <v>19</v>
      </c>
      <c r="D74" s="1" t="s">
        <v>43</v>
      </c>
      <c r="E74" s="4">
        <v>17.152660120718739</v>
      </c>
      <c r="F74" s="11">
        <v>10.29143342599273</v>
      </c>
      <c r="G74" s="11">
        <v>10.29143342599273</v>
      </c>
      <c r="H74" s="4">
        <v>598.06383661635834</v>
      </c>
      <c r="I74" s="1">
        <v>2</v>
      </c>
      <c r="J74" s="5">
        <v>1875.038911947503</v>
      </c>
      <c r="K74" s="6">
        <v>-74.965423533754333</v>
      </c>
      <c r="L74" s="7">
        <v>40.013097266324493</v>
      </c>
    </row>
    <row r="75" spans="1:12" x14ac:dyDescent="0.25">
      <c r="A75" s="10">
        <v>169999610376500</v>
      </c>
      <c r="B75" s="1" t="s">
        <v>18</v>
      </c>
      <c r="C75" s="1" t="s">
        <v>19</v>
      </c>
      <c r="D75" s="1" t="s">
        <v>44</v>
      </c>
      <c r="E75" s="4">
        <v>17.197995755893739</v>
      </c>
      <c r="F75" s="11">
        <v>8.6565131325609102</v>
      </c>
      <c r="G75" s="11">
        <v>8.6565131325609102</v>
      </c>
      <c r="H75" s="4">
        <v>1000.278654264687</v>
      </c>
      <c r="I75" s="1">
        <v>2</v>
      </c>
      <c r="J75" s="5">
        <v>3136.109389615191</v>
      </c>
      <c r="K75" s="6">
        <v>-74.965370699528535</v>
      </c>
      <c r="L75" s="7">
        <v>40.013163773035217</v>
      </c>
    </row>
    <row r="76" spans="1:12" x14ac:dyDescent="0.25">
      <c r="A76" s="10"/>
      <c r="E76" s="4"/>
      <c r="F76" s="11"/>
      <c r="G76" s="11"/>
      <c r="H76" s="4"/>
      <c r="J76" s="5"/>
      <c r="K76" s="6"/>
      <c r="L76" s="7"/>
    </row>
    <row r="77" spans="1:12" x14ac:dyDescent="0.25">
      <c r="A77" s="10"/>
      <c r="E77" s="4"/>
      <c r="F77" s="11"/>
      <c r="G77" s="11"/>
      <c r="H77" s="4"/>
      <c r="J77" s="5"/>
      <c r="K77" s="6"/>
      <c r="L77" s="7"/>
    </row>
    <row r="78" spans="1:12" x14ac:dyDescent="0.25">
      <c r="A78" s="10"/>
      <c r="E78" s="4"/>
      <c r="F78" s="11"/>
      <c r="G78" s="11"/>
      <c r="H78" s="4"/>
      <c r="J78" s="5"/>
      <c r="K78" s="6"/>
      <c r="L78" s="7"/>
    </row>
    <row r="79" spans="1:12" x14ac:dyDescent="0.25">
      <c r="A79" s="10"/>
      <c r="E79" s="4"/>
      <c r="F79" s="11"/>
      <c r="G79" s="11"/>
      <c r="H79" s="4"/>
      <c r="J79" s="5"/>
      <c r="K79" s="6"/>
      <c r="L79" s="7"/>
    </row>
    <row r="80" spans="1:12" x14ac:dyDescent="0.25">
      <c r="A80" s="10"/>
      <c r="E80" s="4"/>
      <c r="F80" s="11"/>
      <c r="G80" s="11"/>
      <c r="H80" s="4"/>
      <c r="J80" s="5"/>
      <c r="K80" s="6"/>
      <c r="L80" s="7"/>
    </row>
    <row r="81" spans="1:12" x14ac:dyDescent="0.25">
      <c r="A81" s="10"/>
      <c r="E81" s="4"/>
      <c r="F81" s="11"/>
      <c r="G81" s="11"/>
      <c r="H81" s="4"/>
      <c r="J81" s="5"/>
      <c r="K81" s="6"/>
      <c r="L81" s="7"/>
    </row>
    <row r="82" spans="1:12" x14ac:dyDescent="0.25">
      <c r="A82" s="10"/>
      <c r="E82" s="4"/>
      <c r="F82" s="11"/>
      <c r="G82" s="11"/>
      <c r="H82" s="4"/>
      <c r="J82" s="5"/>
      <c r="K82" s="6"/>
      <c r="L82" s="7"/>
    </row>
    <row r="83" spans="1:12" x14ac:dyDescent="0.25">
      <c r="A83" s="10"/>
      <c r="E83" s="4"/>
      <c r="F83" s="11"/>
      <c r="G83" s="11"/>
      <c r="H83" s="4"/>
      <c r="J83" s="5"/>
      <c r="K83" s="6"/>
      <c r="L83" s="7"/>
    </row>
    <row r="84" spans="1:12" x14ac:dyDescent="0.25">
      <c r="A84" s="10"/>
      <c r="E84" s="4"/>
      <c r="F84" s="11"/>
      <c r="G84" s="11"/>
      <c r="H84" s="4"/>
      <c r="J84" s="5"/>
      <c r="K84" s="6"/>
      <c r="L84" s="7"/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170010559299600</v>
      </c>
      <c r="B2" s="1" t="s">
        <v>18</v>
      </c>
      <c r="C2" s="1" t="s">
        <v>19</v>
      </c>
      <c r="D2" s="1" t="s">
        <v>20</v>
      </c>
      <c r="E2" s="4">
        <v>3.028897330024654</v>
      </c>
      <c r="F2" s="11">
        <v>1.1126857962265899</v>
      </c>
      <c r="G2" s="11">
        <v>1.1126857962265899</v>
      </c>
      <c r="H2" s="4">
        <v>1126.7323033360869</v>
      </c>
      <c r="I2" s="1">
        <v>2</v>
      </c>
      <c r="J2" s="5">
        <v>3532.4755133471699</v>
      </c>
      <c r="K2" s="6">
        <v>-74.967862104269145</v>
      </c>
      <c r="L2" s="7">
        <v>40.011827450518773</v>
      </c>
      <c r="N2" s="12">
        <v>234.01177089999999</v>
      </c>
      <c r="O2" s="12">
        <f>S2/N2</f>
        <v>1.5034358644282593</v>
      </c>
      <c r="P2" s="12">
        <v>3.8596886500951739</v>
      </c>
      <c r="Q2" s="12">
        <v>351.69726083472978</v>
      </c>
      <c r="R2" s="12">
        <v>351.69726083472978</v>
      </c>
      <c r="S2" s="9">
        <f>AVERAGE('0:100'!R2)</f>
        <v>351.82168906942923</v>
      </c>
    </row>
    <row r="3" spans="1:22" x14ac:dyDescent="0.25">
      <c r="A3" s="10">
        <v>170013356196500</v>
      </c>
      <c r="B3" s="1" t="s">
        <v>18</v>
      </c>
      <c r="C3" s="1" t="s">
        <v>19</v>
      </c>
      <c r="D3" s="1" t="s">
        <v>20</v>
      </c>
      <c r="E3" s="4">
        <v>4.1528211116272979</v>
      </c>
      <c r="F3" s="11">
        <v>2.1968202372045829</v>
      </c>
      <c r="G3" s="11">
        <v>2.1968202372045829</v>
      </c>
      <c r="H3" s="4">
        <v>1335.219741710938</v>
      </c>
      <c r="I3" s="1">
        <v>2</v>
      </c>
      <c r="J3" s="5">
        <v>4186.1649377658186</v>
      </c>
      <c r="K3" s="6">
        <v>-74.967850164662636</v>
      </c>
      <c r="L3" s="7">
        <v>40.011844963177793</v>
      </c>
    </row>
    <row r="4" spans="1:22" x14ac:dyDescent="0.25">
      <c r="A4" s="10">
        <v>170016209828700</v>
      </c>
      <c r="B4" s="1" t="s">
        <v>18</v>
      </c>
      <c r="C4" s="1" t="s">
        <v>19</v>
      </c>
      <c r="D4" s="1" t="s">
        <v>20</v>
      </c>
      <c r="E4" s="4">
        <v>5.3182272150105803</v>
      </c>
      <c r="F4" s="11">
        <v>2.9267859186239842</v>
      </c>
      <c r="G4" s="11">
        <v>2.9267859186239842</v>
      </c>
      <c r="H4" s="4">
        <v>1412.2981127325211</v>
      </c>
      <c r="I4" s="1">
        <v>2</v>
      </c>
      <c r="J4" s="5">
        <v>4427.8447300266726</v>
      </c>
      <c r="K4" s="6">
        <v>-74.967834257728668</v>
      </c>
      <c r="L4" s="7">
        <v>40.011868294994493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170019026673700</v>
      </c>
      <c r="B5" s="1" t="s">
        <v>18</v>
      </c>
      <c r="C5" s="1" t="s">
        <v>19</v>
      </c>
      <c r="D5" s="1" t="s">
        <v>20</v>
      </c>
      <c r="E5" s="4">
        <v>6.3048357825557702</v>
      </c>
      <c r="F5" s="11">
        <v>2.9513950064739229</v>
      </c>
      <c r="G5" s="11">
        <v>2.9513950064739229</v>
      </c>
      <c r="H5" s="4">
        <v>1744.140569916636</v>
      </c>
      <c r="I5" s="1">
        <v>2</v>
      </c>
      <c r="J5" s="5">
        <v>5468.2870820060061</v>
      </c>
      <c r="K5" s="6">
        <v>-74.967818217044382</v>
      </c>
      <c r="L5" s="7">
        <v>40.011891822992197</v>
      </c>
      <c r="N5" s="12">
        <v>0</v>
      </c>
      <c r="O5" s="12">
        <v>91.263587200000003</v>
      </c>
      <c r="P5" s="12">
        <v>91.791111200000003</v>
      </c>
      <c r="Q5" s="12">
        <v>14.1200359</v>
      </c>
      <c r="R5" s="12">
        <v>5.5992848000000004</v>
      </c>
      <c r="S5" s="12">
        <v>31.237751800000002</v>
      </c>
      <c r="T5" s="14" t="s">
        <v>27</v>
      </c>
      <c r="U5" s="15"/>
    </row>
    <row r="6" spans="1:22" x14ac:dyDescent="0.25">
      <c r="A6" s="10">
        <v>170021842471500</v>
      </c>
      <c r="B6" s="1" t="s">
        <v>18</v>
      </c>
      <c r="C6" s="1" t="s">
        <v>19</v>
      </c>
      <c r="D6" s="1" t="s">
        <v>20</v>
      </c>
      <c r="E6" s="4">
        <v>7.4308088839630582</v>
      </c>
      <c r="F6" s="11">
        <v>4.1788599839958849</v>
      </c>
      <c r="G6" s="11">
        <v>4.1788599839958849</v>
      </c>
      <c r="H6" s="4">
        <v>1739.6062900735651</v>
      </c>
      <c r="I6" s="1">
        <v>2</v>
      </c>
      <c r="J6" s="5">
        <v>5454.0826305705114</v>
      </c>
      <c r="K6" s="6">
        <v>-74.967795505147279</v>
      </c>
      <c r="L6" s="7">
        <v>40.011925136126052</v>
      </c>
      <c r="N6" s="12">
        <f>N5</f>
        <v>0</v>
      </c>
      <c r="O6" s="12">
        <f>SUM(N5:O5)</f>
        <v>91.263587200000003</v>
      </c>
      <c r="P6" s="12">
        <f>SUM(N5:P5)</f>
        <v>183.05469840000001</v>
      </c>
      <c r="Q6" s="12">
        <f>SUM(N5:Q5)</f>
        <v>197.17473430000001</v>
      </c>
      <c r="R6" s="12">
        <f>SUM(O5:R5)</f>
        <v>202.7740191</v>
      </c>
      <c r="S6" s="12">
        <f>SUM(O5:S5)</f>
        <v>234.01177090000002</v>
      </c>
      <c r="T6" s="14" t="s">
        <v>28</v>
      </c>
      <c r="U6" s="15"/>
    </row>
    <row r="7" spans="1:22" x14ac:dyDescent="0.25">
      <c r="A7" s="10">
        <v>170024726281100</v>
      </c>
      <c r="B7" s="1" t="s">
        <v>18</v>
      </c>
      <c r="C7" s="1" t="s">
        <v>19</v>
      </c>
      <c r="D7" s="1" t="s">
        <v>20</v>
      </c>
      <c r="E7" s="4">
        <v>8.1411580313672776</v>
      </c>
      <c r="F7" s="11">
        <v>4.7682083409991343</v>
      </c>
      <c r="G7" s="11">
        <v>4.7682083409991343</v>
      </c>
      <c r="H7" s="4">
        <v>1089.0303329150461</v>
      </c>
      <c r="I7" s="1">
        <v>2</v>
      </c>
      <c r="J7" s="5">
        <v>3414.3285025121781</v>
      </c>
      <c r="K7" s="6">
        <v>-74.967769590168132</v>
      </c>
      <c r="L7" s="7">
        <v>40.011963147445172</v>
      </c>
      <c r="N7" s="12">
        <v>3.028897330024654</v>
      </c>
      <c r="O7" s="12">
        <v>6.1291294139426649</v>
      </c>
      <c r="P7" s="12">
        <v>2.9685642095111202</v>
      </c>
      <c r="Q7" s="12">
        <v>7.3303818048778613</v>
      </c>
      <c r="R7" s="12">
        <v>9.5331831559431439</v>
      </c>
      <c r="S7" s="12">
        <v>16.24861601744308</v>
      </c>
      <c r="T7" s="14" t="s">
        <v>29</v>
      </c>
      <c r="U7" s="15"/>
    </row>
    <row r="8" spans="1:22" x14ac:dyDescent="0.25">
      <c r="A8" s="10">
        <v>170027509586000</v>
      </c>
      <c r="B8" s="1" t="s">
        <v>18</v>
      </c>
      <c r="C8" s="1" t="s">
        <v>19</v>
      </c>
      <c r="D8" s="1" t="s">
        <v>20</v>
      </c>
      <c r="E8" s="4">
        <v>8.1761743736896193</v>
      </c>
      <c r="F8" s="11">
        <v>4.0523667582548333</v>
      </c>
      <c r="G8" s="11">
        <v>4.0523667582548333</v>
      </c>
      <c r="H8" s="4">
        <v>1459.797498709695</v>
      </c>
      <c r="I8" s="1">
        <v>2</v>
      </c>
      <c r="J8" s="5">
        <v>4576.8009600445912</v>
      </c>
      <c r="K8" s="6">
        <v>-74.967747565750557</v>
      </c>
      <c r="L8" s="7">
        <v>40.01199545220453</v>
      </c>
      <c r="N8" s="12">
        <f>MEDIAN('0:100'!N7)</f>
        <v>2.977872853216939</v>
      </c>
      <c r="O8" s="12">
        <f>O9/O5</f>
        <v>1.5074623888996104</v>
      </c>
      <c r="P8" s="12">
        <f t="shared" ref="P8:S8" si="0">P9/P5</f>
        <v>1.074747464407025</v>
      </c>
      <c r="Q8" s="12">
        <f t="shared" si="0"/>
        <v>1.1587979839685258</v>
      </c>
      <c r="R8" s="12">
        <f t="shared" si="0"/>
        <v>1.6433066379290591</v>
      </c>
      <c r="S8" s="12">
        <f t="shared" si="0"/>
        <v>2.8424668777591573</v>
      </c>
      <c r="T8" s="14" t="s">
        <v>30</v>
      </c>
      <c r="U8" s="15"/>
    </row>
    <row r="9" spans="1:22" x14ac:dyDescent="0.25">
      <c r="A9" s="10">
        <v>170030291494500</v>
      </c>
      <c r="B9" s="1" t="s">
        <v>18</v>
      </c>
      <c r="C9" s="1" t="s">
        <v>19</v>
      </c>
      <c r="D9" s="1" t="s">
        <v>20</v>
      </c>
      <c r="E9" s="4">
        <v>8.1174555927445642</v>
      </c>
      <c r="F9" s="11">
        <v>4.8725748788162049</v>
      </c>
      <c r="G9" s="11">
        <v>4.8725748788162049</v>
      </c>
      <c r="H9" s="4">
        <v>1029.826474274819</v>
      </c>
      <c r="I9" s="1">
        <v>2</v>
      </c>
      <c r="J9" s="5">
        <v>3228.705490178379</v>
      </c>
      <c r="K9" s="6">
        <v>-74.967721083538507</v>
      </c>
      <c r="L9" s="7">
        <v>40.012034295523989</v>
      </c>
      <c r="N9" s="12">
        <v>1.1126857962265899</v>
      </c>
      <c r="O9" s="12">
        <v>137.57642518005991</v>
      </c>
      <c r="P9" s="12">
        <v>98.652264017303281</v>
      </c>
      <c r="Q9" s="12">
        <v>16.36226913448321</v>
      </c>
      <c r="R9" s="12">
        <v>9.2013418794952848</v>
      </c>
      <c r="S9" s="12">
        <v>88.792274827161506</v>
      </c>
      <c r="T9" s="14" t="s">
        <v>47</v>
      </c>
      <c r="U9" s="15"/>
    </row>
    <row r="10" spans="1:22" x14ac:dyDescent="0.25">
      <c r="A10" s="10">
        <v>170033197057100</v>
      </c>
      <c r="B10" s="1" t="s">
        <v>18</v>
      </c>
      <c r="C10" s="1" t="s">
        <v>19</v>
      </c>
      <c r="D10" s="1" t="s">
        <v>20</v>
      </c>
      <c r="E10" s="4">
        <v>8.1778753973544092</v>
      </c>
      <c r="F10" s="11">
        <v>4.870397472070116</v>
      </c>
      <c r="G10" s="11">
        <v>4.870397472070116</v>
      </c>
      <c r="H10" s="4">
        <v>992.75250685855849</v>
      </c>
      <c r="I10" s="1">
        <v>2</v>
      </c>
      <c r="J10" s="5">
        <v>3112.467463239333</v>
      </c>
      <c r="K10" s="6">
        <v>-74.967694613157335</v>
      </c>
      <c r="L10" s="7">
        <v>40.012073121490268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170035976895700</v>
      </c>
      <c r="B11" s="1" t="s">
        <v>18</v>
      </c>
      <c r="C11" s="1" t="s">
        <v>19</v>
      </c>
      <c r="D11" s="1" t="s">
        <v>20</v>
      </c>
      <c r="E11" s="4">
        <v>8.0619264414767251</v>
      </c>
      <c r="F11" s="11">
        <v>4.0410942082920833</v>
      </c>
      <c r="G11" s="11">
        <v>4.0410942082920833</v>
      </c>
      <c r="H11" s="4">
        <v>0</v>
      </c>
      <c r="I11" s="1">
        <v>2</v>
      </c>
      <c r="J11" s="5">
        <v>0</v>
      </c>
      <c r="K11" s="6">
        <v>-74.967672649997937</v>
      </c>
      <c r="L11" s="7">
        <v>40.012105336397951</v>
      </c>
    </row>
    <row r="12" spans="1:22" x14ac:dyDescent="0.25">
      <c r="A12" s="10">
        <v>170038841596400</v>
      </c>
      <c r="B12" s="1" t="s">
        <v>18</v>
      </c>
      <c r="C12" s="1" t="s">
        <v>19</v>
      </c>
      <c r="D12" s="1" t="s">
        <v>20</v>
      </c>
      <c r="E12" s="4">
        <v>8.0633464512788215</v>
      </c>
      <c r="F12" s="11">
        <v>4.8669325020850041</v>
      </c>
      <c r="G12" s="11">
        <v>4.8669325020850041</v>
      </c>
      <c r="H12" s="4">
        <v>0</v>
      </c>
      <c r="I12" s="1">
        <v>2</v>
      </c>
      <c r="J12" s="5">
        <v>0</v>
      </c>
      <c r="K12" s="6">
        <v>-74.967646198442822</v>
      </c>
      <c r="L12" s="7">
        <v>40.012144134750741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170041708621800</v>
      </c>
      <c r="B13" s="1" t="s">
        <v>18</v>
      </c>
      <c r="C13" s="1" t="s">
        <v>19</v>
      </c>
      <c r="D13" s="1" t="s">
        <v>20</v>
      </c>
      <c r="E13" s="4">
        <v>8.0571905020857688</v>
      </c>
      <c r="F13" s="11">
        <v>4.8459537301184881</v>
      </c>
      <c r="G13" s="11">
        <v>4.8459537301184881</v>
      </c>
      <c r="H13" s="4">
        <v>649.46928514072454</v>
      </c>
      <c r="I13" s="1">
        <v>2</v>
      </c>
      <c r="J13" s="5">
        <v>2036.165040931603</v>
      </c>
      <c r="K13" s="6">
        <v>-74.967619860903156</v>
      </c>
      <c r="L13" s="7">
        <v>40.012182765869042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170044541225500</v>
      </c>
      <c r="B14" s="1" t="s">
        <v>18</v>
      </c>
      <c r="C14" s="1" t="s">
        <v>19</v>
      </c>
      <c r="D14" s="1" t="s">
        <v>20</v>
      </c>
      <c r="E14" s="4">
        <v>8.0805968640442458</v>
      </c>
      <c r="F14" s="11">
        <v>4.0559285906081772</v>
      </c>
      <c r="G14" s="11">
        <v>4.0559285906081772</v>
      </c>
      <c r="H14" s="4">
        <v>0</v>
      </c>
      <c r="I14" s="1">
        <v>2</v>
      </c>
      <c r="J14" s="5">
        <v>0</v>
      </c>
      <c r="K14" s="6">
        <v>-74.967597817111994</v>
      </c>
      <c r="L14" s="7">
        <v>40.012215099045008</v>
      </c>
      <c r="N14" s="12">
        <f t="shared" ref="N14:S14" si="1">N13-N5</f>
        <v>0</v>
      </c>
      <c r="O14" s="12">
        <f t="shared" si="1"/>
        <v>0.75028499999999099</v>
      </c>
      <c r="P14" s="12">
        <f t="shared" si="1"/>
        <v>-29.160628700000004</v>
      </c>
      <c r="Q14" s="12">
        <f t="shared" si="1"/>
        <v>-3.2517297999999997</v>
      </c>
      <c r="R14" s="12">
        <f t="shared" si="1"/>
        <v>0.77645049999999927</v>
      </c>
      <c r="S14" s="12">
        <f t="shared" si="1"/>
        <v>-0.47919360000000211</v>
      </c>
      <c r="T14" s="12">
        <f>T13-S6</f>
        <v>-21.312682000000024</v>
      </c>
      <c r="U14" s="3" t="s">
        <v>32</v>
      </c>
      <c r="V14" s="8">
        <f>T14/$T$13</f>
        <v>-0.1002010968181445</v>
      </c>
    </row>
    <row r="15" spans="1:22" x14ac:dyDescent="0.25">
      <c r="A15" s="10">
        <v>170047358269900</v>
      </c>
      <c r="B15" s="1" t="s">
        <v>18</v>
      </c>
      <c r="C15" s="1" t="s">
        <v>19</v>
      </c>
      <c r="D15" s="1" t="s">
        <v>20</v>
      </c>
      <c r="E15" s="4">
        <v>8.1441536768665994</v>
      </c>
      <c r="F15" s="11">
        <v>4.8558640425247699</v>
      </c>
      <c r="G15" s="11">
        <v>4.8558640425247699</v>
      </c>
      <c r="H15" s="4">
        <v>820.51631748445197</v>
      </c>
      <c r="I15" s="1">
        <v>2</v>
      </c>
      <c r="J15" s="5">
        <v>2572.4523125060432</v>
      </c>
      <c r="K15" s="6">
        <v>-74.96757142570435</v>
      </c>
      <c r="L15" s="7">
        <v>40.012253809175263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170050224378800</v>
      </c>
      <c r="B16" s="1" t="s">
        <v>18</v>
      </c>
      <c r="C16" s="1" t="s">
        <v>19</v>
      </c>
      <c r="D16" s="1" t="s">
        <v>20</v>
      </c>
      <c r="E16" s="4">
        <v>8.1184978894377586</v>
      </c>
      <c r="F16" s="11">
        <v>4.8616636743332382</v>
      </c>
      <c r="G16" s="11">
        <v>4.8616636743332382</v>
      </c>
      <c r="H16" s="4">
        <v>702.74911815171606</v>
      </c>
      <c r="I16" s="1">
        <v>2</v>
      </c>
      <c r="J16" s="5">
        <v>2203.214718204063</v>
      </c>
      <c r="K16" s="6">
        <v>-74.967545002772752</v>
      </c>
      <c r="L16" s="7">
        <v>40.012292565543923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170053041714000</v>
      </c>
      <c r="B17" s="1" t="s">
        <v>18</v>
      </c>
      <c r="C17" s="1" t="s">
        <v>19</v>
      </c>
      <c r="D17" s="1" t="s">
        <v>20</v>
      </c>
      <c r="E17" s="4">
        <v>8.1129796848446585</v>
      </c>
      <c r="F17" s="11">
        <v>4.0573067585032589</v>
      </c>
      <c r="G17" s="11">
        <v>4.0573067585032589</v>
      </c>
      <c r="H17" s="4">
        <v>0</v>
      </c>
      <c r="I17" s="1">
        <v>2</v>
      </c>
      <c r="J17" s="5">
        <v>0</v>
      </c>
      <c r="K17" s="6">
        <v>-74.967522951483716</v>
      </c>
      <c r="L17" s="7">
        <v>40.012324909717549</v>
      </c>
      <c r="N17" s="12">
        <f t="shared" ref="N17:T17" si="3">SQRT((N14^2)+(N16^2))</f>
        <v>0</v>
      </c>
      <c r="O17" s="12">
        <f t="shared" si="3"/>
        <v>22.092153755588452</v>
      </c>
      <c r="P17" s="12">
        <f t="shared" si="3"/>
        <v>41.47018539453898</v>
      </c>
      <c r="Q17" s="12">
        <f t="shared" si="3"/>
        <v>17.133075706985867</v>
      </c>
      <c r="R17" s="12">
        <f t="shared" si="3"/>
        <v>21.007950856165625</v>
      </c>
      <c r="S17" s="12">
        <f t="shared" si="3"/>
        <v>7.1263515812260456</v>
      </c>
      <c r="T17" s="12">
        <f t="shared" si="3"/>
        <v>60.733182721713668</v>
      </c>
      <c r="U17" s="3" t="s">
        <v>35</v>
      </c>
      <c r="V17" s="8">
        <f>T17/$T$13</f>
        <v>0.28553569757069924</v>
      </c>
    </row>
    <row r="18" spans="1:22" x14ac:dyDescent="0.25">
      <c r="A18" s="10">
        <v>170055858026900</v>
      </c>
      <c r="B18" s="1" t="s">
        <v>18</v>
      </c>
      <c r="C18" s="1" t="s">
        <v>19</v>
      </c>
      <c r="D18" s="1" t="s">
        <v>20</v>
      </c>
      <c r="E18" s="4">
        <v>8.1475304273958766</v>
      </c>
      <c r="F18" s="11">
        <v>4.8620335960661141</v>
      </c>
      <c r="G18" s="11">
        <v>4.8620335960661141</v>
      </c>
      <c r="H18" s="4">
        <v>1309.970829561785</v>
      </c>
      <c r="I18" s="1">
        <v>2</v>
      </c>
      <c r="J18" s="5">
        <v>4107.0467782981304</v>
      </c>
      <c r="K18" s="6">
        <v>-74.967496526535697</v>
      </c>
      <c r="L18" s="7">
        <v>40.012363669043808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170059024485700</v>
      </c>
      <c r="B19" s="1" t="s">
        <v>18</v>
      </c>
      <c r="C19" s="1" t="s">
        <v>19</v>
      </c>
      <c r="D19" s="1" t="s">
        <v>20</v>
      </c>
      <c r="E19" s="4">
        <v>8.0816032657237251</v>
      </c>
      <c r="F19" s="11">
        <v>4.8624318067838601</v>
      </c>
      <c r="G19" s="11">
        <v>4.8624318067838601</v>
      </c>
      <c r="H19" s="4">
        <v>0</v>
      </c>
      <c r="I19" s="1">
        <v>2</v>
      </c>
      <c r="J19" s="5">
        <v>0</v>
      </c>
      <c r="K19" s="6">
        <v>-74.967470099420225</v>
      </c>
      <c r="L19" s="7">
        <v>40.012402431549248</v>
      </c>
    </row>
    <row r="20" spans="1:22" x14ac:dyDescent="0.25">
      <c r="A20" s="10">
        <v>170061891106300</v>
      </c>
      <c r="B20" s="1" t="s">
        <v>18</v>
      </c>
      <c r="C20" s="1" t="s">
        <v>19</v>
      </c>
      <c r="D20" s="1" t="s">
        <v>20</v>
      </c>
      <c r="E20" s="4">
        <v>8.0683371492056626</v>
      </c>
      <c r="F20" s="11">
        <v>4.8584013286775791</v>
      </c>
      <c r="G20" s="11">
        <v>4.8584013286775791</v>
      </c>
      <c r="H20" s="4">
        <v>0</v>
      </c>
      <c r="I20" s="1">
        <v>2</v>
      </c>
      <c r="J20" s="5">
        <v>0</v>
      </c>
      <c r="K20" s="6">
        <v>-74.96744369420702</v>
      </c>
      <c r="L20" s="7">
        <v>40.012441161929097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170064676417700</v>
      </c>
      <c r="B21" s="1" t="s">
        <v>18</v>
      </c>
      <c r="C21" s="1" t="s">
        <v>19</v>
      </c>
      <c r="D21" s="1" t="s">
        <v>20</v>
      </c>
      <c r="E21" s="4">
        <v>8.0561697125505187</v>
      </c>
      <c r="F21" s="11">
        <v>4.8629504650315427</v>
      </c>
      <c r="G21" s="11">
        <v>4.8629504650315427</v>
      </c>
      <c r="H21" s="4">
        <v>0</v>
      </c>
      <c r="I21" s="1">
        <v>2</v>
      </c>
      <c r="J21" s="5">
        <v>0</v>
      </c>
      <c r="K21" s="6">
        <v>-74.967417264266217</v>
      </c>
      <c r="L21" s="7">
        <v>40.012479928578642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170067557644800</v>
      </c>
      <c r="B22" s="1" t="s">
        <v>18</v>
      </c>
      <c r="C22" s="1" t="s">
        <v>19</v>
      </c>
      <c r="D22" s="1" t="s">
        <v>20</v>
      </c>
      <c r="E22" s="4">
        <v>8.0891343509802116</v>
      </c>
      <c r="F22" s="11">
        <v>4.0621663178640359</v>
      </c>
      <c r="G22" s="11">
        <v>4.0621663178640359</v>
      </c>
      <c r="H22" s="4">
        <v>0</v>
      </c>
      <c r="I22" s="1">
        <v>2</v>
      </c>
      <c r="J22" s="5">
        <v>0</v>
      </c>
      <c r="K22" s="6">
        <v>-74.967395186552693</v>
      </c>
      <c r="L22" s="7">
        <v>40.012512311510918</v>
      </c>
      <c r="N22" s="12">
        <f>N21-N9</f>
        <v>-4.5323148140076874E-2</v>
      </c>
      <c r="O22" s="12">
        <f t="shared" ref="O22:S22" si="5">O21-O9</f>
        <v>2.0349744557942984</v>
      </c>
      <c r="P22" s="12">
        <f t="shared" si="5"/>
        <v>-0.85346289689108801</v>
      </c>
      <c r="Q22" s="12">
        <f t="shared" si="5"/>
        <v>-2.7906732385644801</v>
      </c>
      <c r="R22" s="12">
        <f t="shared" si="5"/>
        <v>0.47853888220804564</v>
      </c>
      <c r="S22" s="12">
        <f t="shared" si="5"/>
        <v>-0.69473937388049478</v>
      </c>
      <c r="T22" s="12">
        <f>T21-S14</f>
        <v>0.47919360000000211</v>
      </c>
      <c r="U22" s="3" t="s">
        <v>32</v>
      </c>
      <c r="V22" s="8">
        <f>T22/$T$13</f>
        <v>2.252917971949066E-3</v>
      </c>
    </row>
    <row r="23" spans="1:22" x14ac:dyDescent="0.25">
      <c r="A23" s="10">
        <v>170070474090000</v>
      </c>
      <c r="B23" s="1" t="s">
        <v>18</v>
      </c>
      <c r="C23" s="1" t="s">
        <v>19</v>
      </c>
      <c r="D23" s="1" t="s">
        <v>20</v>
      </c>
      <c r="E23" s="4">
        <v>8.1066054358403647</v>
      </c>
      <c r="F23" s="11">
        <v>4.8657452018164102</v>
      </c>
      <c r="G23" s="11">
        <v>4.8657452018164102</v>
      </c>
      <c r="H23" s="4">
        <v>652.81949234914509</v>
      </c>
      <c r="I23" s="1">
        <v>2</v>
      </c>
      <c r="J23" s="5">
        <v>2046.669464784924</v>
      </c>
      <c r="K23" s="6">
        <v>-74.967368741416706</v>
      </c>
      <c r="L23" s="7">
        <v>40.012551100448299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170073445754700</v>
      </c>
      <c r="B24" s="1" t="s">
        <v>18</v>
      </c>
      <c r="C24" s="1" t="s">
        <v>19</v>
      </c>
      <c r="D24" s="1" t="s">
        <v>20</v>
      </c>
      <c r="E24" s="4">
        <v>8.0739094743459017</v>
      </c>
      <c r="F24" s="11">
        <v>4.8752158861033514</v>
      </c>
      <c r="G24" s="11">
        <v>4.8752158861033514</v>
      </c>
      <c r="H24" s="4">
        <v>0</v>
      </c>
      <c r="I24" s="1">
        <v>2</v>
      </c>
      <c r="J24" s="5">
        <v>0</v>
      </c>
      <c r="K24" s="6">
        <v>-74.967342244804684</v>
      </c>
      <c r="L24" s="7">
        <v>40.012589964889187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170076223106800</v>
      </c>
      <c r="B25" s="1" t="s">
        <v>18</v>
      </c>
      <c r="C25" s="1" t="s">
        <v>19</v>
      </c>
      <c r="D25" s="1" t="s">
        <v>20</v>
      </c>
      <c r="E25" s="4">
        <v>8.1085845119483295</v>
      </c>
      <c r="F25" s="11">
        <v>4.8545870443350667</v>
      </c>
      <c r="G25" s="11">
        <v>4.8545870443350667</v>
      </c>
      <c r="H25" s="4">
        <v>1015.025467810126</v>
      </c>
      <c r="I25" s="1">
        <v>2</v>
      </c>
      <c r="J25" s="5">
        <v>3182.2995782146081</v>
      </c>
      <c r="K25" s="6">
        <v>-74.967315860306428</v>
      </c>
      <c r="L25" s="7">
        <v>40.012628664884971</v>
      </c>
      <c r="N25" s="12">
        <f t="shared" ref="N25" si="13">SQRT((N22^2)+(N24^2))</f>
        <v>0.67198944699447927</v>
      </c>
      <c r="O25" s="12">
        <f t="shared" ref="O25" si="14">SQRT((O22^2)+(O24^2))</f>
        <v>3.1242228275636119</v>
      </c>
      <c r="P25" s="12">
        <f t="shared" ref="P25" si="15">SQRT((P22^2)+(P24^2))</f>
        <v>2.656264216281222</v>
      </c>
      <c r="Q25" s="12">
        <f t="shared" ref="Q25" si="16">SQRT((Q22^2)+(Q24^2))</f>
        <v>4.0276514947725772</v>
      </c>
      <c r="R25" s="12">
        <f t="shared" ref="R25" si="17">SQRT((R22^2)+(R24^2))</f>
        <v>3.1287737498215469</v>
      </c>
      <c r="S25" s="12">
        <f t="shared" ref="S25" si="18">SQRT((S22^2)+(S24^2))</f>
        <v>5.744718511231123</v>
      </c>
      <c r="T25" s="12">
        <f t="shared" ref="T25" si="19">SQRT((T22^2)+(T24^2))</f>
        <v>7.126351581225693</v>
      </c>
      <c r="U25" s="3" t="s">
        <v>35</v>
      </c>
      <c r="V25" s="8">
        <f>T25/$T$13</f>
        <v>3.3504382261722483E-2</v>
      </c>
    </row>
    <row r="26" spans="1:22" x14ac:dyDescent="0.25">
      <c r="A26" s="10">
        <v>170079040234400</v>
      </c>
      <c r="B26" s="1" t="s">
        <v>18</v>
      </c>
      <c r="C26" s="1" t="s">
        <v>19</v>
      </c>
      <c r="D26" s="1" t="s">
        <v>20</v>
      </c>
      <c r="E26" s="4">
        <v>8.1222103582462744</v>
      </c>
      <c r="F26" s="11">
        <v>4.0654047384455456</v>
      </c>
      <c r="G26" s="11">
        <v>4.0654047384455456</v>
      </c>
      <c r="H26" s="4">
        <v>0</v>
      </c>
      <c r="I26" s="1">
        <v>2</v>
      </c>
      <c r="J26" s="5">
        <v>0</v>
      </c>
      <c r="K26" s="6">
        <v>-74.967293764981903</v>
      </c>
      <c r="L26" s="7">
        <v>40.012661073648538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170081907270100</v>
      </c>
      <c r="B27" s="1" t="s">
        <v>18</v>
      </c>
      <c r="C27" s="1" t="s">
        <v>19</v>
      </c>
      <c r="D27" s="1" t="s">
        <v>20</v>
      </c>
      <c r="E27" s="4">
        <v>8.0758894451754628</v>
      </c>
      <c r="F27" s="11">
        <v>4.8671110806661</v>
      </c>
      <c r="G27" s="11">
        <v>4.8671110806661</v>
      </c>
      <c r="H27" s="4">
        <v>0</v>
      </c>
      <c r="I27" s="1">
        <v>2</v>
      </c>
      <c r="J27" s="5">
        <v>0</v>
      </c>
      <c r="K27" s="6">
        <v>-74.967267312410058</v>
      </c>
      <c r="L27" s="7">
        <v>40.012699873492608</v>
      </c>
    </row>
    <row r="28" spans="1:22" x14ac:dyDescent="0.25">
      <c r="A28" s="10">
        <v>170084789666800</v>
      </c>
      <c r="B28" s="1" t="s">
        <v>18</v>
      </c>
      <c r="C28" s="1" t="s">
        <v>19</v>
      </c>
      <c r="D28" s="1" t="s">
        <v>20</v>
      </c>
      <c r="E28" s="4">
        <v>8.0571362135210531</v>
      </c>
      <c r="F28" s="11">
        <v>4.8523473271862043</v>
      </c>
      <c r="G28" s="11">
        <v>4.8523473271862043</v>
      </c>
      <c r="H28" s="4">
        <v>0</v>
      </c>
      <c r="I28" s="1">
        <v>2</v>
      </c>
      <c r="J28" s="5">
        <v>0</v>
      </c>
      <c r="K28" s="6">
        <v>-74.967240940075484</v>
      </c>
      <c r="L28" s="7">
        <v>40.012738555647083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170087655557000</v>
      </c>
      <c r="B29" s="1" t="s">
        <v>18</v>
      </c>
      <c r="C29" s="1" t="s">
        <v>19</v>
      </c>
      <c r="D29" s="1" t="s">
        <v>20</v>
      </c>
      <c r="E29" s="4">
        <v>8.0901764940633889</v>
      </c>
      <c r="F29" s="11">
        <v>4.851307530862111</v>
      </c>
      <c r="G29" s="11">
        <v>4.851307530862111</v>
      </c>
      <c r="H29" s="4">
        <v>686.67953437858318</v>
      </c>
      <c r="I29" s="1">
        <v>2</v>
      </c>
      <c r="J29" s="5">
        <v>2152.8312325797378</v>
      </c>
      <c r="K29" s="6">
        <v>-74.967214573388958</v>
      </c>
      <c r="L29" s="7">
        <v>40.012777229517127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170090489381100</v>
      </c>
      <c r="B30" s="1" t="s">
        <v>18</v>
      </c>
      <c r="C30" s="1" t="s">
        <v>19</v>
      </c>
      <c r="D30" s="1" t="s">
        <v>20</v>
      </c>
      <c r="E30" s="4">
        <v>7.2496056756375298</v>
      </c>
      <c r="F30" s="11">
        <v>3.9270832207128001</v>
      </c>
      <c r="G30" s="11">
        <v>3.9270832207128001</v>
      </c>
      <c r="H30" s="4">
        <v>0</v>
      </c>
      <c r="I30" s="1">
        <v>2</v>
      </c>
      <c r="J30" s="5">
        <v>0</v>
      </c>
      <c r="K30" s="6">
        <v>-74.967193229826847</v>
      </c>
      <c r="L30" s="7">
        <v>40.012808535617992</v>
      </c>
      <c r="N30" s="12">
        <f>N29-N7</f>
        <v>-5.1024476807715047E-2</v>
      </c>
      <c r="O30" s="12">
        <f t="shared" ref="O30:S30" si="21">O29-O7</f>
        <v>0.47439079290964337</v>
      </c>
      <c r="P30" s="12">
        <f t="shared" si="21"/>
        <v>3.6109585990530686</v>
      </c>
      <c r="Q30" s="12">
        <f t="shared" si="21"/>
        <v>-0.39603698893342099</v>
      </c>
      <c r="R30" s="12">
        <f t="shared" si="21"/>
        <v>-0.33523666245823236</v>
      </c>
      <c r="S30" s="12">
        <f t="shared" si="21"/>
        <v>0.50685626509093851</v>
      </c>
      <c r="T30" s="12">
        <f>T29-S22</f>
        <v>0.69473937388049478</v>
      </c>
      <c r="U30" s="3" t="s">
        <v>32</v>
      </c>
      <c r="V30" s="8">
        <f>T30/$T$13</f>
        <v>3.2663015975922913E-3</v>
      </c>
    </row>
    <row r="31" spans="1:22" x14ac:dyDescent="0.25">
      <c r="A31" s="10">
        <v>170093390833700</v>
      </c>
      <c r="B31" s="1" t="s">
        <v>18</v>
      </c>
      <c r="C31" s="1" t="s">
        <v>19</v>
      </c>
      <c r="D31" s="1" t="s">
        <v>20</v>
      </c>
      <c r="E31" s="4">
        <v>7.3896056756375286</v>
      </c>
      <c r="F31" s="11">
        <v>4.1102393446707977</v>
      </c>
      <c r="G31" s="11">
        <v>4.1102393446707977</v>
      </c>
      <c r="H31" s="4">
        <v>2265.44806532748</v>
      </c>
      <c r="I31" s="1">
        <v>2</v>
      </c>
      <c r="J31" s="5">
        <v>7102.7622079020912</v>
      </c>
      <c r="K31" s="6">
        <v>-74.967170890815254</v>
      </c>
      <c r="L31" s="7">
        <v>40.012841301814468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170096172396000</v>
      </c>
      <c r="B32" s="1" t="s">
        <v>18</v>
      </c>
      <c r="C32" s="1" t="s">
        <v>19</v>
      </c>
      <c r="D32" s="1" t="s">
        <v>37</v>
      </c>
      <c r="E32" s="4">
        <v>6.116570279098906</v>
      </c>
      <c r="F32" s="11">
        <v>3.826043545030521</v>
      </c>
      <c r="G32" s="11">
        <v>3.826043545030521</v>
      </c>
      <c r="H32" s="4">
        <v>0</v>
      </c>
      <c r="I32" s="1">
        <v>2</v>
      </c>
      <c r="J32" s="5">
        <v>0</v>
      </c>
      <c r="K32" s="6">
        <v>-74.967146722109746</v>
      </c>
      <c r="L32" s="7">
        <v>40.012870306816858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170099039204400</v>
      </c>
      <c r="B33" s="1" t="s">
        <v>18</v>
      </c>
      <c r="C33" s="1" t="s">
        <v>19</v>
      </c>
      <c r="D33" s="1" t="s">
        <v>37</v>
      </c>
      <c r="E33" s="4">
        <v>6.1311445642205404</v>
      </c>
      <c r="F33" s="11">
        <v>2.9566365814350841</v>
      </c>
      <c r="G33" s="11">
        <v>2.9566365814350841</v>
      </c>
      <c r="H33" s="4">
        <v>0</v>
      </c>
      <c r="I33" s="1">
        <v>2</v>
      </c>
      <c r="J33" s="5">
        <v>0</v>
      </c>
      <c r="K33" s="6">
        <v>-74.967114670848517</v>
      </c>
      <c r="L33" s="7">
        <v>40.012880524613728</v>
      </c>
      <c r="N33" s="12">
        <f t="shared" ref="N33" si="29">SQRT((N30^2)+(N32^2))</f>
        <v>1.5972137319085793</v>
      </c>
      <c r="O33" s="12">
        <f t="shared" ref="O33" si="30">SQRT((O30^2)+(O32^2))</f>
        <v>1.3306888824618386</v>
      </c>
      <c r="P33" s="12">
        <f t="shared" ref="P33" si="31">SQRT((P30^2)+(P32^2))</f>
        <v>4.9630831824125083</v>
      </c>
      <c r="Q33" s="12">
        <f t="shared" ref="Q33" si="32">SQRT((Q30^2)+(Q32^2))</f>
        <v>1.3006266362187027</v>
      </c>
      <c r="R33" s="12">
        <f t="shared" ref="R33" si="33">SQRT((R30^2)+(R32^2))</f>
        <v>3.8132661024918098</v>
      </c>
      <c r="S33" s="12">
        <f t="shared" ref="S33" si="34">SQRT((S30^2)+(S32^2))</f>
        <v>2.9097224648193158</v>
      </c>
      <c r="T33" s="12">
        <f t="shared" ref="T33" si="35">SQRT((T30^2)+(T32^2))</f>
        <v>5.744718511231123</v>
      </c>
      <c r="U33" s="3" t="s">
        <v>35</v>
      </c>
      <c r="V33" s="8">
        <f>T33/$T$13</f>
        <v>2.7008665344739627E-2</v>
      </c>
    </row>
    <row r="34" spans="1:22" x14ac:dyDescent="0.25">
      <c r="A34" s="10">
        <v>170101822886800</v>
      </c>
      <c r="B34" s="1" t="s">
        <v>18</v>
      </c>
      <c r="C34" s="1" t="s">
        <v>19</v>
      </c>
      <c r="D34" s="1" t="s">
        <v>38</v>
      </c>
      <c r="E34" s="4">
        <v>6.1291294139426649</v>
      </c>
      <c r="F34" s="11">
        <v>3.614568061469126</v>
      </c>
      <c r="G34" s="11">
        <v>3.614568061469126</v>
      </c>
      <c r="H34" s="4">
        <v>0</v>
      </c>
      <c r="I34" s="1">
        <v>2</v>
      </c>
      <c r="J34" s="5">
        <v>0</v>
      </c>
      <c r="K34" s="6">
        <v>-74.967074118313093</v>
      </c>
      <c r="L34" s="7">
        <v>40.012870932665578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170104972158300</v>
      </c>
      <c r="B35" s="1" t="s">
        <v>18</v>
      </c>
      <c r="C35" s="1" t="s">
        <v>19</v>
      </c>
      <c r="D35" s="1" t="s">
        <v>38</v>
      </c>
      <c r="E35" s="4">
        <v>7.2669634198107236</v>
      </c>
      <c r="F35" s="11">
        <v>4.0459467371738116</v>
      </c>
      <c r="G35" s="11">
        <v>4.0459467371738116</v>
      </c>
      <c r="H35" s="4">
        <v>1947.198233155475</v>
      </c>
      <c r="I35" s="1">
        <v>2</v>
      </c>
      <c r="J35" s="5">
        <v>6104.9472540144961</v>
      </c>
      <c r="K35" s="6">
        <v>-74.967033973528913</v>
      </c>
      <c r="L35" s="7">
        <v>40.012851475668761</v>
      </c>
    </row>
    <row r="36" spans="1:22" x14ac:dyDescent="0.25">
      <c r="A36" s="10">
        <v>170107805453500</v>
      </c>
      <c r="B36" s="1" t="s">
        <v>18</v>
      </c>
      <c r="C36" s="1" t="s">
        <v>19</v>
      </c>
      <c r="D36" s="1" t="s">
        <v>38</v>
      </c>
      <c r="E36" s="4">
        <v>8.1590759629244438</v>
      </c>
      <c r="F36" s="11">
        <v>4.6910679418934036</v>
      </c>
      <c r="G36" s="11">
        <v>4.6910679418934036</v>
      </c>
      <c r="H36" s="4">
        <v>1123.5805878891649</v>
      </c>
      <c r="I36" s="1">
        <v>2</v>
      </c>
      <c r="J36" s="5">
        <v>3522.654628604555</v>
      </c>
      <c r="K36" s="6">
        <v>-74.966987427718763</v>
      </c>
      <c r="L36" s="7">
        <v>40.012828916282807</v>
      </c>
    </row>
    <row r="37" spans="1:22" x14ac:dyDescent="0.25">
      <c r="A37" s="10">
        <v>170110622574600</v>
      </c>
      <c r="B37" s="1" t="s">
        <v>18</v>
      </c>
      <c r="C37" s="1" t="s">
        <v>19</v>
      </c>
      <c r="D37" s="1" t="s">
        <v>38</v>
      </c>
      <c r="E37" s="4">
        <v>8.1098628045386167</v>
      </c>
      <c r="F37" s="11">
        <v>4.8543689660588418</v>
      </c>
      <c r="G37" s="11">
        <v>4.8543689660588418</v>
      </c>
      <c r="H37" s="4">
        <v>781.97101598455265</v>
      </c>
      <c r="I37" s="1">
        <v>2</v>
      </c>
      <c r="J37" s="5">
        <v>2451.6002999267148</v>
      </c>
      <c r="K37" s="6">
        <v>-74.966939261611429</v>
      </c>
      <c r="L37" s="7">
        <v>40.012805571586441</v>
      </c>
    </row>
    <row r="38" spans="1:22" x14ac:dyDescent="0.25">
      <c r="A38" s="10">
        <v>170113521861500</v>
      </c>
      <c r="B38" s="1" t="s">
        <v>18</v>
      </c>
      <c r="C38" s="1" t="s">
        <v>19</v>
      </c>
      <c r="D38" s="1" t="s">
        <v>38</v>
      </c>
      <c r="E38" s="4">
        <v>8.0819844127959097</v>
      </c>
      <c r="F38" s="11">
        <v>4.0373087969943358</v>
      </c>
      <c r="G38" s="11">
        <v>4.0373087969943358</v>
      </c>
      <c r="H38" s="4">
        <v>834.09593544750476</v>
      </c>
      <c r="I38" s="1">
        <v>2</v>
      </c>
      <c r="J38" s="5">
        <v>2615.0281174023162</v>
      </c>
      <c r="K38" s="6">
        <v>-74.966899202562189</v>
      </c>
      <c r="L38" s="7">
        <v>40.01278615614283</v>
      </c>
    </row>
    <row r="39" spans="1:22" x14ac:dyDescent="0.25">
      <c r="A39" s="10">
        <v>170116269756100</v>
      </c>
      <c r="B39" s="1" t="s">
        <v>18</v>
      </c>
      <c r="C39" s="1" t="s">
        <v>19</v>
      </c>
      <c r="D39" s="1" t="s">
        <v>38</v>
      </c>
      <c r="E39" s="4">
        <v>8.0928361117025354</v>
      </c>
      <c r="F39" s="11">
        <v>4.8556751394904047</v>
      </c>
      <c r="G39" s="11">
        <v>4.8556751394904047</v>
      </c>
      <c r="H39" s="4">
        <v>0</v>
      </c>
      <c r="I39" s="1">
        <v>2</v>
      </c>
      <c r="J39" s="5">
        <v>0</v>
      </c>
      <c r="K39" s="6">
        <v>-74.96685102351627</v>
      </c>
      <c r="L39" s="7">
        <v>40.012762805175512</v>
      </c>
    </row>
    <row r="40" spans="1:22" x14ac:dyDescent="0.25">
      <c r="A40" s="10">
        <v>170119104867900</v>
      </c>
      <c r="B40" s="1" t="s">
        <v>18</v>
      </c>
      <c r="C40" s="1" t="s">
        <v>19</v>
      </c>
      <c r="D40" s="1" t="s">
        <v>38</v>
      </c>
      <c r="E40" s="4">
        <v>8.0950157391117408</v>
      </c>
      <c r="F40" s="11">
        <v>4.0433629480141162</v>
      </c>
      <c r="G40" s="11">
        <v>4.0433629480141162</v>
      </c>
      <c r="H40" s="4">
        <v>755.47194107913549</v>
      </c>
      <c r="I40" s="1">
        <v>2</v>
      </c>
      <c r="J40" s="5">
        <v>2368.5171935067578</v>
      </c>
      <c r="K40" s="6">
        <v>-74.966810904414402</v>
      </c>
      <c r="L40" s="7">
        <v>40.012743360626153</v>
      </c>
    </row>
    <row r="41" spans="1:22" x14ac:dyDescent="0.25">
      <c r="A41" s="10">
        <v>170122038374300</v>
      </c>
      <c r="B41" s="1" t="s">
        <v>18</v>
      </c>
      <c r="C41" s="1" t="s">
        <v>19</v>
      </c>
      <c r="D41" s="1" t="s">
        <v>38</v>
      </c>
      <c r="E41" s="4">
        <v>8.1112850098894427</v>
      </c>
      <c r="F41" s="11">
        <v>4.8522042724941672</v>
      </c>
      <c r="G41" s="11">
        <v>4.8522042724941672</v>
      </c>
      <c r="H41" s="4">
        <v>753.35115174839643</v>
      </c>
      <c r="I41" s="1">
        <v>2</v>
      </c>
      <c r="J41" s="5">
        <v>2361.86800259046</v>
      </c>
      <c r="K41" s="6">
        <v>-74.966762759828711</v>
      </c>
      <c r="L41" s="7">
        <v>40.012720026360697</v>
      </c>
    </row>
    <row r="42" spans="1:22" x14ac:dyDescent="0.25">
      <c r="A42" s="10">
        <v>170124888178200</v>
      </c>
      <c r="B42" s="1" t="s">
        <v>18</v>
      </c>
      <c r="C42" s="1" t="s">
        <v>19</v>
      </c>
      <c r="D42" s="1" t="s">
        <v>38</v>
      </c>
      <c r="E42" s="4">
        <v>8.1487884011795266</v>
      </c>
      <c r="F42" s="11">
        <v>4.880155742937264</v>
      </c>
      <c r="G42" s="11">
        <v>4.880155742937264</v>
      </c>
      <c r="H42" s="4">
        <v>0</v>
      </c>
      <c r="I42" s="1">
        <v>2</v>
      </c>
      <c r="J42" s="5">
        <v>0</v>
      </c>
      <c r="K42" s="6">
        <v>-74.966714337914539</v>
      </c>
      <c r="L42" s="7">
        <v>40.012696557682283</v>
      </c>
    </row>
    <row r="43" spans="1:22" x14ac:dyDescent="0.25">
      <c r="A43" s="10">
        <v>170127688099600</v>
      </c>
      <c r="B43" s="1" t="s">
        <v>18</v>
      </c>
      <c r="C43" s="1" t="s">
        <v>19</v>
      </c>
      <c r="D43" s="1" t="s">
        <v>38</v>
      </c>
      <c r="E43" s="4">
        <v>8.0497774020955415</v>
      </c>
      <c r="F43" s="11">
        <v>4.8568968415298279</v>
      </c>
      <c r="G43" s="11">
        <v>4.8568968415298279</v>
      </c>
      <c r="H43" s="4">
        <v>0</v>
      </c>
      <c r="I43" s="1">
        <v>2</v>
      </c>
      <c r="J43" s="5">
        <v>0</v>
      </c>
      <c r="K43" s="6">
        <v>-74.966666146791795</v>
      </c>
      <c r="L43" s="7">
        <v>40.012673200861677</v>
      </c>
    </row>
    <row r="44" spans="1:22" x14ac:dyDescent="0.25">
      <c r="A44" s="10">
        <v>170130570757800</v>
      </c>
      <c r="B44" s="1" t="s">
        <v>18</v>
      </c>
      <c r="C44" s="1" t="s">
        <v>19</v>
      </c>
      <c r="D44" s="1" t="s">
        <v>38</v>
      </c>
      <c r="E44" s="4">
        <v>8.0925703594112299</v>
      </c>
      <c r="F44" s="11">
        <v>4.0453815888316687</v>
      </c>
      <c r="G44" s="11">
        <v>4.0453815888316687</v>
      </c>
      <c r="H44" s="4">
        <v>892.39592862858217</v>
      </c>
      <c r="I44" s="1">
        <v>2</v>
      </c>
      <c r="J44" s="5">
        <v>2797.817103348797</v>
      </c>
      <c r="K44" s="6">
        <v>-74.966626007698181</v>
      </c>
      <c r="L44" s="7">
        <v>40.01265374662291</v>
      </c>
    </row>
    <row r="45" spans="1:22" x14ac:dyDescent="0.25">
      <c r="A45" s="10">
        <v>170133421642100</v>
      </c>
      <c r="B45" s="1" t="s">
        <v>18</v>
      </c>
      <c r="C45" s="1" t="s">
        <v>19</v>
      </c>
      <c r="D45" s="1" t="s">
        <v>38</v>
      </c>
      <c r="E45" s="4">
        <v>8.0719841022068159</v>
      </c>
      <c r="F45" s="11">
        <v>4.8535213268689184</v>
      </c>
      <c r="G45" s="11">
        <v>4.8535213268689184</v>
      </c>
      <c r="H45" s="4">
        <v>677.47588358524331</v>
      </c>
      <c r="I45" s="1">
        <v>2</v>
      </c>
      <c r="J45" s="5">
        <v>2123.9747096636052</v>
      </c>
      <c r="K45" s="6">
        <v>-74.96657785008955</v>
      </c>
      <c r="L45" s="7">
        <v>40.012630406045623</v>
      </c>
    </row>
    <row r="46" spans="1:22" x14ac:dyDescent="0.25">
      <c r="A46" s="10">
        <v>170136221619900</v>
      </c>
      <c r="B46" s="1" t="s">
        <v>18</v>
      </c>
      <c r="C46" s="1" t="s">
        <v>19</v>
      </c>
      <c r="D46" s="1" t="s">
        <v>38</v>
      </c>
      <c r="E46" s="4">
        <v>8.1706219544401844</v>
      </c>
      <c r="F46" s="11">
        <v>4.851488286442371</v>
      </c>
      <c r="G46" s="11">
        <v>4.851488286442371</v>
      </c>
      <c r="H46" s="4">
        <v>1364.8065293726361</v>
      </c>
      <c r="I46" s="1">
        <v>2</v>
      </c>
      <c r="J46" s="5">
        <v>4278.9742271116929</v>
      </c>
      <c r="K46" s="6">
        <v>-74.966529712664908</v>
      </c>
      <c r="L46" s="7">
        <v>40.012607075250919</v>
      </c>
    </row>
    <row r="47" spans="1:22" x14ac:dyDescent="0.25">
      <c r="A47" s="10">
        <v>170139081236800</v>
      </c>
      <c r="B47" s="1" t="s">
        <v>18</v>
      </c>
      <c r="C47" s="1" t="s">
        <v>19</v>
      </c>
      <c r="D47" s="1" t="s">
        <v>38</v>
      </c>
      <c r="E47" s="4">
        <v>8.0651222914667322</v>
      </c>
      <c r="F47" s="11">
        <v>4.0544474916410822</v>
      </c>
      <c r="G47" s="11">
        <v>4.0544474916410822</v>
      </c>
      <c r="H47" s="4">
        <v>0</v>
      </c>
      <c r="I47" s="1">
        <v>2</v>
      </c>
      <c r="J47" s="5">
        <v>0</v>
      </c>
      <c r="K47" s="6">
        <v>-74.966489483645418</v>
      </c>
      <c r="L47" s="7">
        <v>40.012587577427723</v>
      </c>
    </row>
    <row r="48" spans="1:22" x14ac:dyDescent="0.25">
      <c r="A48" s="10">
        <v>170141926550000</v>
      </c>
      <c r="B48" s="1" t="s">
        <v>18</v>
      </c>
      <c r="C48" s="1" t="s">
        <v>19</v>
      </c>
      <c r="D48" s="1" t="s">
        <v>38</v>
      </c>
      <c r="E48" s="4">
        <v>8.0874066272308571</v>
      </c>
      <c r="F48" s="11">
        <v>4.8628697290067278</v>
      </c>
      <c r="G48" s="11">
        <v>4.8628697290067278</v>
      </c>
      <c r="H48" s="4">
        <v>0</v>
      </c>
      <c r="I48" s="1">
        <v>2</v>
      </c>
      <c r="J48" s="5">
        <v>0</v>
      </c>
      <c r="K48" s="6">
        <v>-74.966441233313489</v>
      </c>
      <c r="L48" s="7">
        <v>40.012564191910172</v>
      </c>
    </row>
    <row r="49" spans="1:12" x14ac:dyDescent="0.25">
      <c r="A49" s="10">
        <v>170145163090900</v>
      </c>
      <c r="B49" s="1" t="s">
        <v>18</v>
      </c>
      <c r="C49" s="1" t="s">
        <v>19</v>
      </c>
      <c r="D49" s="1" t="s">
        <v>38</v>
      </c>
      <c r="E49" s="4">
        <v>8.0991278319620044</v>
      </c>
      <c r="F49" s="11">
        <v>5.6643747710291574</v>
      </c>
      <c r="G49" s="11">
        <v>5.6643747710291574</v>
      </c>
      <c r="H49" s="4">
        <v>813.4737562062171</v>
      </c>
      <c r="I49" s="1">
        <v>2</v>
      </c>
      <c r="J49" s="5">
        <v>2550.3712359904848</v>
      </c>
      <c r="K49" s="6">
        <v>-74.966385030308743</v>
      </c>
      <c r="L49" s="7">
        <v>40.01253695196587</v>
      </c>
    </row>
    <row r="50" spans="1:12" x14ac:dyDescent="0.25">
      <c r="A50" s="10">
        <v>170148119944400</v>
      </c>
      <c r="B50" s="1" t="s">
        <v>18</v>
      </c>
      <c r="C50" s="1" t="s">
        <v>19</v>
      </c>
      <c r="D50" s="1" t="s">
        <v>38</v>
      </c>
      <c r="E50" s="4">
        <v>8.0725530428975354</v>
      </c>
      <c r="F50" s="11">
        <v>4.0544215152598424</v>
      </c>
      <c r="G50" s="11">
        <v>4.0544215152598424</v>
      </c>
      <c r="H50" s="4">
        <v>0</v>
      </c>
      <c r="I50" s="1">
        <v>2</v>
      </c>
      <c r="J50" s="5">
        <v>0</v>
      </c>
      <c r="K50" s="6">
        <v>-74.966344801576497</v>
      </c>
      <c r="L50" s="7">
        <v>40.012517454281891</v>
      </c>
    </row>
    <row r="51" spans="1:12" x14ac:dyDescent="0.25">
      <c r="A51" s="10">
        <v>170151009300900</v>
      </c>
      <c r="B51" s="1" t="s">
        <v>18</v>
      </c>
      <c r="C51" s="1" t="s">
        <v>19</v>
      </c>
      <c r="D51" s="1" t="s">
        <v>38</v>
      </c>
      <c r="E51" s="4">
        <v>8.1234075246192976</v>
      </c>
      <c r="F51" s="11">
        <v>4.8691996024648008</v>
      </c>
      <c r="G51" s="11">
        <v>4.8691996024648008</v>
      </c>
      <c r="H51" s="4">
        <v>1125.226572375188</v>
      </c>
      <c r="I51" s="1">
        <v>2</v>
      </c>
      <c r="J51" s="5">
        <v>3527.8149750013799</v>
      </c>
      <c r="K51" s="6">
        <v>-74.966296488473787</v>
      </c>
      <c r="L51" s="7">
        <v>40.012494038341202</v>
      </c>
    </row>
    <row r="52" spans="1:12" x14ac:dyDescent="0.25">
      <c r="A52" s="10">
        <v>170153819136100</v>
      </c>
      <c r="B52" s="1" t="s">
        <v>18</v>
      </c>
      <c r="C52" s="1" t="s">
        <v>19</v>
      </c>
      <c r="D52" s="1" t="s">
        <v>38</v>
      </c>
      <c r="E52" s="4">
        <v>8.1341644614306734</v>
      </c>
      <c r="F52" s="11">
        <v>4.8720178571128452</v>
      </c>
      <c r="G52" s="11">
        <v>4.8720178571128452</v>
      </c>
      <c r="H52" s="4">
        <v>900.88414857810437</v>
      </c>
      <c r="I52" s="1">
        <v>2</v>
      </c>
      <c r="J52" s="5">
        <v>2824.4307443145349</v>
      </c>
      <c r="K52" s="6">
        <v>-74.966248147419691</v>
      </c>
      <c r="L52" s="7">
        <v>40.01247060885327</v>
      </c>
    </row>
    <row r="53" spans="1:12" x14ac:dyDescent="0.25">
      <c r="A53" s="10">
        <v>170156632260200</v>
      </c>
      <c r="B53" s="1" t="s">
        <v>18</v>
      </c>
      <c r="C53" s="1" t="s">
        <v>19</v>
      </c>
      <c r="D53" s="1" t="s">
        <v>38</v>
      </c>
      <c r="E53" s="4">
        <v>8.0896200397634406</v>
      </c>
      <c r="F53" s="11">
        <v>4.85376311382855</v>
      </c>
      <c r="G53" s="11">
        <v>4.85376311382855</v>
      </c>
      <c r="H53" s="4">
        <v>0</v>
      </c>
      <c r="I53" s="1">
        <v>2</v>
      </c>
      <c r="J53" s="5">
        <v>0</v>
      </c>
      <c r="K53" s="6">
        <v>-74.966199987504282</v>
      </c>
      <c r="L53" s="7">
        <v>40.012447267157953</v>
      </c>
    </row>
    <row r="54" spans="1:12" x14ac:dyDescent="0.25">
      <c r="A54" s="10">
        <v>170159504581000</v>
      </c>
      <c r="B54" s="1" t="s">
        <v>18</v>
      </c>
      <c r="C54" s="1" t="s">
        <v>19</v>
      </c>
      <c r="D54" s="1" t="s">
        <v>38</v>
      </c>
      <c r="E54" s="4">
        <v>6.7673437023528544</v>
      </c>
      <c r="F54" s="11">
        <v>3.768625893757021</v>
      </c>
      <c r="G54" s="11">
        <v>3.768625893757021</v>
      </c>
      <c r="H54" s="4">
        <v>0</v>
      </c>
      <c r="I54" s="1">
        <v>2</v>
      </c>
      <c r="J54" s="5">
        <v>0</v>
      </c>
      <c r="K54" s="6">
        <v>-74.966162594524718</v>
      </c>
      <c r="L54" s="7">
        <v>40.012429143879942</v>
      </c>
    </row>
    <row r="55" spans="1:12" x14ac:dyDescent="0.25">
      <c r="A55" s="10">
        <v>170162644936400</v>
      </c>
      <c r="B55" s="1" t="s">
        <v>18</v>
      </c>
      <c r="C55" s="1" t="s">
        <v>19</v>
      </c>
      <c r="D55" s="1" t="s">
        <v>38</v>
      </c>
      <c r="E55" s="4">
        <v>3.658425510816373</v>
      </c>
      <c r="F55" s="11">
        <v>3.50165667265619</v>
      </c>
      <c r="G55" s="11">
        <v>3.50165667265619</v>
      </c>
      <c r="H55" s="4">
        <v>0</v>
      </c>
      <c r="I55" s="1">
        <v>2</v>
      </c>
      <c r="J55" s="5">
        <v>0</v>
      </c>
      <c r="K55" s="6">
        <v>-74.966127850467842</v>
      </c>
      <c r="L55" s="7">
        <v>40.012412304456888</v>
      </c>
    </row>
    <row r="56" spans="1:12" x14ac:dyDescent="0.25">
      <c r="A56" s="10">
        <v>170165436373200</v>
      </c>
      <c r="B56" s="1" t="s">
        <v>18</v>
      </c>
      <c r="C56" s="1" t="s">
        <v>19</v>
      </c>
      <c r="D56" s="1" t="s">
        <v>38</v>
      </c>
      <c r="E56" s="4">
        <v>1.408425510816373</v>
      </c>
      <c r="F56" s="11">
        <v>1.1528166058963289</v>
      </c>
      <c r="G56" s="11">
        <v>1.1528166058963289</v>
      </c>
      <c r="H56" s="4">
        <v>0</v>
      </c>
      <c r="I56" s="1">
        <v>2</v>
      </c>
      <c r="J56" s="5">
        <v>0</v>
      </c>
      <c r="K56" s="6">
        <v>-74.966116412018906</v>
      </c>
      <c r="L56" s="7">
        <v>40.012406760576923</v>
      </c>
    </row>
    <row r="57" spans="1:12" x14ac:dyDescent="0.25">
      <c r="A57" s="10">
        <v>170168235677800</v>
      </c>
      <c r="B57" s="1" t="s">
        <v>18</v>
      </c>
      <c r="C57" s="1" t="s">
        <v>19</v>
      </c>
      <c r="D57" s="1" t="s">
        <v>38</v>
      </c>
      <c r="E57" s="4">
        <v>0</v>
      </c>
      <c r="F57" s="11">
        <v>0.15945833750374111</v>
      </c>
      <c r="G57" s="11">
        <v>0.15945833750374111</v>
      </c>
      <c r="H57" s="4">
        <v>837.22222222222217</v>
      </c>
      <c r="I57" s="1">
        <v>2</v>
      </c>
      <c r="J57" s="5">
        <v>2624.7222222222222</v>
      </c>
      <c r="K57" s="6">
        <v>-74.96611482984531</v>
      </c>
      <c r="L57" s="7">
        <v>40.01240599374389</v>
      </c>
    </row>
    <row r="58" spans="1:12" x14ac:dyDescent="0.25">
      <c r="A58" s="10">
        <v>170171041471900</v>
      </c>
      <c r="B58" s="1" t="s">
        <v>18</v>
      </c>
      <c r="C58" s="1" t="s">
        <v>19</v>
      </c>
      <c r="D58" s="1" t="s">
        <v>38</v>
      </c>
      <c r="E58" s="4">
        <v>0</v>
      </c>
      <c r="F58" s="11">
        <v>0</v>
      </c>
      <c r="G58" s="11">
        <v>0</v>
      </c>
      <c r="H58" s="4">
        <v>837.22222222222217</v>
      </c>
      <c r="I58" s="1">
        <v>2</v>
      </c>
      <c r="J58" s="5">
        <v>2624.7222222222222</v>
      </c>
      <c r="K58" s="6">
        <v>-74.96611482984531</v>
      </c>
      <c r="L58" s="7">
        <v>40.01240599374389</v>
      </c>
    </row>
    <row r="59" spans="1:12" x14ac:dyDescent="0.25">
      <c r="A59" s="10">
        <v>170173836599500</v>
      </c>
      <c r="B59" s="1" t="s">
        <v>18</v>
      </c>
      <c r="C59" s="1" t="s">
        <v>19</v>
      </c>
      <c r="D59" s="1" t="s">
        <v>38</v>
      </c>
      <c r="E59" s="4">
        <v>0</v>
      </c>
      <c r="F59" s="11">
        <v>0</v>
      </c>
      <c r="G59" s="11">
        <v>0</v>
      </c>
      <c r="H59" s="4">
        <v>837.22222222222217</v>
      </c>
      <c r="I59" s="1">
        <v>2</v>
      </c>
      <c r="J59" s="5">
        <v>2624.7222222222222</v>
      </c>
      <c r="K59" s="6">
        <v>-74.96611482984531</v>
      </c>
      <c r="L59" s="7">
        <v>40.01240599374389</v>
      </c>
    </row>
    <row r="60" spans="1:12" x14ac:dyDescent="0.25">
      <c r="A60" s="10">
        <v>170176551980000</v>
      </c>
      <c r="B60" s="1" t="s">
        <v>18</v>
      </c>
      <c r="C60" s="1" t="s">
        <v>19</v>
      </c>
      <c r="D60" s="1" t="s">
        <v>38</v>
      </c>
      <c r="E60" s="4">
        <v>0</v>
      </c>
      <c r="F60" s="11">
        <v>0</v>
      </c>
      <c r="G60" s="11">
        <v>0</v>
      </c>
      <c r="H60" s="4">
        <v>837.22222222222217</v>
      </c>
      <c r="I60" s="1">
        <v>2</v>
      </c>
      <c r="J60" s="5">
        <v>2624.7222222222222</v>
      </c>
      <c r="K60" s="6">
        <v>-74.96611482984531</v>
      </c>
      <c r="L60" s="7">
        <v>40.01240599374389</v>
      </c>
    </row>
    <row r="61" spans="1:12" x14ac:dyDescent="0.25">
      <c r="A61" s="10">
        <v>170179356351200</v>
      </c>
      <c r="B61" s="1" t="s">
        <v>18</v>
      </c>
      <c r="C61" s="1" t="s">
        <v>19</v>
      </c>
      <c r="D61" s="1" t="s">
        <v>38</v>
      </c>
      <c r="E61" s="4">
        <v>0</v>
      </c>
      <c r="F61" s="11">
        <v>0</v>
      </c>
      <c r="G61" s="11">
        <v>0</v>
      </c>
      <c r="H61" s="4">
        <v>837.22222222222217</v>
      </c>
      <c r="I61" s="1">
        <v>2</v>
      </c>
      <c r="J61" s="5">
        <v>2624.7222222222222</v>
      </c>
      <c r="K61" s="6">
        <v>-74.96611482984531</v>
      </c>
      <c r="L61" s="7">
        <v>40.01240599374389</v>
      </c>
    </row>
    <row r="62" spans="1:12" x14ac:dyDescent="0.25">
      <c r="A62" s="10">
        <v>170182109482800</v>
      </c>
      <c r="B62" s="1" t="s">
        <v>18</v>
      </c>
      <c r="C62" s="1" t="s">
        <v>19</v>
      </c>
      <c r="D62" s="1" t="s">
        <v>38</v>
      </c>
      <c r="E62" s="4">
        <v>0</v>
      </c>
      <c r="F62" s="11">
        <v>0</v>
      </c>
      <c r="G62" s="11">
        <v>0</v>
      </c>
      <c r="H62" s="4">
        <v>837.22222222222217</v>
      </c>
      <c r="I62" s="1">
        <v>2</v>
      </c>
      <c r="J62" s="5">
        <v>2624.7222222222222</v>
      </c>
      <c r="K62" s="6">
        <v>-74.96611482984531</v>
      </c>
      <c r="L62" s="7">
        <v>40.01240599374389</v>
      </c>
    </row>
    <row r="63" spans="1:12" x14ac:dyDescent="0.25">
      <c r="A63" s="10">
        <v>170184887299400</v>
      </c>
      <c r="B63" s="1" t="s">
        <v>18</v>
      </c>
      <c r="C63" s="1" t="s">
        <v>19</v>
      </c>
      <c r="D63" s="1" t="s">
        <v>38</v>
      </c>
      <c r="E63" s="4">
        <v>0</v>
      </c>
      <c r="F63" s="11">
        <v>0</v>
      </c>
      <c r="G63" s="11">
        <v>0</v>
      </c>
      <c r="H63" s="4">
        <v>837.22222222222217</v>
      </c>
      <c r="I63" s="1">
        <v>2</v>
      </c>
      <c r="J63" s="5">
        <v>2624.7222222222222</v>
      </c>
      <c r="K63" s="6">
        <v>-74.96611482984531</v>
      </c>
      <c r="L63" s="7">
        <v>40.01240599374389</v>
      </c>
    </row>
    <row r="64" spans="1:12" x14ac:dyDescent="0.25">
      <c r="A64" s="10">
        <v>170187728433500</v>
      </c>
      <c r="B64" s="1" t="s">
        <v>18</v>
      </c>
      <c r="C64" s="1" t="s">
        <v>19</v>
      </c>
      <c r="D64" s="1" t="s">
        <v>38</v>
      </c>
      <c r="E64" s="4">
        <v>0.51212307352340203</v>
      </c>
      <c r="F64" s="11">
        <v>7.6333181288850208E-2</v>
      </c>
      <c r="G64" s="11">
        <v>7.6333181288850208E-2</v>
      </c>
      <c r="H64" s="4">
        <v>927.37950881913264</v>
      </c>
      <c r="I64" s="1">
        <v>2</v>
      </c>
      <c r="J64" s="5">
        <v>2907.4024814596169</v>
      </c>
      <c r="K64" s="6">
        <v>-74.966114072454104</v>
      </c>
      <c r="L64" s="7">
        <v>40.012405626658627</v>
      </c>
    </row>
    <row r="65" spans="1:12" x14ac:dyDescent="0.25">
      <c r="A65" s="10">
        <v>170190678931800</v>
      </c>
      <c r="B65" s="1" t="s">
        <v>18</v>
      </c>
      <c r="C65" s="1" t="s">
        <v>19</v>
      </c>
      <c r="D65" s="1" t="s">
        <v>38</v>
      </c>
      <c r="E65" s="4">
        <v>1.8114690561909821</v>
      </c>
      <c r="F65" s="11">
        <v>0.76495006304407065</v>
      </c>
      <c r="G65" s="11">
        <v>0.76495006304407065</v>
      </c>
      <c r="H65" s="4">
        <v>1061.2925716727041</v>
      </c>
      <c r="I65" s="1">
        <v>2</v>
      </c>
      <c r="J65" s="5">
        <v>3327.2831526172781</v>
      </c>
      <c r="K65" s="6">
        <v>-74.966106482485614</v>
      </c>
      <c r="L65" s="7">
        <v>40.012401948024007</v>
      </c>
    </row>
    <row r="66" spans="1:12" x14ac:dyDescent="0.25">
      <c r="A66" s="10">
        <v>170193613998000</v>
      </c>
      <c r="B66" s="1" t="s">
        <v>18</v>
      </c>
      <c r="C66" s="1" t="s">
        <v>19</v>
      </c>
      <c r="D66" s="1" t="s">
        <v>39</v>
      </c>
      <c r="E66" s="4">
        <v>2.9685642095111202</v>
      </c>
      <c r="F66" s="11">
        <v>1.129950594084927</v>
      </c>
      <c r="G66" s="11">
        <v>1.129950594084927</v>
      </c>
      <c r="H66" s="4">
        <v>1378.109989934067</v>
      </c>
      <c r="I66" s="1">
        <v>2</v>
      </c>
      <c r="J66" s="5">
        <v>4320.6230646721797</v>
      </c>
      <c r="K66" s="6">
        <v>-74.966095274470248</v>
      </c>
      <c r="L66" s="7">
        <v>40.012396509810557</v>
      </c>
    </row>
    <row r="67" spans="1:12" x14ac:dyDescent="0.25">
      <c r="A67" s="10">
        <v>170196462742100</v>
      </c>
      <c r="B67" s="1" t="s">
        <v>18</v>
      </c>
      <c r="C67" s="1" t="s">
        <v>19</v>
      </c>
      <c r="D67" s="1" t="s">
        <v>39</v>
      </c>
      <c r="E67" s="4">
        <v>4.5285642095111189</v>
      </c>
      <c r="F67" s="11">
        <v>2.3252692123594731</v>
      </c>
      <c r="G67" s="11">
        <v>2.3252692123594731</v>
      </c>
      <c r="H67" s="4">
        <v>1680.0389400139959</v>
      </c>
      <c r="I67" s="1">
        <v>2</v>
      </c>
      <c r="J67" s="5">
        <v>5267.2868992915246</v>
      </c>
      <c r="K67" s="6">
        <v>-74.966072211247166</v>
      </c>
      <c r="L67" s="7">
        <v>40.012385317339771</v>
      </c>
    </row>
    <row r="68" spans="1:12" x14ac:dyDescent="0.25">
      <c r="A68" s="10">
        <v>170199284352800</v>
      </c>
      <c r="B68" s="1" t="s">
        <v>18</v>
      </c>
      <c r="C68" s="1" t="s">
        <v>19</v>
      </c>
      <c r="D68" s="1" t="s">
        <v>40</v>
      </c>
      <c r="E68" s="4">
        <v>5.8593116820269122</v>
      </c>
      <c r="F68" s="11">
        <v>3.1869528900922819</v>
      </c>
      <c r="G68" s="11">
        <v>3.1869528900922819</v>
      </c>
      <c r="H68" s="4">
        <v>1722.5698883609009</v>
      </c>
      <c r="I68" s="1">
        <v>2</v>
      </c>
      <c r="J68" s="5">
        <v>5400.6511196583842</v>
      </c>
      <c r="K68" s="6">
        <v>-74.966038936584198</v>
      </c>
      <c r="L68" s="7">
        <v>40.012372204274783</v>
      </c>
    </row>
    <row r="69" spans="1:12" x14ac:dyDescent="0.25">
      <c r="A69" s="10">
        <v>170202033722600</v>
      </c>
      <c r="B69" s="1" t="s">
        <v>18</v>
      </c>
      <c r="C69" s="1" t="s">
        <v>19</v>
      </c>
      <c r="D69" s="1" t="s">
        <v>40</v>
      </c>
      <c r="E69" s="4">
        <v>6.3653327398802793</v>
      </c>
      <c r="F69" s="11">
        <v>3.0173746550099771</v>
      </c>
      <c r="G69" s="11">
        <v>3.0173746550099771</v>
      </c>
      <c r="H69" s="4">
        <v>0</v>
      </c>
      <c r="I69" s="1">
        <v>2</v>
      </c>
      <c r="J69" s="5">
        <v>0</v>
      </c>
      <c r="K69" s="6">
        <v>-74.966003509730228</v>
      </c>
      <c r="L69" s="7">
        <v>40.012372555691208</v>
      </c>
    </row>
    <row r="70" spans="1:12" x14ac:dyDescent="0.25">
      <c r="A70" s="10">
        <v>170204834728400</v>
      </c>
      <c r="B70" s="1" t="s">
        <v>18</v>
      </c>
      <c r="C70" s="1" t="s">
        <v>19</v>
      </c>
      <c r="D70" s="1" t="s">
        <v>40</v>
      </c>
      <c r="E70" s="4">
        <v>6.400032896882359</v>
      </c>
      <c r="F70" s="11">
        <v>3.7320418240373421</v>
      </c>
      <c r="G70" s="11">
        <v>3.7320418240373421</v>
      </c>
      <c r="H70" s="4">
        <v>1125.8173535657011</v>
      </c>
      <c r="I70" s="1">
        <v>2</v>
      </c>
      <c r="J70" s="5">
        <v>3529.6496288431299</v>
      </c>
      <c r="K70" s="6">
        <v>-74.965970319773689</v>
      </c>
      <c r="L70" s="7">
        <v>40.0123944710665</v>
      </c>
    </row>
    <row r="71" spans="1:12" x14ac:dyDescent="0.25">
      <c r="A71" s="10">
        <v>170207734033900</v>
      </c>
      <c r="B71" s="1" t="s">
        <v>18</v>
      </c>
      <c r="C71" s="1" t="s">
        <v>19</v>
      </c>
      <c r="D71" s="1" t="s">
        <v>41</v>
      </c>
      <c r="E71" s="4">
        <v>7.3303818048778613</v>
      </c>
      <c r="F71" s="11">
        <v>4.1006305529841374</v>
      </c>
      <c r="G71" s="11">
        <v>4.1006305529841374</v>
      </c>
      <c r="H71" s="4">
        <v>1848.367548197823</v>
      </c>
      <c r="I71" s="1">
        <v>2</v>
      </c>
      <c r="J71" s="5">
        <v>5795.0824987647848</v>
      </c>
      <c r="K71" s="6">
        <v>-74.96594412902013</v>
      </c>
      <c r="L71" s="7">
        <v>40.012425415975159</v>
      </c>
    </row>
    <row r="72" spans="1:12" x14ac:dyDescent="0.25">
      <c r="A72" s="10">
        <v>170210517092500</v>
      </c>
      <c r="B72" s="1" t="s">
        <v>18</v>
      </c>
      <c r="C72" s="1" t="s">
        <v>19</v>
      </c>
      <c r="D72" s="1" t="s">
        <v>41</v>
      </c>
      <c r="E72" s="4">
        <v>8.2706047591762317</v>
      </c>
      <c r="F72" s="11">
        <v>3.9400369849142951</v>
      </c>
      <c r="G72" s="11">
        <v>3.9400369849142951</v>
      </c>
      <c r="H72" s="4">
        <v>2331.6878728731449</v>
      </c>
      <c r="I72" s="1">
        <v>2</v>
      </c>
      <c r="J72" s="5">
        <v>7310.4534493790215</v>
      </c>
      <c r="K72" s="6">
        <v>-74.965919153292432</v>
      </c>
      <c r="L72" s="7">
        <v>40.012455242480968</v>
      </c>
    </row>
    <row r="73" spans="1:12" x14ac:dyDescent="0.25">
      <c r="A73" s="10">
        <v>170213333318700</v>
      </c>
      <c r="B73" s="1" t="s">
        <v>18</v>
      </c>
      <c r="C73" s="1" t="s">
        <v>19</v>
      </c>
      <c r="D73" s="1" t="s">
        <v>42</v>
      </c>
      <c r="E73" s="4">
        <v>9.5331831559431439</v>
      </c>
      <c r="F73" s="11">
        <v>5.2613048945809906</v>
      </c>
      <c r="G73" s="11">
        <v>5.2613048945809906</v>
      </c>
      <c r="H73" s="4">
        <v>1709.33470051222</v>
      </c>
      <c r="I73" s="1">
        <v>2</v>
      </c>
      <c r="J73" s="5">
        <v>5359.1906743513346</v>
      </c>
      <c r="K73" s="6">
        <v>-74.965887271065057</v>
      </c>
      <c r="L73" s="7">
        <v>40.012495770667059</v>
      </c>
    </row>
    <row r="74" spans="1:12" x14ac:dyDescent="0.25">
      <c r="A74" s="10">
        <v>170216184223200</v>
      </c>
      <c r="B74" s="1" t="s">
        <v>18</v>
      </c>
      <c r="C74" s="1" t="s">
        <v>19</v>
      </c>
      <c r="D74" s="1" t="s">
        <v>42</v>
      </c>
      <c r="E74" s="4">
        <v>10.619621179384151</v>
      </c>
      <c r="F74" s="11">
        <v>6.0946217022573048</v>
      </c>
      <c r="G74" s="11">
        <v>6.0946217022573048</v>
      </c>
      <c r="H74" s="4">
        <v>2325.3372760287421</v>
      </c>
      <c r="I74" s="1">
        <v>2</v>
      </c>
      <c r="J74" s="5">
        <v>7290.5614091612852</v>
      </c>
      <c r="K74" s="6">
        <v>-74.965850885023002</v>
      </c>
      <c r="L74" s="7">
        <v>40.012542967341922</v>
      </c>
    </row>
    <row r="75" spans="1:12" x14ac:dyDescent="0.25">
      <c r="A75" s="10">
        <v>170218949164500</v>
      </c>
      <c r="B75" s="1" t="s">
        <v>18</v>
      </c>
      <c r="C75" s="1" t="s">
        <v>19</v>
      </c>
      <c r="D75" s="1" t="s">
        <v>42</v>
      </c>
      <c r="E75" s="4">
        <v>11.49280918251347</v>
      </c>
      <c r="F75" s="11">
        <v>5.5581761938286087</v>
      </c>
      <c r="G75" s="11">
        <v>5.5581761938286087</v>
      </c>
      <c r="H75" s="4">
        <v>2879.9171236878801</v>
      </c>
      <c r="I75" s="1">
        <v>2</v>
      </c>
      <c r="J75" s="5">
        <v>9029.3500707233725</v>
      </c>
      <c r="K75" s="6">
        <v>-74.965817701656221</v>
      </c>
      <c r="L75" s="7">
        <v>40.012586009796777</v>
      </c>
    </row>
    <row r="76" spans="1:12" x14ac:dyDescent="0.25">
      <c r="A76" s="10">
        <v>170221799451900</v>
      </c>
      <c r="B76" s="1" t="s">
        <v>18</v>
      </c>
      <c r="C76" s="1" t="s">
        <v>19</v>
      </c>
      <c r="D76" s="1" t="s">
        <v>42</v>
      </c>
      <c r="E76" s="4">
        <v>12.64206805883763</v>
      </c>
      <c r="F76" s="11">
        <v>7.2944614414885676</v>
      </c>
      <c r="G76" s="11">
        <v>7.2944614414885676</v>
      </c>
      <c r="H76" s="4">
        <v>2433.7475738773692</v>
      </c>
      <c r="I76" s="1">
        <v>2</v>
      </c>
      <c r="J76" s="5">
        <v>7630.4740911459994</v>
      </c>
      <c r="K76" s="6">
        <v>-74.965774152328777</v>
      </c>
      <c r="L76" s="7">
        <v>40.012642498036001</v>
      </c>
    </row>
    <row r="77" spans="1:12" x14ac:dyDescent="0.25">
      <c r="A77" s="10">
        <v>170224733066900</v>
      </c>
      <c r="B77" s="1" t="s">
        <v>18</v>
      </c>
      <c r="C77" s="1" t="s">
        <v>19</v>
      </c>
      <c r="D77" s="1" t="s">
        <v>42</v>
      </c>
      <c r="E77" s="4">
        <v>13.71749739317778</v>
      </c>
      <c r="F77" s="11">
        <v>7.9511334433937444</v>
      </c>
      <c r="G77" s="11">
        <v>7.9511334433937444</v>
      </c>
      <c r="H77" s="4">
        <v>2957.3751730050458</v>
      </c>
      <c r="I77" s="1">
        <v>2</v>
      </c>
      <c r="J77" s="5">
        <v>9272.216807165787</v>
      </c>
      <c r="K77" s="6">
        <v>-74.965726682533486</v>
      </c>
      <c r="L77" s="7">
        <v>40.012704071550658</v>
      </c>
    </row>
    <row r="78" spans="1:12" x14ac:dyDescent="0.25">
      <c r="A78" s="10">
        <v>170227549795600</v>
      </c>
      <c r="B78" s="1" t="s">
        <v>18</v>
      </c>
      <c r="C78" s="1" t="s">
        <v>19</v>
      </c>
      <c r="D78" s="1" t="s">
        <v>42</v>
      </c>
      <c r="E78" s="4">
        <v>14.591215123008899</v>
      </c>
      <c r="F78" s="11">
        <v>7.116753664668968</v>
      </c>
      <c r="G78" s="11">
        <v>7.116753664668968</v>
      </c>
      <c r="H78" s="4">
        <v>3064.7032713061931</v>
      </c>
      <c r="I78" s="1">
        <v>2</v>
      </c>
      <c r="J78" s="5">
        <v>9608.727413439814</v>
      </c>
      <c r="K78" s="6">
        <v>-74.9656841941365</v>
      </c>
      <c r="L78" s="7">
        <v>40.01275918364707</v>
      </c>
    </row>
    <row r="79" spans="1:12" x14ac:dyDescent="0.25">
      <c r="A79" s="10">
        <v>170230416648800</v>
      </c>
      <c r="B79" s="1" t="s">
        <v>18</v>
      </c>
      <c r="C79" s="1" t="s">
        <v>19</v>
      </c>
      <c r="D79" s="1" t="s">
        <v>42</v>
      </c>
      <c r="E79" s="4">
        <v>15.73884945045314</v>
      </c>
      <c r="F79" s="11">
        <v>9.1415859734705052</v>
      </c>
      <c r="G79" s="11">
        <v>9.1415859734705052</v>
      </c>
      <c r="H79" s="4">
        <v>3604.4589044094</v>
      </c>
      <c r="I79" s="1">
        <v>2</v>
      </c>
      <c r="J79" s="5">
        <v>11301.03473738</v>
      </c>
      <c r="K79" s="6">
        <v>-74.965629617085668</v>
      </c>
      <c r="L79" s="7">
        <v>40.012829976049247</v>
      </c>
    </row>
    <row r="80" spans="1:12" x14ac:dyDescent="0.25">
      <c r="A80" s="10">
        <v>170233249146700</v>
      </c>
      <c r="B80" s="1" t="s">
        <v>18</v>
      </c>
      <c r="C80" s="1" t="s">
        <v>19</v>
      </c>
      <c r="D80" s="1" t="s">
        <v>42</v>
      </c>
      <c r="E80" s="4">
        <v>16.303119910350031</v>
      </c>
      <c r="F80" s="11">
        <v>9.7169122307480205</v>
      </c>
      <c r="G80" s="11">
        <v>9.7169122307480205</v>
      </c>
      <c r="H80" s="4">
        <v>0</v>
      </c>
      <c r="I80" s="1">
        <v>2</v>
      </c>
      <c r="J80" s="5">
        <v>0</v>
      </c>
      <c r="K80" s="6">
        <v>-74.965571605208851</v>
      </c>
      <c r="L80" s="7">
        <v>40.012905223796288</v>
      </c>
    </row>
    <row r="81" spans="1:12" x14ac:dyDescent="0.25">
      <c r="A81" s="10">
        <v>170235993764900</v>
      </c>
      <c r="B81" s="1" t="s">
        <v>18</v>
      </c>
      <c r="C81" s="1" t="s">
        <v>19</v>
      </c>
      <c r="D81" s="1" t="s">
        <v>42</v>
      </c>
      <c r="E81" s="4">
        <v>16.363650996594181</v>
      </c>
      <c r="F81" s="11">
        <v>8.1487006604127519</v>
      </c>
      <c r="G81" s="11">
        <v>8.1487006604127519</v>
      </c>
      <c r="H81" s="4">
        <v>1769.444702851305</v>
      </c>
      <c r="I81" s="1">
        <v>2</v>
      </c>
      <c r="J81" s="5">
        <v>5547.6869298256861</v>
      </c>
      <c r="K81" s="6">
        <v>-74.965522955850744</v>
      </c>
      <c r="L81" s="7">
        <v>40.012968327332892</v>
      </c>
    </row>
    <row r="82" spans="1:12" x14ac:dyDescent="0.25">
      <c r="A82" s="10">
        <v>170238837936900</v>
      </c>
      <c r="B82" s="1" t="s">
        <v>18</v>
      </c>
      <c r="C82" s="1" t="s">
        <v>19</v>
      </c>
      <c r="D82" s="1" t="s">
        <v>42</v>
      </c>
      <c r="E82" s="4">
        <v>16.347719434306448</v>
      </c>
      <c r="F82" s="11">
        <v>9.7861483356131203</v>
      </c>
      <c r="G82" s="11">
        <v>9.7861483356131203</v>
      </c>
      <c r="H82" s="4">
        <v>1113.351738271368</v>
      </c>
      <c r="I82" s="1">
        <v>2</v>
      </c>
      <c r="J82" s="5">
        <v>3490.6283099667439</v>
      </c>
      <c r="K82" s="6">
        <v>-74.965464530590083</v>
      </c>
      <c r="L82" s="7">
        <v>40.013044111283968</v>
      </c>
    </row>
    <row r="83" spans="1:12" x14ac:dyDescent="0.25">
      <c r="A83" s="10">
        <v>170241671410000</v>
      </c>
      <c r="B83" s="1" t="s">
        <v>18</v>
      </c>
      <c r="C83" s="1" t="s">
        <v>19</v>
      </c>
      <c r="D83" s="1" t="s">
        <v>43</v>
      </c>
      <c r="E83" s="4">
        <v>16.278122869355091</v>
      </c>
      <c r="F83" s="11">
        <v>9.8209074519518538</v>
      </c>
      <c r="G83" s="11">
        <v>9.8209074519518538</v>
      </c>
      <c r="H83" s="4">
        <v>562.3597531754973</v>
      </c>
      <c r="I83" s="1">
        <v>2</v>
      </c>
      <c r="J83" s="5">
        <v>1763.0943638048341</v>
      </c>
      <c r="K83" s="6">
        <v>-74.96540558493426</v>
      </c>
      <c r="L83" s="7">
        <v>40.013120022435281</v>
      </c>
    </row>
    <row r="84" spans="1:12" x14ac:dyDescent="0.25">
      <c r="A84" s="10">
        <v>170244571070500</v>
      </c>
      <c r="B84" s="1" t="s">
        <v>18</v>
      </c>
      <c r="C84" s="1" t="s">
        <v>19</v>
      </c>
      <c r="D84" s="1" t="s">
        <v>44</v>
      </c>
      <c r="E84" s="4">
        <v>16.24861601744308</v>
      </c>
      <c r="F84" s="11">
        <v>8.1628737293280658</v>
      </c>
      <c r="G84" s="11">
        <v>8.1628737293280658</v>
      </c>
      <c r="H84" s="4">
        <v>0</v>
      </c>
      <c r="I84" s="1">
        <v>2</v>
      </c>
      <c r="J84" s="5">
        <v>0</v>
      </c>
      <c r="K84" s="6">
        <v>-74.965355569194728</v>
      </c>
      <c r="L84" s="7">
        <v>40.013182645762512</v>
      </c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153977495754700</v>
      </c>
      <c r="B2" s="1" t="s">
        <v>18</v>
      </c>
      <c r="C2" s="1" t="s">
        <v>19</v>
      </c>
      <c r="D2" s="1" t="s">
        <v>20</v>
      </c>
      <c r="E2" s="4">
        <v>2.913983480623318</v>
      </c>
      <c r="F2" s="11">
        <v>1.0538487626416579</v>
      </c>
      <c r="G2" s="11">
        <v>1.0538487626416579</v>
      </c>
      <c r="H2" s="4">
        <v>1206.59342945649</v>
      </c>
      <c r="I2" s="1">
        <v>2</v>
      </c>
      <c r="J2" s="5">
        <v>3782.8637076521049</v>
      </c>
      <c r="K2" s="6">
        <v>-74.967863511742138</v>
      </c>
      <c r="L2" s="7">
        <v>40.011825386079337</v>
      </c>
      <c r="N2" s="12">
        <v>192.8762151</v>
      </c>
      <c r="O2" s="12">
        <f>S2/N2</f>
        <v>1.82408022102166</v>
      </c>
      <c r="P2" s="12">
        <v>2.9536030928484851</v>
      </c>
      <c r="Q2" s="12">
        <v>353.35832152490133</v>
      </c>
      <c r="R2" s="12">
        <v>353.35832152490133</v>
      </c>
      <c r="S2" s="9">
        <f>AVERAGE('0:100'!R2)</f>
        <v>351.82168906942923</v>
      </c>
    </row>
    <row r="3" spans="1:22" x14ac:dyDescent="0.25">
      <c r="A3" s="10">
        <v>153979529224900</v>
      </c>
      <c r="B3" s="1" t="s">
        <v>18</v>
      </c>
      <c r="C3" s="1" t="s">
        <v>19</v>
      </c>
      <c r="D3" s="1" t="s">
        <v>20</v>
      </c>
      <c r="E3" s="4">
        <v>3.71863762410623</v>
      </c>
      <c r="F3" s="11">
        <v>1.3780352541547289</v>
      </c>
      <c r="G3" s="11">
        <v>1.3780352541547289</v>
      </c>
      <c r="H3" s="4">
        <v>1188.7407248500419</v>
      </c>
      <c r="I3" s="1">
        <v>2</v>
      </c>
      <c r="J3" s="5">
        <v>3726.9011362170882</v>
      </c>
      <c r="K3" s="6">
        <v>-74.967856022190574</v>
      </c>
      <c r="L3" s="7">
        <v>40.011836371530357</v>
      </c>
    </row>
    <row r="4" spans="1:22" x14ac:dyDescent="0.25">
      <c r="A4" s="10">
        <v>153981578732900</v>
      </c>
      <c r="B4" s="1" t="s">
        <v>18</v>
      </c>
      <c r="C4" s="1" t="s">
        <v>19</v>
      </c>
      <c r="D4" s="1" t="s">
        <v>20</v>
      </c>
      <c r="E4" s="4">
        <v>4.4917503255143281</v>
      </c>
      <c r="F4" s="11">
        <v>1.682866972665769</v>
      </c>
      <c r="G4" s="11">
        <v>1.682866972665769</v>
      </c>
      <c r="H4" s="4">
        <v>1238.7454726444489</v>
      </c>
      <c r="I4" s="1">
        <v>2</v>
      </c>
      <c r="J4" s="5">
        <v>3883.6920721993379</v>
      </c>
      <c r="K4" s="6">
        <v>-74.967846875893784</v>
      </c>
      <c r="L4" s="7">
        <v>40.011849787045932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153983661432300</v>
      </c>
      <c r="B5" s="1" t="s">
        <v>18</v>
      </c>
      <c r="C5" s="1" t="s">
        <v>19</v>
      </c>
      <c r="D5" s="1" t="s">
        <v>20</v>
      </c>
      <c r="E5" s="4">
        <v>5.5491601289974968</v>
      </c>
      <c r="F5" s="11">
        <v>2.5509705658168058</v>
      </c>
      <c r="G5" s="11">
        <v>2.5509705658168058</v>
      </c>
      <c r="H5" s="4">
        <v>1798.38229740211</v>
      </c>
      <c r="I5" s="1">
        <v>2</v>
      </c>
      <c r="J5" s="5">
        <v>5638.3433197311679</v>
      </c>
      <c r="K5" s="6">
        <v>-74.967833011497177</v>
      </c>
      <c r="L5" s="7">
        <v>40.011870122929707</v>
      </c>
      <c r="N5" s="12">
        <v>0</v>
      </c>
      <c r="O5" s="12">
        <v>88.271472299999999</v>
      </c>
      <c r="P5" s="12">
        <v>57.3867355</v>
      </c>
      <c r="Q5" s="12">
        <v>10.229138000000001</v>
      </c>
      <c r="R5" s="12">
        <v>6.1423874999999999</v>
      </c>
      <c r="S5" s="12">
        <v>28.785983699999999</v>
      </c>
      <c r="T5" s="14" t="s">
        <v>27</v>
      </c>
      <c r="U5" s="15"/>
    </row>
    <row r="6" spans="1:22" x14ac:dyDescent="0.25">
      <c r="A6" s="10">
        <v>153985713178300</v>
      </c>
      <c r="B6" s="1" t="s">
        <v>18</v>
      </c>
      <c r="C6" s="1" t="s">
        <v>19</v>
      </c>
      <c r="D6" s="1" t="s">
        <v>20</v>
      </c>
      <c r="E6" s="4">
        <v>6.3336734881394969</v>
      </c>
      <c r="F6" s="11">
        <v>2.401471663867317</v>
      </c>
      <c r="G6" s="11">
        <v>2.401471663867317</v>
      </c>
      <c r="H6" s="4">
        <v>1884.1608190023219</v>
      </c>
      <c r="I6" s="1">
        <v>2</v>
      </c>
      <c r="J6" s="5">
        <v>5907.2950936731286</v>
      </c>
      <c r="K6" s="6">
        <v>-74.96781995961878</v>
      </c>
      <c r="L6" s="7">
        <v>40.011889267035997</v>
      </c>
      <c r="N6" s="12">
        <f>N5</f>
        <v>0</v>
      </c>
      <c r="O6" s="12">
        <f>SUM(N5:O5)</f>
        <v>88.271472299999999</v>
      </c>
      <c r="P6" s="12">
        <f>SUM(N5:P5)</f>
        <v>145.65820780000001</v>
      </c>
      <c r="Q6" s="12">
        <f>SUM(N5:Q5)</f>
        <v>155.88734580000002</v>
      </c>
      <c r="R6" s="12">
        <f>SUM(O5:R5)</f>
        <v>162.02973330000003</v>
      </c>
      <c r="S6" s="12">
        <f>SUM(O5:S5)</f>
        <v>190.81571700000003</v>
      </c>
      <c r="T6" s="14" t="s">
        <v>28</v>
      </c>
      <c r="U6" s="15"/>
    </row>
    <row r="7" spans="1:22" x14ac:dyDescent="0.25">
      <c r="A7" s="10">
        <v>153987752944300</v>
      </c>
      <c r="B7" s="1" t="s">
        <v>18</v>
      </c>
      <c r="C7" s="1" t="s">
        <v>19</v>
      </c>
      <c r="D7" s="1" t="s">
        <v>20</v>
      </c>
      <c r="E7" s="4">
        <v>7.0962560433525086</v>
      </c>
      <c r="F7" s="11">
        <v>2.7208390820639621</v>
      </c>
      <c r="G7" s="11">
        <v>2.7208390820639621</v>
      </c>
      <c r="H7" s="4">
        <v>1524.293742755081</v>
      </c>
      <c r="I7" s="1">
        <v>2</v>
      </c>
      <c r="J7" s="5">
        <v>4779.006390448526</v>
      </c>
      <c r="K7" s="6">
        <v>-74.967805171993476</v>
      </c>
      <c r="L7" s="7">
        <v>40.011910957084119</v>
      </c>
      <c r="N7" s="12">
        <v>2.913983480623318</v>
      </c>
      <c r="O7" s="12">
        <v>6.999739753867626</v>
      </c>
      <c r="P7" s="12">
        <v>6.9476779557818116</v>
      </c>
      <c r="Q7" s="12">
        <v>7.0237650749399103</v>
      </c>
      <c r="R7" s="12">
        <v>9.3390297477002928</v>
      </c>
      <c r="S7" s="12">
        <v>17.4262771105589</v>
      </c>
      <c r="T7" s="14" t="s">
        <v>29</v>
      </c>
      <c r="U7" s="15"/>
    </row>
    <row r="8" spans="1:22" x14ac:dyDescent="0.25">
      <c r="A8" s="10">
        <v>153989799286400</v>
      </c>
      <c r="B8" s="1" t="s">
        <v>18</v>
      </c>
      <c r="C8" s="1" t="s">
        <v>19</v>
      </c>
      <c r="D8" s="1" t="s">
        <v>20</v>
      </c>
      <c r="E8" s="4">
        <v>7.8454794627221709</v>
      </c>
      <c r="F8" s="11">
        <v>3.0248828624690209</v>
      </c>
      <c r="G8" s="11">
        <v>3.0248828624690209</v>
      </c>
      <c r="H8" s="4">
        <v>1557.498682183196</v>
      </c>
      <c r="I8" s="1">
        <v>2</v>
      </c>
      <c r="J8" s="5">
        <v>4883.1218736940291</v>
      </c>
      <c r="K8" s="6">
        <v>-74.967788731904136</v>
      </c>
      <c r="L8" s="7">
        <v>40.011935070917232</v>
      </c>
      <c r="N8" s="12">
        <f>MEDIAN('0:100'!N7)</f>
        <v>2.977872853216939</v>
      </c>
      <c r="O8" s="12">
        <f>O9/O5</f>
        <v>1.5789591079629415</v>
      </c>
      <c r="P8" s="12">
        <f t="shared" ref="P8:S8" si="0">P9/P5</f>
        <v>1.7010620147409505</v>
      </c>
      <c r="Q8" s="12">
        <f t="shared" si="0"/>
        <v>1.3369657468427438</v>
      </c>
      <c r="R8" s="12">
        <f t="shared" si="0"/>
        <v>1.597746006858634</v>
      </c>
      <c r="S8" s="12">
        <f t="shared" si="0"/>
        <v>2.9489424335142589</v>
      </c>
      <c r="T8" s="14" t="s">
        <v>30</v>
      </c>
      <c r="U8" s="15"/>
    </row>
    <row r="9" spans="1:22" x14ac:dyDescent="0.25">
      <c r="A9" s="10">
        <v>153991838858000</v>
      </c>
      <c r="B9" s="1" t="s">
        <v>18</v>
      </c>
      <c r="C9" s="1" t="s">
        <v>19</v>
      </c>
      <c r="D9" s="1" t="s">
        <v>20</v>
      </c>
      <c r="E9" s="4">
        <v>8.6242447943476428</v>
      </c>
      <c r="F9" s="11">
        <v>3.3171635348788988</v>
      </c>
      <c r="G9" s="11">
        <v>3.3171635348788988</v>
      </c>
      <c r="H9" s="4">
        <v>2335.7167027945611</v>
      </c>
      <c r="I9" s="1">
        <v>2</v>
      </c>
      <c r="J9" s="5">
        <v>7323.0883168824148</v>
      </c>
      <c r="K9" s="6">
        <v>-74.967770703282326</v>
      </c>
      <c r="L9" s="7">
        <v>40.011961514762447</v>
      </c>
      <c r="N9" s="12">
        <v>1.0538487626416579</v>
      </c>
      <c r="O9" s="12">
        <v>139.37704516138351</v>
      </c>
      <c r="P9" s="12">
        <v>97.618395909036025</v>
      </c>
      <c r="Q9" s="12">
        <v>13.676007125727491</v>
      </c>
      <c r="R9" s="12">
        <v>9.813975100703388</v>
      </c>
      <c r="S9" s="12">
        <v>84.888208823379784</v>
      </c>
      <c r="T9" s="14" t="s">
        <v>47</v>
      </c>
      <c r="U9" s="15"/>
    </row>
    <row r="10" spans="1:22" x14ac:dyDescent="0.25">
      <c r="A10" s="10">
        <v>153993887367200</v>
      </c>
      <c r="B10" s="1" t="s">
        <v>18</v>
      </c>
      <c r="C10" s="1" t="s">
        <v>19</v>
      </c>
      <c r="D10" s="1" t="s">
        <v>20</v>
      </c>
      <c r="E10" s="4">
        <v>8.6282382149752568</v>
      </c>
      <c r="F10" s="11">
        <v>3.443960031656959</v>
      </c>
      <c r="G10" s="11">
        <v>3.443960031656959</v>
      </c>
      <c r="H10" s="4">
        <v>701.12335584847915</v>
      </c>
      <c r="I10" s="1">
        <v>2</v>
      </c>
      <c r="J10" s="5">
        <v>2198.122108667053</v>
      </c>
      <c r="K10" s="6">
        <v>-74.967751985526149</v>
      </c>
      <c r="L10" s="7">
        <v>40.011988969409408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153995935168000</v>
      </c>
      <c r="B11" s="1" t="s">
        <v>18</v>
      </c>
      <c r="C11" s="1" t="s">
        <v>19</v>
      </c>
      <c r="D11" s="1" t="s">
        <v>20</v>
      </c>
      <c r="E11" s="4">
        <v>8.7113817887814129</v>
      </c>
      <c r="F11" s="11">
        <v>3.4577304677389491</v>
      </c>
      <c r="G11" s="11">
        <v>3.4577304677389491</v>
      </c>
      <c r="H11" s="4">
        <v>1229.924396029277</v>
      </c>
      <c r="I11" s="1">
        <v>2</v>
      </c>
      <c r="J11" s="5">
        <v>3856.081069260907</v>
      </c>
      <c r="K11" s="6">
        <v>-74.967733192926701</v>
      </c>
      <c r="L11" s="7">
        <v>40.012016533834249</v>
      </c>
    </row>
    <row r="12" spans="1:22" x14ac:dyDescent="0.25">
      <c r="A12" s="10">
        <v>153997991081300</v>
      </c>
      <c r="B12" s="1" t="s">
        <v>18</v>
      </c>
      <c r="C12" s="1" t="s">
        <v>19</v>
      </c>
      <c r="D12" s="1" t="s">
        <v>20</v>
      </c>
      <c r="E12" s="4">
        <v>8.6262942469437025</v>
      </c>
      <c r="F12" s="11">
        <v>3.449591955873073</v>
      </c>
      <c r="G12" s="11">
        <v>3.449591955873073</v>
      </c>
      <c r="H12" s="4">
        <v>0</v>
      </c>
      <c r="I12" s="1">
        <v>2</v>
      </c>
      <c r="J12" s="5">
        <v>0</v>
      </c>
      <c r="K12" s="6">
        <v>-74.967714444558055</v>
      </c>
      <c r="L12" s="7">
        <v>40.012044033382672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154000040679700</v>
      </c>
      <c r="B13" s="1" t="s">
        <v>18</v>
      </c>
      <c r="C13" s="1" t="s">
        <v>19</v>
      </c>
      <c r="D13" s="1" t="s">
        <v>20</v>
      </c>
      <c r="E13" s="4">
        <v>8.6542171687018481</v>
      </c>
      <c r="F13" s="11">
        <v>3.46084179521457</v>
      </c>
      <c r="G13" s="11">
        <v>3.46084179521457</v>
      </c>
      <c r="H13" s="4">
        <v>0</v>
      </c>
      <c r="I13" s="1">
        <v>2</v>
      </c>
      <c r="J13" s="5">
        <v>0</v>
      </c>
      <c r="K13" s="6">
        <v>-74.967695635045445</v>
      </c>
      <c r="L13" s="7">
        <v>40.012071622615252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154002077712800</v>
      </c>
      <c r="B14" s="1" t="s">
        <v>18</v>
      </c>
      <c r="C14" s="1" t="s">
        <v>19</v>
      </c>
      <c r="D14" s="1" t="s">
        <v>20</v>
      </c>
      <c r="E14" s="4">
        <v>8.6449070053096282</v>
      </c>
      <c r="F14" s="11">
        <v>3.451355551899189</v>
      </c>
      <c r="G14" s="11">
        <v>3.451355551899189</v>
      </c>
      <c r="H14" s="4">
        <v>1074.501200753208</v>
      </c>
      <c r="I14" s="1">
        <v>2</v>
      </c>
      <c r="J14" s="5">
        <v>3368.7796899733298</v>
      </c>
      <c r="K14" s="6">
        <v>-74.967676877088493</v>
      </c>
      <c r="L14" s="7">
        <v>40.012099136227498</v>
      </c>
      <c r="N14" s="12">
        <f t="shared" ref="N14:S14" si="1">N13-N5</f>
        <v>0</v>
      </c>
      <c r="O14" s="12">
        <f t="shared" si="1"/>
        <v>3.7423998999999952</v>
      </c>
      <c r="P14" s="12">
        <f t="shared" si="1"/>
        <v>5.243746999999999</v>
      </c>
      <c r="Q14" s="12">
        <f t="shared" si="1"/>
        <v>0.63916809999999913</v>
      </c>
      <c r="R14" s="12">
        <f t="shared" si="1"/>
        <v>0.23334779999999977</v>
      </c>
      <c r="S14" s="12">
        <f t="shared" si="1"/>
        <v>1.9725745000000003</v>
      </c>
      <c r="T14" s="12">
        <f>T13-S6</f>
        <v>21.883371899999958</v>
      </c>
      <c r="U14" s="3" t="s">
        <v>32</v>
      </c>
      <c r="V14" s="8">
        <f>T14/$T$13</f>
        <v>0.10288418259416418</v>
      </c>
    </row>
    <row r="15" spans="1:22" x14ac:dyDescent="0.25">
      <c r="A15" s="10">
        <v>154004154020100</v>
      </c>
      <c r="B15" s="1" t="s">
        <v>18</v>
      </c>
      <c r="C15" s="1" t="s">
        <v>19</v>
      </c>
      <c r="D15" s="1" t="s">
        <v>20</v>
      </c>
      <c r="E15" s="4">
        <v>8.6665077660852461</v>
      </c>
      <c r="F15" s="11">
        <v>4.3213659863988214</v>
      </c>
      <c r="G15" s="11">
        <v>4.3213659863988214</v>
      </c>
      <c r="H15" s="4">
        <v>977.496649541122</v>
      </c>
      <c r="I15" s="1">
        <v>2</v>
      </c>
      <c r="J15" s="5">
        <v>3064.63998597913</v>
      </c>
      <c r="K15" s="6">
        <v>-74.967653390663003</v>
      </c>
      <c r="L15" s="7">
        <v>40.012133585416507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154006204466300</v>
      </c>
      <c r="B16" s="1" t="s">
        <v>18</v>
      </c>
      <c r="C16" s="1" t="s">
        <v>19</v>
      </c>
      <c r="D16" s="1" t="s">
        <v>20</v>
      </c>
      <c r="E16" s="4">
        <v>8.608615385965944</v>
      </c>
      <c r="F16" s="11">
        <v>3.4535292404372839</v>
      </c>
      <c r="G16" s="11">
        <v>3.4535292404372839</v>
      </c>
      <c r="H16" s="4">
        <v>0</v>
      </c>
      <c r="I16" s="1">
        <v>2</v>
      </c>
      <c r="J16" s="5">
        <v>0</v>
      </c>
      <c r="K16" s="6">
        <v>-74.967634620888504</v>
      </c>
      <c r="L16" s="7">
        <v>40.0121611163624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154008251011500</v>
      </c>
      <c r="B17" s="1" t="s">
        <v>18</v>
      </c>
      <c r="C17" s="1" t="s">
        <v>19</v>
      </c>
      <c r="D17" s="1" t="s">
        <v>20</v>
      </c>
      <c r="E17" s="4">
        <v>8.6383077213531703</v>
      </c>
      <c r="F17" s="11">
        <v>3.4559382754190979</v>
      </c>
      <c r="G17" s="11">
        <v>3.4559382754190979</v>
      </c>
      <c r="H17" s="4">
        <v>540.42287161209697</v>
      </c>
      <c r="I17" s="1">
        <v>2</v>
      </c>
      <c r="J17" s="5">
        <v>1694.2754412425561</v>
      </c>
      <c r="K17" s="6">
        <v>-74.967615838019384</v>
      </c>
      <c r="L17" s="7">
        <v>40.01218866651508</v>
      </c>
      <c r="N17" s="12">
        <f t="shared" ref="N17:T17" si="3">SQRT((N14^2)+(N16^2))</f>
        <v>0</v>
      </c>
      <c r="O17" s="12">
        <f t="shared" si="3"/>
        <v>22.394327116277818</v>
      </c>
      <c r="P17" s="12">
        <f t="shared" si="3"/>
        <v>29.948804535042449</v>
      </c>
      <c r="Q17" s="12">
        <f t="shared" si="3"/>
        <v>16.833807422836902</v>
      </c>
      <c r="R17" s="12">
        <f t="shared" si="3"/>
        <v>20.994894021925536</v>
      </c>
      <c r="S17" s="12">
        <f t="shared" si="3"/>
        <v>7.3787743230845768</v>
      </c>
      <c r="T17" s="12">
        <f t="shared" si="3"/>
        <v>60.935794367429416</v>
      </c>
      <c r="U17" s="3" t="s">
        <v>35</v>
      </c>
      <c r="V17" s="8">
        <f>T17/$T$13</f>
        <v>0.28648827168262225</v>
      </c>
    </row>
    <row r="18" spans="1:22" x14ac:dyDescent="0.25">
      <c r="A18" s="10">
        <v>154010298770300</v>
      </c>
      <c r="B18" s="1" t="s">
        <v>18</v>
      </c>
      <c r="C18" s="1" t="s">
        <v>19</v>
      </c>
      <c r="D18" s="1" t="s">
        <v>20</v>
      </c>
      <c r="E18" s="4">
        <v>8.6700797548252506</v>
      </c>
      <c r="F18" s="11">
        <v>3.4659876271458878</v>
      </c>
      <c r="G18" s="11">
        <v>3.4659876271458878</v>
      </c>
      <c r="H18" s="4">
        <v>648.75086579716753</v>
      </c>
      <c r="I18" s="1">
        <v>2</v>
      </c>
      <c r="J18" s="5">
        <v>2033.918188525678</v>
      </c>
      <c r="K18" s="6">
        <v>-74.967597000530859</v>
      </c>
      <c r="L18" s="7">
        <v>40.01221629678188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154012353309300</v>
      </c>
      <c r="B19" s="1" t="s">
        <v>18</v>
      </c>
      <c r="C19" s="1" t="s">
        <v>19</v>
      </c>
      <c r="D19" s="1" t="s">
        <v>20</v>
      </c>
      <c r="E19" s="4">
        <v>8.6932319659684207</v>
      </c>
      <c r="F19" s="11">
        <v>3.463624722381609</v>
      </c>
      <c r="G19" s="11">
        <v>3.463624722381609</v>
      </c>
      <c r="H19" s="4">
        <v>930.76608143472333</v>
      </c>
      <c r="I19" s="1">
        <v>2</v>
      </c>
      <c r="J19" s="5">
        <v>2918.1251372702168</v>
      </c>
      <c r="K19" s="6">
        <v>-74.967578175882991</v>
      </c>
      <c r="L19" s="7">
        <v>40.012243908214401</v>
      </c>
    </row>
    <row r="20" spans="1:22" x14ac:dyDescent="0.25">
      <c r="A20" s="10">
        <v>154014399242500</v>
      </c>
      <c r="B20" s="1" t="s">
        <v>18</v>
      </c>
      <c r="C20" s="1" t="s">
        <v>19</v>
      </c>
      <c r="D20" s="1" t="s">
        <v>20</v>
      </c>
      <c r="E20" s="4">
        <v>8.6820082090110873</v>
      </c>
      <c r="F20" s="11">
        <v>3.4611742117583209</v>
      </c>
      <c r="G20" s="11">
        <v>3.4611742117583209</v>
      </c>
      <c r="H20" s="4">
        <v>598.60601311447101</v>
      </c>
      <c r="I20" s="1">
        <v>2</v>
      </c>
      <c r="J20" s="5">
        <v>1876.698348561994</v>
      </c>
      <c r="K20" s="6">
        <v>-74.967559364551903</v>
      </c>
      <c r="L20" s="7">
        <v>40.012271500114252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154016452215800</v>
      </c>
      <c r="B21" s="1" t="s">
        <v>18</v>
      </c>
      <c r="C21" s="1" t="s">
        <v>19</v>
      </c>
      <c r="D21" s="1" t="s">
        <v>20</v>
      </c>
      <c r="E21" s="4">
        <v>8.6722643070170076</v>
      </c>
      <c r="F21" s="11">
        <v>3.4662070290762221</v>
      </c>
      <c r="G21" s="11">
        <v>3.4662070290762221</v>
      </c>
      <c r="H21" s="4">
        <v>615.44295076341621</v>
      </c>
      <c r="I21" s="1">
        <v>2</v>
      </c>
      <c r="J21" s="5">
        <v>1929.4873777434209</v>
      </c>
      <c r="K21" s="6">
        <v>-74.967540525866042</v>
      </c>
      <c r="L21" s="7">
        <v>40.012299132137272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154018500813300</v>
      </c>
      <c r="B22" s="1" t="s">
        <v>18</v>
      </c>
      <c r="C22" s="1" t="s">
        <v>19</v>
      </c>
      <c r="D22" s="1" t="s">
        <v>20</v>
      </c>
      <c r="E22" s="4">
        <v>8.6233854483105592</v>
      </c>
      <c r="F22" s="11">
        <v>3.4540044561034118</v>
      </c>
      <c r="G22" s="11">
        <v>3.4540044561034118</v>
      </c>
      <c r="H22" s="4">
        <v>908.09177940445977</v>
      </c>
      <c r="I22" s="1">
        <v>2</v>
      </c>
      <c r="J22" s="5">
        <v>2847.033420782177</v>
      </c>
      <c r="K22" s="6">
        <v>-74.967521753499014</v>
      </c>
      <c r="L22" s="7">
        <v>40.012326666885812</v>
      </c>
      <c r="N22" s="12">
        <f>N21-N9</f>
        <v>1.35138854448551E-2</v>
      </c>
      <c r="O22" s="12">
        <f t="shared" ref="O22:S22" si="5">O21-O9</f>
        <v>0.23435447447070601</v>
      </c>
      <c r="P22" s="12">
        <f t="shared" si="5"/>
        <v>0.1804052113761685</v>
      </c>
      <c r="Q22" s="12">
        <f t="shared" si="5"/>
        <v>-0.10441122980876116</v>
      </c>
      <c r="R22" s="12">
        <f t="shared" si="5"/>
        <v>-0.13409433900005752</v>
      </c>
      <c r="S22" s="12">
        <f t="shared" si="5"/>
        <v>3.2093266299012271</v>
      </c>
      <c r="T22" s="12">
        <f>T21-S14</f>
        <v>-1.9725745000000003</v>
      </c>
      <c r="U22" s="3" t="s">
        <v>32</v>
      </c>
      <c r="V22" s="8">
        <f>T22/$T$13</f>
        <v>-9.2740148074983153E-3</v>
      </c>
    </row>
    <row r="23" spans="1:22" x14ac:dyDescent="0.25">
      <c r="A23" s="10">
        <v>154020543377700</v>
      </c>
      <c r="B23" s="1" t="s">
        <v>18</v>
      </c>
      <c r="C23" s="1" t="s">
        <v>19</v>
      </c>
      <c r="D23" s="1" t="s">
        <v>20</v>
      </c>
      <c r="E23" s="4">
        <v>8.6090312222964478</v>
      </c>
      <c r="F23" s="11">
        <v>3.4440056456259862</v>
      </c>
      <c r="G23" s="11">
        <v>3.4440056456259862</v>
      </c>
      <c r="H23" s="4">
        <v>0</v>
      </c>
      <c r="I23" s="1">
        <v>2</v>
      </c>
      <c r="J23" s="5">
        <v>0</v>
      </c>
      <c r="K23" s="6">
        <v>-74.96750303547347</v>
      </c>
      <c r="L23" s="7">
        <v>40.012354121927849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154022579500100</v>
      </c>
      <c r="B24" s="1" t="s">
        <v>18</v>
      </c>
      <c r="C24" s="1" t="s">
        <v>19</v>
      </c>
      <c r="D24" s="1" t="s">
        <v>20</v>
      </c>
      <c r="E24" s="4">
        <v>8.6257930407943544</v>
      </c>
      <c r="F24" s="11">
        <v>3.4496928321988118</v>
      </c>
      <c r="G24" s="11">
        <v>3.4496928321988118</v>
      </c>
      <c r="H24" s="4">
        <v>0</v>
      </c>
      <c r="I24" s="1">
        <v>2</v>
      </c>
      <c r="J24" s="5">
        <v>0</v>
      </c>
      <c r="K24" s="6">
        <v>-74.967484286536703</v>
      </c>
      <c r="L24" s="7">
        <v>40.012381622309583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154024626545000</v>
      </c>
      <c r="B25" s="1" t="s">
        <v>18</v>
      </c>
      <c r="C25" s="1" t="s">
        <v>19</v>
      </c>
      <c r="D25" s="1" t="s">
        <v>20</v>
      </c>
      <c r="E25" s="4">
        <v>8.6557324691992594</v>
      </c>
      <c r="F25" s="11">
        <v>3.4481834767527739</v>
      </c>
      <c r="G25" s="11">
        <v>3.4481834767527739</v>
      </c>
      <c r="H25" s="4">
        <v>681.58930095443577</v>
      </c>
      <c r="I25" s="1">
        <v>2</v>
      </c>
      <c r="J25" s="5">
        <v>2136.8769236464409</v>
      </c>
      <c r="K25" s="6">
        <v>-74.967465545801602</v>
      </c>
      <c r="L25" s="7">
        <v>40.012409110661352</v>
      </c>
      <c r="N25" s="12">
        <f t="shared" ref="N25" si="13">SQRT((N22^2)+(N24^2))</f>
        <v>0.67059544750500311</v>
      </c>
      <c r="O25" s="12">
        <f t="shared" ref="O25" si="14">SQRT((O22^2)+(O24^2))</f>
        <v>2.3821354412036926</v>
      </c>
      <c r="P25" s="12">
        <f t="shared" ref="P25" si="15">SQRT((P22^2)+(P24^2))</f>
        <v>2.5218815814026732</v>
      </c>
      <c r="Q25" s="12">
        <f t="shared" ref="Q25" si="16">SQRT((Q22^2)+(Q24^2))</f>
        <v>2.9060318552648372</v>
      </c>
      <c r="R25" s="12">
        <f t="shared" ref="R25" si="17">SQRT((R22^2)+(R24^2))</f>
        <v>3.0948678497698929</v>
      </c>
      <c r="S25" s="12">
        <f t="shared" ref="S25" si="18">SQRT((S22^2)+(S24^2))</f>
        <v>6.5436156208211713</v>
      </c>
      <c r="T25" s="12">
        <f t="shared" ref="T25" si="19">SQRT((T22^2)+(T24^2))</f>
        <v>7.3787743230842358</v>
      </c>
      <c r="U25" s="3" t="s">
        <v>35</v>
      </c>
      <c r="V25" s="8">
        <f>T25/$T$13</f>
        <v>3.4691142125923023E-2</v>
      </c>
    </row>
    <row r="26" spans="1:22" x14ac:dyDescent="0.25">
      <c r="A26" s="10">
        <v>154026703297900</v>
      </c>
      <c r="B26" s="1" t="s">
        <v>18</v>
      </c>
      <c r="C26" s="1" t="s">
        <v>19</v>
      </c>
      <c r="D26" s="1" t="s">
        <v>20</v>
      </c>
      <c r="E26" s="4">
        <v>8.6742647822564809</v>
      </c>
      <c r="F26" s="11">
        <v>4.3252219020789484</v>
      </c>
      <c r="G26" s="11">
        <v>4.3252219020789484</v>
      </c>
      <c r="H26" s="4">
        <v>1194.083470267474</v>
      </c>
      <c r="I26" s="1">
        <v>2</v>
      </c>
      <c r="J26" s="5">
        <v>3743.708122191038</v>
      </c>
      <c r="K26" s="6">
        <v>-74.967442038396513</v>
      </c>
      <c r="L26" s="7">
        <v>40.01244359062261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154028770020000</v>
      </c>
      <c r="B27" s="1" t="s">
        <v>18</v>
      </c>
      <c r="C27" s="1" t="s">
        <v>19</v>
      </c>
      <c r="D27" s="1" t="s">
        <v>20</v>
      </c>
      <c r="E27" s="4">
        <v>8.6459102596636281</v>
      </c>
      <c r="F27" s="11">
        <v>3.462712313250929</v>
      </c>
      <c r="G27" s="11">
        <v>3.462712313250929</v>
      </c>
      <c r="H27" s="4">
        <v>0</v>
      </c>
      <c r="I27" s="1">
        <v>2</v>
      </c>
      <c r="J27" s="5">
        <v>0</v>
      </c>
      <c r="K27" s="6">
        <v>-74.967423218694108</v>
      </c>
      <c r="L27" s="7">
        <v>40.01247119480125</v>
      </c>
    </row>
    <row r="28" spans="1:22" x14ac:dyDescent="0.25">
      <c r="A28" s="10">
        <v>154030813645100</v>
      </c>
      <c r="B28" s="1" t="s">
        <v>18</v>
      </c>
      <c r="C28" s="1" t="s">
        <v>19</v>
      </c>
      <c r="D28" s="1" t="s">
        <v>20</v>
      </c>
      <c r="E28" s="4">
        <v>8.6696025793664511</v>
      </c>
      <c r="F28" s="11">
        <v>3.452725334063278</v>
      </c>
      <c r="G28" s="11">
        <v>3.452725334063278</v>
      </c>
      <c r="H28" s="4">
        <v>1289.7561461514931</v>
      </c>
      <c r="I28" s="1">
        <v>2</v>
      </c>
      <c r="J28" s="5">
        <v>4043.6721271066772</v>
      </c>
      <c r="K28" s="6">
        <v>-74.967404453268927</v>
      </c>
      <c r="L28" s="7">
        <v>40.012498719367699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154032880148800</v>
      </c>
      <c r="B29" s="1" t="s">
        <v>18</v>
      </c>
      <c r="C29" s="1" t="s">
        <v>19</v>
      </c>
      <c r="D29" s="1" t="s">
        <v>20</v>
      </c>
      <c r="E29" s="4">
        <v>8.6784779703235593</v>
      </c>
      <c r="F29" s="11">
        <v>3.4587867371108478</v>
      </c>
      <c r="G29" s="11">
        <v>3.4587867371108478</v>
      </c>
      <c r="H29" s="4">
        <v>656.29968465902959</v>
      </c>
      <c r="I29" s="1">
        <v>2</v>
      </c>
      <c r="J29" s="5">
        <v>2057.5861935769408</v>
      </c>
      <c r="K29" s="6">
        <v>-74.967385654898621</v>
      </c>
      <c r="L29" s="7">
        <v>40.012526292257057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154034933147700</v>
      </c>
      <c r="B30" s="1" t="s">
        <v>18</v>
      </c>
      <c r="C30" s="1" t="s">
        <v>19</v>
      </c>
      <c r="D30" s="1" t="s">
        <v>20</v>
      </c>
      <c r="E30" s="4">
        <v>8.6360969322375372</v>
      </c>
      <c r="F30" s="11">
        <v>3.4474426498621549</v>
      </c>
      <c r="G30" s="11">
        <v>3.4474426498621549</v>
      </c>
      <c r="H30" s="4">
        <v>521.19530390540729</v>
      </c>
      <c r="I30" s="1">
        <v>2</v>
      </c>
      <c r="J30" s="5">
        <v>1633.9909259473829</v>
      </c>
      <c r="K30" s="6">
        <v>-74.967366918181369</v>
      </c>
      <c r="L30" s="7">
        <v>40.012553774715563</v>
      </c>
      <c r="N30" s="12">
        <f>N29-N7</f>
        <v>6.388937259362093E-2</v>
      </c>
      <c r="O30" s="12">
        <f t="shared" ref="O30:S30" si="21">O29-O7</f>
        <v>-0.39621954701531781</v>
      </c>
      <c r="P30" s="12">
        <f t="shared" si="21"/>
        <v>-0.36815514721762277</v>
      </c>
      <c r="Q30" s="12">
        <f t="shared" si="21"/>
        <v>-8.9420258995470014E-2</v>
      </c>
      <c r="R30" s="12">
        <f t="shared" si="21"/>
        <v>-0.14108325421538126</v>
      </c>
      <c r="S30" s="12">
        <f t="shared" si="21"/>
        <v>-0.67080482802488106</v>
      </c>
      <c r="T30" s="12">
        <f>T29-S22</f>
        <v>-3.2093266299012271</v>
      </c>
      <c r="U30" s="3" t="s">
        <v>32</v>
      </c>
      <c r="V30" s="8">
        <f>T30/$T$13</f>
        <v>-1.5088577231330242E-2</v>
      </c>
    </row>
    <row r="31" spans="1:22" x14ac:dyDescent="0.25">
      <c r="A31" s="10">
        <v>154036980381400</v>
      </c>
      <c r="B31" s="1" t="s">
        <v>18</v>
      </c>
      <c r="C31" s="1" t="s">
        <v>19</v>
      </c>
      <c r="D31" s="1" t="s">
        <v>20</v>
      </c>
      <c r="E31" s="4">
        <v>8.6236372296573016</v>
      </c>
      <c r="F31" s="11">
        <v>3.4403263988896771</v>
      </c>
      <c r="G31" s="11">
        <v>3.4403263988896771</v>
      </c>
      <c r="H31" s="4">
        <v>669.93427195545382</v>
      </c>
      <c r="I31" s="1">
        <v>2</v>
      </c>
      <c r="J31" s="5">
        <v>2100.3344421047991</v>
      </c>
      <c r="K31" s="6">
        <v>-74.967348220139058</v>
      </c>
      <c r="L31" s="7">
        <v>40.01258120044681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154039042724400</v>
      </c>
      <c r="B32" s="1" t="s">
        <v>18</v>
      </c>
      <c r="C32" s="1" t="s">
        <v>19</v>
      </c>
      <c r="D32" s="1" t="s">
        <v>20</v>
      </c>
      <c r="E32" s="4">
        <v>8.7013889094968668</v>
      </c>
      <c r="F32" s="11">
        <v>3.453994994762577</v>
      </c>
      <c r="G32" s="11">
        <v>3.453994994762577</v>
      </c>
      <c r="H32" s="4">
        <v>1080.522393435479</v>
      </c>
      <c r="I32" s="1">
        <v>2</v>
      </c>
      <c r="J32" s="5">
        <v>3387.658531118288</v>
      </c>
      <c r="K32" s="6">
        <v>-74.967329447806833</v>
      </c>
      <c r="L32" s="7">
        <v>40.012608735144298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154041101659200</v>
      </c>
      <c r="B33" s="1" t="s">
        <v>18</v>
      </c>
      <c r="C33" s="1" t="s">
        <v>19</v>
      </c>
      <c r="D33" s="1" t="s">
        <v>20</v>
      </c>
      <c r="E33" s="4">
        <v>8.6234836670398121</v>
      </c>
      <c r="F33" s="11">
        <v>3.454227761822501</v>
      </c>
      <c r="G33" s="11">
        <v>3.454227761822501</v>
      </c>
      <c r="H33" s="4">
        <v>513.10239751936615</v>
      </c>
      <c r="I33" s="1">
        <v>2</v>
      </c>
      <c r="J33" s="5">
        <v>1608.6169967968031</v>
      </c>
      <c r="K33" s="6">
        <v>-74.967310674207894</v>
      </c>
      <c r="L33" s="7">
        <v>40.012636271699748</v>
      </c>
      <c r="N33" s="12">
        <f t="shared" ref="N33" si="29">SQRT((N30^2)+(N32^2))</f>
        <v>1.59767645663765</v>
      </c>
      <c r="O33" s="12">
        <f t="shared" ref="O33" si="30">SQRT((O30^2)+(O32^2))</f>
        <v>1.3048663559717986</v>
      </c>
      <c r="P33" s="12">
        <f t="shared" ref="P33" si="31">SQRT((P30^2)+(P32^2))</f>
        <v>3.4247205555918585</v>
      </c>
      <c r="Q33" s="12">
        <f t="shared" ref="Q33" si="32">SQRT((Q30^2)+(Q32^2))</f>
        <v>1.2420870875091425</v>
      </c>
      <c r="R33" s="12">
        <f t="shared" ref="R33" si="33">SQRT((R30^2)+(R32^2))</f>
        <v>3.8011207864493</v>
      </c>
      <c r="S33" s="12">
        <f t="shared" ref="S33" si="34">SQRT((S30^2)+(S32^2))</f>
        <v>2.9427131470997558</v>
      </c>
      <c r="T33" s="12">
        <f t="shared" ref="T33" si="35">SQRT((T30^2)+(T32^2))</f>
        <v>6.5436156208211713</v>
      </c>
      <c r="U33" s="3" t="s">
        <v>35</v>
      </c>
      <c r="V33" s="8">
        <f>T33/$T$13</f>
        <v>3.0764662202655873E-2</v>
      </c>
    </row>
    <row r="34" spans="1:22" x14ac:dyDescent="0.25">
      <c r="A34" s="10">
        <v>154043177717900</v>
      </c>
      <c r="B34" s="1" t="s">
        <v>18</v>
      </c>
      <c r="C34" s="1" t="s">
        <v>19</v>
      </c>
      <c r="D34" s="1" t="s">
        <v>20</v>
      </c>
      <c r="E34" s="4">
        <v>8.674027972362504</v>
      </c>
      <c r="F34" s="11">
        <v>4.3185311054258984</v>
      </c>
      <c r="G34" s="11">
        <v>4.3185311054258984</v>
      </c>
      <c r="H34" s="4">
        <v>1318.528495600573</v>
      </c>
      <c r="I34" s="1">
        <v>2</v>
      </c>
      <c r="J34" s="5">
        <v>4133.8825663741054</v>
      </c>
      <c r="K34" s="6">
        <v>-74.967287203150278</v>
      </c>
      <c r="L34" s="7">
        <v>40.01267069834762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154045221517300</v>
      </c>
      <c r="B35" s="1" t="s">
        <v>18</v>
      </c>
      <c r="C35" s="1" t="s">
        <v>19</v>
      </c>
      <c r="D35" s="1" t="s">
        <v>20</v>
      </c>
      <c r="E35" s="4">
        <v>8.6199381380868498</v>
      </c>
      <c r="F35" s="11">
        <v>3.4498292371318859</v>
      </c>
      <c r="G35" s="11">
        <v>3.4498292371318859</v>
      </c>
      <c r="H35" s="4">
        <v>0</v>
      </c>
      <c r="I35" s="1">
        <v>2</v>
      </c>
      <c r="J35" s="5">
        <v>0</v>
      </c>
      <c r="K35" s="6">
        <v>-74.967268453453514</v>
      </c>
      <c r="L35" s="7">
        <v>40.012698199844067</v>
      </c>
    </row>
    <row r="36" spans="1:22" x14ac:dyDescent="0.25">
      <c r="A36" s="10">
        <v>154047276617400</v>
      </c>
      <c r="B36" s="1" t="s">
        <v>18</v>
      </c>
      <c r="C36" s="1" t="s">
        <v>19</v>
      </c>
      <c r="D36" s="1" t="s">
        <v>20</v>
      </c>
      <c r="E36" s="4">
        <v>8.6111737861358915</v>
      </c>
      <c r="F36" s="11">
        <v>3.4429522179750012</v>
      </c>
      <c r="G36" s="11">
        <v>3.4429522179750012</v>
      </c>
      <c r="H36" s="4">
        <v>872.08946381773114</v>
      </c>
      <c r="I36" s="1">
        <v>2</v>
      </c>
      <c r="J36" s="5">
        <v>2734.1546851936728</v>
      </c>
      <c r="K36" s="6">
        <v>-74.967249741131496</v>
      </c>
      <c r="L36" s="7">
        <v>40.012725646520387</v>
      </c>
    </row>
    <row r="37" spans="1:22" x14ac:dyDescent="0.25">
      <c r="A37" s="10">
        <v>154049330189500</v>
      </c>
      <c r="B37" s="1" t="s">
        <v>18</v>
      </c>
      <c r="C37" s="1" t="s">
        <v>19</v>
      </c>
      <c r="D37" s="1" t="s">
        <v>20</v>
      </c>
      <c r="E37" s="4">
        <v>8.6258461216665214</v>
      </c>
      <c r="F37" s="11">
        <v>3.4559214445164779</v>
      </c>
      <c r="G37" s="11">
        <v>3.4559214445164779</v>
      </c>
      <c r="H37" s="4">
        <v>0</v>
      </c>
      <c r="I37" s="1">
        <v>2</v>
      </c>
      <c r="J37" s="5">
        <v>0</v>
      </c>
      <c r="K37" s="6">
        <v>-74.96723095832057</v>
      </c>
      <c r="L37" s="7">
        <v>40.012753196587717</v>
      </c>
    </row>
    <row r="38" spans="1:22" x14ac:dyDescent="0.25">
      <c r="A38" s="10">
        <v>154051396436600</v>
      </c>
      <c r="B38" s="1" t="s">
        <v>18</v>
      </c>
      <c r="C38" s="1" t="s">
        <v>19</v>
      </c>
      <c r="D38" s="1" t="s">
        <v>20</v>
      </c>
      <c r="E38" s="4">
        <v>8.688427682559972</v>
      </c>
      <c r="F38" s="11">
        <v>3.4602488988258662</v>
      </c>
      <c r="G38" s="11">
        <v>3.4602488988258662</v>
      </c>
      <c r="H38" s="4">
        <v>1141.7752258146991</v>
      </c>
      <c r="I38" s="1">
        <v>2</v>
      </c>
      <c r="J38" s="5">
        <v>3579.7053857060118</v>
      </c>
      <c r="K38" s="6">
        <v>-74.967212151988448</v>
      </c>
      <c r="L38" s="7">
        <v>40.012780781155229</v>
      </c>
    </row>
    <row r="39" spans="1:22" x14ac:dyDescent="0.25">
      <c r="A39" s="10">
        <v>154053466437900</v>
      </c>
      <c r="B39" s="1" t="s">
        <v>18</v>
      </c>
      <c r="C39" s="1" t="s">
        <v>19</v>
      </c>
      <c r="D39" s="1" t="s">
        <v>20</v>
      </c>
      <c r="E39" s="4">
        <v>7.4153374929722986</v>
      </c>
      <c r="F39" s="11">
        <v>3.2210338151507369</v>
      </c>
      <c r="G39" s="11">
        <v>3.2210338151507369</v>
      </c>
      <c r="H39" s="4">
        <v>0</v>
      </c>
      <c r="I39" s="1">
        <v>2</v>
      </c>
      <c r="J39" s="5">
        <v>0</v>
      </c>
      <c r="K39" s="6">
        <v>-74.967194645780509</v>
      </c>
      <c r="L39" s="7">
        <v>40.012806458739341</v>
      </c>
    </row>
    <row r="40" spans="1:22" x14ac:dyDescent="0.25">
      <c r="A40" s="10">
        <v>154055526420200</v>
      </c>
      <c r="B40" s="1" t="s">
        <v>18</v>
      </c>
      <c r="C40" s="1" t="s">
        <v>19</v>
      </c>
      <c r="D40" s="1" t="s">
        <v>20</v>
      </c>
      <c r="E40" s="4">
        <v>6.3253374929722979</v>
      </c>
      <c r="F40" s="11">
        <v>2.5842905845952919</v>
      </c>
      <c r="G40" s="11">
        <v>2.5842905845952919</v>
      </c>
      <c r="H40" s="4">
        <v>2042.8958422083099</v>
      </c>
      <c r="I40" s="1">
        <v>2</v>
      </c>
      <c r="J40" s="5">
        <v>6404.9794171194962</v>
      </c>
      <c r="K40" s="6">
        <v>-74.967180600249094</v>
      </c>
      <c r="L40" s="7">
        <v>40.012827060306257</v>
      </c>
    </row>
    <row r="41" spans="1:22" x14ac:dyDescent="0.25">
      <c r="A41" s="10">
        <v>154057567935000</v>
      </c>
      <c r="B41" s="1" t="s">
        <v>18</v>
      </c>
      <c r="C41" s="1" t="s">
        <v>19</v>
      </c>
      <c r="D41" s="1" t="s">
        <v>20</v>
      </c>
      <c r="E41" s="4">
        <v>7.0699140000000007</v>
      </c>
      <c r="F41" s="11">
        <v>2.7575573447688471</v>
      </c>
      <c r="G41" s="11">
        <v>2.7575573447688471</v>
      </c>
      <c r="H41" s="4">
        <v>0</v>
      </c>
      <c r="I41" s="1">
        <v>2</v>
      </c>
      <c r="J41" s="5">
        <v>0</v>
      </c>
      <c r="K41" s="6">
        <v>-74.967165613017741</v>
      </c>
      <c r="L41" s="7">
        <v>40.012849043130593</v>
      </c>
    </row>
    <row r="42" spans="1:22" x14ac:dyDescent="0.25">
      <c r="A42" s="10">
        <v>154059617745800</v>
      </c>
      <c r="B42" s="1" t="s">
        <v>18</v>
      </c>
      <c r="C42" s="1" t="s">
        <v>19</v>
      </c>
      <c r="D42" s="1" t="s">
        <v>37</v>
      </c>
      <c r="E42" s="4">
        <v>6.6030023059185003</v>
      </c>
      <c r="F42" s="11">
        <v>2.620348077007594</v>
      </c>
      <c r="G42" s="11">
        <v>2.620348077007594</v>
      </c>
      <c r="H42" s="4">
        <v>1192.150368141635</v>
      </c>
      <c r="I42" s="1">
        <v>2</v>
      </c>
      <c r="J42" s="5">
        <v>3737.62679868857</v>
      </c>
      <c r="K42" s="6">
        <v>-74.967148364578918</v>
      </c>
      <c r="L42" s="7">
        <v>40.012868557395699</v>
      </c>
    </row>
    <row r="43" spans="1:22" x14ac:dyDescent="0.25">
      <c r="A43" s="10">
        <v>154061675876200</v>
      </c>
      <c r="B43" s="1" t="s">
        <v>18</v>
      </c>
      <c r="C43" s="1" t="s">
        <v>19</v>
      </c>
      <c r="D43" s="1" t="s">
        <v>37</v>
      </c>
      <c r="E43" s="4">
        <v>6.5483727305062454</v>
      </c>
      <c r="F43" s="11">
        <v>3.1333961939084829</v>
      </c>
      <c r="G43" s="11">
        <v>3.1333961939084829</v>
      </c>
      <c r="H43" s="4">
        <v>0</v>
      </c>
      <c r="I43" s="1">
        <v>2</v>
      </c>
      <c r="J43" s="5">
        <v>0</v>
      </c>
      <c r="K43" s="6">
        <v>-74.967115054823495</v>
      </c>
      <c r="L43" s="7">
        <v>40.012880524613728</v>
      </c>
    </row>
    <row r="44" spans="1:22" x14ac:dyDescent="0.25">
      <c r="A44" s="10">
        <v>154063720093700</v>
      </c>
      <c r="B44" s="1" t="s">
        <v>18</v>
      </c>
      <c r="C44" s="1" t="s">
        <v>19</v>
      </c>
      <c r="D44" s="1" t="s">
        <v>37</v>
      </c>
      <c r="E44" s="4">
        <v>6.5112941426184374</v>
      </c>
      <c r="F44" s="11">
        <v>2.539773214875205</v>
      </c>
      <c r="G44" s="11">
        <v>2.539773214875205</v>
      </c>
      <c r="H44" s="4">
        <v>740.0993287011114</v>
      </c>
      <c r="I44" s="1">
        <v>2</v>
      </c>
      <c r="J44" s="5">
        <v>2320.303060351484</v>
      </c>
      <c r="K44" s="6">
        <v>-74.967086065627839</v>
      </c>
      <c r="L44" s="7">
        <v>40.012875164246083</v>
      </c>
    </row>
    <row r="45" spans="1:22" x14ac:dyDescent="0.25">
      <c r="A45" s="10">
        <v>154065767227000</v>
      </c>
      <c r="B45" s="1" t="s">
        <v>18</v>
      </c>
      <c r="C45" s="1" t="s">
        <v>19</v>
      </c>
      <c r="D45" s="1" t="s">
        <v>38</v>
      </c>
      <c r="E45" s="4">
        <v>6.999739753867626</v>
      </c>
      <c r="F45" s="11">
        <v>2.6743016937638608</v>
      </c>
      <c r="G45" s="11">
        <v>2.6743016937638608</v>
      </c>
      <c r="H45" s="4">
        <v>2074.0206815764191</v>
      </c>
      <c r="I45" s="1">
        <v>2</v>
      </c>
      <c r="J45" s="5">
        <v>6502.5729052873849</v>
      </c>
      <c r="K45" s="6">
        <v>-74.967058650709674</v>
      </c>
      <c r="L45" s="7">
        <v>40.012863435972882</v>
      </c>
    </row>
    <row r="46" spans="1:22" x14ac:dyDescent="0.25">
      <c r="A46" s="10">
        <v>154067824613000</v>
      </c>
      <c r="B46" s="1" t="s">
        <v>18</v>
      </c>
      <c r="C46" s="1" t="s">
        <v>19</v>
      </c>
      <c r="D46" s="1" t="s">
        <v>38</v>
      </c>
      <c r="E46" s="4">
        <v>7.8963262338732694</v>
      </c>
      <c r="F46" s="11">
        <v>3.0168452208032912</v>
      </c>
      <c r="G46" s="11">
        <v>3.0168452208032912</v>
      </c>
      <c r="H46" s="4">
        <v>2282.9058962827412</v>
      </c>
      <c r="I46" s="1">
        <v>2</v>
      </c>
      <c r="J46" s="5">
        <v>7157.5030179249734</v>
      </c>
      <c r="K46" s="6">
        <v>-74.967028716901396</v>
      </c>
      <c r="L46" s="7">
        <v>40.01284892793592</v>
      </c>
    </row>
    <row r="47" spans="1:22" x14ac:dyDescent="0.25">
      <c r="A47" s="10">
        <v>154069871681900</v>
      </c>
      <c r="B47" s="1" t="s">
        <v>18</v>
      </c>
      <c r="C47" s="1" t="s">
        <v>19</v>
      </c>
      <c r="D47" s="1" t="s">
        <v>38</v>
      </c>
      <c r="E47" s="4">
        <v>8.6460634693866947</v>
      </c>
      <c r="F47" s="11">
        <v>3.3435905049611332</v>
      </c>
      <c r="G47" s="11">
        <v>3.3435905049611332</v>
      </c>
      <c r="H47" s="4">
        <v>2036.138895045777</v>
      </c>
      <c r="I47" s="1">
        <v>2</v>
      </c>
      <c r="J47" s="5">
        <v>6383.8174961992863</v>
      </c>
      <c r="K47" s="6">
        <v>-74.966995541059148</v>
      </c>
      <c r="L47" s="7">
        <v>40.012832848580402</v>
      </c>
    </row>
    <row r="48" spans="1:22" x14ac:dyDescent="0.25">
      <c r="A48" s="10">
        <v>154071919026800</v>
      </c>
      <c r="B48" s="1" t="s">
        <v>18</v>
      </c>
      <c r="C48" s="1" t="s">
        <v>19</v>
      </c>
      <c r="D48" s="1" t="s">
        <v>38</v>
      </c>
      <c r="E48" s="4">
        <v>8.656933269576669</v>
      </c>
      <c r="F48" s="11">
        <v>3.4569038003924821</v>
      </c>
      <c r="G48" s="11">
        <v>3.4569038003924821</v>
      </c>
      <c r="H48" s="4">
        <v>0</v>
      </c>
      <c r="I48" s="1">
        <v>2</v>
      </c>
      <c r="J48" s="5">
        <v>0</v>
      </c>
      <c r="K48" s="6">
        <v>-74.966961240903274</v>
      </c>
      <c r="L48" s="7">
        <v>40.012816224303108</v>
      </c>
    </row>
    <row r="49" spans="1:12" x14ac:dyDescent="0.25">
      <c r="A49" s="10">
        <v>154073959705400</v>
      </c>
      <c r="B49" s="1" t="s">
        <v>18</v>
      </c>
      <c r="C49" s="1" t="s">
        <v>19</v>
      </c>
      <c r="D49" s="1" t="s">
        <v>38</v>
      </c>
      <c r="E49" s="4">
        <v>8.6446007802747538</v>
      </c>
      <c r="F49" s="11">
        <v>3.4649474536750571</v>
      </c>
      <c r="G49" s="11">
        <v>3.4649474536750571</v>
      </c>
      <c r="H49" s="4">
        <v>0</v>
      </c>
      <c r="I49" s="1">
        <v>2</v>
      </c>
      <c r="J49" s="5">
        <v>0</v>
      </c>
      <c r="K49" s="6">
        <v>-74.966926860942493</v>
      </c>
      <c r="L49" s="7">
        <v>40.012799561346739</v>
      </c>
    </row>
    <row r="50" spans="1:12" x14ac:dyDescent="0.25">
      <c r="A50" s="10">
        <v>154076004932400</v>
      </c>
      <c r="B50" s="1" t="s">
        <v>18</v>
      </c>
      <c r="C50" s="1" t="s">
        <v>19</v>
      </c>
      <c r="D50" s="1" t="s">
        <v>38</v>
      </c>
      <c r="E50" s="4">
        <v>8.7035308417948301</v>
      </c>
      <c r="F50" s="11">
        <v>3.450662197065828</v>
      </c>
      <c r="G50" s="11">
        <v>3.450662197065828</v>
      </c>
      <c r="H50" s="4">
        <v>903.96489584258745</v>
      </c>
      <c r="I50" s="1">
        <v>2</v>
      </c>
      <c r="J50" s="5">
        <v>2834.0950494171911</v>
      </c>
      <c r="K50" s="6">
        <v>-74.966892622729091</v>
      </c>
      <c r="L50" s="7">
        <v>40.012782967091141</v>
      </c>
    </row>
    <row r="51" spans="1:12" x14ac:dyDescent="0.25">
      <c r="A51" s="10">
        <v>154078066840900</v>
      </c>
      <c r="B51" s="1" t="s">
        <v>18</v>
      </c>
      <c r="C51" s="1" t="s">
        <v>19</v>
      </c>
      <c r="D51" s="1" t="s">
        <v>38</v>
      </c>
      <c r="E51" s="4">
        <v>8.6693290124265818</v>
      </c>
      <c r="F51" s="11">
        <v>3.4480554059947668</v>
      </c>
      <c r="G51" s="11">
        <v>3.4480554059947668</v>
      </c>
      <c r="H51" s="4">
        <v>1088.867859245267</v>
      </c>
      <c r="I51" s="1">
        <v>2</v>
      </c>
      <c r="J51" s="5">
        <v>3413.823917419651</v>
      </c>
      <c r="K51" s="6">
        <v>-74.966858410386763</v>
      </c>
      <c r="L51" s="7">
        <v>40.012766385374498</v>
      </c>
    </row>
    <row r="52" spans="1:12" x14ac:dyDescent="0.25">
      <c r="A52" s="10">
        <v>154080097973500</v>
      </c>
      <c r="B52" s="1" t="s">
        <v>18</v>
      </c>
      <c r="C52" s="1" t="s">
        <v>19</v>
      </c>
      <c r="D52" s="1" t="s">
        <v>38</v>
      </c>
      <c r="E52" s="4">
        <v>8.6675520270797772</v>
      </c>
      <c r="F52" s="11">
        <v>3.4468532173289201</v>
      </c>
      <c r="G52" s="11">
        <v>3.4468532173289201</v>
      </c>
      <c r="H52" s="4">
        <v>1066.808654778396</v>
      </c>
      <c r="I52" s="1">
        <v>2</v>
      </c>
      <c r="J52" s="5">
        <v>3344.6613307458688</v>
      </c>
      <c r="K52" s="6">
        <v>-74.966824209978739</v>
      </c>
      <c r="L52" s="7">
        <v>40.01274980944207</v>
      </c>
    </row>
    <row r="53" spans="1:12" x14ac:dyDescent="0.25">
      <c r="A53" s="10">
        <v>154082170838500</v>
      </c>
      <c r="B53" s="1" t="s">
        <v>18</v>
      </c>
      <c r="C53" s="1" t="s">
        <v>19</v>
      </c>
      <c r="D53" s="1" t="s">
        <v>38</v>
      </c>
      <c r="E53" s="4">
        <v>8.6673169460627602</v>
      </c>
      <c r="F53" s="11">
        <v>4.3113990779164224</v>
      </c>
      <c r="G53" s="11">
        <v>4.3113990779164224</v>
      </c>
      <c r="H53" s="4">
        <v>555.77093648911659</v>
      </c>
      <c r="I53" s="1">
        <v>2</v>
      </c>
      <c r="J53" s="5">
        <v>1742.3967284501359</v>
      </c>
      <c r="K53" s="6">
        <v>-74.966781431371842</v>
      </c>
      <c r="L53" s="7">
        <v>40.012729075908787</v>
      </c>
    </row>
    <row r="54" spans="1:12" x14ac:dyDescent="0.25">
      <c r="A54" s="10">
        <v>154084221297000</v>
      </c>
      <c r="B54" s="1" t="s">
        <v>18</v>
      </c>
      <c r="C54" s="1" t="s">
        <v>19</v>
      </c>
      <c r="D54" s="1" t="s">
        <v>38</v>
      </c>
      <c r="E54" s="4">
        <v>8.5982809802787727</v>
      </c>
      <c r="F54" s="11">
        <v>3.4488428532009712</v>
      </c>
      <c r="G54" s="11">
        <v>3.4488428532009712</v>
      </c>
      <c r="H54" s="4">
        <v>0</v>
      </c>
      <c r="I54" s="1">
        <v>2</v>
      </c>
      <c r="J54" s="5">
        <v>0</v>
      </c>
      <c r="K54" s="6">
        <v>-74.966747211235585</v>
      </c>
      <c r="L54" s="7">
        <v>40.012712490414657</v>
      </c>
    </row>
    <row r="55" spans="1:12" x14ac:dyDescent="0.25">
      <c r="A55" s="10">
        <v>154086259135500</v>
      </c>
      <c r="B55" s="1" t="s">
        <v>18</v>
      </c>
      <c r="C55" s="1" t="s">
        <v>19</v>
      </c>
      <c r="D55" s="1" t="s">
        <v>38</v>
      </c>
      <c r="E55" s="4">
        <v>8.7061079024188572</v>
      </c>
      <c r="F55" s="11">
        <v>3.4565922653963428</v>
      </c>
      <c r="G55" s="11">
        <v>3.4565922653963428</v>
      </c>
      <c r="H55" s="4">
        <v>1541.628271729365</v>
      </c>
      <c r="I55" s="1">
        <v>2</v>
      </c>
      <c r="J55" s="5">
        <v>4833.3710893432662</v>
      </c>
      <c r="K55" s="6">
        <v>-74.966712914214014</v>
      </c>
      <c r="L55" s="7">
        <v>40.01269586765649</v>
      </c>
    </row>
    <row r="56" spans="1:12" x14ac:dyDescent="0.25">
      <c r="A56" s="10">
        <v>154088294777300</v>
      </c>
      <c r="B56" s="1" t="s">
        <v>18</v>
      </c>
      <c r="C56" s="1" t="s">
        <v>19</v>
      </c>
      <c r="D56" s="1" t="s">
        <v>38</v>
      </c>
      <c r="E56" s="4">
        <v>8.6036638162485666</v>
      </c>
      <c r="F56" s="11">
        <v>3.457874333062041</v>
      </c>
      <c r="G56" s="11">
        <v>3.457874333062041</v>
      </c>
      <c r="H56" s="4">
        <v>0</v>
      </c>
      <c r="I56" s="1">
        <v>2</v>
      </c>
      <c r="J56" s="5">
        <v>0</v>
      </c>
      <c r="K56" s="6">
        <v>-74.966678604477465</v>
      </c>
      <c r="L56" s="7">
        <v>40.012679238735728</v>
      </c>
    </row>
    <row r="57" spans="1:12" x14ac:dyDescent="0.25">
      <c r="A57" s="10">
        <v>154090350349300</v>
      </c>
      <c r="B57" s="1" t="s">
        <v>18</v>
      </c>
      <c r="C57" s="1" t="s">
        <v>19</v>
      </c>
      <c r="D57" s="1" t="s">
        <v>38</v>
      </c>
      <c r="E57" s="4">
        <v>8.6937113641566004</v>
      </c>
      <c r="F57" s="11">
        <v>3.4705634378357169</v>
      </c>
      <c r="G57" s="11">
        <v>3.4705634378357169</v>
      </c>
      <c r="H57" s="4">
        <v>636.31470628650595</v>
      </c>
      <c r="I57" s="1">
        <v>2</v>
      </c>
      <c r="J57" s="5">
        <v>1994.927111312152</v>
      </c>
      <c r="K57" s="6">
        <v>-74.966644168843033</v>
      </c>
      <c r="L57" s="7">
        <v>40.012662548795973</v>
      </c>
    </row>
    <row r="58" spans="1:12" x14ac:dyDescent="0.25">
      <c r="A58" s="10">
        <v>154092398325300</v>
      </c>
      <c r="B58" s="1" t="s">
        <v>18</v>
      </c>
      <c r="C58" s="1" t="s">
        <v>19</v>
      </c>
      <c r="D58" s="1" t="s">
        <v>38</v>
      </c>
      <c r="E58" s="4">
        <v>8.6723809525012392</v>
      </c>
      <c r="F58" s="11">
        <v>3.469383550796731</v>
      </c>
      <c r="G58" s="11">
        <v>3.469383550796731</v>
      </c>
      <c r="H58" s="4">
        <v>529.93356680121701</v>
      </c>
      <c r="I58" s="1">
        <v>2</v>
      </c>
      <c r="J58" s="5">
        <v>1661.3884616042869</v>
      </c>
      <c r="K58" s="6">
        <v>-74.966609744921684</v>
      </c>
      <c r="L58" s="7">
        <v>40.012645864533191</v>
      </c>
    </row>
    <row r="59" spans="1:12" x14ac:dyDescent="0.25">
      <c r="A59" s="10">
        <v>154094447804200</v>
      </c>
      <c r="B59" s="1" t="s">
        <v>18</v>
      </c>
      <c r="C59" s="1" t="s">
        <v>19</v>
      </c>
      <c r="D59" s="1" t="s">
        <v>38</v>
      </c>
      <c r="E59" s="4">
        <v>8.5855691069541837</v>
      </c>
      <c r="F59" s="11">
        <v>3.456872396468945</v>
      </c>
      <c r="G59" s="11">
        <v>3.456872396468945</v>
      </c>
      <c r="H59" s="4">
        <v>0</v>
      </c>
      <c r="I59" s="1">
        <v>2</v>
      </c>
      <c r="J59" s="5">
        <v>0</v>
      </c>
      <c r="K59" s="6">
        <v>-74.9665754451445</v>
      </c>
      <c r="L59" s="7">
        <v>40.012629240439438</v>
      </c>
    </row>
    <row r="60" spans="1:12" x14ac:dyDescent="0.25">
      <c r="A60" s="10">
        <v>154096490990600</v>
      </c>
      <c r="B60" s="1" t="s">
        <v>18</v>
      </c>
      <c r="C60" s="1" t="s">
        <v>19</v>
      </c>
      <c r="D60" s="1" t="s">
        <v>38</v>
      </c>
      <c r="E60" s="4">
        <v>8.6854946284965031</v>
      </c>
      <c r="F60" s="11">
        <v>3.4580151600180402</v>
      </c>
      <c r="G60" s="11">
        <v>3.4580151600180402</v>
      </c>
      <c r="H60" s="4">
        <v>1190.871623839744</v>
      </c>
      <c r="I60" s="1">
        <v>2</v>
      </c>
      <c r="J60" s="5">
        <v>3733.6380690740839</v>
      </c>
      <c r="K60" s="6">
        <v>-74.966541134034557</v>
      </c>
      <c r="L60" s="7">
        <v>40.012612610853047</v>
      </c>
    </row>
    <row r="61" spans="1:12" x14ac:dyDescent="0.25">
      <c r="A61" s="10">
        <v>154098549359700</v>
      </c>
      <c r="B61" s="1" t="s">
        <v>18</v>
      </c>
      <c r="C61" s="1" t="s">
        <v>19</v>
      </c>
      <c r="D61" s="1" t="s">
        <v>38</v>
      </c>
      <c r="E61" s="4">
        <v>8.6291289915647695</v>
      </c>
      <c r="F61" s="11">
        <v>3.4568535305884742</v>
      </c>
      <c r="G61" s="11">
        <v>3.4568535305884742</v>
      </c>
      <c r="H61" s="4">
        <v>963.36078147595822</v>
      </c>
      <c r="I61" s="1">
        <v>2</v>
      </c>
      <c r="J61" s="5">
        <v>3020.3192439326408</v>
      </c>
      <c r="K61" s="6">
        <v>-74.966506834456496</v>
      </c>
      <c r="L61" s="7">
        <v>40.012595986855807</v>
      </c>
    </row>
    <row r="62" spans="1:12" x14ac:dyDescent="0.25">
      <c r="A62" s="10">
        <v>154100616409000</v>
      </c>
      <c r="B62" s="1" t="s">
        <v>18</v>
      </c>
      <c r="C62" s="1" t="s">
        <v>19</v>
      </c>
      <c r="D62" s="1" t="s">
        <v>38</v>
      </c>
      <c r="E62" s="4">
        <v>8.6988348712460493</v>
      </c>
      <c r="F62" s="11">
        <v>3.463583711182618</v>
      </c>
      <c r="G62" s="11">
        <v>3.463583711182618</v>
      </c>
      <c r="H62" s="4">
        <v>761.76861899649543</v>
      </c>
      <c r="I62" s="1">
        <v>2</v>
      </c>
      <c r="J62" s="5">
        <v>2388.2647833941701</v>
      </c>
      <c r="K62" s="6">
        <v>-74.966472468106247</v>
      </c>
      <c r="L62" s="7">
        <v>40.01257933049606</v>
      </c>
    </row>
    <row r="63" spans="1:12" x14ac:dyDescent="0.25">
      <c r="A63" s="10">
        <v>154102670808700</v>
      </c>
      <c r="B63" s="1" t="s">
        <v>18</v>
      </c>
      <c r="C63" s="1" t="s">
        <v>19</v>
      </c>
      <c r="D63" s="1" t="s">
        <v>38</v>
      </c>
      <c r="E63" s="4">
        <v>8.6046380909756177</v>
      </c>
      <c r="F63" s="11">
        <v>4.3142882382517476</v>
      </c>
      <c r="G63" s="11">
        <v>4.3142882382517476</v>
      </c>
      <c r="H63" s="4">
        <v>0</v>
      </c>
      <c r="I63" s="1">
        <v>2</v>
      </c>
      <c r="J63" s="5">
        <v>0</v>
      </c>
      <c r="K63" s="6">
        <v>-74.966429660908844</v>
      </c>
      <c r="L63" s="7">
        <v>40.012558583105807</v>
      </c>
    </row>
    <row r="64" spans="1:12" x14ac:dyDescent="0.25">
      <c r="A64" s="10">
        <v>154104726935000</v>
      </c>
      <c r="B64" s="1" t="s">
        <v>18</v>
      </c>
      <c r="C64" s="1" t="s">
        <v>19</v>
      </c>
      <c r="D64" s="1" t="s">
        <v>38</v>
      </c>
      <c r="E64" s="4">
        <v>8.5994417652013126</v>
      </c>
      <c r="F64" s="11">
        <v>3.4433706901361898</v>
      </c>
      <c r="G64" s="11">
        <v>3.4433706901361898</v>
      </c>
      <c r="H64" s="4">
        <v>763.45915354186673</v>
      </c>
      <c r="I64" s="1">
        <v>2</v>
      </c>
      <c r="J64" s="5">
        <v>2393.5642590746052</v>
      </c>
      <c r="K64" s="6">
        <v>-74.966395495129476</v>
      </c>
      <c r="L64" s="7">
        <v>40.012542023956861</v>
      </c>
    </row>
    <row r="65" spans="1:12" x14ac:dyDescent="0.25">
      <c r="A65" s="10">
        <v>154106770328200</v>
      </c>
      <c r="B65" s="1" t="s">
        <v>18</v>
      </c>
      <c r="C65" s="1" t="s">
        <v>19</v>
      </c>
      <c r="D65" s="1" t="s">
        <v>38</v>
      </c>
      <c r="E65" s="4">
        <v>8.6437945759729828</v>
      </c>
      <c r="F65" s="11">
        <v>3.4475166635412098</v>
      </c>
      <c r="G65" s="11">
        <v>3.4475166635412098</v>
      </c>
      <c r="H65" s="4">
        <v>966.76537262349029</v>
      </c>
      <c r="I65" s="1">
        <v>2</v>
      </c>
      <c r="J65" s="5">
        <v>3030.993842732023</v>
      </c>
      <c r="K65" s="6">
        <v>-74.966361288218891</v>
      </c>
      <c r="L65" s="7">
        <v>40.012525444872828</v>
      </c>
    </row>
    <row r="66" spans="1:12" x14ac:dyDescent="0.25">
      <c r="A66" s="10">
        <v>154108815684300</v>
      </c>
      <c r="B66" s="1" t="s">
        <v>18</v>
      </c>
      <c r="C66" s="1" t="s">
        <v>19</v>
      </c>
      <c r="D66" s="1" t="s">
        <v>38</v>
      </c>
      <c r="E66" s="4">
        <v>8.6982181348060603</v>
      </c>
      <c r="F66" s="11">
        <v>3.453464595412898</v>
      </c>
      <c r="G66" s="11">
        <v>3.453464595412898</v>
      </c>
      <c r="H66" s="4">
        <v>1117.715564148366</v>
      </c>
      <c r="I66" s="1">
        <v>2</v>
      </c>
      <c r="J66" s="5">
        <v>3504.270836510751</v>
      </c>
      <c r="K66" s="6">
        <v>-74.966327022297762</v>
      </c>
      <c r="L66" s="7">
        <v>40.012508837188108</v>
      </c>
    </row>
    <row r="67" spans="1:12" x14ac:dyDescent="0.25">
      <c r="A67" s="10">
        <v>154110875824400</v>
      </c>
      <c r="B67" s="1" t="s">
        <v>18</v>
      </c>
      <c r="C67" s="1" t="s">
        <v>19</v>
      </c>
      <c r="D67" s="1" t="s">
        <v>38</v>
      </c>
      <c r="E67" s="4">
        <v>8.6702150030425162</v>
      </c>
      <c r="F67" s="11">
        <v>3.4559146657797388</v>
      </c>
      <c r="G67" s="11">
        <v>3.4559146657797388</v>
      </c>
      <c r="H67" s="4">
        <v>790.14909591511218</v>
      </c>
      <c r="I67" s="1">
        <v>2</v>
      </c>
      <c r="J67" s="5">
        <v>2477.2462857586802</v>
      </c>
      <c r="K67" s="6">
        <v>-74.966292732072532</v>
      </c>
      <c r="L67" s="7">
        <v>40.012492217723917</v>
      </c>
    </row>
    <row r="68" spans="1:12" x14ac:dyDescent="0.25">
      <c r="A68" s="10">
        <v>154112922085300</v>
      </c>
      <c r="B68" s="1" t="s">
        <v>18</v>
      </c>
      <c r="C68" s="1" t="s">
        <v>19</v>
      </c>
      <c r="D68" s="1" t="s">
        <v>38</v>
      </c>
      <c r="E68" s="4">
        <v>8.7097561966246335</v>
      </c>
      <c r="F68" s="11">
        <v>3.4547964475813111</v>
      </c>
      <c r="G68" s="11">
        <v>3.4547964475813111</v>
      </c>
      <c r="H68" s="4">
        <v>807.83516018543469</v>
      </c>
      <c r="I68" s="1">
        <v>2</v>
      </c>
      <c r="J68" s="5">
        <v>2532.6980314602529</v>
      </c>
      <c r="K68" s="6">
        <v>-74.966258452948423</v>
      </c>
      <c r="L68" s="7">
        <v>40.012475603640119</v>
      </c>
    </row>
    <row r="69" spans="1:12" x14ac:dyDescent="0.25">
      <c r="A69" s="10">
        <v>154114969941900</v>
      </c>
      <c r="B69" s="1" t="s">
        <v>18</v>
      </c>
      <c r="C69" s="1" t="s">
        <v>19</v>
      </c>
      <c r="D69" s="1" t="s">
        <v>38</v>
      </c>
      <c r="E69" s="4">
        <v>8.6985601833011366</v>
      </c>
      <c r="F69" s="11">
        <v>3.456828534980946</v>
      </c>
      <c r="G69" s="11">
        <v>3.456828534980946</v>
      </c>
      <c r="H69" s="4">
        <v>994.49970186852113</v>
      </c>
      <c r="I69" s="1">
        <v>2</v>
      </c>
      <c r="J69" s="5">
        <v>3117.9502075168721</v>
      </c>
      <c r="K69" s="6">
        <v>-74.96622415366754</v>
      </c>
      <c r="L69" s="7">
        <v>40.012458979786913</v>
      </c>
    </row>
    <row r="70" spans="1:12" x14ac:dyDescent="0.25">
      <c r="A70" s="10">
        <v>154117029964700</v>
      </c>
      <c r="B70" s="1" t="s">
        <v>18</v>
      </c>
      <c r="C70" s="1" t="s">
        <v>19</v>
      </c>
      <c r="D70" s="1" t="s">
        <v>38</v>
      </c>
      <c r="E70" s="4">
        <v>8.6663988067619844</v>
      </c>
      <c r="F70" s="11">
        <v>3.4594086104051862</v>
      </c>
      <c r="G70" s="11">
        <v>3.4594086104051862</v>
      </c>
      <c r="H70" s="4">
        <v>0</v>
      </c>
      <c r="I70" s="1">
        <v>2</v>
      </c>
      <c r="J70" s="5">
        <v>0</v>
      </c>
      <c r="K70" s="6">
        <v>-74.96618982879265</v>
      </c>
      <c r="L70" s="7">
        <v>40.012442343529052</v>
      </c>
    </row>
    <row r="71" spans="1:12" x14ac:dyDescent="0.25">
      <c r="A71" s="10">
        <v>154119065351800</v>
      </c>
      <c r="B71" s="1" t="s">
        <v>18</v>
      </c>
      <c r="C71" s="1" t="s">
        <v>19</v>
      </c>
      <c r="D71" s="1" t="s">
        <v>38</v>
      </c>
      <c r="E71" s="4">
        <v>8.6823852098840639</v>
      </c>
      <c r="F71" s="11">
        <v>3.4612677989413432</v>
      </c>
      <c r="G71" s="11">
        <v>3.4612677989413432</v>
      </c>
      <c r="H71" s="4">
        <v>514.00715362348831</v>
      </c>
      <c r="I71" s="1">
        <v>2</v>
      </c>
      <c r="J71" s="5">
        <v>1611.454216432008</v>
      </c>
      <c r="K71" s="6">
        <v>-74.966155485476534</v>
      </c>
      <c r="L71" s="7">
        <v>40.01242569833326</v>
      </c>
    </row>
    <row r="72" spans="1:12" x14ac:dyDescent="0.25">
      <c r="A72" s="10">
        <v>154121101477900</v>
      </c>
      <c r="B72" s="1" t="s">
        <v>18</v>
      </c>
      <c r="C72" s="1" t="s">
        <v>19</v>
      </c>
      <c r="D72" s="1" t="s">
        <v>38</v>
      </c>
      <c r="E72" s="4">
        <v>7.6673959656479704</v>
      </c>
      <c r="F72" s="11">
        <v>3.2923080689662569</v>
      </c>
      <c r="G72" s="11">
        <v>3.2923080689662569</v>
      </c>
      <c r="H72" s="4">
        <v>0</v>
      </c>
      <c r="I72" s="1">
        <v>2</v>
      </c>
      <c r="J72" s="5">
        <v>0</v>
      </c>
      <c r="K72" s="6">
        <v>-74.966122818614537</v>
      </c>
      <c r="L72" s="7">
        <v>40.012409865665497</v>
      </c>
    </row>
    <row r="73" spans="1:12" x14ac:dyDescent="0.25">
      <c r="A73" s="10">
        <v>154123153962500</v>
      </c>
      <c r="B73" s="1" t="s">
        <v>18</v>
      </c>
      <c r="C73" s="1" t="s">
        <v>19</v>
      </c>
      <c r="D73" s="1" t="s">
        <v>39</v>
      </c>
      <c r="E73" s="4">
        <v>6.9476779557818116</v>
      </c>
      <c r="F73" s="11">
        <v>3.301393478351407</v>
      </c>
      <c r="G73" s="11">
        <v>3.301393478351407</v>
      </c>
      <c r="H73" s="4">
        <v>2172.3466278388291</v>
      </c>
      <c r="I73" s="1">
        <v>2</v>
      </c>
      <c r="J73" s="5">
        <v>6810.8552448295186</v>
      </c>
      <c r="K73" s="6">
        <v>-74.96609006708124</v>
      </c>
      <c r="L73" s="7">
        <v>40.012393982689822</v>
      </c>
    </row>
    <row r="74" spans="1:12" x14ac:dyDescent="0.25">
      <c r="A74" s="10">
        <v>154125198818800</v>
      </c>
      <c r="B74" s="1" t="s">
        <v>18</v>
      </c>
      <c r="C74" s="1" t="s">
        <v>19</v>
      </c>
      <c r="D74" s="1" t="s">
        <v>39</v>
      </c>
      <c r="E74" s="4">
        <v>7.2790739999999996</v>
      </c>
      <c r="F74" s="11">
        <v>2.96582664616564</v>
      </c>
      <c r="G74" s="11">
        <v>2.96582664616564</v>
      </c>
      <c r="H74" s="4">
        <v>0</v>
      </c>
      <c r="I74" s="1">
        <v>2</v>
      </c>
      <c r="J74" s="5">
        <v>0</v>
      </c>
      <c r="K74" s="6">
        <v>-74.966060650479363</v>
      </c>
      <c r="L74" s="7">
        <v>40.012379706954988</v>
      </c>
    </row>
    <row r="75" spans="1:12" x14ac:dyDescent="0.25">
      <c r="A75" s="10">
        <v>154127251778600</v>
      </c>
      <c r="B75" s="1" t="s">
        <v>18</v>
      </c>
      <c r="C75" s="1" t="s">
        <v>19</v>
      </c>
      <c r="D75" s="1" t="s">
        <v>40</v>
      </c>
      <c r="E75" s="4">
        <v>6.8164784357007369</v>
      </c>
      <c r="F75" s="11">
        <v>2.700064271975918</v>
      </c>
      <c r="G75" s="11">
        <v>2.700064271975918</v>
      </c>
      <c r="H75" s="4">
        <v>860.46512367072523</v>
      </c>
      <c r="I75" s="1">
        <v>2</v>
      </c>
      <c r="J75" s="5">
        <v>2697.6911297685292</v>
      </c>
      <c r="K75" s="6">
        <v>-74.966031353475231</v>
      </c>
      <c r="L75" s="7">
        <v>40.012370426265598</v>
      </c>
    </row>
    <row r="76" spans="1:12" x14ac:dyDescent="0.25">
      <c r="A76" s="10">
        <v>154129302654700</v>
      </c>
      <c r="B76" s="1" t="s">
        <v>18</v>
      </c>
      <c r="C76" s="1" t="s">
        <v>19</v>
      </c>
      <c r="D76" s="1" t="s">
        <v>40</v>
      </c>
      <c r="E76" s="4">
        <v>6.7479908046787376</v>
      </c>
      <c r="F76" s="11">
        <v>2.624521325872613</v>
      </c>
      <c r="G76" s="11">
        <v>2.624521325872613</v>
      </c>
      <c r="H76" s="4">
        <v>728.6183191967807</v>
      </c>
      <c r="I76" s="1">
        <v>2</v>
      </c>
      <c r="J76" s="5">
        <v>2284.3090365010748</v>
      </c>
      <c r="K76" s="6">
        <v>-74.966000817073351</v>
      </c>
      <c r="L76" s="7">
        <v>40.012373603945967</v>
      </c>
    </row>
    <row r="77" spans="1:12" x14ac:dyDescent="0.25">
      <c r="A77" s="10">
        <v>154131340442300</v>
      </c>
      <c r="B77" s="1" t="s">
        <v>18</v>
      </c>
      <c r="C77" s="1" t="s">
        <v>19</v>
      </c>
      <c r="D77" s="1" t="s">
        <v>40</v>
      </c>
      <c r="E77" s="4">
        <v>6.8224804464084814</v>
      </c>
      <c r="F77" s="11">
        <v>2.6614067000706849</v>
      </c>
      <c r="G77" s="11">
        <v>2.6614067000706849</v>
      </c>
      <c r="H77" s="4">
        <v>980.44184902852885</v>
      </c>
      <c r="I77" s="1">
        <v>2</v>
      </c>
      <c r="J77" s="5">
        <v>3073.856108789038</v>
      </c>
      <c r="K77" s="6">
        <v>-74.965976688547912</v>
      </c>
      <c r="L77" s="7">
        <v>40.012388814094628</v>
      </c>
    </row>
    <row r="78" spans="1:12" x14ac:dyDescent="0.25">
      <c r="A78" s="10">
        <v>154133383100500</v>
      </c>
      <c r="B78" s="1" t="s">
        <v>18</v>
      </c>
      <c r="C78" s="1" t="s">
        <v>19</v>
      </c>
      <c r="D78" s="1" t="s">
        <v>41</v>
      </c>
      <c r="E78" s="4">
        <v>7.0237650749399103</v>
      </c>
      <c r="F78" s="11">
        <v>2.724188181642635</v>
      </c>
      <c r="G78" s="11">
        <v>2.724188181642635</v>
      </c>
      <c r="H78" s="4">
        <v>1694.999717984246</v>
      </c>
      <c r="I78" s="1">
        <v>2</v>
      </c>
      <c r="J78" s="5">
        <v>5314.2227651839676</v>
      </c>
      <c r="K78" s="6">
        <v>-74.965958088299345</v>
      </c>
      <c r="L78" s="7">
        <v>40.012408745529051</v>
      </c>
    </row>
    <row r="79" spans="1:12" x14ac:dyDescent="0.25">
      <c r="A79" s="10">
        <v>154135422018000</v>
      </c>
      <c r="B79" s="1" t="s">
        <v>18</v>
      </c>
      <c r="C79" s="1" t="s">
        <v>19</v>
      </c>
      <c r="D79" s="1" t="s">
        <v>41</v>
      </c>
      <c r="E79" s="4">
        <v>7.8852766670784682</v>
      </c>
      <c r="F79" s="11">
        <v>3.0116273895483152</v>
      </c>
      <c r="G79" s="11">
        <v>3.0116273895483152</v>
      </c>
      <c r="H79" s="4">
        <v>2292.685151578954</v>
      </c>
      <c r="I79" s="1">
        <v>2</v>
      </c>
      <c r="J79" s="5">
        <v>7188.1639646053818</v>
      </c>
      <c r="K79" s="6">
        <v>-74.965938997722432</v>
      </c>
      <c r="L79" s="7">
        <v>40.012431543871919</v>
      </c>
    </row>
    <row r="80" spans="1:12" x14ac:dyDescent="0.25">
      <c r="A80" s="10">
        <v>154137459300300</v>
      </c>
      <c r="B80" s="1" t="s">
        <v>18</v>
      </c>
      <c r="C80" s="1" t="s">
        <v>19</v>
      </c>
      <c r="D80" s="1" t="s">
        <v>41</v>
      </c>
      <c r="E80" s="4">
        <v>8.6169080618638301</v>
      </c>
      <c r="F80" s="11">
        <v>3.3300353236155749</v>
      </c>
      <c r="G80" s="11">
        <v>3.3300353236155749</v>
      </c>
      <c r="H80" s="4">
        <v>1750.7127501375071</v>
      </c>
      <c r="I80" s="1">
        <v>2</v>
      </c>
      <c r="J80" s="5">
        <v>5488.916152627723</v>
      </c>
      <c r="K80" s="6">
        <v>-74.965917888769098</v>
      </c>
      <c r="L80" s="7">
        <v>40.012456752599633</v>
      </c>
    </row>
    <row r="81" spans="1:12" x14ac:dyDescent="0.25">
      <c r="A81" s="10">
        <v>154139525488000</v>
      </c>
      <c r="B81" s="1" t="s">
        <v>18</v>
      </c>
      <c r="C81" s="1" t="s">
        <v>19</v>
      </c>
      <c r="D81" s="1" t="s">
        <v>42</v>
      </c>
      <c r="E81" s="4">
        <v>9.3390297477002928</v>
      </c>
      <c r="F81" s="11">
        <v>3.472312387539497</v>
      </c>
      <c r="G81" s="11">
        <v>3.472312387539497</v>
      </c>
      <c r="H81" s="4">
        <v>1702.8289642044381</v>
      </c>
      <c r="I81" s="1">
        <v>2</v>
      </c>
      <c r="J81" s="5">
        <v>5338.7915577231652</v>
      </c>
      <c r="K81" s="6">
        <v>-74.965896761631214</v>
      </c>
      <c r="L81" s="7">
        <v>40.01248346036509</v>
      </c>
    </row>
    <row r="82" spans="1:12" x14ac:dyDescent="0.25">
      <c r="A82" s="10">
        <v>154141581757000</v>
      </c>
      <c r="B82" s="1" t="s">
        <v>18</v>
      </c>
      <c r="C82" s="1" t="s">
        <v>19</v>
      </c>
      <c r="D82" s="1" t="s">
        <v>42</v>
      </c>
      <c r="E82" s="4">
        <v>10.12463716360365</v>
      </c>
      <c r="F82" s="11">
        <v>3.9445592352688661</v>
      </c>
      <c r="G82" s="11">
        <v>3.9445592352688661</v>
      </c>
      <c r="H82" s="4">
        <v>1846.1887071685451</v>
      </c>
      <c r="I82" s="1">
        <v>2</v>
      </c>
      <c r="J82" s="5">
        <v>5788.2757817463926</v>
      </c>
      <c r="K82" s="6">
        <v>-74.965873211869805</v>
      </c>
      <c r="L82" s="7">
        <v>40.012514006980503</v>
      </c>
    </row>
    <row r="83" spans="1:12" x14ac:dyDescent="0.25">
      <c r="A83" s="10">
        <v>154143651010800</v>
      </c>
      <c r="B83" s="1" t="s">
        <v>18</v>
      </c>
      <c r="C83" s="1" t="s">
        <v>19</v>
      </c>
      <c r="D83" s="1" t="s">
        <v>42</v>
      </c>
      <c r="E83" s="4">
        <v>11.159357163320269</v>
      </c>
      <c r="F83" s="11">
        <v>5.3501004806591066</v>
      </c>
      <c r="G83" s="11">
        <v>5.3501004806591066</v>
      </c>
      <c r="H83" s="4">
        <v>2722.1919306949908</v>
      </c>
      <c r="I83" s="1">
        <v>2</v>
      </c>
      <c r="J83" s="5">
        <v>8534.8296866530018</v>
      </c>
      <c r="K83" s="6">
        <v>-74.965841270758119</v>
      </c>
      <c r="L83" s="7">
        <v>40.012555438094658</v>
      </c>
    </row>
    <row r="84" spans="1:12" x14ac:dyDescent="0.25">
      <c r="A84" s="10">
        <v>154145692763900</v>
      </c>
      <c r="B84" s="1" t="s">
        <v>18</v>
      </c>
      <c r="C84" s="1" t="s">
        <v>19</v>
      </c>
      <c r="D84" s="1" t="s">
        <v>42</v>
      </c>
      <c r="E84" s="4">
        <v>11.97992912542864</v>
      </c>
      <c r="F84" s="11">
        <v>4.6748577542812519</v>
      </c>
      <c r="G84" s="11">
        <v>4.6748577542812519</v>
      </c>
      <c r="H84" s="4">
        <v>2617.6283435475971</v>
      </c>
      <c r="I84" s="1">
        <v>2</v>
      </c>
      <c r="J84" s="5">
        <v>8206.9948122216774</v>
      </c>
      <c r="K84" s="6">
        <v>-74.965813360969122</v>
      </c>
      <c r="L84" s="7">
        <v>40.012591640142553</v>
      </c>
    </row>
    <row r="85" spans="1:12" x14ac:dyDescent="0.25">
      <c r="A85" s="10">
        <v>154147746421700</v>
      </c>
      <c r="B85" s="1" t="s">
        <v>18</v>
      </c>
      <c r="C85" s="1" t="s">
        <v>19</v>
      </c>
      <c r="D85" s="1" t="s">
        <v>42</v>
      </c>
      <c r="E85" s="4">
        <v>12.773260806667119</v>
      </c>
      <c r="F85" s="11">
        <v>4.9822923842601732</v>
      </c>
      <c r="G85" s="11">
        <v>4.9822923842601732</v>
      </c>
      <c r="H85" s="4">
        <v>2815.7702190885561</v>
      </c>
      <c r="I85" s="1">
        <v>2</v>
      </c>
      <c r="J85" s="5">
        <v>8828.2363555979973</v>
      </c>
      <c r="K85" s="6">
        <v>-74.965783615732747</v>
      </c>
      <c r="L85" s="7">
        <v>40.012630222966351</v>
      </c>
    </row>
    <row r="86" spans="1:12" x14ac:dyDescent="0.25">
      <c r="A86" s="10">
        <v>154149829143600</v>
      </c>
      <c r="B86" s="1" t="s">
        <v>18</v>
      </c>
      <c r="C86" s="1" t="s">
        <v>19</v>
      </c>
      <c r="D86" s="1" t="s">
        <v>42</v>
      </c>
      <c r="E86" s="4">
        <v>13.45240690846552</v>
      </c>
      <c r="F86" s="11">
        <v>5.2571055419932673</v>
      </c>
      <c r="G86" s="11">
        <v>5.2571055419932673</v>
      </c>
      <c r="H86" s="4">
        <v>3350.5908740331702</v>
      </c>
      <c r="I86" s="1">
        <v>2</v>
      </c>
      <c r="J86" s="5">
        <v>10505.071087079261</v>
      </c>
      <c r="K86" s="6">
        <v>-74.965752229804664</v>
      </c>
      <c r="L86" s="7">
        <v>40.012670933946687</v>
      </c>
    </row>
    <row r="87" spans="1:12" x14ac:dyDescent="0.25">
      <c r="A87" s="10">
        <v>154151890007900</v>
      </c>
      <c r="B87" s="1" t="s">
        <v>18</v>
      </c>
      <c r="C87" s="1" t="s">
        <v>19</v>
      </c>
      <c r="D87" s="1" t="s">
        <v>42</v>
      </c>
      <c r="E87" s="4">
        <v>14.219521195486619</v>
      </c>
      <c r="F87" s="11">
        <v>5.5586922012043516</v>
      </c>
      <c r="G87" s="11">
        <v>5.5586922012043516</v>
      </c>
      <c r="H87" s="4">
        <v>3579.198250615204</v>
      </c>
      <c r="I87" s="1">
        <v>2</v>
      </c>
      <c r="J87" s="5">
        <v>11221.830376673021</v>
      </c>
      <c r="K87" s="6">
        <v>-74.965719043341139</v>
      </c>
      <c r="L87" s="7">
        <v>40.012713980418368</v>
      </c>
    </row>
    <row r="88" spans="1:12" x14ac:dyDescent="0.25">
      <c r="A88" s="10">
        <v>154153932373700</v>
      </c>
      <c r="B88" s="1" t="s">
        <v>18</v>
      </c>
      <c r="C88" s="1" t="s">
        <v>19</v>
      </c>
      <c r="D88" s="1" t="s">
        <v>42</v>
      </c>
      <c r="E88" s="4">
        <v>15.08252105236609</v>
      </c>
      <c r="F88" s="11">
        <v>5.9043624395190184</v>
      </c>
      <c r="G88" s="11">
        <v>5.9043624395190184</v>
      </c>
      <c r="H88" s="4">
        <v>3279.4315561328008</v>
      </c>
      <c r="I88" s="1">
        <v>2</v>
      </c>
      <c r="J88" s="5">
        <v>10281.969820998551</v>
      </c>
      <c r="K88" s="6">
        <v>-74.965683793153758</v>
      </c>
      <c r="L88" s="7">
        <v>40.012759703765518</v>
      </c>
    </row>
    <row r="89" spans="1:12" x14ac:dyDescent="0.25">
      <c r="A89" s="10">
        <v>154155982243000</v>
      </c>
      <c r="B89" s="1" t="s">
        <v>18</v>
      </c>
      <c r="C89" s="1" t="s">
        <v>19</v>
      </c>
      <c r="D89" s="1" t="s">
        <v>42</v>
      </c>
      <c r="E89" s="4">
        <v>15.873181935365739</v>
      </c>
      <c r="F89" s="11">
        <v>6.2306365951963709</v>
      </c>
      <c r="G89" s="11">
        <v>6.2306365951963709</v>
      </c>
      <c r="H89" s="4">
        <v>3596.4236905721518</v>
      </c>
      <c r="I89" s="1">
        <v>2</v>
      </c>
      <c r="J89" s="5">
        <v>11275.84207233517</v>
      </c>
      <c r="K89" s="6">
        <v>-74.965646595039857</v>
      </c>
      <c r="L89" s="7">
        <v>40.012807953786371</v>
      </c>
    </row>
    <row r="90" spans="1:12" x14ac:dyDescent="0.25">
      <c r="A90" s="10">
        <v>154158021629900</v>
      </c>
      <c r="B90" s="1" t="s">
        <v>18</v>
      </c>
      <c r="C90" s="1" t="s">
        <v>19</v>
      </c>
      <c r="D90" s="1" t="s">
        <v>42</v>
      </c>
      <c r="E90" s="4">
        <v>16.686512426879229</v>
      </c>
      <c r="F90" s="11">
        <v>6.5592675199890218</v>
      </c>
      <c r="G90" s="11">
        <v>6.5592675199890218</v>
      </c>
      <c r="H90" s="4">
        <v>3482.8969724134299</v>
      </c>
      <c r="I90" s="1">
        <v>2</v>
      </c>
      <c r="J90" s="5">
        <v>10919.90121334518</v>
      </c>
      <c r="K90" s="6">
        <v>-74.965607434927975</v>
      </c>
      <c r="L90" s="7">
        <v>40.012858748733088</v>
      </c>
    </row>
    <row r="91" spans="1:12" x14ac:dyDescent="0.25">
      <c r="A91" s="10">
        <v>154160072959700</v>
      </c>
      <c r="B91" s="1" t="s">
        <v>18</v>
      </c>
      <c r="C91" s="1" t="s">
        <v>19</v>
      </c>
      <c r="D91" s="1" t="s">
        <v>42</v>
      </c>
      <c r="E91" s="4">
        <v>17.40353851658848</v>
      </c>
      <c r="F91" s="11">
        <v>6.8428944659439122</v>
      </c>
      <c r="G91" s="11">
        <v>6.8428944659439122</v>
      </c>
      <c r="H91" s="4">
        <v>3553.7522488923842</v>
      </c>
      <c r="I91" s="1">
        <v>2</v>
      </c>
      <c r="J91" s="5">
        <v>11142.05544689666</v>
      </c>
      <c r="K91" s="6">
        <v>-74.965566581499658</v>
      </c>
      <c r="L91" s="7">
        <v>40.012911740096392</v>
      </c>
    </row>
    <row r="92" spans="1:12" x14ac:dyDescent="0.25">
      <c r="A92" s="10">
        <v>154162120214900</v>
      </c>
      <c r="B92" s="1" t="s">
        <v>18</v>
      </c>
      <c r="C92" s="1" t="s">
        <v>19</v>
      </c>
      <c r="D92" s="1" t="s">
        <v>42</v>
      </c>
      <c r="E92" s="4">
        <v>17.31976863932886</v>
      </c>
      <c r="F92" s="11">
        <v>6.9398761700275822</v>
      </c>
      <c r="G92" s="11">
        <v>6.9398761700275822</v>
      </c>
      <c r="H92" s="4">
        <v>538.9583632912246</v>
      </c>
      <c r="I92" s="1">
        <v>2</v>
      </c>
      <c r="J92" s="5">
        <v>1689.72469337506</v>
      </c>
      <c r="K92" s="6">
        <v>-74.965525149063069</v>
      </c>
      <c r="L92" s="7">
        <v>40.01296548249671</v>
      </c>
    </row>
    <row r="93" spans="1:12" x14ac:dyDescent="0.25">
      <c r="A93" s="10">
        <v>154164191101300</v>
      </c>
      <c r="B93" s="1" t="s">
        <v>18</v>
      </c>
      <c r="C93" s="1" t="s">
        <v>19</v>
      </c>
      <c r="D93" s="1" t="s">
        <v>42</v>
      </c>
      <c r="E93" s="4">
        <v>17.35173105914469</v>
      </c>
      <c r="F93" s="11">
        <v>8.6737491595813569</v>
      </c>
      <c r="G93" s="11">
        <v>8.6737491595813569</v>
      </c>
      <c r="H93" s="4">
        <v>0</v>
      </c>
      <c r="I93" s="1">
        <v>2</v>
      </c>
      <c r="J93" s="5">
        <v>0</v>
      </c>
      <c r="K93" s="6">
        <v>-74.965473365049121</v>
      </c>
      <c r="L93" s="7">
        <v>40.013032652024663</v>
      </c>
    </row>
    <row r="94" spans="1:12" x14ac:dyDescent="0.25">
      <c r="A94" s="10">
        <v>154166251672600</v>
      </c>
      <c r="B94" s="1" t="s">
        <v>18</v>
      </c>
      <c r="C94" s="1" t="s">
        <v>19</v>
      </c>
      <c r="D94" s="1" t="s">
        <v>42</v>
      </c>
      <c r="E94" s="4">
        <v>17.413881260984081</v>
      </c>
      <c r="F94" s="11">
        <v>6.9356473509501848</v>
      </c>
      <c r="G94" s="11">
        <v>6.9356473509501848</v>
      </c>
      <c r="H94" s="4">
        <v>1643.1817606690961</v>
      </c>
      <c r="I94" s="1">
        <v>2</v>
      </c>
      <c r="J94" s="5">
        <v>5151.8137336559294</v>
      </c>
      <c r="K94" s="6">
        <v>-74.965431957840465</v>
      </c>
      <c r="L94" s="7">
        <v>40.013086361701603</v>
      </c>
    </row>
    <row r="95" spans="1:12" x14ac:dyDescent="0.25">
      <c r="A95" s="10">
        <v>154168311471700</v>
      </c>
      <c r="B95" s="1" t="s">
        <v>18</v>
      </c>
      <c r="C95" s="1" t="s">
        <v>19</v>
      </c>
      <c r="D95" s="1" t="s">
        <v>44</v>
      </c>
      <c r="E95" s="4">
        <v>17.4262771105589</v>
      </c>
      <c r="F95" s="11">
        <v>7.0341675245053104</v>
      </c>
      <c r="G95" s="11">
        <v>7.0341675245053104</v>
      </c>
      <c r="H95" s="4">
        <v>1272.715991532787</v>
      </c>
      <c r="I95" s="1">
        <v>2</v>
      </c>
      <c r="J95" s="5">
        <v>3990.2865831403601</v>
      </c>
      <c r="K95" s="6">
        <v>-74.965389323582698</v>
      </c>
      <c r="L95" s="7">
        <v>40.013140542437689</v>
      </c>
    </row>
    <row r="96" spans="1:12" x14ac:dyDescent="0.25">
      <c r="A96" s="10">
        <v>154170371969800</v>
      </c>
      <c r="B96" s="1" t="s">
        <v>18</v>
      </c>
      <c r="C96" s="1" t="s">
        <v>19</v>
      </c>
      <c r="D96" s="1" t="s">
        <v>44</v>
      </c>
      <c r="E96" s="4">
        <v>17.382966334934778</v>
      </c>
      <c r="F96" s="11">
        <v>6.9308406420294206</v>
      </c>
      <c r="G96" s="11">
        <v>6.9308406420294206</v>
      </c>
      <c r="H96" s="4">
        <v>1754.7500919136819</v>
      </c>
      <c r="I96" s="1">
        <v>2</v>
      </c>
      <c r="J96" s="5">
        <v>5501.6156642802198</v>
      </c>
      <c r="K96" s="6">
        <v>-74.965346739808041</v>
      </c>
      <c r="L96" s="7">
        <v>40.013193659042798</v>
      </c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170255385033400</v>
      </c>
      <c r="B2" s="1" t="s">
        <v>18</v>
      </c>
      <c r="C2" s="1" t="s">
        <v>19</v>
      </c>
      <c r="D2" s="1" t="s">
        <v>20</v>
      </c>
      <c r="E2" s="4">
        <v>3.084416842001672</v>
      </c>
      <c r="F2" s="11">
        <v>1.1074848700639</v>
      </c>
      <c r="G2" s="11">
        <v>1.1074848700639</v>
      </c>
      <c r="H2" s="4">
        <v>1358.6178188036729</v>
      </c>
      <c r="I2" s="1">
        <v>2</v>
      </c>
      <c r="J2" s="5">
        <v>4259.5106122947564</v>
      </c>
      <c r="K2" s="6">
        <v>-74.967862214424443</v>
      </c>
      <c r="L2" s="7">
        <v>40.011827288946257</v>
      </c>
      <c r="N2" s="12">
        <v>198.87508320000001</v>
      </c>
      <c r="O2" s="12">
        <f>S2/N2</f>
        <v>1.7690586644060255</v>
      </c>
      <c r="P2" s="12">
        <v>2.9520988090714022</v>
      </c>
      <c r="Q2" s="12">
        <v>356.33861207475672</v>
      </c>
      <c r="R2" s="12">
        <v>356.33861207475672</v>
      </c>
      <c r="S2" s="9">
        <f>AVERAGE('0:100'!R2)</f>
        <v>351.82168906942923</v>
      </c>
    </row>
    <row r="3" spans="1:22" x14ac:dyDescent="0.25">
      <c r="A3" s="10">
        <v>170258187528100</v>
      </c>
      <c r="B3" s="1" t="s">
        <v>18</v>
      </c>
      <c r="C3" s="1" t="s">
        <v>19</v>
      </c>
      <c r="D3" s="1" t="s">
        <v>20</v>
      </c>
      <c r="E3" s="4">
        <v>4.3868545637207061</v>
      </c>
      <c r="F3" s="11">
        <v>2.3073200597931169</v>
      </c>
      <c r="G3" s="11">
        <v>2.3073200597931169</v>
      </c>
      <c r="H3" s="4">
        <v>1471.0709774984141</v>
      </c>
      <c r="I3" s="1">
        <v>2</v>
      </c>
      <c r="J3" s="5">
        <v>4612.1045248867213</v>
      </c>
      <c r="K3" s="6">
        <v>-74.967849674256996</v>
      </c>
      <c r="L3" s="7">
        <v>40.011845682490168</v>
      </c>
    </row>
    <row r="4" spans="1:22" x14ac:dyDescent="0.25">
      <c r="A4" s="10">
        <v>170260987477800</v>
      </c>
      <c r="B4" s="1" t="s">
        <v>18</v>
      </c>
      <c r="C4" s="1" t="s">
        <v>19</v>
      </c>
      <c r="D4" s="1" t="s">
        <v>20</v>
      </c>
      <c r="E4" s="4">
        <v>5.5314369306896767</v>
      </c>
      <c r="F4" s="11">
        <v>2.5197506128886848</v>
      </c>
      <c r="G4" s="11">
        <v>2.5197506128886848</v>
      </c>
      <c r="H4" s="4">
        <v>1857.3441062111699</v>
      </c>
      <c r="I4" s="1">
        <v>2</v>
      </c>
      <c r="J4" s="5">
        <v>5823.2069960056742</v>
      </c>
      <c r="K4" s="6">
        <v>-74.967835979539444</v>
      </c>
      <c r="L4" s="7">
        <v>40.01186576949376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170263720151300</v>
      </c>
      <c r="B5" s="1" t="s">
        <v>18</v>
      </c>
      <c r="C5" s="1" t="s">
        <v>19</v>
      </c>
      <c r="D5" s="1" t="s">
        <v>20</v>
      </c>
      <c r="E5" s="4">
        <v>6.7069283331043028</v>
      </c>
      <c r="F5" s="11">
        <v>3.7212753468904261</v>
      </c>
      <c r="G5" s="11">
        <v>3.7212753468904261</v>
      </c>
      <c r="H5" s="4">
        <v>2090.549022052975</v>
      </c>
      <c r="I5" s="1">
        <v>2</v>
      </c>
      <c r="J5" s="5">
        <v>6554.391360221035</v>
      </c>
      <c r="K5" s="6">
        <v>-74.967815754593957</v>
      </c>
      <c r="L5" s="7">
        <v>40.011895434841087</v>
      </c>
      <c r="N5" s="12">
        <v>0</v>
      </c>
      <c r="O5" s="12">
        <v>90.613872999999998</v>
      </c>
      <c r="P5" s="12">
        <v>59.815142399999999</v>
      </c>
      <c r="Q5" s="12">
        <v>11.498113699999999</v>
      </c>
      <c r="R5" s="12">
        <v>5.6007524999999996</v>
      </c>
      <c r="S5" s="12">
        <v>28.5479424</v>
      </c>
      <c r="T5" s="14" t="s">
        <v>27</v>
      </c>
      <c r="U5" s="15"/>
    </row>
    <row r="6" spans="1:22" x14ac:dyDescent="0.25">
      <c r="A6" s="10">
        <v>170266570307200</v>
      </c>
      <c r="B6" s="1" t="s">
        <v>18</v>
      </c>
      <c r="C6" s="1" t="s">
        <v>19</v>
      </c>
      <c r="D6" s="1" t="s">
        <v>20</v>
      </c>
      <c r="E6" s="4">
        <v>7.6972721208419577</v>
      </c>
      <c r="F6" s="11">
        <v>3.6368604597045029</v>
      </c>
      <c r="G6" s="11">
        <v>3.6368604597045029</v>
      </c>
      <c r="H6" s="4">
        <v>2104.9701379105122</v>
      </c>
      <c r="I6" s="1">
        <v>2</v>
      </c>
      <c r="J6" s="5">
        <v>6599.6163007928481</v>
      </c>
      <c r="K6" s="6">
        <v>-74.967795988437345</v>
      </c>
      <c r="L6" s="7">
        <v>40.01192442725057</v>
      </c>
      <c r="N6" s="12">
        <f>N5</f>
        <v>0</v>
      </c>
      <c r="O6" s="12">
        <f>SUM(N5:O5)</f>
        <v>90.613872999999998</v>
      </c>
      <c r="P6" s="12">
        <f>SUM(N5:P5)</f>
        <v>150.4290154</v>
      </c>
      <c r="Q6" s="12">
        <f>SUM(N5:Q5)</f>
        <v>161.9271291</v>
      </c>
      <c r="R6" s="12">
        <f>SUM(O5:R5)</f>
        <v>167.5278816</v>
      </c>
      <c r="S6" s="12">
        <f>SUM(O5:S5)</f>
        <v>196.07582400000001</v>
      </c>
      <c r="T6" s="14" t="s">
        <v>28</v>
      </c>
      <c r="U6" s="15"/>
    </row>
    <row r="7" spans="1:22" x14ac:dyDescent="0.25">
      <c r="A7" s="10">
        <v>170269386622500</v>
      </c>
      <c r="B7" s="1" t="s">
        <v>18</v>
      </c>
      <c r="C7" s="1" t="s">
        <v>19</v>
      </c>
      <c r="D7" s="1" t="s">
        <v>20</v>
      </c>
      <c r="E7" s="4">
        <v>8.3711635543295344</v>
      </c>
      <c r="F7" s="11">
        <v>4.9003226494803132</v>
      </c>
      <c r="G7" s="11">
        <v>4.9003226494803132</v>
      </c>
      <c r="H7" s="4">
        <v>656.36070033413318</v>
      </c>
      <c r="I7" s="1">
        <v>2</v>
      </c>
      <c r="J7" s="5">
        <v>2057.774727249996</v>
      </c>
      <c r="K7" s="6">
        <v>-74.967769355423414</v>
      </c>
      <c r="L7" s="7">
        <v>40.011963491761733</v>
      </c>
      <c r="N7" s="12">
        <v>3.084416842001672</v>
      </c>
      <c r="O7" s="12">
        <v>6.7054063303677518</v>
      </c>
      <c r="P7" s="12">
        <v>6.5970626670503707</v>
      </c>
      <c r="Q7" s="12">
        <v>7.6481991847448576</v>
      </c>
      <c r="R7" s="12">
        <v>9.6801507146710115</v>
      </c>
      <c r="S7" s="12">
        <v>16.66965078702372</v>
      </c>
      <c r="T7" s="14" t="s">
        <v>29</v>
      </c>
      <c r="U7" s="15"/>
    </row>
    <row r="8" spans="1:22" x14ac:dyDescent="0.25">
      <c r="A8" s="10">
        <v>170272186605500</v>
      </c>
      <c r="B8" s="1" t="s">
        <v>18</v>
      </c>
      <c r="C8" s="1" t="s">
        <v>19</v>
      </c>
      <c r="D8" s="1" t="s">
        <v>20</v>
      </c>
      <c r="E8" s="4">
        <v>8.3675325998041004</v>
      </c>
      <c r="F8" s="11">
        <v>4.9872622283840746</v>
      </c>
      <c r="G8" s="11">
        <v>4.9872622283840746</v>
      </c>
      <c r="H8" s="4">
        <v>798.7475552965351</v>
      </c>
      <c r="I8" s="1">
        <v>2</v>
      </c>
      <c r="J8" s="5">
        <v>2504.2024410463732</v>
      </c>
      <c r="K8" s="6">
        <v>-74.967742249893774</v>
      </c>
      <c r="L8" s="7">
        <v>40.012003249344858</v>
      </c>
      <c r="N8" s="12">
        <f>MEDIAN('0:100'!N7)</f>
        <v>2.977872853216939</v>
      </c>
      <c r="O8" s="12">
        <f>O9/O5</f>
        <v>1.5359949119574008</v>
      </c>
      <c r="P8" s="12">
        <f t="shared" ref="P8:S8" si="0">P9/P5</f>
        <v>1.6369828138905032</v>
      </c>
      <c r="Q8" s="12">
        <f t="shared" si="0"/>
        <v>1.3282376537308498</v>
      </c>
      <c r="R8" s="12">
        <f t="shared" si="0"/>
        <v>1.6795679910418289</v>
      </c>
      <c r="S8" s="12">
        <f t="shared" si="0"/>
        <v>2.9222360248310673</v>
      </c>
      <c r="T8" s="14" t="s">
        <v>30</v>
      </c>
      <c r="U8" s="15"/>
    </row>
    <row r="9" spans="1:22" x14ac:dyDescent="0.25">
      <c r="A9" s="10">
        <v>170275003965200</v>
      </c>
      <c r="B9" s="1" t="s">
        <v>18</v>
      </c>
      <c r="C9" s="1" t="s">
        <v>19</v>
      </c>
      <c r="D9" s="1" t="s">
        <v>20</v>
      </c>
      <c r="E9" s="4">
        <v>8.3570449757674865</v>
      </c>
      <c r="F9" s="11">
        <v>4.1536912139192061</v>
      </c>
      <c r="G9" s="11">
        <v>4.1536912139192061</v>
      </c>
      <c r="H9" s="4">
        <v>1217.6024045164929</v>
      </c>
      <c r="I9" s="1">
        <v>2</v>
      </c>
      <c r="J9" s="5">
        <v>3817.4445450409298</v>
      </c>
      <c r="K9" s="6">
        <v>-74.967719674779801</v>
      </c>
      <c r="L9" s="7">
        <v>40.012036361849283</v>
      </c>
      <c r="N9" s="12">
        <v>1.1074848700639</v>
      </c>
      <c r="O9" s="12">
        <v>139.1824478807541</v>
      </c>
      <c r="P9" s="12">
        <v>97.916360119213138</v>
      </c>
      <c r="Q9" s="12">
        <v>15.272227563218539</v>
      </c>
      <c r="R9" s="12">
        <v>9.4068446247474995</v>
      </c>
      <c r="S9" s="12">
        <v>83.423825716082277</v>
      </c>
      <c r="T9" s="14" t="s">
        <v>47</v>
      </c>
      <c r="U9" s="15"/>
    </row>
    <row r="10" spans="1:22" x14ac:dyDescent="0.25">
      <c r="A10" s="10">
        <v>170277836011400</v>
      </c>
      <c r="B10" s="1" t="s">
        <v>18</v>
      </c>
      <c r="C10" s="1" t="s">
        <v>19</v>
      </c>
      <c r="D10" s="1" t="s">
        <v>20</v>
      </c>
      <c r="E10" s="4">
        <v>8.2787335584295132</v>
      </c>
      <c r="F10" s="11">
        <v>4.9827681769050063</v>
      </c>
      <c r="G10" s="11">
        <v>4.9827681769050063</v>
      </c>
      <c r="H10" s="4">
        <v>0</v>
      </c>
      <c r="I10" s="1">
        <v>2</v>
      </c>
      <c r="J10" s="5">
        <v>0</v>
      </c>
      <c r="K10" s="6">
        <v>-74.967692593668914</v>
      </c>
      <c r="L10" s="7">
        <v>40.012076083615703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170280586478300</v>
      </c>
      <c r="B11" s="1" t="s">
        <v>18</v>
      </c>
      <c r="C11" s="1" t="s">
        <v>19</v>
      </c>
      <c r="D11" s="1" t="s">
        <v>20</v>
      </c>
      <c r="E11" s="4">
        <v>8.3673928386304688</v>
      </c>
      <c r="F11" s="11">
        <v>4.1678447994268204</v>
      </c>
      <c r="G11" s="11">
        <v>4.1678447994268204</v>
      </c>
      <c r="H11" s="4">
        <v>617.57162474043571</v>
      </c>
      <c r="I11" s="1">
        <v>2</v>
      </c>
      <c r="J11" s="5">
        <v>1936.1586935782871</v>
      </c>
      <c r="K11" s="6">
        <v>-74.967669941625701</v>
      </c>
      <c r="L11" s="7">
        <v>40.012109308957648</v>
      </c>
    </row>
    <row r="12" spans="1:22" x14ac:dyDescent="0.25">
      <c r="A12" s="10">
        <v>170283419397700</v>
      </c>
      <c r="B12" s="1" t="s">
        <v>18</v>
      </c>
      <c r="C12" s="1" t="s">
        <v>19</v>
      </c>
      <c r="D12" s="1" t="s">
        <v>20</v>
      </c>
      <c r="E12" s="4">
        <v>8.3840641373029143</v>
      </c>
      <c r="F12" s="11">
        <v>4.9836284805942022</v>
      </c>
      <c r="G12" s="11">
        <v>4.9836284805942022</v>
      </c>
      <c r="H12" s="4">
        <v>1140.5044709046019</v>
      </c>
      <c r="I12" s="1">
        <v>2</v>
      </c>
      <c r="J12" s="5">
        <v>3575.718428054764</v>
      </c>
      <c r="K12" s="6">
        <v>-74.967642855832906</v>
      </c>
      <c r="L12" s="7">
        <v>40.012149037591357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170286252229400</v>
      </c>
      <c r="B13" s="1" t="s">
        <v>18</v>
      </c>
      <c r="C13" s="1" t="s">
        <v>19</v>
      </c>
      <c r="D13" s="1" t="s">
        <v>20</v>
      </c>
      <c r="E13" s="4">
        <v>8.2942043535021295</v>
      </c>
      <c r="F13" s="11">
        <v>4.9853150201054213</v>
      </c>
      <c r="G13" s="11">
        <v>4.9853150201054213</v>
      </c>
      <c r="H13" s="4">
        <v>0</v>
      </c>
      <c r="I13" s="1">
        <v>2</v>
      </c>
      <c r="J13" s="5">
        <v>0</v>
      </c>
      <c r="K13" s="6">
        <v>-74.967615760870459</v>
      </c>
      <c r="L13" s="7">
        <v>40.012188779674823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170289018115600</v>
      </c>
      <c r="B14" s="1" t="s">
        <v>18</v>
      </c>
      <c r="C14" s="1" t="s">
        <v>19</v>
      </c>
      <c r="D14" s="1" t="s">
        <v>20</v>
      </c>
      <c r="E14" s="4">
        <v>8.2994113550666881</v>
      </c>
      <c r="F14" s="11">
        <v>4.1492005982950566</v>
      </c>
      <c r="G14" s="11">
        <v>4.1492005982950566</v>
      </c>
      <c r="H14" s="4">
        <v>926.20633672362931</v>
      </c>
      <c r="I14" s="1">
        <v>2</v>
      </c>
      <c r="J14" s="5">
        <v>2903.825337709462</v>
      </c>
      <c r="K14" s="6">
        <v>-74.967593210149644</v>
      </c>
      <c r="L14" s="7">
        <v>40.012221856400103</v>
      </c>
      <c r="N14" s="12">
        <f t="shared" ref="N14:S14" si="1">N13-N5</f>
        <v>0</v>
      </c>
      <c r="O14" s="12">
        <f t="shared" si="1"/>
        <v>1.3999991999999963</v>
      </c>
      <c r="P14" s="12">
        <f t="shared" si="1"/>
        <v>2.8153401000000002</v>
      </c>
      <c r="Q14" s="12">
        <f t="shared" si="1"/>
        <v>-0.62980759999999947</v>
      </c>
      <c r="R14" s="12">
        <f t="shared" si="1"/>
        <v>0.77498280000000008</v>
      </c>
      <c r="S14" s="12">
        <f t="shared" si="1"/>
        <v>2.2106157999999994</v>
      </c>
      <c r="T14" s="12">
        <f>T13-S6</f>
        <v>16.623264899999981</v>
      </c>
      <c r="U14" s="3" t="s">
        <v>32</v>
      </c>
      <c r="V14" s="8">
        <f>T14/$T$13</f>
        <v>7.8153907409614587E-2</v>
      </c>
    </row>
    <row r="15" spans="1:22" x14ac:dyDescent="0.25">
      <c r="A15" s="10">
        <v>170291801969100</v>
      </c>
      <c r="B15" s="1" t="s">
        <v>18</v>
      </c>
      <c r="C15" s="1" t="s">
        <v>19</v>
      </c>
      <c r="D15" s="1" t="s">
        <v>20</v>
      </c>
      <c r="E15" s="4">
        <v>8.2971716714982104</v>
      </c>
      <c r="F15" s="11">
        <v>4.9875842135891402</v>
      </c>
      <c r="G15" s="11">
        <v>4.9875842135891402</v>
      </c>
      <c r="H15" s="4">
        <v>0</v>
      </c>
      <c r="I15" s="1">
        <v>2</v>
      </c>
      <c r="J15" s="5">
        <v>0</v>
      </c>
      <c r="K15" s="6">
        <v>-74.967566102848039</v>
      </c>
      <c r="L15" s="7">
        <v>40.012261616582279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170294684731100</v>
      </c>
      <c r="B16" s="1" t="s">
        <v>18</v>
      </c>
      <c r="C16" s="1" t="s">
        <v>19</v>
      </c>
      <c r="D16" s="1" t="s">
        <v>20</v>
      </c>
      <c r="E16" s="4">
        <v>8.2621577109937707</v>
      </c>
      <c r="F16" s="11">
        <v>4.9681987706435962</v>
      </c>
      <c r="G16" s="11">
        <v>4.9681987706435962</v>
      </c>
      <c r="H16" s="4">
        <v>0</v>
      </c>
      <c r="I16" s="1">
        <v>2</v>
      </c>
      <c r="J16" s="5">
        <v>0</v>
      </c>
      <c r="K16" s="6">
        <v>-74.967539100902101</v>
      </c>
      <c r="L16" s="7">
        <v>40.012301222231898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170297486012500</v>
      </c>
      <c r="B17" s="1" t="s">
        <v>18</v>
      </c>
      <c r="C17" s="1" t="s">
        <v>19</v>
      </c>
      <c r="D17" s="1" t="s">
        <v>20</v>
      </c>
      <c r="E17" s="4">
        <v>8.2977665062370871</v>
      </c>
      <c r="F17" s="11">
        <v>4.1471807139126007</v>
      </c>
      <c r="G17" s="11">
        <v>4.1471807139126007</v>
      </c>
      <c r="H17" s="4">
        <v>528.70878195564842</v>
      </c>
      <c r="I17" s="1">
        <v>2</v>
      </c>
      <c r="J17" s="5">
        <v>1657.544983754656</v>
      </c>
      <c r="K17" s="6">
        <v>-74.967516561151314</v>
      </c>
      <c r="L17" s="7">
        <v>40.012334282866682</v>
      </c>
      <c r="N17" s="12">
        <f t="shared" ref="N17:T17" si="3">SQRT((N14^2)+(N16^2))</f>
        <v>0</v>
      </c>
      <c r="O17" s="12">
        <f t="shared" si="3"/>
        <v>22.123750309098515</v>
      </c>
      <c r="P17" s="12">
        <f t="shared" si="3"/>
        <v>29.620265872487341</v>
      </c>
      <c r="Q17" s="12">
        <f t="shared" si="3"/>
        <v>16.833454609857093</v>
      </c>
      <c r="R17" s="12">
        <f t="shared" si="3"/>
        <v>21.007896661408431</v>
      </c>
      <c r="S17" s="12">
        <f t="shared" si="3"/>
        <v>7.4459440347192807</v>
      </c>
      <c r="T17" s="12">
        <f t="shared" si="3"/>
        <v>59.250502153243438</v>
      </c>
      <c r="U17" s="3" t="s">
        <v>35</v>
      </c>
      <c r="V17" s="8">
        <f>T17/$T$13</f>
        <v>0.27856490810404894</v>
      </c>
    </row>
    <row r="18" spans="1:22" x14ac:dyDescent="0.25">
      <c r="A18" s="10">
        <v>170300285259900</v>
      </c>
      <c r="B18" s="1" t="s">
        <v>18</v>
      </c>
      <c r="C18" s="1" t="s">
        <v>19</v>
      </c>
      <c r="D18" s="1" t="s">
        <v>20</v>
      </c>
      <c r="E18" s="4">
        <v>8.3299224011233228</v>
      </c>
      <c r="F18" s="11">
        <v>4.9934525534566987</v>
      </c>
      <c r="G18" s="11">
        <v>4.9934525534566987</v>
      </c>
      <c r="H18" s="4">
        <v>0</v>
      </c>
      <c r="I18" s="1">
        <v>2</v>
      </c>
      <c r="J18" s="5">
        <v>0</v>
      </c>
      <c r="K18" s="6">
        <v>-74.967489421945956</v>
      </c>
      <c r="L18" s="7">
        <v>40.012374089844322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170303051791100</v>
      </c>
      <c r="B19" s="1" t="s">
        <v>18</v>
      </c>
      <c r="C19" s="1" t="s">
        <v>19</v>
      </c>
      <c r="D19" s="1" t="s">
        <v>20</v>
      </c>
      <c r="E19" s="4">
        <v>8.2971120879432352</v>
      </c>
      <c r="F19" s="11">
        <v>4.1658357891195514</v>
      </c>
      <c r="G19" s="11">
        <v>4.1658357891195514</v>
      </c>
      <c r="H19" s="4">
        <v>0</v>
      </c>
      <c r="I19" s="1">
        <v>2</v>
      </c>
      <c r="J19" s="5">
        <v>0</v>
      </c>
      <c r="K19" s="6">
        <v>-74.967466780800436</v>
      </c>
      <c r="L19" s="7">
        <v>40.012407299201847</v>
      </c>
    </row>
    <row r="20" spans="1:22" x14ac:dyDescent="0.25">
      <c r="A20" s="10">
        <v>170305868511700</v>
      </c>
      <c r="B20" s="1" t="s">
        <v>18</v>
      </c>
      <c r="C20" s="1" t="s">
        <v>19</v>
      </c>
      <c r="D20" s="1" t="s">
        <v>20</v>
      </c>
      <c r="E20" s="4">
        <v>8.3899691787437689</v>
      </c>
      <c r="F20" s="11">
        <v>4.9963228253296821</v>
      </c>
      <c r="G20" s="11">
        <v>4.9963228253296821</v>
      </c>
      <c r="H20" s="4">
        <v>730.41620557324779</v>
      </c>
      <c r="I20" s="1">
        <v>2</v>
      </c>
      <c r="J20" s="5">
        <v>2289.962290322776</v>
      </c>
      <c r="K20" s="6">
        <v>-74.967439625989059</v>
      </c>
      <c r="L20" s="7">
        <v>40.012447129069969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170308668063400</v>
      </c>
      <c r="B21" s="1" t="s">
        <v>18</v>
      </c>
      <c r="C21" s="1" t="s">
        <v>19</v>
      </c>
      <c r="D21" s="1" t="s">
        <v>20</v>
      </c>
      <c r="E21" s="4">
        <v>8.354201447831576</v>
      </c>
      <c r="F21" s="11">
        <v>5.0023211266821006</v>
      </c>
      <c r="G21" s="11">
        <v>5.0023211266821006</v>
      </c>
      <c r="H21" s="4">
        <v>913.82811610385204</v>
      </c>
      <c r="I21" s="1">
        <v>2</v>
      </c>
      <c r="J21" s="5">
        <v>2865.0162120782602</v>
      </c>
      <c r="K21" s="6">
        <v>-74.967412438573746</v>
      </c>
      <c r="L21" s="7">
        <v>40.012487006760537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170311468103500</v>
      </c>
      <c r="B22" s="1" t="s">
        <v>18</v>
      </c>
      <c r="C22" s="1" t="s">
        <v>19</v>
      </c>
      <c r="D22" s="1" t="s">
        <v>20</v>
      </c>
      <c r="E22" s="4">
        <v>8.3059541783371174</v>
      </c>
      <c r="F22" s="11">
        <v>4.1574517467404926</v>
      </c>
      <c r="G22" s="11">
        <v>4.1574517467404926</v>
      </c>
      <c r="H22" s="4">
        <v>695.22061800989582</v>
      </c>
      <c r="I22" s="1">
        <v>2</v>
      </c>
      <c r="J22" s="5">
        <v>2179.612239239234</v>
      </c>
      <c r="K22" s="6">
        <v>-74.967389842987146</v>
      </c>
      <c r="L22" s="7">
        <v>40.012520149293607</v>
      </c>
      <c r="N22" s="12">
        <f>N21-N9</f>
        <v>-4.0122221977386907E-2</v>
      </c>
      <c r="O22" s="12">
        <f t="shared" ref="O22:S22" si="5">O21-O9</f>
        <v>0.42895175510011541</v>
      </c>
      <c r="P22" s="12">
        <f t="shared" si="5"/>
        <v>-0.11755899880094489</v>
      </c>
      <c r="Q22" s="12">
        <f t="shared" si="5"/>
        <v>-1.7006316672998096</v>
      </c>
      <c r="R22" s="12">
        <f t="shared" si="5"/>
        <v>0.27303613695583095</v>
      </c>
      <c r="S22" s="12">
        <f t="shared" si="5"/>
        <v>4.6737097371987346</v>
      </c>
      <c r="T22" s="12">
        <f>T21-S14</f>
        <v>-2.2106157999999994</v>
      </c>
      <c r="U22" s="3" t="s">
        <v>32</v>
      </c>
      <c r="V22" s="8">
        <f>T22/$T$13</f>
        <v>-1.0393160645080692E-2</v>
      </c>
    </row>
    <row r="23" spans="1:22" x14ac:dyDescent="0.25">
      <c r="A23" s="10">
        <v>170314368584500</v>
      </c>
      <c r="B23" s="1" t="s">
        <v>18</v>
      </c>
      <c r="C23" s="1" t="s">
        <v>19</v>
      </c>
      <c r="D23" s="1" t="s">
        <v>20</v>
      </c>
      <c r="E23" s="4">
        <v>8.2670465966249971</v>
      </c>
      <c r="F23" s="11">
        <v>4.9871614384387382</v>
      </c>
      <c r="G23" s="11">
        <v>4.9871614384387382</v>
      </c>
      <c r="H23" s="4">
        <v>0</v>
      </c>
      <c r="I23" s="1">
        <v>2</v>
      </c>
      <c r="J23" s="5">
        <v>0</v>
      </c>
      <c r="K23" s="6">
        <v>-74.967362737957927</v>
      </c>
      <c r="L23" s="7">
        <v>40.012559906142727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170317135406700</v>
      </c>
      <c r="B24" s="1" t="s">
        <v>18</v>
      </c>
      <c r="C24" s="1" t="s">
        <v>19</v>
      </c>
      <c r="D24" s="1" t="s">
        <v>20</v>
      </c>
      <c r="E24" s="4">
        <v>8.2622511924808997</v>
      </c>
      <c r="F24" s="11">
        <v>4.9845678313339699</v>
      </c>
      <c r="G24" s="11">
        <v>4.9845678313339699</v>
      </c>
      <c r="H24" s="4">
        <v>0</v>
      </c>
      <c r="I24" s="1">
        <v>2</v>
      </c>
      <c r="J24" s="5">
        <v>0</v>
      </c>
      <c r="K24" s="6">
        <v>-74.967335647021486</v>
      </c>
      <c r="L24" s="7">
        <v>40.012599642320993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170320119154700</v>
      </c>
      <c r="B25" s="1" t="s">
        <v>18</v>
      </c>
      <c r="C25" s="1" t="s">
        <v>19</v>
      </c>
      <c r="D25" s="1" t="s">
        <v>20</v>
      </c>
      <c r="E25" s="4">
        <v>8.3115619405970129</v>
      </c>
      <c r="F25" s="11">
        <v>4.1603681090851472</v>
      </c>
      <c r="G25" s="11">
        <v>4.1603681090851472</v>
      </c>
      <c r="H25" s="4">
        <v>575.05781739466806</v>
      </c>
      <c r="I25" s="1">
        <v>2</v>
      </c>
      <c r="J25" s="5">
        <v>1802.863971211754</v>
      </c>
      <c r="K25" s="6">
        <v>-74.967313035576581</v>
      </c>
      <c r="L25" s="7">
        <v>40.012632808114553</v>
      </c>
      <c r="N25" s="12">
        <f t="shared" ref="N25" si="13">SQRT((N22^2)+(N24^2))</f>
        <v>0.67165870932417859</v>
      </c>
      <c r="O25" s="12">
        <f t="shared" ref="O25" si="14">SQRT((O22^2)+(O24^2))</f>
        <v>2.4090759325388107</v>
      </c>
      <c r="P25" s="12">
        <f t="shared" ref="P25" si="15">SQRT((P22^2)+(P24^2))</f>
        <v>2.518166155861334</v>
      </c>
      <c r="Q25" s="12">
        <f t="shared" ref="Q25" si="16">SQRT((Q22^2)+(Q24^2))</f>
        <v>3.3654520508732171</v>
      </c>
      <c r="R25" s="12">
        <f t="shared" ref="R25" si="17">SQRT((R22^2)+(R24^2))</f>
        <v>3.1039933066730705</v>
      </c>
      <c r="S25" s="12">
        <f t="shared" ref="S25" si="18">SQRT((S22^2)+(S24^2))</f>
        <v>7.3731059047899166</v>
      </c>
      <c r="T25" s="12">
        <f t="shared" ref="T25" si="19">SQRT((T22^2)+(T24^2))</f>
        <v>7.4459440347189432</v>
      </c>
      <c r="U25" s="3" t="s">
        <v>35</v>
      </c>
      <c r="V25" s="8">
        <f>T25/$T$13</f>
        <v>3.500693901993928E-2</v>
      </c>
    </row>
    <row r="26" spans="1:22" x14ac:dyDescent="0.25">
      <c r="A26" s="10">
        <v>170323300473900</v>
      </c>
      <c r="B26" s="1" t="s">
        <v>18</v>
      </c>
      <c r="C26" s="1" t="s">
        <v>19</v>
      </c>
      <c r="D26" s="1" t="s">
        <v>20</v>
      </c>
      <c r="E26" s="4">
        <v>8.3445045944821246</v>
      </c>
      <c r="F26" s="11">
        <v>5.8133136946410016</v>
      </c>
      <c r="G26" s="11">
        <v>5.8133136946410016</v>
      </c>
      <c r="H26" s="4">
        <v>1193.3328081397269</v>
      </c>
      <c r="I26" s="1">
        <v>2</v>
      </c>
      <c r="J26" s="5">
        <v>3741.3515824692522</v>
      </c>
      <c r="K26" s="6">
        <v>-74.967281440430355</v>
      </c>
      <c r="L26" s="7">
        <v>40.012679150933479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170326150958800</v>
      </c>
      <c r="B27" s="1" t="s">
        <v>18</v>
      </c>
      <c r="C27" s="1" t="s">
        <v>19</v>
      </c>
      <c r="D27" s="1" t="s">
        <v>20</v>
      </c>
      <c r="E27" s="4">
        <v>8.3578092041873528</v>
      </c>
      <c r="F27" s="11">
        <v>4.9872121033797736</v>
      </c>
      <c r="G27" s="11">
        <v>4.9872121033797736</v>
      </c>
      <c r="H27" s="4">
        <v>972.71900148989289</v>
      </c>
      <c r="I27" s="1">
        <v>2</v>
      </c>
      <c r="J27" s="5">
        <v>3049.65776488147</v>
      </c>
      <c r="K27" s="6">
        <v>-74.967254335112244</v>
      </c>
      <c r="L27" s="7">
        <v>40.012718908206331</v>
      </c>
    </row>
    <row r="28" spans="1:22" x14ac:dyDescent="0.25">
      <c r="A28" s="10">
        <v>170329005266100</v>
      </c>
      <c r="B28" s="1" t="s">
        <v>18</v>
      </c>
      <c r="C28" s="1" t="s">
        <v>19</v>
      </c>
      <c r="D28" s="1" t="s">
        <v>20</v>
      </c>
      <c r="E28" s="4">
        <v>8.2910173219680949</v>
      </c>
      <c r="F28" s="11">
        <v>4.1506564254297116</v>
      </c>
      <c r="G28" s="11">
        <v>4.1506564254297116</v>
      </c>
      <c r="H28" s="4">
        <v>655.58299740176415</v>
      </c>
      <c r="I28" s="1">
        <v>2</v>
      </c>
      <c r="J28" s="5">
        <v>2055.3356456983988</v>
      </c>
      <c r="K28" s="6">
        <v>-74.967231776441523</v>
      </c>
      <c r="L28" s="7">
        <v>40.012751996592279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170331884065000</v>
      </c>
      <c r="B29" s="1" t="s">
        <v>18</v>
      </c>
      <c r="C29" s="1" t="s">
        <v>19</v>
      </c>
      <c r="D29" s="1" t="s">
        <v>20</v>
      </c>
      <c r="E29" s="4">
        <v>8.369283200398197</v>
      </c>
      <c r="F29" s="11">
        <v>4.995033082806394</v>
      </c>
      <c r="G29" s="11">
        <v>4.995033082806394</v>
      </c>
      <c r="H29" s="4">
        <v>873.61253410879488</v>
      </c>
      <c r="I29" s="1">
        <v>2</v>
      </c>
      <c r="J29" s="5">
        <v>2738.9278032873158</v>
      </c>
      <c r="K29" s="6">
        <v>-74.96720462861046</v>
      </c>
      <c r="L29" s="7">
        <v>40.012791816221863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170334717088100</v>
      </c>
      <c r="B30" s="1" t="s">
        <v>18</v>
      </c>
      <c r="C30" s="1" t="s">
        <v>19</v>
      </c>
      <c r="D30" s="1" t="s">
        <v>20</v>
      </c>
      <c r="E30" s="4">
        <v>6.4756969929331269</v>
      </c>
      <c r="F30" s="11">
        <v>4.192841981827101</v>
      </c>
      <c r="G30" s="11">
        <v>4.192841981827101</v>
      </c>
      <c r="H30" s="4">
        <v>2073.9938841760631</v>
      </c>
      <c r="I30" s="1">
        <v>2</v>
      </c>
      <c r="J30" s="5">
        <v>6502.4832606889786</v>
      </c>
      <c r="K30" s="6">
        <v>-74.967181840657517</v>
      </c>
      <c r="L30" s="7">
        <v>40.012825240912157</v>
      </c>
      <c r="N30" s="12">
        <f>N29-N7</f>
        <v>-0.10654398878473303</v>
      </c>
      <c r="O30" s="12">
        <f t="shared" ref="O30:S30" si="21">O29-O7</f>
        <v>-0.10188612351544357</v>
      </c>
      <c r="P30" s="12">
        <f t="shared" si="21"/>
        <v>-1.7539858486181892E-2</v>
      </c>
      <c r="Q30" s="12">
        <f t="shared" si="21"/>
        <v>-0.7138543688004173</v>
      </c>
      <c r="R30" s="12">
        <f t="shared" si="21"/>
        <v>-0.48220422118609996</v>
      </c>
      <c r="S30" s="12">
        <f t="shared" si="21"/>
        <v>8.5821495510298718E-2</v>
      </c>
      <c r="T30" s="12">
        <f>T29-S22</f>
        <v>-4.6737097371987346</v>
      </c>
      <c r="U30" s="3" t="s">
        <v>32</v>
      </c>
      <c r="V30" s="8">
        <f>T30/$T$13</f>
        <v>-2.1973341594312464E-2</v>
      </c>
    </row>
    <row r="31" spans="1:22" x14ac:dyDescent="0.25">
      <c r="A31" s="10">
        <v>170337551157500</v>
      </c>
      <c r="B31" s="1" t="s">
        <v>18</v>
      </c>
      <c r="C31" s="1" t="s">
        <v>19</v>
      </c>
      <c r="D31" s="1" t="s">
        <v>20</v>
      </c>
      <c r="E31" s="4">
        <v>6.8262090000000004</v>
      </c>
      <c r="F31" s="11">
        <v>3.5050927520323731</v>
      </c>
      <c r="G31" s="11">
        <v>3.5050927520323731</v>
      </c>
      <c r="H31" s="4">
        <v>0</v>
      </c>
      <c r="I31" s="1">
        <v>2</v>
      </c>
      <c r="J31" s="5">
        <v>0</v>
      </c>
      <c r="K31" s="6">
        <v>-74.967162790596305</v>
      </c>
      <c r="L31" s="7">
        <v>40.012853182974247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170340383458000</v>
      </c>
      <c r="B32" s="1" t="s">
        <v>18</v>
      </c>
      <c r="C32" s="1" t="s">
        <v>19</v>
      </c>
      <c r="D32" s="1" t="s">
        <v>37</v>
      </c>
      <c r="E32" s="4">
        <v>6.3659190885817782</v>
      </c>
      <c r="F32" s="11">
        <v>3.717668469739885</v>
      </c>
      <c r="G32" s="11">
        <v>3.717668469739885</v>
      </c>
      <c r="H32" s="4">
        <v>640.86197991614642</v>
      </c>
      <c r="I32" s="1">
        <v>2</v>
      </c>
      <c r="J32" s="5">
        <v>2009.161036305017</v>
      </c>
      <c r="K32" s="6">
        <v>-74.967132533733462</v>
      </c>
      <c r="L32" s="7">
        <v>40.012877282699378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170343183702000</v>
      </c>
      <c r="B33" s="1" t="s">
        <v>18</v>
      </c>
      <c r="C33" s="1" t="s">
        <v>19</v>
      </c>
      <c r="D33" s="1" t="s">
        <v>37</v>
      </c>
      <c r="E33" s="4">
        <v>6.3076541414253562</v>
      </c>
      <c r="F33" s="11">
        <v>3.5842554915750551</v>
      </c>
      <c r="G33" s="11">
        <v>3.5842554915750551</v>
      </c>
      <c r="H33" s="4">
        <v>811.10262691531727</v>
      </c>
      <c r="I33" s="1">
        <v>2</v>
      </c>
      <c r="J33" s="5">
        <v>2542.9185677896648</v>
      </c>
      <c r="K33" s="6">
        <v>-74.967090454599457</v>
      </c>
      <c r="L33" s="7">
        <v>40.012876683110868</v>
      </c>
      <c r="N33" s="12">
        <f t="shared" ref="N33" si="29">SQRT((N30^2)+(N32^2))</f>
        <v>1.5999499460014339</v>
      </c>
      <c r="O33" s="12">
        <f t="shared" ref="O33" si="30">SQRT((O30^2)+(O32^2))</f>
        <v>1.247424169909779</v>
      </c>
      <c r="P33" s="12">
        <f t="shared" ref="P33" si="31">SQRT((P30^2)+(P32^2))</f>
        <v>3.404920016403659</v>
      </c>
      <c r="Q33" s="12">
        <f t="shared" ref="Q33" si="32">SQRT((Q30^2)+(Q32^2))</f>
        <v>1.4298155161046371</v>
      </c>
      <c r="R33" s="12">
        <f t="shared" ref="R33" si="33">SQRT((R30^2)+(R32^2))</f>
        <v>3.8289862443585032</v>
      </c>
      <c r="S33" s="12">
        <f t="shared" ref="S33" si="34">SQRT((S30^2)+(S32^2))</f>
        <v>2.866521738606544</v>
      </c>
      <c r="T33" s="12">
        <f t="shared" ref="T33" si="35">SQRT((T30^2)+(T32^2))</f>
        <v>7.3731059047899166</v>
      </c>
      <c r="U33" s="3" t="s">
        <v>35</v>
      </c>
      <c r="V33" s="8">
        <f>T33/$T$13</f>
        <v>3.4664492184338251E-2</v>
      </c>
    </row>
    <row r="34" spans="1:22" x14ac:dyDescent="0.25">
      <c r="A34" s="10">
        <v>170345998906400</v>
      </c>
      <c r="B34" s="1" t="s">
        <v>18</v>
      </c>
      <c r="C34" s="1" t="s">
        <v>19</v>
      </c>
      <c r="D34" s="1" t="s">
        <v>38</v>
      </c>
      <c r="E34" s="4">
        <v>6.7054063303677518</v>
      </c>
      <c r="F34" s="11">
        <v>3.1906891146042491</v>
      </c>
      <c r="G34" s="11">
        <v>3.1906891146042491</v>
      </c>
      <c r="H34" s="4">
        <v>2080.5640590829062</v>
      </c>
      <c r="I34" s="1">
        <v>2</v>
      </c>
      <c r="J34" s="5">
        <v>6523.0853323034044</v>
      </c>
      <c r="K34" s="6">
        <v>-74.967057581774924</v>
      </c>
      <c r="L34" s="7">
        <v>40.012862917891617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170348899617400</v>
      </c>
      <c r="B35" s="1" t="s">
        <v>18</v>
      </c>
      <c r="C35" s="1" t="s">
        <v>19</v>
      </c>
      <c r="D35" s="1" t="s">
        <v>38</v>
      </c>
      <c r="E35" s="4">
        <v>7.7362111664868092</v>
      </c>
      <c r="F35" s="11">
        <v>4.3477318519808881</v>
      </c>
      <c r="G35" s="11">
        <v>4.3477318519808881</v>
      </c>
      <c r="H35" s="4">
        <v>2202.4314319957939</v>
      </c>
      <c r="I35" s="1">
        <v>2</v>
      </c>
      <c r="J35" s="5">
        <v>6905.188611153384</v>
      </c>
      <c r="K35" s="6">
        <v>-74.967014442615593</v>
      </c>
      <c r="L35" s="7">
        <v>40.012842009609187</v>
      </c>
    </row>
    <row r="36" spans="1:22" x14ac:dyDescent="0.25">
      <c r="A36" s="10">
        <v>170351668205600</v>
      </c>
      <c r="B36" s="1" t="s">
        <v>18</v>
      </c>
      <c r="C36" s="1" t="s">
        <v>19</v>
      </c>
      <c r="D36" s="1" t="s">
        <v>38</v>
      </c>
      <c r="E36" s="4">
        <v>8.2952336091134846</v>
      </c>
      <c r="F36" s="11">
        <v>4.9141484395506643</v>
      </c>
      <c r="G36" s="11">
        <v>4.9141484395506643</v>
      </c>
      <c r="H36" s="4">
        <v>521.68891013876498</v>
      </c>
      <c r="I36" s="1">
        <v>2</v>
      </c>
      <c r="J36" s="5">
        <v>1635.5354457914159</v>
      </c>
      <c r="K36" s="6">
        <v>-74.966965683356676</v>
      </c>
      <c r="L36" s="7">
        <v>40.012818377429689</v>
      </c>
    </row>
    <row r="37" spans="1:22" x14ac:dyDescent="0.25">
      <c r="A37" s="10">
        <v>170354504777000</v>
      </c>
      <c r="B37" s="1" t="s">
        <v>18</v>
      </c>
      <c r="C37" s="1" t="s">
        <v>19</v>
      </c>
      <c r="D37" s="1" t="s">
        <v>38</v>
      </c>
      <c r="E37" s="4">
        <v>8.3274861612945017</v>
      </c>
      <c r="F37" s="11">
        <v>4.1632929268909482</v>
      </c>
      <c r="G37" s="11">
        <v>4.1632929268909482</v>
      </c>
      <c r="H37" s="4">
        <v>1090.408616255341</v>
      </c>
      <c r="I37" s="1">
        <v>2</v>
      </c>
      <c r="J37" s="5">
        <v>3418.65158748364</v>
      </c>
      <c r="K37" s="6">
        <v>-74.966924374260316</v>
      </c>
      <c r="L37" s="7">
        <v>40.012798356124982</v>
      </c>
    </row>
    <row r="38" spans="1:22" x14ac:dyDescent="0.25">
      <c r="A38" s="10">
        <v>170357348975200</v>
      </c>
      <c r="B38" s="1" t="s">
        <v>18</v>
      </c>
      <c r="C38" s="1" t="s">
        <v>19</v>
      </c>
      <c r="D38" s="1" t="s">
        <v>38</v>
      </c>
      <c r="E38" s="4">
        <v>8.3253307829593464</v>
      </c>
      <c r="F38" s="11">
        <v>4.9918231055122098</v>
      </c>
      <c r="G38" s="11">
        <v>4.9918231055122098</v>
      </c>
      <c r="H38" s="4">
        <v>956.84434055972883</v>
      </c>
      <c r="I38" s="1">
        <v>2</v>
      </c>
      <c r="J38" s="5">
        <v>2999.885392193466</v>
      </c>
      <c r="K38" s="6">
        <v>-74.966874844319037</v>
      </c>
      <c r="L38" s="7">
        <v>40.012774350418397</v>
      </c>
    </row>
    <row r="39" spans="1:22" x14ac:dyDescent="0.25">
      <c r="A39" s="10">
        <v>170360199296500</v>
      </c>
      <c r="B39" s="1" t="s">
        <v>18</v>
      </c>
      <c r="C39" s="1" t="s">
        <v>19</v>
      </c>
      <c r="D39" s="1" t="s">
        <v>38</v>
      </c>
      <c r="E39" s="4">
        <v>8.3158157328917799</v>
      </c>
      <c r="F39" s="11">
        <v>4.9801562498055594</v>
      </c>
      <c r="G39" s="11">
        <v>4.9801562498055594</v>
      </c>
      <c r="H39" s="4">
        <v>656.6569620371655</v>
      </c>
      <c r="I39" s="1">
        <v>2</v>
      </c>
      <c r="J39" s="5">
        <v>2058.7030927165538</v>
      </c>
      <c r="K39" s="6">
        <v>-74.966825430151204</v>
      </c>
      <c r="L39" s="7">
        <v>40.012750400823798</v>
      </c>
    </row>
    <row r="40" spans="1:22" x14ac:dyDescent="0.25">
      <c r="A40" s="10">
        <v>170363048438800</v>
      </c>
      <c r="B40" s="1" t="s">
        <v>18</v>
      </c>
      <c r="C40" s="1" t="s">
        <v>19</v>
      </c>
      <c r="D40" s="1" t="s">
        <v>38</v>
      </c>
      <c r="E40" s="4">
        <v>8.2783711729064748</v>
      </c>
      <c r="F40" s="11">
        <v>4.1473157733879766</v>
      </c>
      <c r="G40" s="11">
        <v>4.1473157733879766</v>
      </c>
      <c r="H40" s="4">
        <v>723.47167178440884</v>
      </c>
      <c r="I40" s="1">
        <v>2</v>
      </c>
      <c r="J40" s="5">
        <v>2268.1879579305328</v>
      </c>
      <c r="K40" s="6">
        <v>-74.966784279612881</v>
      </c>
      <c r="L40" s="7">
        <v>40.0127304563675</v>
      </c>
    </row>
    <row r="41" spans="1:22" x14ac:dyDescent="0.25">
      <c r="A41" s="10">
        <v>170365865295700</v>
      </c>
      <c r="B41" s="1" t="s">
        <v>18</v>
      </c>
      <c r="C41" s="1" t="s">
        <v>19</v>
      </c>
      <c r="D41" s="1" t="s">
        <v>38</v>
      </c>
      <c r="E41" s="4">
        <v>8.2972996662353324</v>
      </c>
      <c r="F41" s="11">
        <v>5.004169472425823</v>
      </c>
      <c r="G41" s="11">
        <v>5.004169472425823</v>
      </c>
      <c r="H41" s="4">
        <v>0</v>
      </c>
      <c r="I41" s="1">
        <v>2</v>
      </c>
      <c r="J41" s="5">
        <v>0</v>
      </c>
      <c r="K41" s="6">
        <v>-74.966734627203579</v>
      </c>
      <c r="L41" s="7">
        <v>40.01270639130427</v>
      </c>
    </row>
    <row r="42" spans="1:22" x14ac:dyDescent="0.25">
      <c r="A42" s="10">
        <v>170368714944800</v>
      </c>
      <c r="B42" s="1" t="s">
        <v>18</v>
      </c>
      <c r="C42" s="1" t="s">
        <v>19</v>
      </c>
      <c r="D42" s="1" t="s">
        <v>38</v>
      </c>
      <c r="E42" s="4">
        <v>8.3385902790521431</v>
      </c>
      <c r="F42" s="11">
        <v>5.00035833550848</v>
      </c>
      <c r="G42" s="11">
        <v>5.00035833550848</v>
      </c>
      <c r="H42" s="4">
        <v>1085.3218003787831</v>
      </c>
      <c r="I42" s="1">
        <v>2</v>
      </c>
      <c r="J42" s="5">
        <v>3402.702915748097</v>
      </c>
      <c r="K42" s="6">
        <v>-74.966685012621667</v>
      </c>
      <c r="L42" s="7">
        <v>40.012682344574863</v>
      </c>
    </row>
    <row r="43" spans="1:22" x14ac:dyDescent="0.25">
      <c r="A43" s="10">
        <v>170371465317300</v>
      </c>
      <c r="B43" s="1" t="s">
        <v>18</v>
      </c>
      <c r="C43" s="1" t="s">
        <v>19</v>
      </c>
      <c r="D43" s="1" t="s">
        <v>38</v>
      </c>
      <c r="E43" s="4">
        <v>8.2850881004641916</v>
      </c>
      <c r="F43" s="11">
        <v>4.1667721324951126</v>
      </c>
      <c r="G43" s="11">
        <v>4.1667721324951126</v>
      </c>
      <c r="H43" s="4">
        <v>0</v>
      </c>
      <c r="I43" s="1">
        <v>2</v>
      </c>
      <c r="J43" s="5">
        <v>0</v>
      </c>
      <c r="K43" s="6">
        <v>-74.966643669062719</v>
      </c>
      <c r="L43" s="7">
        <v>40.012662306567137</v>
      </c>
    </row>
    <row r="44" spans="1:22" x14ac:dyDescent="0.25">
      <c r="A44" s="10">
        <v>170374359154000</v>
      </c>
      <c r="B44" s="1" t="s">
        <v>18</v>
      </c>
      <c r="C44" s="1" t="s">
        <v>19</v>
      </c>
      <c r="D44" s="1" t="s">
        <v>38</v>
      </c>
      <c r="E44" s="4">
        <v>8.2959576720098198</v>
      </c>
      <c r="F44" s="11">
        <v>4.9903782418047999</v>
      </c>
      <c r="G44" s="11">
        <v>4.9903782418047999</v>
      </c>
      <c r="H44" s="4">
        <v>0</v>
      </c>
      <c r="I44" s="1">
        <v>2</v>
      </c>
      <c r="J44" s="5">
        <v>0</v>
      </c>
      <c r="K44" s="6">
        <v>-74.966594153528163</v>
      </c>
      <c r="L44" s="7">
        <v>40.012638307843069</v>
      </c>
    </row>
    <row r="45" spans="1:22" x14ac:dyDescent="0.25">
      <c r="A45" s="10">
        <v>170377564661000</v>
      </c>
      <c r="B45" s="1" t="s">
        <v>18</v>
      </c>
      <c r="C45" s="1" t="s">
        <v>19</v>
      </c>
      <c r="D45" s="1" t="s">
        <v>38</v>
      </c>
      <c r="E45" s="4">
        <v>8.2901146647107016</v>
      </c>
      <c r="F45" s="11">
        <v>4.9738401844861668</v>
      </c>
      <c r="G45" s="11">
        <v>4.9738401844861668</v>
      </c>
      <c r="H45" s="4">
        <v>0</v>
      </c>
      <c r="I45" s="1">
        <v>2</v>
      </c>
      <c r="J45" s="5">
        <v>0</v>
      </c>
      <c r="K45" s="6">
        <v>-74.966544802099904</v>
      </c>
      <c r="L45" s="7">
        <v>40.012614388656488</v>
      </c>
    </row>
    <row r="46" spans="1:22" x14ac:dyDescent="0.25">
      <c r="A46" s="10">
        <v>170380381730300</v>
      </c>
      <c r="B46" s="1" t="s">
        <v>18</v>
      </c>
      <c r="C46" s="1" t="s">
        <v>19</v>
      </c>
      <c r="D46" s="1" t="s">
        <v>38</v>
      </c>
      <c r="E46" s="4">
        <v>8.3324210873740885</v>
      </c>
      <c r="F46" s="11">
        <v>5.0069953619637833</v>
      </c>
      <c r="G46" s="11">
        <v>5.0069953619637833</v>
      </c>
      <c r="H46" s="4">
        <v>610.08688286793483</v>
      </c>
      <c r="I46" s="1">
        <v>2</v>
      </c>
      <c r="J46" s="5">
        <v>1912.691343510458</v>
      </c>
      <c r="K46" s="6">
        <v>-74.966495121711873</v>
      </c>
      <c r="L46" s="7">
        <v>40.012590310032792</v>
      </c>
    </row>
    <row r="47" spans="1:22" x14ac:dyDescent="0.25">
      <c r="A47" s="10">
        <v>170383181724400</v>
      </c>
      <c r="B47" s="1" t="s">
        <v>18</v>
      </c>
      <c r="C47" s="1" t="s">
        <v>19</v>
      </c>
      <c r="D47" s="1" t="s">
        <v>38</v>
      </c>
      <c r="E47" s="4">
        <v>8.3309647168853473</v>
      </c>
      <c r="F47" s="11">
        <v>4.9855289969331054</v>
      </c>
      <c r="G47" s="11">
        <v>4.9855289969331054</v>
      </c>
      <c r="H47" s="4">
        <v>595.93767620238168</v>
      </c>
      <c r="I47" s="1">
        <v>2</v>
      </c>
      <c r="J47" s="5">
        <v>1868.329099792755</v>
      </c>
      <c r="K47" s="6">
        <v>-74.96644565432976</v>
      </c>
      <c r="L47" s="7">
        <v>40.012566334646792</v>
      </c>
    </row>
    <row r="48" spans="1:22" x14ac:dyDescent="0.25">
      <c r="A48" s="10">
        <v>170386031316300</v>
      </c>
      <c r="B48" s="1" t="s">
        <v>18</v>
      </c>
      <c r="C48" s="1" t="s">
        <v>19</v>
      </c>
      <c r="D48" s="1" t="s">
        <v>38</v>
      </c>
      <c r="E48" s="4">
        <v>8.2998726737341997</v>
      </c>
      <c r="F48" s="11">
        <v>4.1609774811079339</v>
      </c>
      <c r="G48" s="11">
        <v>4.1609774811079339</v>
      </c>
      <c r="H48" s="4">
        <v>649.14833030166528</v>
      </c>
      <c r="I48" s="1">
        <v>2</v>
      </c>
      <c r="J48" s="5">
        <v>2035.1610144485981</v>
      </c>
      <c r="K48" s="6">
        <v>-74.966404368316617</v>
      </c>
      <c r="L48" s="7">
        <v>40.012546324529843</v>
      </c>
    </row>
    <row r="49" spans="1:12" x14ac:dyDescent="0.25">
      <c r="A49" s="10">
        <v>170388881255500</v>
      </c>
      <c r="B49" s="1" t="s">
        <v>18</v>
      </c>
      <c r="C49" s="1" t="s">
        <v>19</v>
      </c>
      <c r="D49" s="1" t="s">
        <v>38</v>
      </c>
      <c r="E49" s="4">
        <v>8.3321624450624139</v>
      </c>
      <c r="F49" s="11">
        <v>4.9783615184601127</v>
      </c>
      <c r="G49" s="11">
        <v>4.9783615184601127</v>
      </c>
      <c r="H49" s="4">
        <v>656.34116470241929</v>
      </c>
      <c r="I49" s="1">
        <v>2</v>
      </c>
      <c r="J49" s="5">
        <v>2057.7131188576609</v>
      </c>
      <c r="K49" s="6">
        <v>-74.966354972074328</v>
      </c>
      <c r="L49" s="7">
        <v>40.012522383623221</v>
      </c>
    </row>
    <row r="50" spans="1:12" x14ac:dyDescent="0.25">
      <c r="A50" s="10">
        <v>170391664174600</v>
      </c>
      <c r="B50" s="1" t="s">
        <v>18</v>
      </c>
      <c r="C50" s="1" t="s">
        <v>19</v>
      </c>
      <c r="D50" s="1" t="s">
        <v>38</v>
      </c>
      <c r="E50" s="4">
        <v>8.3528765512333401</v>
      </c>
      <c r="F50" s="11">
        <v>4.9816096115361281</v>
      </c>
      <c r="G50" s="11">
        <v>4.9816096115361281</v>
      </c>
      <c r="H50" s="4">
        <v>1211.688808091722</v>
      </c>
      <c r="I50" s="1">
        <v>2</v>
      </c>
      <c r="J50" s="5">
        <v>3798.903514858077</v>
      </c>
      <c r="K50" s="6">
        <v>-74.96630554361623</v>
      </c>
      <c r="L50" s="7">
        <v>40.01249842710255</v>
      </c>
    </row>
    <row r="51" spans="1:12" x14ac:dyDescent="0.25">
      <c r="A51" s="10">
        <v>170394484347600</v>
      </c>
      <c r="B51" s="1" t="s">
        <v>18</v>
      </c>
      <c r="C51" s="1" t="s">
        <v>19</v>
      </c>
      <c r="D51" s="1" t="s">
        <v>38</v>
      </c>
      <c r="E51" s="4">
        <v>8.3852087052148931</v>
      </c>
      <c r="F51" s="11">
        <v>4.1652354693403044</v>
      </c>
      <c r="G51" s="11">
        <v>4.1652354693403044</v>
      </c>
      <c r="H51" s="4">
        <v>810.29656530881994</v>
      </c>
      <c r="I51" s="1">
        <v>2</v>
      </c>
      <c r="J51" s="5">
        <v>2540.4123957216821</v>
      </c>
      <c r="K51" s="6">
        <v>-74.966264215383887</v>
      </c>
      <c r="L51" s="7">
        <v>40.012478396523193</v>
      </c>
    </row>
    <row r="52" spans="1:12" x14ac:dyDescent="0.25">
      <c r="A52" s="10">
        <v>170397330401500</v>
      </c>
      <c r="B52" s="1" t="s">
        <v>18</v>
      </c>
      <c r="C52" s="1" t="s">
        <v>19</v>
      </c>
      <c r="D52" s="1" t="s">
        <v>38</v>
      </c>
      <c r="E52" s="4">
        <v>8.3116860445059064</v>
      </c>
      <c r="F52" s="11">
        <v>4.9985606221620538</v>
      </c>
      <c r="G52" s="11">
        <v>4.9985606221620538</v>
      </c>
      <c r="H52" s="4">
        <v>0</v>
      </c>
      <c r="I52" s="1">
        <v>2</v>
      </c>
      <c r="J52" s="5">
        <v>0</v>
      </c>
      <c r="K52" s="6">
        <v>-74.966214618757547</v>
      </c>
      <c r="L52" s="7">
        <v>40.012454358496321</v>
      </c>
    </row>
    <row r="53" spans="1:12" x14ac:dyDescent="0.25">
      <c r="A53" s="10">
        <v>170400115590300</v>
      </c>
      <c r="B53" s="1" t="s">
        <v>18</v>
      </c>
      <c r="C53" s="1" t="s">
        <v>19</v>
      </c>
      <c r="D53" s="1" t="s">
        <v>38</v>
      </c>
      <c r="E53" s="4">
        <v>8.3752165040239852</v>
      </c>
      <c r="F53" s="11">
        <v>4.1640466868140686</v>
      </c>
      <c r="G53" s="11">
        <v>4.1640466868140686</v>
      </c>
      <c r="H53" s="4">
        <v>580.10871039107394</v>
      </c>
      <c r="I53" s="1">
        <v>2</v>
      </c>
      <c r="J53" s="5">
        <v>1818.700700346129</v>
      </c>
      <c r="K53" s="6">
        <v>-74.96617330233957</v>
      </c>
      <c r="L53" s="7">
        <v>40.012434333643043</v>
      </c>
    </row>
    <row r="54" spans="1:12" x14ac:dyDescent="0.25">
      <c r="A54" s="10">
        <v>170403013444400</v>
      </c>
      <c r="B54" s="1" t="s">
        <v>18</v>
      </c>
      <c r="C54" s="1" t="s">
        <v>19</v>
      </c>
      <c r="D54" s="1" t="s">
        <v>38</v>
      </c>
      <c r="E54" s="4">
        <v>7.7853785248651484</v>
      </c>
      <c r="F54" s="11">
        <v>4.9127817539119549</v>
      </c>
      <c r="G54" s="11">
        <v>4.9127817539119549</v>
      </c>
      <c r="H54" s="4">
        <v>0</v>
      </c>
      <c r="I54" s="1">
        <v>2</v>
      </c>
      <c r="J54" s="5">
        <v>0</v>
      </c>
      <c r="K54" s="6">
        <v>-74.96612455684911</v>
      </c>
      <c r="L54" s="7">
        <v>40.012410708136713</v>
      </c>
    </row>
    <row r="55" spans="1:12" x14ac:dyDescent="0.25">
      <c r="A55" s="10">
        <v>170405814048800</v>
      </c>
      <c r="B55" s="1" t="s">
        <v>18</v>
      </c>
      <c r="C55" s="1" t="s">
        <v>19</v>
      </c>
      <c r="D55" s="1" t="s">
        <v>39</v>
      </c>
      <c r="E55" s="4">
        <v>6.5970626670503707</v>
      </c>
      <c r="F55" s="11">
        <v>3.882275903135056</v>
      </c>
      <c r="G55" s="11">
        <v>3.882275903135056</v>
      </c>
      <c r="H55" s="4">
        <v>2099.1778635148098</v>
      </c>
      <c r="I55" s="1">
        <v>2</v>
      </c>
      <c r="J55" s="5">
        <v>6581.4443140103394</v>
      </c>
      <c r="K55" s="6">
        <v>-74.966086043182131</v>
      </c>
      <c r="L55" s="7">
        <v>40.01239202991102</v>
      </c>
    </row>
    <row r="56" spans="1:12" x14ac:dyDescent="0.25">
      <c r="A56" s="10">
        <v>170408596431700</v>
      </c>
      <c r="B56" s="1" t="s">
        <v>18</v>
      </c>
      <c r="C56" s="1" t="s">
        <v>19</v>
      </c>
      <c r="D56" s="1" t="s">
        <v>40</v>
      </c>
      <c r="E56" s="4">
        <v>6.5403260937060761</v>
      </c>
      <c r="F56" s="11">
        <v>3.4017817327745821</v>
      </c>
      <c r="G56" s="11">
        <v>3.4017817327745821</v>
      </c>
      <c r="H56" s="4">
        <v>0</v>
      </c>
      <c r="I56" s="1">
        <v>2</v>
      </c>
      <c r="J56" s="5">
        <v>0</v>
      </c>
      <c r="K56" s="6">
        <v>-74.966051601577959</v>
      </c>
      <c r="L56" s="7">
        <v>40.012376535501609</v>
      </c>
    </row>
    <row r="57" spans="1:12" x14ac:dyDescent="0.25">
      <c r="A57" s="10">
        <v>170411397069600</v>
      </c>
      <c r="B57" s="1" t="s">
        <v>18</v>
      </c>
      <c r="C57" s="1" t="s">
        <v>19</v>
      </c>
      <c r="D57" s="1" t="s">
        <v>40</v>
      </c>
      <c r="E57" s="4">
        <v>6.4625446501474428</v>
      </c>
      <c r="F57" s="11">
        <v>3.7688883094563899</v>
      </c>
      <c r="G57" s="11">
        <v>3.7688883094563899</v>
      </c>
      <c r="H57" s="4">
        <v>0</v>
      </c>
      <c r="I57" s="1">
        <v>2</v>
      </c>
      <c r="J57" s="5">
        <v>0</v>
      </c>
      <c r="K57" s="6">
        <v>-74.966007982485507</v>
      </c>
      <c r="L57" s="7">
        <v>40.01237081444188</v>
      </c>
    </row>
    <row r="58" spans="1:12" x14ac:dyDescent="0.25">
      <c r="A58" s="10">
        <v>170414492843100</v>
      </c>
      <c r="B58" s="1" t="s">
        <v>18</v>
      </c>
      <c r="C58" s="1" t="s">
        <v>19</v>
      </c>
      <c r="D58" s="1" t="s">
        <v>40</v>
      </c>
      <c r="E58" s="4">
        <v>6.4563537632564616</v>
      </c>
      <c r="F58" s="11">
        <v>3.8208730886537818</v>
      </c>
      <c r="G58" s="11">
        <v>3.8208730886537818</v>
      </c>
      <c r="H58" s="4">
        <v>0</v>
      </c>
      <c r="I58" s="1">
        <v>2</v>
      </c>
      <c r="J58" s="5">
        <v>0</v>
      </c>
      <c r="K58" s="6">
        <v>-74.965972870952513</v>
      </c>
      <c r="L58" s="7">
        <v>40.012392205018692</v>
      </c>
    </row>
    <row r="59" spans="1:12" x14ac:dyDescent="0.25">
      <c r="A59" s="10">
        <v>170417312162500</v>
      </c>
      <c r="B59" s="1" t="s">
        <v>18</v>
      </c>
      <c r="C59" s="1" t="s">
        <v>19</v>
      </c>
      <c r="D59" s="1" t="s">
        <v>41</v>
      </c>
      <c r="E59" s="4">
        <v>7.6481991847448576</v>
      </c>
      <c r="F59" s="11">
        <v>4.2806844323337874</v>
      </c>
      <c r="G59" s="11">
        <v>4.2806844323337874</v>
      </c>
      <c r="H59" s="4">
        <v>1536.523461562618</v>
      </c>
      <c r="I59" s="1">
        <v>2</v>
      </c>
      <c r="J59" s="5">
        <v>4817.3560083451566</v>
      </c>
      <c r="K59" s="6">
        <v>-74.965945078685564</v>
      </c>
      <c r="L59" s="7">
        <v>40.012424281866011</v>
      </c>
    </row>
    <row r="60" spans="1:12" x14ac:dyDescent="0.25">
      <c r="A60" s="10">
        <v>170420064838500</v>
      </c>
      <c r="B60" s="1" t="s">
        <v>18</v>
      </c>
      <c r="C60" s="1" t="s">
        <v>19</v>
      </c>
      <c r="D60" s="1" t="s">
        <v>41</v>
      </c>
      <c r="E60" s="4">
        <v>8.4768663951505498</v>
      </c>
      <c r="F60" s="11">
        <v>4.0831906823006792</v>
      </c>
      <c r="G60" s="11">
        <v>4.0831906823006792</v>
      </c>
      <c r="H60" s="4">
        <v>1726.5585243867861</v>
      </c>
      <c r="I60" s="1">
        <v>2</v>
      </c>
      <c r="J60" s="5">
        <v>5413.1837693498337</v>
      </c>
      <c r="K60" s="6">
        <v>-74.965919195512697</v>
      </c>
      <c r="L60" s="7">
        <v>40.012455192060699</v>
      </c>
    </row>
    <row r="61" spans="1:12" x14ac:dyDescent="0.25">
      <c r="A61" s="10">
        <v>170422912915000</v>
      </c>
      <c r="B61" s="1" t="s">
        <v>18</v>
      </c>
      <c r="C61" s="1" t="s">
        <v>19</v>
      </c>
      <c r="D61" s="1" t="s">
        <v>42</v>
      </c>
      <c r="E61" s="4">
        <v>9.6801507146710115</v>
      </c>
      <c r="F61" s="11">
        <v>5.3236539424468194</v>
      </c>
      <c r="G61" s="11">
        <v>5.3236539424468194</v>
      </c>
      <c r="H61" s="4">
        <v>2271.162860404917</v>
      </c>
      <c r="I61" s="1">
        <v>2</v>
      </c>
      <c r="J61" s="5">
        <v>7120.7005166220451</v>
      </c>
      <c r="K61" s="6">
        <v>-74.96588693856495</v>
      </c>
      <c r="L61" s="7">
        <v>40.012496201956047</v>
      </c>
    </row>
    <row r="62" spans="1:12" x14ac:dyDescent="0.25">
      <c r="A62" s="10">
        <v>170425796249600</v>
      </c>
      <c r="B62" s="1" t="s">
        <v>18</v>
      </c>
      <c r="C62" s="1" t="s">
        <v>19</v>
      </c>
      <c r="D62" s="1" t="s">
        <v>42</v>
      </c>
      <c r="E62" s="4">
        <v>10.869915639423541</v>
      </c>
      <c r="F62" s="11">
        <v>6.2081052189583339</v>
      </c>
      <c r="G62" s="11">
        <v>6.2081052189583339</v>
      </c>
      <c r="H62" s="4">
        <v>2778.4202010566291</v>
      </c>
      <c r="I62" s="1">
        <v>2</v>
      </c>
      <c r="J62" s="5">
        <v>8711.1211539691394</v>
      </c>
      <c r="K62" s="6">
        <v>-74.96584987500475</v>
      </c>
      <c r="L62" s="7">
        <v>40.012544277446032</v>
      </c>
    </row>
    <row r="63" spans="1:12" x14ac:dyDescent="0.25">
      <c r="A63" s="10">
        <v>170428612303400</v>
      </c>
      <c r="B63" s="1" t="s">
        <v>18</v>
      </c>
      <c r="C63" s="1" t="s">
        <v>19</v>
      </c>
      <c r="D63" s="1" t="s">
        <v>42</v>
      </c>
      <c r="E63" s="4">
        <v>11.98049891467276</v>
      </c>
      <c r="F63" s="11">
        <v>5.7580807168937227</v>
      </c>
      <c r="G63" s="11">
        <v>5.7580807168937227</v>
      </c>
      <c r="H63" s="4">
        <v>3066.1008658315209</v>
      </c>
      <c r="I63" s="1">
        <v>2</v>
      </c>
      <c r="J63" s="5">
        <v>9613.0977720609735</v>
      </c>
      <c r="K63" s="6">
        <v>-74.965815498169761</v>
      </c>
      <c r="L63" s="7">
        <v>40.01258886795965</v>
      </c>
    </row>
    <row r="64" spans="1:12" x14ac:dyDescent="0.25">
      <c r="A64" s="10">
        <v>170431462436200</v>
      </c>
      <c r="B64" s="1" t="s">
        <v>18</v>
      </c>
      <c r="C64" s="1" t="s">
        <v>19</v>
      </c>
      <c r="D64" s="1" t="s">
        <v>42</v>
      </c>
      <c r="E64" s="4">
        <v>13.19964092271473</v>
      </c>
      <c r="F64" s="11">
        <v>7.5991621451229259</v>
      </c>
      <c r="G64" s="11">
        <v>7.5991621451229259</v>
      </c>
      <c r="H64" s="4">
        <v>3230.6527227113529</v>
      </c>
      <c r="I64" s="1">
        <v>2</v>
      </c>
      <c r="J64" s="5">
        <v>10129.026006167989</v>
      </c>
      <c r="K64" s="6">
        <v>-74.965770129720241</v>
      </c>
      <c r="L64" s="7">
        <v>40.012647715799083</v>
      </c>
    </row>
    <row r="65" spans="1:12" x14ac:dyDescent="0.25">
      <c r="A65" s="10">
        <v>170434341624700</v>
      </c>
      <c r="B65" s="1" t="s">
        <v>18</v>
      </c>
      <c r="C65" s="1" t="s">
        <v>19</v>
      </c>
      <c r="D65" s="1" t="s">
        <v>42</v>
      </c>
      <c r="E65" s="4">
        <v>14.4476906704281</v>
      </c>
      <c r="F65" s="11">
        <v>8.3164163746288242</v>
      </c>
      <c r="G65" s="11">
        <v>8.3164163746288242</v>
      </c>
      <c r="H65" s="4">
        <v>3744.7232802192912</v>
      </c>
      <c r="I65" s="1">
        <v>2</v>
      </c>
      <c r="J65" s="5">
        <v>11740.804384935131</v>
      </c>
      <c r="K65" s="6">
        <v>-74.965720479114381</v>
      </c>
      <c r="L65" s="7">
        <v>40.012712118063497</v>
      </c>
    </row>
    <row r="66" spans="1:12" x14ac:dyDescent="0.25">
      <c r="A66" s="10">
        <v>170437161490500</v>
      </c>
      <c r="B66" s="1" t="s">
        <v>18</v>
      </c>
      <c r="C66" s="1" t="s">
        <v>19</v>
      </c>
      <c r="D66" s="1" t="s">
        <v>42</v>
      </c>
      <c r="E66" s="4">
        <v>15.549074031448219</v>
      </c>
      <c r="F66" s="11">
        <v>9.0332789197066639</v>
      </c>
      <c r="G66" s="11">
        <v>9.0332789197066639</v>
      </c>
      <c r="H66" s="4">
        <v>3394.55320551867</v>
      </c>
      <c r="I66" s="1">
        <v>2</v>
      </c>
      <c r="J66" s="5">
        <v>10642.91368907075</v>
      </c>
      <c r="K66" s="6">
        <v>-74.96566654868748</v>
      </c>
      <c r="L66" s="7">
        <v>40.012782071723741</v>
      </c>
    </row>
    <row r="67" spans="1:12" x14ac:dyDescent="0.25">
      <c r="A67" s="10">
        <v>170440079415500</v>
      </c>
      <c r="B67" s="1" t="s">
        <v>18</v>
      </c>
      <c r="C67" s="1" t="s">
        <v>19</v>
      </c>
      <c r="D67" s="1" t="s">
        <v>42</v>
      </c>
      <c r="E67" s="4">
        <v>16.41168097015774</v>
      </c>
      <c r="F67" s="11">
        <v>8.0365087111312654</v>
      </c>
      <c r="G67" s="11">
        <v>8.0365087111312654</v>
      </c>
      <c r="H67" s="4">
        <v>3143.1197483492779</v>
      </c>
      <c r="I67" s="1">
        <v>2</v>
      </c>
      <c r="J67" s="5">
        <v>9854.5919857582612</v>
      </c>
      <c r="K67" s="6">
        <v>-74.96561856916</v>
      </c>
      <c r="L67" s="7">
        <v>40.012844306416767</v>
      </c>
    </row>
    <row r="68" spans="1:12" x14ac:dyDescent="0.25">
      <c r="A68" s="10">
        <v>170442928405400</v>
      </c>
      <c r="B68" s="1" t="s">
        <v>18</v>
      </c>
      <c r="C68" s="1" t="s">
        <v>19</v>
      </c>
      <c r="D68" s="1" t="s">
        <v>42</v>
      </c>
      <c r="E68" s="4">
        <v>16.75071199604486</v>
      </c>
      <c r="F68" s="11">
        <v>10.013571249035341</v>
      </c>
      <c r="G68" s="11">
        <v>10.013571249035341</v>
      </c>
      <c r="H68" s="4">
        <v>597.02662241919654</v>
      </c>
      <c r="I68" s="1">
        <v>2</v>
      </c>
      <c r="J68" s="5">
        <v>1871.7865621399001</v>
      </c>
      <c r="K68" s="6">
        <v>-74.965558786167009</v>
      </c>
      <c r="L68" s="7">
        <v>40.01292185149515</v>
      </c>
    </row>
    <row r="69" spans="1:12" x14ac:dyDescent="0.25">
      <c r="A69" s="10">
        <v>170445794640800</v>
      </c>
      <c r="B69" s="1" t="s">
        <v>18</v>
      </c>
      <c r="C69" s="1" t="s">
        <v>19</v>
      </c>
      <c r="D69" s="1" t="s">
        <v>42</v>
      </c>
      <c r="E69" s="4">
        <v>16.730293150634399</v>
      </c>
      <c r="F69" s="11">
        <v>10.011951900496101</v>
      </c>
      <c r="G69" s="11">
        <v>10.011951900496101</v>
      </c>
      <c r="H69" s="4">
        <v>663.43517754370203</v>
      </c>
      <c r="I69" s="1">
        <v>2</v>
      </c>
      <c r="J69" s="5">
        <v>2079.9983278404202</v>
      </c>
      <c r="K69" s="6">
        <v>-74.965499012824282</v>
      </c>
      <c r="L69" s="7">
        <v>40.012999384056059</v>
      </c>
    </row>
    <row r="70" spans="1:12" x14ac:dyDescent="0.25">
      <c r="A70" s="10">
        <v>170448661637300</v>
      </c>
      <c r="B70" s="1" t="s">
        <v>18</v>
      </c>
      <c r="C70" s="1" t="s">
        <v>19</v>
      </c>
      <c r="D70" s="1" t="s">
        <v>42</v>
      </c>
      <c r="E70" s="4">
        <v>16.699276543289319</v>
      </c>
      <c r="F70" s="11">
        <v>10.01348867517647</v>
      </c>
      <c r="G70" s="11">
        <v>10.01348867517647</v>
      </c>
      <c r="H70" s="4">
        <v>1075.0599741725939</v>
      </c>
      <c r="I70" s="1">
        <v>2</v>
      </c>
      <c r="J70" s="5">
        <v>3370.5719957913748</v>
      </c>
      <c r="K70" s="6">
        <v>-74.965439230289135</v>
      </c>
      <c r="L70" s="7">
        <v>40.013076928540528</v>
      </c>
    </row>
    <row r="71" spans="1:12" x14ac:dyDescent="0.25">
      <c r="A71" s="10">
        <v>170451460857400</v>
      </c>
      <c r="B71" s="1" t="s">
        <v>18</v>
      </c>
      <c r="C71" s="1" t="s">
        <v>19</v>
      </c>
      <c r="D71" s="1" t="s">
        <v>44</v>
      </c>
      <c r="E71" s="4">
        <v>16.66965078702372</v>
      </c>
      <c r="F71" s="11">
        <v>8.4332618049326289</v>
      </c>
      <c r="G71" s="11">
        <v>8.4332618049326289</v>
      </c>
      <c r="H71" s="4">
        <v>0</v>
      </c>
      <c r="I71" s="1">
        <v>2</v>
      </c>
      <c r="J71" s="5">
        <v>0</v>
      </c>
      <c r="K71" s="6">
        <v>-74.965388211377473</v>
      </c>
      <c r="L71" s="7">
        <v>40.01314192973993</v>
      </c>
    </row>
    <row r="72" spans="1:12" x14ac:dyDescent="0.25">
      <c r="A72" s="10">
        <v>170454260116600</v>
      </c>
      <c r="B72" s="1" t="s">
        <v>18</v>
      </c>
      <c r="C72" s="1" t="s">
        <v>19</v>
      </c>
      <c r="D72" s="1" t="s">
        <v>44</v>
      </c>
      <c r="E72" s="4">
        <v>16.733059566220629</v>
      </c>
      <c r="F72" s="11">
        <v>10.02942130067723</v>
      </c>
      <c r="G72" s="11">
        <v>10.02942130067723</v>
      </c>
      <c r="H72" s="4">
        <v>663.47877620822715</v>
      </c>
      <c r="I72" s="1">
        <v>2</v>
      </c>
      <c r="J72" s="5">
        <v>2080.1350264553089</v>
      </c>
      <c r="K72" s="6">
        <v>-74.965326589611593</v>
      </c>
      <c r="L72" s="7">
        <v>40.013218793264357</v>
      </c>
    </row>
    <row r="73" spans="1:12" x14ac:dyDescent="0.25">
      <c r="A73" s="10"/>
      <c r="E73" s="4"/>
      <c r="F73" s="11"/>
      <c r="G73" s="11"/>
      <c r="H73" s="4"/>
      <c r="J73" s="5"/>
      <c r="K73" s="6"/>
      <c r="L73" s="7"/>
    </row>
    <row r="74" spans="1:12" x14ac:dyDescent="0.25">
      <c r="A74" s="10"/>
      <c r="E74" s="4"/>
      <c r="F74" s="11"/>
      <c r="G74" s="11"/>
      <c r="H74" s="4"/>
      <c r="J74" s="5"/>
      <c r="K74" s="6"/>
      <c r="L74" s="7"/>
    </row>
    <row r="75" spans="1:12" x14ac:dyDescent="0.25">
      <c r="A75" s="10"/>
      <c r="E75" s="4"/>
      <c r="F75" s="11"/>
      <c r="G75" s="11"/>
      <c r="H75" s="4"/>
      <c r="J75" s="5"/>
      <c r="K75" s="6"/>
      <c r="L75" s="7"/>
    </row>
    <row r="76" spans="1:12" x14ac:dyDescent="0.25">
      <c r="A76" s="10"/>
      <c r="E76" s="4"/>
      <c r="F76" s="11"/>
      <c r="G76" s="11"/>
      <c r="H76" s="4"/>
      <c r="J76" s="5"/>
      <c r="K76" s="6"/>
      <c r="L76" s="7"/>
    </row>
    <row r="77" spans="1:12" x14ac:dyDescent="0.25">
      <c r="A77" s="10"/>
      <c r="E77" s="4"/>
      <c r="F77" s="11"/>
      <c r="G77" s="11"/>
      <c r="H77" s="4"/>
      <c r="J77" s="5"/>
      <c r="K77" s="6"/>
      <c r="L77" s="7"/>
    </row>
    <row r="78" spans="1:12" x14ac:dyDescent="0.25">
      <c r="A78" s="10"/>
      <c r="E78" s="4"/>
      <c r="F78" s="11"/>
      <c r="G78" s="11"/>
      <c r="H78" s="4"/>
      <c r="J78" s="5"/>
      <c r="K78" s="6"/>
      <c r="L78" s="7"/>
    </row>
    <row r="79" spans="1:12" x14ac:dyDescent="0.25">
      <c r="A79" s="10"/>
      <c r="E79" s="4"/>
      <c r="F79" s="11"/>
      <c r="G79" s="11"/>
      <c r="H79" s="4"/>
      <c r="J79" s="5"/>
      <c r="K79" s="6"/>
      <c r="L79" s="7"/>
    </row>
    <row r="80" spans="1:12" x14ac:dyDescent="0.25">
      <c r="A80" s="10"/>
      <c r="E80" s="4"/>
      <c r="F80" s="11"/>
      <c r="G80" s="11"/>
      <c r="H80" s="4"/>
      <c r="J80" s="5"/>
      <c r="K80" s="6"/>
      <c r="L80" s="7"/>
    </row>
    <row r="81" spans="1:12" x14ac:dyDescent="0.25">
      <c r="A81" s="10"/>
      <c r="E81" s="4"/>
      <c r="F81" s="11"/>
      <c r="G81" s="11"/>
      <c r="H81" s="4"/>
      <c r="J81" s="5"/>
      <c r="K81" s="6"/>
      <c r="L81" s="7"/>
    </row>
    <row r="82" spans="1:12" x14ac:dyDescent="0.25">
      <c r="A82" s="10"/>
      <c r="E82" s="4"/>
      <c r="F82" s="11"/>
      <c r="G82" s="11"/>
      <c r="H82" s="4"/>
      <c r="J82" s="5"/>
      <c r="K82" s="6"/>
      <c r="L82" s="7"/>
    </row>
    <row r="83" spans="1:12" x14ac:dyDescent="0.25">
      <c r="A83" s="10"/>
      <c r="E83" s="4"/>
      <c r="F83" s="11"/>
      <c r="G83" s="11"/>
      <c r="H83" s="4"/>
      <c r="J83" s="5"/>
      <c r="K83" s="6"/>
      <c r="L83" s="7"/>
    </row>
    <row r="84" spans="1:12" x14ac:dyDescent="0.25">
      <c r="A84" s="10"/>
      <c r="E84" s="4"/>
      <c r="F84" s="11"/>
      <c r="G84" s="11"/>
      <c r="H84" s="4"/>
      <c r="J84" s="5"/>
      <c r="K84" s="6"/>
      <c r="L84" s="7"/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3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170465129220800</v>
      </c>
      <c r="B2" s="1" t="s">
        <v>18</v>
      </c>
      <c r="C2" s="1" t="s">
        <v>19</v>
      </c>
      <c r="D2" s="1" t="s">
        <v>20</v>
      </c>
      <c r="E2" s="4">
        <v>2.9870561712911079</v>
      </c>
      <c r="F2" s="11">
        <v>1.284166687745286</v>
      </c>
      <c r="G2" s="11">
        <v>1.284166687745286</v>
      </c>
      <c r="H2" s="4">
        <v>1266.5267279319071</v>
      </c>
      <c r="I2" s="1">
        <v>2</v>
      </c>
      <c r="J2" s="5">
        <v>3970.7745729557951</v>
      </c>
      <c r="K2" s="6">
        <v>-74.967863418662475</v>
      </c>
      <c r="L2" s="7">
        <v>40.011825522605811</v>
      </c>
      <c r="N2" s="12">
        <v>224.9158204</v>
      </c>
      <c r="O2" s="12">
        <f>S2/N2</f>
        <v>1.5642371819098111</v>
      </c>
      <c r="P2" s="12">
        <v>4.3669357836790903</v>
      </c>
      <c r="Q2" s="12">
        <v>347.95077734752817</v>
      </c>
      <c r="R2" s="12">
        <v>347.95077734752817</v>
      </c>
      <c r="S2" s="9">
        <f>AVERAGE('0:100'!R2)</f>
        <v>351.82168906942923</v>
      </c>
    </row>
    <row r="3" spans="1:22" x14ac:dyDescent="0.25">
      <c r="A3" s="10">
        <v>170467993562300</v>
      </c>
      <c r="B3" s="1" t="s">
        <v>18</v>
      </c>
      <c r="C3" s="1" t="s">
        <v>19</v>
      </c>
      <c r="D3" s="1" t="s">
        <v>20</v>
      </c>
      <c r="E3" s="4">
        <v>3.981673576792303</v>
      </c>
      <c r="F3" s="11">
        <v>1.8020250759850189</v>
      </c>
      <c r="G3" s="11">
        <v>1.8020250759850189</v>
      </c>
      <c r="H3" s="4">
        <v>1319.7838089372231</v>
      </c>
      <c r="I3" s="1">
        <v>2</v>
      </c>
      <c r="J3" s="5">
        <v>4137.7661365289086</v>
      </c>
      <c r="K3" s="6">
        <v>-74.967853624747733</v>
      </c>
      <c r="L3" s="7">
        <v>40.011839888028078</v>
      </c>
    </row>
    <row r="4" spans="1:22" x14ac:dyDescent="0.25">
      <c r="A4" s="10">
        <v>170470845507500</v>
      </c>
      <c r="B4" s="1" t="s">
        <v>18</v>
      </c>
      <c r="C4" s="1" t="s">
        <v>19</v>
      </c>
      <c r="D4" s="1" t="s">
        <v>20</v>
      </c>
      <c r="E4" s="4">
        <v>5.2025616294309227</v>
      </c>
      <c r="F4" s="11">
        <v>2.8270884141234229</v>
      </c>
      <c r="G4" s="11">
        <v>2.8270884141234229</v>
      </c>
      <c r="H4" s="4">
        <v>1269.5287345340721</v>
      </c>
      <c r="I4" s="1">
        <v>2</v>
      </c>
      <c r="J4" s="5">
        <v>3980.216245212715</v>
      </c>
      <c r="K4" s="6">
        <v>-74.967838259664944</v>
      </c>
      <c r="L4" s="7">
        <v>40.011862425073623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170473759689900</v>
      </c>
      <c r="B5" s="1" t="s">
        <v>18</v>
      </c>
      <c r="C5" s="1" t="s">
        <v>19</v>
      </c>
      <c r="D5" s="1" t="s">
        <v>20</v>
      </c>
      <c r="E5" s="4">
        <v>6.3773067141720743</v>
      </c>
      <c r="F5" s="11">
        <v>3.555758423536834</v>
      </c>
      <c r="G5" s="11">
        <v>3.555758423536834</v>
      </c>
      <c r="H5" s="4">
        <v>1500.3485016819529</v>
      </c>
      <c r="I5" s="1">
        <v>2</v>
      </c>
      <c r="J5" s="5">
        <v>4703.922779777311</v>
      </c>
      <c r="K5" s="6">
        <v>-74.967818934295906</v>
      </c>
      <c r="L5" s="7">
        <v>40.011890770949023</v>
      </c>
      <c r="N5" s="12">
        <v>0</v>
      </c>
      <c r="O5" s="12">
        <v>85.382651300000006</v>
      </c>
      <c r="P5" s="12">
        <v>93.906196199999997</v>
      </c>
      <c r="Q5" s="12">
        <v>11.2327067</v>
      </c>
      <c r="R5" s="12">
        <v>5.8000257</v>
      </c>
      <c r="S5" s="12">
        <v>28.594240500000002</v>
      </c>
      <c r="T5" s="14" t="s">
        <v>27</v>
      </c>
      <c r="U5" s="15"/>
    </row>
    <row r="6" spans="1:22" x14ac:dyDescent="0.25">
      <c r="A6" s="10">
        <v>170476543518800</v>
      </c>
      <c r="B6" s="1" t="s">
        <v>18</v>
      </c>
      <c r="C6" s="1" t="s">
        <v>19</v>
      </c>
      <c r="D6" s="1" t="s">
        <v>20</v>
      </c>
      <c r="E6" s="4">
        <v>7.2828608393762897</v>
      </c>
      <c r="F6" s="11">
        <v>3.4632517574158408</v>
      </c>
      <c r="G6" s="11">
        <v>3.4632517574158408</v>
      </c>
      <c r="H6" s="4">
        <v>1775.347869665409</v>
      </c>
      <c r="I6" s="1">
        <v>2</v>
      </c>
      <c r="J6" s="5">
        <v>5566.142267446302</v>
      </c>
      <c r="K6" s="6">
        <v>-74.967800111694316</v>
      </c>
      <c r="L6" s="7">
        <v>40.01191837938012</v>
      </c>
      <c r="N6" s="12">
        <f>N5</f>
        <v>0</v>
      </c>
      <c r="O6" s="12">
        <f>SUM(N5:O5)</f>
        <v>85.382651300000006</v>
      </c>
      <c r="P6" s="12">
        <f>SUM(N5:P5)</f>
        <v>179.2888475</v>
      </c>
      <c r="Q6" s="12">
        <f>SUM(N5:Q5)</f>
        <v>190.5215542</v>
      </c>
      <c r="R6" s="12">
        <f>SUM(O5:R5)</f>
        <v>196.32157989999999</v>
      </c>
      <c r="S6" s="12">
        <f>SUM(O5:S5)</f>
        <v>224.9158204</v>
      </c>
      <c r="T6" s="14" t="s">
        <v>28</v>
      </c>
      <c r="U6" s="15"/>
    </row>
    <row r="7" spans="1:22" x14ac:dyDescent="0.25">
      <c r="A7" s="10">
        <v>170479376988100</v>
      </c>
      <c r="B7" s="1" t="s">
        <v>18</v>
      </c>
      <c r="C7" s="1" t="s">
        <v>19</v>
      </c>
      <c r="D7" s="1" t="s">
        <v>20</v>
      </c>
      <c r="E7" s="4">
        <v>8.3253983294545399</v>
      </c>
      <c r="F7" s="11">
        <v>4.7335608366406294</v>
      </c>
      <c r="G7" s="11">
        <v>4.7335608366406294</v>
      </c>
      <c r="H7" s="4">
        <v>1705.3573797167301</v>
      </c>
      <c r="I7" s="1">
        <v>2</v>
      </c>
      <c r="J7" s="5">
        <v>5346.7101036235536</v>
      </c>
      <c r="K7" s="6">
        <v>-74.967774385023219</v>
      </c>
      <c r="L7" s="7">
        <v>40.011956114494609</v>
      </c>
      <c r="N7" s="12">
        <v>2.9870561712911079</v>
      </c>
      <c r="O7" s="12">
        <v>6.7945746740982376</v>
      </c>
      <c r="P7" s="12">
        <v>3.6978127569138528</v>
      </c>
      <c r="Q7" s="12">
        <v>7.6806330348379603</v>
      </c>
      <c r="R7" s="12">
        <v>9.744261570842065</v>
      </c>
      <c r="S7" s="12">
        <v>18.110611968946969</v>
      </c>
      <c r="T7" s="14" t="s">
        <v>29</v>
      </c>
      <c r="U7" s="15"/>
    </row>
    <row r="8" spans="1:22" x14ac:dyDescent="0.25">
      <c r="A8" s="10">
        <v>170482193443300</v>
      </c>
      <c r="B8" s="1" t="s">
        <v>18</v>
      </c>
      <c r="C8" s="1" t="s">
        <v>19</v>
      </c>
      <c r="D8" s="1" t="s">
        <v>20</v>
      </c>
      <c r="E8" s="4">
        <v>8.9607781747045436</v>
      </c>
      <c r="F8" s="11">
        <v>5.2977161031173523</v>
      </c>
      <c r="G8" s="11">
        <v>5.2977161031173523</v>
      </c>
      <c r="H8" s="4">
        <v>912.60414713238652</v>
      </c>
      <c r="I8" s="1">
        <v>2</v>
      </c>
      <c r="J8" s="5">
        <v>2861.18407218118</v>
      </c>
      <c r="K8" s="6">
        <v>-74.967745592192301</v>
      </c>
      <c r="L8" s="7">
        <v>40.011998346960972</v>
      </c>
      <c r="N8" s="12">
        <f>MEDIAN('0:100'!N7)</f>
        <v>2.977872853216939</v>
      </c>
      <c r="O8" s="12">
        <f>O9/O5</f>
        <v>1.6193906018223669</v>
      </c>
      <c r="P8" s="12">
        <f t="shared" ref="P8:S8" si="0">P9/P5</f>
        <v>1.0541315877845547</v>
      </c>
      <c r="Q8" s="12">
        <f t="shared" si="0"/>
        <v>1.2464041402445094</v>
      </c>
      <c r="R8" s="12">
        <f t="shared" si="0"/>
        <v>1.6490245946432807</v>
      </c>
      <c r="S8" s="12">
        <f t="shared" si="0"/>
        <v>3.0021564208665534</v>
      </c>
      <c r="T8" s="14" t="s">
        <v>30</v>
      </c>
      <c r="U8" s="15"/>
    </row>
    <row r="9" spans="1:22" x14ac:dyDescent="0.25">
      <c r="A9" s="10">
        <v>170485011689600</v>
      </c>
      <c r="B9" s="1" t="s">
        <v>18</v>
      </c>
      <c r="C9" s="1" t="s">
        <v>19</v>
      </c>
      <c r="D9" s="1" t="s">
        <v>20</v>
      </c>
      <c r="E9" s="4">
        <v>8.9716950485707709</v>
      </c>
      <c r="F9" s="11">
        <v>4.4775226505138654</v>
      </c>
      <c r="G9" s="11">
        <v>4.4775226505138654</v>
      </c>
      <c r="H9" s="4">
        <v>642.9680174652915</v>
      </c>
      <c r="I9" s="1">
        <v>2</v>
      </c>
      <c r="J9" s="5">
        <v>2015.7897653907819</v>
      </c>
      <c r="K9" s="6">
        <v>-74.967721257070167</v>
      </c>
      <c r="L9" s="7">
        <v>40.012034040992923</v>
      </c>
      <c r="N9" s="12">
        <v>1.284166687745286</v>
      </c>
      <c r="O9" s="12">
        <v>138.26786307389631</v>
      </c>
      <c r="P9" s="12">
        <v>98.989487703113909</v>
      </c>
      <c r="Q9" s="12">
        <v>14.000492137032239</v>
      </c>
      <c r="R9" s="12">
        <v>9.5643850288631107</v>
      </c>
      <c r="S9" s="12">
        <v>85.844382716877448</v>
      </c>
      <c r="T9" s="14" t="s">
        <v>47</v>
      </c>
      <c r="U9" s="15"/>
    </row>
    <row r="10" spans="1:22" x14ac:dyDescent="0.25">
      <c r="A10" s="10">
        <v>170487876283000</v>
      </c>
      <c r="B10" s="1" t="s">
        <v>18</v>
      </c>
      <c r="C10" s="1" t="s">
        <v>19</v>
      </c>
      <c r="D10" s="1" t="s">
        <v>20</v>
      </c>
      <c r="E10" s="4">
        <v>9.0250766205034658</v>
      </c>
      <c r="F10" s="11">
        <v>5.3891952872491782</v>
      </c>
      <c r="G10" s="11">
        <v>5.3891952872491782</v>
      </c>
      <c r="H10" s="4">
        <v>1098.47818001056</v>
      </c>
      <c r="I10" s="1">
        <v>2</v>
      </c>
      <c r="J10" s="5">
        <v>3443.9584029850721</v>
      </c>
      <c r="K10" s="6">
        <v>-74.967691967047102</v>
      </c>
      <c r="L10" s="7">
        <v>40.012077002725903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170490725778200</v>
      </c>
      <c r="B11" s="1" t="s">
        <v>18</v>
      </c>
      <c r="C11" s="1" t="s">
        <v>19</v>
      </c>
      <c r="D11" s="1" t="s">
        <v>20</v>
      </c>
      <c r="E11" s="4">
        <v>9.0302386850087419</v>
      </c>
      <c r="F11" s="11">
        <v>5.3820355548016829</v>
      </c>
      <c r="G11" s="11">
        <v>5.3820355548016829</v>
      </c>
      <c r="H11" s="4">
        <v>1291.0058049110789</v>
      </c>
      <c r="I11" s="1">
        <v>2</v>
      </c>
      <c r="J11" s="5">
        <v>4047.593339109495</v>
      </c>
      <c r="K11" s="6">
        <v>-74.967662715932903</v>
      </c>
      <c r="L11" s="7">
        <v>40.012119907388502</v>
      </c>
    </row>
    <row r="12" spans="1:22" x14ac:dyDescent="0.25">
      <c r="A12" s="10">
        <v>170493509537300</v>
      </c>
      <c r="B12" s="1" t="s">
        <v>18</v>
      </c>
      <c r="C12" s="1" t="s">
        <v>19</v>
      </c>
      <c r="D12" s="1" t="s">
        <v>20</v>
      </c>
      <c r="E12" s="4">
        <v>9.0245589738447674</v>
      </c>
      <c r="F12" s="11">
        <v>4.4873843656381602</v>
      </c>
      <c r="G12" s="11">
        <v>4.4873843656381602</v>
      </c>
      <c r="H12" s="4">
        <v>1010.731751758836</v>
      </c>
      <c r="I12" s="1">
        <v>2</v>
      </c>
      <c r="J12" s="5">
        <v>3168.8456412307892</v>
      </c>
      <c r="K12" s="6">
        <v>-74.967638327203517</v>
      </c>
      <c r="L12" s="7">
        <v>40.012155680049993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170496341910300</v>
      </c>
      <c r="B13" s="1" t="s">
        <v>18</v>
      </c>
      <c r="C13" s="1" t="s">
        <v>19</v>
      </c>
      <c r="D13" s="1" t="s">
        <v>20</v>
      </c>
      <c r="E13" s="4">
        <v>8.9529533825248002</v>
      </c>
      <c r="F13" s="11">
        <v>5.3956140671670916</v>
      </c>
      <c r="G13" s="11">
        <v>5.3956140671670916</v>
      </c>
      <c r="H13" s="4">
        <v>0</v>
      </c>
      <c r="I13" s="1">
        <v>2</v>
      </c>
      <c r="J13" s="5">
        <v>0</v>
      </c>
      <c r="K13" s="6">
        <v>-74.967609002283481</v>
      </c>
      <c r="L13" s="7">
        <v>40.012198692968788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170499258536900</v>
      </c>
      <c r="B14" s="1" t="s">
        <v>18</v>
      </c>
      <c r="C14" s="1" t="s">
        <v>19</v>
      </c>
      <c r="D14" s="1" t="s">
        <v>20</v>
      </c>
      <c r="E14" s="4">
        <v>8.9300408208362274</v>
      </c>
      <c r="F14" s="11">
        <v>5.3819114464075568</v>
      </c>
      <c r="G14" s="11">
        <v>5.3819114464075568</v>
      </c>
      <c r="H14" s="4">
        <v>532.53910074995645</v>
      </c>
      <c r="I14" s="1">
        <v>2</v>
      </c>
      <c r="J14" s="5">
        <v>1669.559886723388</v>
      </c>
      <c r="K14" s="6">
        <v>-74.967579751832631</v>
      </c>
      <c r="L14" s="7">
        <v>40.01224159665842</v>
      </c>
      <c r="N14" s="12">
        <f t="shared" ref="N14:S14" si="1">N13-N5</f>
        <v>0</v>
      </c>
      <c r="O14" s="12">
        <f t="shared" si="1"/>
        <v>6.6312208999999882</v>
      </c>
      <c r="P14" s="12">
        <f t="shared" si="1"/>
        <v>-31.275713699999997</v>
      </c>
      <c r="Q14" s="12">
        <f t="shared" si="1"/>
        <v>-0.36440059999999974</v>
      </c>
      <c r="R14" s="12">
        <f t="shared" si="1"/>
        <v>0.57570959999999971</v>
      </c>
      <c r="S14" s="12">
        <f t="shared" si="1"/>
        <v>2.164317699999998</v>
      </c>
      <c r="T14" s="12">
        <f>T13-S6</f>
        <v>-12.216731500000009</v>
      </c>
      <c r="U14" s="3" t="s">
        <v>32</v>
      </c>
      <c r="V14" s="8">
        <f>T14/$T$13</f>
        <v>-5.7436689377375179E-2</v>
      </c>
    </row>
    <row r="15" spans="1:22" x14ac:dyDescent="0.25">
      <c r="A15" s="10">
        <v>170502075873300</v>
      </c>
      <c r="B15" s="1" t="s">
        <v>18</v>
      </c>
      <c r="C15" s="1" t="s">
        <v>19</v>
      </c>
      <c r="D15" s="1" t="s">
        <v>20</v>
      </c>
      <c r="E15" s="4">
        <v>9.0182428487824726</v>
      </c>
      <c r="F15" s="11">
        <v>4.4881992883809509</v>
      </c>
      <c r="G15" s="11">
        <v>4.4881992883809509</v>
      </c>
      <c r="H15" s="4">
        <v>534.60384953924029</v>
      </c>
      <c r="I15" s="1">
        <v>2</v>
      </c>
      <c r="J15" s="5">
        <v>1676.034282810358</v>
      </c>
      <c r="K15" s="6">
        <v>-74.967555358664853</v>
      </c>
      <c r="L15" s="7">
        <v>40.012277375829989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170504952842900</v>
      </c>
      <c r="B16" s="1" t="s">
        <v>18</v>
      </c>
      <c r="C16" s="1" t="s">
        <v>19</v>
      </c>
      <c r="D16" s="1" t="s">
        <v>20</v>
      </c>
      <c r="E16" s="4">
        <v>8.963862902451444</v>
      </c>
      <c r="F16" s="11">
        <v>5.3950196768498371</v>
      </c>
      <c r="G16" s="11">
        <v>5.3950196768498371</v>
      </c>
      <c r="H16" s="4">
        <v>0</v>
      </c>
      <c r="I16" s="1">
        <v>2</v>
      </c>
      <c r="J16" s="5">
        <v>0</v>
      </c>
      <c r="K16" s="6">
        <v>-74.967526036964102</v>
      </c>
      <c r="L16" s="7">
        <v>40.01232038402685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170507842401200</v>
      </c>
      <c r="B17" s="1" t="s">
        <v>18</v>
      </c>
      <c r="C17" s="1" t="s">
        <v>19</v>
      </c>
      <c r="D17" s="1" t="s">
        <v>20</v>
      </c>
      <c r="E17" s="4">
        <v>8.9742961939439621</v>
      </c>
      <c r="F17" s="11">
        <v>5.3786039007603552</v>
      </c>
      <c r="G17" s="11">
        <v>5.3786039007603552</v>
      </c>
      <c r="H17" s="4">
        <v>904.74446300639147</v>
      </c>
      <c r="I17" s="1">
        <v>2</v>
      </c>
      <c r="J17" s="5">
        <v>2836.5415969171581</v>
      </c>
      <c r="K17" s="6">
        <v>-74.967496804478458</v>
      </c>
      <c r="L17" s="7">
        <v>40.012363261365657</v>
      </c>
      <c r="N17" s="12">
        <f t="shared" ref="N17:T17" si="3">SQRT((N14^2)+(N16^2))</f>
        <v>0</v>
      </c>
      <c r="O17" s="12">
        <f t="shared" si="3"/>
        <v>23.053707307154152</v>
      </c>
      <c r="P17" s="12">
        <f t="shared" si="3"/>
        <v>42.983767609674906</v>
      </c>
      <c r="Q17" s="12">
        <f t="shared" si="3"/>
        <v>16.825615123566259</v>
      </c>
      <c r="R17" s="12">
        <f t="shared" si="3"/>
        <v>21.001489598113078</v>
      </c>
      <c r="S17" s="12">
        <f t="shared" si="3"/>
        <v>7.4323301500602943</v>
      </c>
      <c r="T17" s="12">
        <f t="shared" si="3"/>
        <v>58.168183726320926</v>
      </c>
      <c r="U17" s="3" t="s">
        <v>35</v>
      </c>
      <c r="V17" s="8">
        <f>T17/$T$13</f>
        <v>0.27347641227400166</v>
      </c>
    </row>
    <row r="18" spans="1:22" x14ac:dyDescent="0.25">
      <c r="A18" s="10">
        <v>170510725173600</v>
      </c>
      <c r="B18" s="1" t="s">
        <v>18</v>
      </c>
      <c r="C18" s="1" t="s">
        <v>19</v>
      </c>
      <c r="D18" s="1" t="s">
        <v>20</v>
      </c>
      <c r="E18" s="4">
        <v>8.9812334201802955</v>
      </c>
      <c r="F18" s="11">
        <v>5.3915321473926783</v>
      </c>
      <c r="G18" s="11">
        <v>5.3915321473926783</v>
      </c>
      <c r="H18" s="4">
        <v>0</v>
      </c>
      <c r="I18" s="1">
        <v>2</v>
      </c>
      <c r="J18" s="5">
        <v>0</v>
      </c>
      <c r="K18" s="6">
        <v>-74.967467501724386</v>
      </c>
      <c r="L18" s="7">
        <v>40.012406241772098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170513590622600</v>
      </c>
      <c r="B19" s="1" t="s">
        <v>18</v>
      </c>
      <c r="C19" s="1" t="s">
        <v>19</v>
      </c>
      <c r="D19" s="1" t="s">
        <v>20</v>
      </c>
      <c r="E19" s="4">
        <v>9.0087278411808871</v>
      </c>
      <c r="F19" s="11">
        <v>4.4848861044021806</v>
      </c>
      <c r="G19" s="11">
        <v>4.4848861044021806</v>
      </c>
      <c r="H19" s="4">
        <v>700.10194611000964</v>
      </c>
      <c r="I19" s="1">
        <v>2</v>
      </c>
      <c r="J19" s="5">
        <v>2194.9229881142628</v>
      </c>
      <c r="K19" s="6">
        <v>-74.967443126551018</v>
      </c>
      <c r="L19" s="7">
        <v>40.012441994550002</v>
      </c>
    </row>
    <row r="20" spans="1:22" x14ac:dyDescent="0.25">
      <c r="A20" s="10">
        <v>170516508135600</v>
      </c>
      <c r="B20" s="1" t="s">
        <v>18</v>
      </c>
      <c r="C20" s="1" t="s">
        <v>19</v>
      </c>
      <c r="D20" s="1" t="s">
        <v>20</v>
      </c>
      <c r="E20" s="4">
        <v>8.9317616685774617</v>
      </c>
      <c r="F20" s="11">
        <v>5.3787447030356859</v>
      </c>
      <c r="G20" s="11">
        <v>5.3787447030356859</v>
      </c>
      <c r="H20" s="4">
        <v>584.98182732752684</v>
      </c>
      <c r="I20" s="1">
        <v>2</v>
      </c>
      <c r="J20" s="5">
        <v>1833.9844074740081</v>
      </c>
      <c r="K20" s="6">
        <v>-74.967413893288949</v>
      </c>
      <c r="L20" s="7">
        <v>40.012484873027631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170519374413900</v>
      </c>
      <c r="B21" s="1" t="s">
        <v>18</v>
      </c>
      <c r="C21" s="1" t="s">
        <v>19</v>
      </c>
      <c r="D21" s="1" t="s">
        <v>20</v>
      </c>
      <c r="E21" s="4">
        <v>8.9508048908520941</v>
      </c>
      <c r="F21" s="11">
        <v>5.383524368040403</v>
      </c>
      <c r="G21" s="11">
        <v>5.383524368040403</v>
      </c>
      <c r="H21" s="4">
        <v>590.86118376004686</v>
      </c>
      <c r="I21" s="1">
        <v>2</v>
      </c>
      <c r="J21" s="5">
        <v>1852.4182102005291</v>
      </c>
      <c r="K21" s="6">
        <v>-74.967384634045672</v>
      </c>
      <c r="L21" s="7">
        <v>40.012527789613749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170522175063600</v>
      </c>
      <c r="B22" s="1" t="s">
        <v>18</v>
      </c>
      <c r="C22" s="1" t="s">
        <v>19</v>
      </c>
      <c r="D22" s="1" t="s">
        <v>20</v>
      </c>
      <c r="E22" s="4">
        <v>8.9790254483177776</v>
      </c>
      <c r="F22" s="11">
        <v>5.3853298686843054</v>
      </c>
      <c r="G22" s="11">
        <v>5.3853298686843054</v>
      </c>
      <c r="H22" s="4">
        <v>0</v>
      </c>
      <c r="I22" s="1">
        <v>2</v>
      </c>
      <c r="J22" s="5">
        <v>0</v>
      </c>
      <c r="K22" s="6">
        <v>-74.967355364985607</v>
      </c>
      <c r="L22" s="7">
        <v>40.012570720598823</v>
      </c>
      <c r="N22" s="12">
        <f>N21-N9</f>
        <v>-0.21680403965877293</v>
      </c>
      <c r="O22" s="12">
        <f t="shared" ref="O22:S22" si="5">O21-O9</f>
        <v>1.3435365619579045</v>
      </c>
      <c r="P22" s="12">
        <f t="shared" si="5"/>
        <v>-1.1906865827017157</v>
      </c>
      <c r="Q22" s="12">
        <f t="shared" si="5"/>
        <v>-0.42889624111350955</v>
      </c>
      <c r="R22" s="12">
        <f t="shared" si="5"/>
        <v>0.11549573284021974</v>
      </c>
      <c r="S22" s="12">
        <f t="shared" si="5"/>
        <v>2.2531527364035639</v>
      </c>
      <c r="T22" s="12">
        <f>T21-S14</f>
        <v>-2.164317699999998</v>
      </c>
      <c r="U22" s="3" t="s">
        <v>32</v>
      </c>
      <c r="V22" s="8">
        <f>T22/$T$13</f>
        <v>-1.0175491165444283E-2</v>
      </c>
    </row>
    <row r="23" spans="1:22" x14ac:dyDescent="0.25">
      <c r="A23" s="10">
        <v>170525043741900</v>
      </c>
      <c r="B23" s="1" t="s">
        <v>18</v>
      </c>
      <c r="C23" s="1" t="s">
        <v>19</v>
      </c>
      <c r="D23" s="1" t="s">
        <v>20</v>
      </c>
      <c r="E23" s="4">
        <v>9.0316707268791721</v>
      </c>
      <c r="F23" s="11">
        <v>4.4982991225367916</v>
      </c>
      <c r="G23" s="11">
        <v>4.4982991225367916</v>
      </c>
      <c r="H23" s="4">
        <v>1080.0803375214009</v>
      </c>
      <c r="I23" s="1">
        <v>2</v>
      </c>
      <c r="J23" s="5">
        <v>3386.275414135338</v>
      </c>
      <c r="K23" s="6">
        <v>-74.967330916900409</v>
      </c>
      <c r="L23" s="7">
        <v>40.012606580321624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170527873947000</v>
      </c>
      <c r="B24" s="1" t="s">
        <v>18</v>
      </c>
      <c r="C24" s="1" t="s">
        <v>19</v>
      </c>
      <c r="D24" s="1" t="s">
        <v>20</v>
      </c>
      <c r="E24" s="4">
        <v>8.9757902385984991</v>
      </c>
      <c r="F24" s="11">
        <v>5.3868980716052919</v>
      </c>
      <c r="G24" s="11">
        <v>5.3868980716052919</v>
      </c>
      <c r="H24" s="4">
        <v>893.39992133061332</v>
      </c>
      <c r="I24" s="1">
        <v>2</v>
      </c>
      <c r="J24" s="5">
        <v>2800.97288969185</v>
      </c>
      <c r="K24" s="6">
        <v>-74.96730163930998</v>
      </c>
      <c r="L24" s="7">
        <v>40.012649523818773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170530724060100</v>
      </c>
      <c r="B25" s="1" t="s">
        <v>18</v>
      </c>
      <c r="C25" s="1" t="s">
        <v>19</v>
      </c>
      <c r="D25" s="1" t="s">
        <v>20</v>
      </c>
      <c r="E25" s="4">
        <v>9.006439060460913</v>
      </c>
      <c r="F25" s="11">
        <v>5.3807561825669072</v>
      </c>
      <c r="G25" s="11">
        <v>5.3807561825669072</v>
      </c>
      <c r="H25" s="4">
        <v>1075.788470630845</v>
      </c>
      <c r="I25" s="1">
        <v>2</v>
      </c>
      <c r="J25" s="5">
        <v>3372.8188409552959</v>
      </c>
      <c r="K25" s="6">
        <v>-74.967272395096558</v>
      </c>
      <c r="L25" s="7">
        <v>40.012692418359528</v>
      </c>
      <c r="N25" s="12">
        <f t="shared" ref="N25" si="13">SQRT((N22^2)+(N24^2))</f>
        <v>0.70464148382491754</v>
      </c>
      <c r="O25" s="12">
        <f t="shared" ref="O25" si="14">SQRT((O22^2)+(O24^2))</f>
        <v>2.724837194008467</v>
      </c>
      <c r="P25" s="12">
        <f t="shared" ref="P25" si="15">SQRT((P22^2)+(P24^2))</f>
        <v>2.7829975221965713</v>
      </c>
      <c r="Q25" s="12">
        <f t="shared" ref="Q25" si="16">SQRT((Q22^2)+(Q24^2))</f>
        <v>2.9356551951046823</v>
      </c>
      <c r="R25" s="12">
        <f t="shared" ref="R25" si="17">SQRT((R22^2)+(R24^2))</f>
        <v>3.0941178032020304</v>
      </c>
      <c r="S25" s="12">
        <f t="shared" ref="S25" si="18">SQRT((S22^2)+(S24^2))</f>
        <v>6.1315434622307414</v>
      </c>
      <c r="T25" s="12">
        <f t="shared" ref="T25" si="19">SQRT((T22^2)+(T24^2))</f>
        <v>7.4323301500599559</v>
      </c>
      <c r="U25" s="3" t="s">
        <v>35</v>
      </c>
      <c r="V25" s="8">
        <f>T25/$T$13</f>
        <v>3.4942933646294319E-2</v>
      </c>
    </row>
    <row r="26" spans="1:22" x14ac:dyDescent="0.25">
      <c r="A26" s="10">
        <v>170533573629700</v>
      </c>
      <c r="B26" s="1" t="s">
        <v>18</v>
      </c>
      <c r="C26" s="1" t="s">
        <v>19</v>
      </c>
      <c r="D26" s="1" t="s">
        <v>20</v>
      </c>
      <c r="E26" s="4">
        <v>8.9811585412445929</v>
      </c>
      <c r="F26" s="11">
        <v>4.4887393240368061</v>
      </c>
      <c r="G26" s="11">
        <v>4.4887393240368061</v>
      </c>
      <c r="H26" s="4">
        <v>0</v>
      </c>
      <c r="I26" s="1">
        <v>2</v>
      </c>
      <c r="J26" s="5">
        <v>0</v>
      </c>
      <c r="K26" s="6">
        <v>-74.967247998959181</v>
      </c>
      <c r="L26" s="7">
        <v>40.012728201886823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170536423844600</v>
      </c>
      <c r="B27" s="1" t="s">
        <v>18</v>
      </c>
      <c r="C27" s="1" t="s">
        <v>19</v>
      </c>
      <c r="D27" s="1" t="s">
        <v>20</v>
      </c>
      <c r="E27" s="4">
        <v>9.0073306729915998</v>
      </c>
      <c r="F27" s="11">
        <v>5.3952033151433092</v>
      </c>
      <c r="G27" s="11">
        <v>5.3952033151433092</v>
      </c>
      <c r="H27" s="4">
        <v>881.48777084174196</v>
      </c>
      <c r="I27" s="1">
        <v>2</v>
      </c>
      <c r="J27" s="5">
        <v>2763.624806872298</v>
      </c>
      <c r="K27" s="6">
        <v>-74.967218676218877</v>
      </c>
      <c r="L27" s="7">
        <v>40.012771211608467</v>
      </c>
    </row>
    <row r="28" spans="1:22" x14ac:dyDescent="0.25">
      <c r="A28" s="10">
        <v>170539241247800</v>
      </c>
      <c r="B28" s="1" t="s">
        <v>18</v>
      </c>
      <c r="C28" s="1" t="s">
        <v>19</v>
      </c>
      <c r="D28" s="1" t="s">
        <v>20</v>
      </c>
      <c r="E28" s="4">
        <v>7.1182046509715491</v>
      </c>
      <c r="F28" s="11">
        <v>4.9046300775728078</v>
      </c>
      <c r="G28" s="11">
        <v>4.9046300775728078</v>
      </c>
      <c r="H28" s="4">
        <v>0</v>
      </c>
      <c r="I28" s="1">
        <v>2</v>
      </c>
      <c r="J28" s="5">
        <v>0</v>
      </c>
      <c r="K28" s="6">
        <v>-74.967192019723427</v>
      </c>
      <c r="L28" s="7">
        <v>40.012810310561633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170541990067400</v>
      </c>
      <c r="B29" s="1" t="s">
        <v>18</v>
      </c>
      <c r="C29" s="1" t="s">
        <v>19</v>
      </c>
      <c r="D29" s="1" t="s">
        <v>20</v>
      </c>
      <c r="E29" s="4">
        <v>6.9982046509715481</v>
      </c>
      <c r="F29" s="11">
        <v>3.306462980806387</v>
      </c>
      <c r="G29" s="11">
        <v>3.306462980806387</v>
      </c>
      <c r="H29" s="4">
        <v>2182.941629301919</v>
      </c>
      <c r="I29" s="1">
        <v>2</v>
      </c>
      <c r="J29" s="5">
        <v>6844.074450654949</v>
      </c>
      <c r="K29" s="6">
        <v>-74.96717404920922</v>
      </c>
      <c r="L29" s="7">
        <v>40.012836669176323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170544889260700</v>
      </c>
      <c r="B30" s="1" t="s">
        <v>18</v>
      </c>
      <c r="C30" s="1" t="s">
        <v>19</v>
      </c>
      <c r="D30" s="1" t="s">
        <v>37</v>
      </c>
      <c r="E30" s="4">
        <v>6.784934660389971</v>
      </c>
      <c r="F30" s="11">
        <v>4.1726187832704946</v>
      </c>
      <c r="G30" s="11">
        <v>4.1726187832704946</v>
      </c>
      <c r="H30" s="4">
        <v>0</v>
      </c>
      <c r="I30" s="1">
        <v>2</v>
      </c>
      <c r="J30" s="5">
        <v>0</v>
      </c>
      <c r="K30" s="6">
        <v>-74.967148320717044</v>
      </c>
      <c r="L30" s="7">
        <v>40.012868604113713</v>
      </c>
      <c r="N30" s="12">
        <f>N29-N7</f>
        <v>-9.1833180741689446E-3</v>
      </c>
      <c r="O30" s="12">
        <f t="shared" ref="O30:S30" si="21">O29-O7</f>
        <v>-0.19105446724592934</v>
      </c>
      <c r="P30" s="12">
        <f t="shared" si="21"/>
        <v>2.881710051650336</v>
      </c>
      <c r="Q30" s="12">
        <f t="shared" si="21"/>
        <v>-0.74628821889352004</v>
      </c>
      <c r="R30" s="12">
        <f t="shared" si="21"/>
        <v>-0.54631507735715346</v>
      </c>
      <c r="S30" s="12">
        <f t="shared" si="21"/>
        <v>-1.3551396864129508</v>
      </c>
      <c r="T30" s="12">
        <f>T29-S22</f>
        <v>-2.2531527364035639</v>
      </c>
      <c r="U30" s="3" t="s">
        <v>32</v>
      </c>
      <c r="V30" s="8">
        <f>T30/$T$13</f>
        <v>-1.0593147098353951E-2</v>
      </c>
    </row>
    <row r="31" spans="1:22" x14ac:dyDescent="0.25">
      <c r="A31" s="10">
        <v>170547689764300</v>
      </c>
      <c r="B31" s="1" t="s">
        <v>18</v>
      </c>
      <c r="C31" s="1" t="s">
        <v>19</v>
      </c>
      <c r="D31" s="1" t="s">
        <v>37</v>
      </c>
      <c r="E31" s="4">
        <v>6.8291577413728914</v>
      </c>
      <c r="F31" s="11">
        <v>3.891763409368445</v>
      </c>
      <c r="G31" s="11">
        <v>3.891763409368445</v>
      </c>
      <c r="H31" s="4">
        <v>778.15119198707498</v>
      </c>
      <c r="I31" s="1">
        <v>2</v>
      </c>
      <c r="J31" s="5">
        <v>2439.6110994978981</v>
      </c>
      <c r="K31" s="6">
        <v>-74.967105355698806</v>
      </c>
      <c r="L31" s="7">
        <v>40.012880524613728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170550511872100</v>
      </c>
      <c r="B32" s="1" t="s">
        <v>18</v>
      </c>
      <c r="C32" s="1" t="s">
        <v>19</v>
      </c>
      <c r="D32" s="1" t="s">
        <v>38</v>
      </c>
      <c r="E32" s="4">
        <v>6.7945746740982376</v>
      </c>
      <c r="F32" s="11">
        <v>3.363587766845983</v>
      </c>
      <c r="G32" s="11">
        <v>3.363587766845983</v>
      </c>
      <c r="H32" s="4">
        <v>0</v>
      </c>
      <c r="I32" s="1">
        <v>2</v>
      </c>
      <c r="J32" s="5">
        <v>0</v>
      </c>
      <c r="K32" s="6">
        <v>-74.967069111543012</v>
      </c>
      <c r="L32" s="7">
        <v>40.012868506031303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170553406110200</v>
      </c>
      <c r="B33" s="1" t="s">
        <v>18</v>
      </c>
      <c r="C33" s="1" t="s">
        <v>19</v>
      </c>
      <c r="D33" s="1" t="s">
        <v>38</v>
      </c>
      <c r="E33" s="4">
        <v>7.8930441633592787</v>
      </c>
      <c r="F33" s="11">
        <v>4.4256540311865082</v>
      </c>
      <c r="G33" s="11">
        <v>4.4256540311865082</v>
      </c>
      <c r="H33" s="4">
        <v>2117.1901700801382</v>
      </c>
      <c r="I33" s="1">
        <v>2</v>
      </c>
      <c r="J33" s="5">
        <v>6637.9318621651346</v>
      </c>
      <c r="K33" s="6">
        <v>-74.967025199220075</v>
      </c>
      <c r="L33" s="7">
        <v>40.012847223019193</v>
      </c>
      <c r="N33" s="12">
        <f t="shared" ref="N33" si="29">SQRT((N30^2)+(N32^2))</f>
        <v>1.5964249251044289</v>
      </c>
      <c r="O33" s="12">
        <f t="shared" ref="O33" si="30">SQRT((O30^2)+(O32^2))</f>
        <v>1.2578505821299772</v>
      </c>
      <c r="P33" s="12">
        <f t="shared" ref="P33" si="31">SQRT((P30^2)+(P32^2))</f>
        <v>4.4606530343945332</v>
      </c>
      <c r="Q33" s="12">
        <f t="shared" ref="Q33" si="32">SQRT((Q30^2)+(Q32^2))</f>
        <v>1.4462815963350255</v>
      </c>
      <c r="R33" s="12">
        <f t="shared" ref="R33" si="33">SQRT((R30^2)+(R32^2))</f>
        <v>3.8375871211354529</v>
      </c>
      <c r="S33" s="12">
        <f t="shared" ref="S33" si="34">SQRT((S30^2)+(S32^2))</f>
        <v>3.1695402061661326</v>
      </c>
      <c r="T33" s="12">
        <f t="shared" ref="T33" si="35">SQRT((T30^2)+(T32^2))</f>
        <v>6.1315434622307414</v>
      </c>
      <c r="U33" s="3" t="s">
        <v>35</v>
      </c>
      <c r="V33" s="8">
        <f>T33/$T$13</f>
        <v>2.8827314183341297E-2</v>
      </c>
    </row>
    <row r="34" spans="1:22" x14ac:dyDescent="0.25">
      <c r="A34" s="10">
        <v>170556205956800</v>
      </c>
      <c r="B34" s="1" t="s">
        <v>18</v>
      </c>
      <c r="C34" s="1" t="s">
        <v>19</v>
      </c>
      <c r="D34" s="1" t="s">
        <v>38</v>
      </c>
      <c r="E34" s="4">
        <v>9.0121323922780796</v>
      </c>
      <c r="F34" s="11">
        <v>5.1779708640003976</v>
      </c>
      <c r="G34" s="11">
        <v>5.1779708640003976</v>
      </c>
      <c r="H34" s="4">
        <v>935.27466063327722</v>
      </c>
      <c r="I34" s="1">
        <v>2</v>
      </c>
      <c r="J34" s="5">
        <v>2932.2637298956511</v>
      </c>
      <c r="K34" s="6">
        <v>-74.966973822254715</v>
      </c>
      <c r="L34" s="7">
        <v>40.012822322114317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170559039985700</v>
      </c>
      <c r="B35" s="1" t="s">
        <v>18</v>
      </c>
      <c r="C35" s="1" t="s">
        <v>19</v>
      </c>
      <c r="D35" s="1" t="s">
        <v>38</v>
      </c>
      <c r="E35" s="4">
        <v>8.9913399138223831</v>
      </c>
      <c r="F35" s="11">
        <v>4.4834292326176808</v>
      </c>
      <c r="G35" s="11">
        <v>4.4834292326176808</v>
      </c>
      <c r="H35" s="4">
        <v>0</v>
      </c>
      <c r="I35" s="1">
        <v>2</v>
      </c>
      <c r="J35" s="5">
        <v>0</v>
      </c>
      <c r="K35" s="6">
        <v>-74.966929336694946</v>
      </c>
      <c r="L35" s="7">
        <v>40.012800761271173</v>
      </c>
    </row>
    <row r="36" spans="1:22" x14ac:dyDescent="0.25">
      <c r="A36" s="10">
        <v>170561839628700</v>
      </c>
      <c r="B36" s="1" t="s">
        <v>18</v>
      </c>
      <c r="C36" s="1" t="s">
        <v>19</v>
      </c>
      <c r="D36" s="1" t="s">
        <v>38</v>
      </c>
      <c r="E36" s="4">
        <v>9.024803216284278</v>
      </c>
      <c r="F36" s="11">
        <v>5.3806877129608432</v>
      </c>
      <c r="G36" s="11">
        <v>5.3806877129608432</v>
      </c>
      <c r="H36" s="4">
        <v>1362.296677747895</v>
      </c>
      <c r="I36" s="1">
        <v>2</v>
      </c>
      <c r="J36" s="5">
        <v>4271.112688246274</v>
      </c>
      <c r="K36" s="6">
        <v>-74.966875948354669</v>
      </c>
      <c r="L36" s="7">
        <v>40.012774885512009</v>
      </c>
    </row>
    <row r="37" spans="1:22" x14ac:dyDescent="0.25">
      <c r="A37" s="10">
        <v>170564676103600</v>
      </c>
      <c r="B37" s="1" t="s">
        <v>18</v>
      </c>
      <c r="C37" s="1" t="s">
        <v>19</v>
      </c>
      <c r="D37" s="1" t="s">
        <v>38</v>
      </c>
      <c r="E37" s="4">
        <v>8.9708734935281313</v>
      </c>
      <c r="F37" s="11">
        <v>5.3905290525326413</v>
      </c>
      <c r="G37" s="11">
        <v>5.3905290525326413</v>
      </c>
      <c r="H37" s="4">
        <v>653.117084119634</v>
      </c>
      <c r="I37" s="1">
        <v>2</v>
      </c>
      <c r="J37" s="5">
        <v>2047.610286734485</v>
      </c>
      <c r="K37" s="6">
        <v>-74.966822462380989</v>
      </c>
      <c r="L37" s="7">
        <v>40.012748962432809</v>
      </c>
    </row>
    <row r="38" spans="1:22" x14ac:dyDescent="0.25">
      <c r="A38" s="10">
        <v>170567489016700</v>
      </c>
      <c r="B38" s="1" t="s">
        <v>18</v>
      </c>
      <c r="C38" s="1" t="s">
        <v>19</v>
      </c>
      <c r="D38" s="1" t="s">
        <v>38</v>
      </c>
      <c r="E38" s="4">
        <v>9.0322757355348653</v>
      </c>
      <c r="F38" s="11">
        <v>4.4990470568598759</v>
      </c>
      <c r="G38" s="11">
        <v>4.4990470568598759</v>
      </c>
      <c r="H38" s="4">
        <v>650.79915269938965</v>
      </c>
      <c r="I38" s="1">
        <v>2</v>
      </c>
      <c r="J38" s="5">
        <v>2040.343365042336</v>
      </c>
      <c r="K38" s="6">
        <v>-74.966777821892052</v>
      </c>
      <c r="L38" s="7">
        <v>40.012727326500041</v>
      </c>
    </row>
    <row r="39" spans="1:22" x14ac:dyDescent="0.25">
      <c r="A39" s="10">
        <v>170570372681000</v>
      </c>
      <c r="B39" s="1" t="s">
        <v>18</v>
      </c>
      <c r="C39" s="1" t="s">
        <v>19</v>
      </c>
      <c r="D39" s="1" t="s">
        <v>38</v>
      </c>
      <c r="E39" s="4">
        <v>8.9810366904844052</v>
      </c>
      <c r="F39" s="11">
        <v>5.3801147981662947</v>
      </c>
      <c r="G39" s="11">
        <v>5.3801147981662947</v>
      </c>
      <c r="H39" s="4">
        <v>0</v>
      </c>
      <c r="I39" s="1">
        <v>2</v>
      </c>
      <c r="J39" s="5">
        <v>0</v>
      </c>
      <c r="K39" s="6">
        <v>-74.966724439277371</v>
      </c>
      <c r="L39" s="7">
        <v>40.012701453515909</v>
      </c>
    </row>
    <row r="40" spans="1:22" x14ac:dyDescent="0.25">
      <c r="A40" s="10">
        <v>170573187932900</v>
      </c>
      <c r="B40" s="1" t="s">
        <v>18</v>
      </c>
      <c r="C40" s="1" t="s">
        <v>19</v>
      </c>
      <c r="D40" s="1" t="s">
        <v>38</v>
      </c>
      <c r="E40" s="4">
        <v>8.9439342286336689</v>
      </c>
      <c r="F40" s="11">
        <v>5.3776491519731104</v>
      </c>
      <c r="G40" s="11">
        <v>5.3776491519731104</v>
      </c>
      <c r="H40" s="4">
        <v>592.33098386425593</v>
      </c>
      <c r="I40" s="1">
        <v>2</v>
      </c>
      <c r="J40" s="5">
        <v>1857.026438473903</v>
      </c>
      <c r="K40" s="6">
        <v>-74.966671081141783</v>
      </c>
      <c r="L40" s="7">
        <v>40.012675592396072</v>
      </c>
    </row>
    <row r="41" spans="1:22" x14ac:dyDescent="0.25">
      <c r="A41" s="10">
        <v>170576040670800</v>
      </c>
      <c r="B41" s="1" t="s">
        <v>18</v>
      </c>
      <c r="C41" s="1" t="s">
        <v>19</v>
      </c>
      <c r="D41" s="1" t="s">
        <v>38</v>
      </c>
      <c r="E41" s="4">
        <v>8.9795115158140177</v>
      </c>
      <c r="F41" s="11">
        <v>4.4950486981139823</v>
      </c>
      <c r="G41" s="11">
        <v>4.4950486981139823</v>
      </c>
      <c r="H41" s="4">
        <v>0</v>
      </c>
      <c r="I41" s="1">
        <v>2</v>
      </c>
      <c r="J41" s="5">
        <v>0</v>
      </c>
      <c r="K41" s="6">
        <v>-74.966626480359622</v>
      </c>
      <c r="L41" s="7">
        <v>40.01265397570802</v>
      </c>
    </row>
    <row r="42" spans="1:22" x14ac:dyDescent="0.25">
      <c r="A42" s="10">
        <v>170578921557000</v>
      </c>
      <c r="B42" s="1" t="s">
        <v>18</v>
      </c>
      <c r="C42" s="1" t="s">
        <v>19</v>
      </c>
      <c r="D42" s="1" t="s">
        <v>38</v>
      </c>
      <c r="E42" s="4">
        <v>9.0359295735337284</v>
      </c>
      <c r="F42" s="11">
        <v>5.3878022609006946</v>
      </c>
      <c r="G42" s="11">
        <v>5.3878022609006946</v>
      </c>
      <c r="H42" s="4">
        <v>1310.078386674001</v>
      </c>
      <c r="I42" s="1">
        <v>2</v>
      </c>
      <c r="J42" s="5">
        <v>4107.3919533512208</v>
      </c>
      <c r="K42" s="6">
        <v>-74.966573021509376</v>
      </c>
      <c r="L42" s="7">
        <v>40.012628065774749</v>
      </c>
    </row>
    <row r="43" spans="1:22" x14ac:dyDescent="0.25">
      <c r="A43" s="10">
        <v>170581804438800</v>
      </c>
      <c r="B43" s="1" t="s">
        <v>18</v>
      </c>
      <c r="C43" s="1" t="s">
        <v>19</v>
      </c>
      <c r="D43" s="1" t="s">
        <v>38</v>
      </c>
      <c r="E43" s="4">
        <v>8.9784442969170843</v>
      </c>
      <c r="F43" s="11">
        <v>5.376091005234013</v>
      </c>
      <c r="G43" s="11">
        <v>5.376091005234013</v>
      </c>
      <c r="H43" s="4">
        <v>861.93241986780265</v>
      </c>
      <c r="I43" s="1">
        <v>2</v>
      </c>
      <c r="J43" s="5">
        <v>2702.3123599227351</v>
      </c>
      <c r="K43" s="6">
        <v>-74.966519678875002</v>
      </c>
      <c r="L43" s="7">
        <v>40.012602212167891</v>
      </c>
    </row>
    <row r="44" spans="1:22" x14ac:dyDescent="0.25">
      <c r="A44" s="10">
        <v>170584587941400</v>
      </c>
      <c r="B44" s="1" t="s">
        <v>18</v>
      </c>
      <c r="C44" s="1" t="s">
        <v>19</v>
      </c>
      <c r="D44" s="1" t="s">
        <v>38</v>
      </c>
      <c r="E44" s="4">
        <v>8.973979919212077</v>
      </c>
      <c r="F44" s="11">
        <v>4.4764073712920229</v>
      </c>
      <c r="G44" s="11">
        <v>4.4764073712920229</v>
      </c>
      <c r="H44" s="4">
        <v>1005.318943986447</v>
      </c>
      <c r="I44" s="1">
        <v>2</v>
      </c>
      <c r="J44" s="5">
        <v>3151.8743471328398</v>
      </c>
      <c r="K44" s="6">
        <v>-74.966475263089933</v>
      </c>
      <c r="L44" s="7">
        <v>40.012580685142488</v>
      </c>
    </row>
    <row r="45" spans="1:22" x14ac:dyDescent="0.25">
      <c r="A45" s="10">
        <v>170587421038200</v>
      </c>
      <c r="B45" s="1" t="s">
        <v>18</v>
      </c>
      <c r="C45" s="1" t="s">
        <v>19</v>
      </c>
      <c r="D45" s="1" t="s">
        <v>38</v>
      </c>
      <c r="E45" s="4">
        <v>8.9820462256266254</v>
      </c>
      <c r="F45" s="11">
        <v>5.3762564824608541</v>
      </c>
      <c r="G45" s="11">
        <v>5.3762564824608541</v>
      </c>
      <c r="H45" s="4">
        <v>1007.697222726877</v>
      </c>
      <c r="I45" s="1">
        <v>2</v>
      </c>
      <c r="J45" s="5">
        <v>3159.3310710675191</v>
      </c>
      <c r="K45" s="6">
        <v>-74.966421918840098</v>
      </c>
      <c r="L45" s="7">
        <v>40.012554830752663</v>
      </c>
    </row>
    <row r="46" spans="1:22" x14ac:dyDescent="0.25">
      <c r="A46" s="10">
        <v>170590254694800</v>
      </c>
      <c r="B46" s="1" t="s">
        <v>18</v>
      </c>
      <c r="C46" s="1" t="s">
        <v>19</v>
      </c>
      <c r="D46" s="1" t="s">
        <v>38</v>
      </c>
      <c r="E46" s="4">
        <v>8.9450812175303209</v>
      </c>
      <c r="F46" s="11">
        <v>5.3861169146231491</v>
      </c>
      <c r="G46" s="11">
        <v>5.3861169146231491</v>
      </c>
      <c r="H46" s="4">
        <v>0</v>
      </c>
      <c r="I46" s="1">
        <v>2</v>
      </c>
      <c r="J46" s="5">
        <v>0</v>
      </c>
      <c r="K46" s="6">
        <v>-74.966368476767627</v>
      </c>
      <c r="L46" s="7">
        <v>40.012528928951092</v>
      </c>
    </row>
    <row r="47" spans="1:22" x14ac:dyDescent="0.25">
      <c r="A47" s="10">
        <v>170593087674000</v>
      </c>
      <c r="B47" s="1" t="s">
        <v>18</v>
      </c>
      <c r="C47" s="1" t="s">
        <v>19</v>
      </c>
      <c r="D47" s="1" t="s">
        <v>38</v>
      </c>
      <c r="E47" s="4">
        <v>8.9744469556530451</v>
      </c>
      <c r="F47" s="11">
        <v>4.4873724351190134</v>
      </c>
      <c r="G47" s="11">
        <v>4.4873724351190134</v>
      </c>
      <c r="H47" s="4">
        <v>773.62200791846499</v>
      </c>
      <c r="I47" s="1">
        <v>2</v>
      </c>
      <c r="J47" s="5">
        <v>2425.431301336153</v>
      </c>
      <c r="K47" s="6">
        <v>-74.966323952219213</v>
      </c>
      <c r="L47" s="7">
        <v>40.01250734921129</v>
      </c>
    </row>
    <row r="48" spans="1:22" x14ac:dyDescent="0.25">
      <c r="A48" s="10">
        <v>170595970640500</v>
      </c>
      <c r="B48" s="1" t="s">
        <v>18</v>
      </c>
      <c r="C48" s="1" t="s">
        <v>19</v>
      </c>
      <c r="D48" s="1" t="s">
        <v>38</v>
      </c>
      <c r="E48" s="4">
        <v>9.0309748182624094</v>
      </c>
      <c r="F48" s="11">
        <v>5.3812495880713751</v>
      </c>
      <c r="G48" s="11">
        <v>5.3812495880713751</v>
      </c>
      <c r="H48" s="4">
        <v>1407.535800138719</v>
      </c>
      <c r="I48" s="1">
        <v>2</v>
      </c>
      <c r="J48" s="5">
        <v>4412.9516732219599</v>
      </c>
      <c r="K48" s="6">
        <v>-74.966270558467798</v>
      </c>
      <c r="L48" s="7">
        <v>40.012481470829513</v>
      </c>
    </row>
    <row r="49" spans="1:12" x14ac:dyDescent="0.25">
      <c r="A49" s="10">
        <v>170598820607900</v>
      </c>
      <c r="B49" s="1" t="s">
        <v>18</v>
      </c>
      <c r="C49" s="1" t="s">
        <v>19</v>
      </c>
      <c r="D49" s="1" t="s">
        <v>38</v>
      </c>
      <c r="E49" s="4">
        <v>8.9243549655137091</v>
      </c>
      <c r="F49" s="11">
        <v>5.3825728248078537</v>
      </c>
      <c r="G49" s="11">
        <v>5.3825728248078537</v>
      </c>
      <c r="H49" s="4">
        <v>0</v>
      </c>
      <c r="I49" s="1">
        <v>2</v>
      </c>
      <c r="J49" s="5">
        <v>0</v>
      </c>
      <c r="K49" s="6">
        <v>-74.966217151601441</v>
      </c>
      <c r="L49" s="7">
        <v>40.012455586091299</v>
      </c>
    </row>
    <row r="50" spans="1:12" x14ac:dyDescent="0.25">
      <c r="A50" s="10">
        <v>170601703913200</v>
      </c>
      <c r="B50" s="1" t="s">
        <v>18</v>
      </c>
      <c r="C50" s="1" t="s">
        <v>19</v>
      </c>
      <c r="D50" s="1" t="s">
        <v>38</v>
      </c>
      <c r="E50" s="4">
        <v>7.1714896280222842</v>
      </c>
      <c r="F50" s="11">
        <v>4.9213539567139026</v>
      </c>
      <c r="G50" s="11">
        <v>4.9213539567139026</v>
      </c>
      <c r="H50" s="4">
        <v>0</v>
      </c>
      <c r="I50" s="1">
        <v>2</v>
      </c>
      <c r="J50" s="5">
        <v>0</v>
      </c>
      <c r="K50" s="6">
        <v>-74.966168321045217</v>
      </c>
      <c r="L50" s="7">
        <v>40.012431919356089</v>
      </c>
    </row>
    <row r="51" spans="1:12" x14ac:dyDescent="0.25">
      <c r="A51" s="10">
        <v>170604536728300</v>
      </c>
      <c r="B51" s="1" t="s">
        <v>18</v>
      </c>
      <c r="C51" s="1" t="s">
        <v>19</v>
      </c>
      <c r="D51" s="1" t="s">
        <v>38</v>
      </c>
      <c r="E51" s="4">
        <v>4.9388207539112159</v>
      </c>
      <c r="F51" s="11">
        <v>2.9124165230464349</v>
      </c>
      <c r="G51" s="11">
        <v>2.9124165230464349</v>
      </c>
      <c r="H51" s="4">
        <v>0</v>
      </c>
      <c r="I51" s="1">
        <v>2</v>
      </c>
      <c r="J51" s="5">
        <v>0</v>
      </c>
      <c r="K51" s="6">
        <v>-74.966139423532056</v>
      </c>
      <c r="L51" s="7">
        <v>40.012417913580919</v>
      </c>
    </row>
    <row r="52" spans="1:12" x14ac:dyDescent="0.25">
      <c r="A52" s="10">
        <v>170607386844300</v>
      </c>
      <c r="B52" s="1" t="s">
        <v>18</v>
      </c>
      <c r="C52" s="1" t="s">
        <v>19</v>
      </c>
      <c r="D52" s="1" t="s">
        <v>38</v>
      </c>
      <c r="E52" s="4">
        <v>2.2517823913429238</v>
      </c>
      <c r="F52" s="11">
        <v>2.0191738734385121</v>
      </c>
      <c r="G52" s="11">
        <v>2.0191738734385121</v>
      </c>
      <c r="H52" s="4">
        <v>0</v>
      </c>
      <c r="I52" s="1">
        <v>2</v>
      </c>
      <c r="J52" s="5">
        <v>0</v>
      </c>
      <c r="K52" s="6">
        <v>-74.966119388933336</v>
      </c>
      <c r="L52" s="7">
        <v>40.012408203399843</v>
      </c>
    </row>
    <row r="53" spans="1:12" x14ac:dyDescent="0.25">
      <c r="A53" s="10">
        <v>170610286728300</v>
      </c>
      <c r="B53" s="1" t="s">
        <v>18</v>
      </c>
      <c r="C53" s="1" t="s">
        <v>19</v>
      </c>
      <c r="D53" s="1" t="s">
        <v>38</v>
      </c>
      <c r="E53" s="4">
        <v>2.282697241640735E-3</v>
      </c>
      <c r="F53" s="11">
        <v>0.45947789457317118</v>
      </c>
      <c r="G53" s="11">
        <v>0.45947789457317118</v>
      </c>
      <c r="H53" s="4">
        <v>837.02675747050603</v>
      </c>
      <c r="I53" s="1">
        <v>2</v>
      </c>
      <c r="J53" s="5">
        <v>2624.109417849188</v>
      </c>
      <c r="K53" s="6">
        <v>-74.966114829913039</v>
      </c>
      <c r="L53" s="7">
        <v>40.012405993776717</v>
      </c>
    </row>
    <row r="54" spans="1:12" x14ac:dyDescent="0.25">
      <c r="A54" s="10">
        <v>170613119747600</v>
      </c>
      <c r="B54" s="1" t="s">
        <v>18</v>
      </c>
      <c r="C54" s="1" t="s">
        <v>19</v>
      </c>
      <c r="D54" s="1" t="s">
        <v>38</v>
      </c>
      <c r="E54" s="4">
        <v>0</v>
      </c>
      <c r="F54" s="11">
        <v>6.5458279113748589E-6</v>
      </c>
      <c r="G54" s="11">
        <v>6.5458279113748589E-6</v>
      </c>
      <c r="H54" s="4">
        <v>837.22222222222217</v>
      </c>
      <c r="I54" s="1">
        <v>2</v>
      </c>
      <c r="J54" s="5">
        <v>2624.7222222222222</v>
      </c>
      <c r="K54" s="6">
        <v>-74.966114829848095</v>
      </c>
      <c r="L54" s="7">
        <v>40.01240599374524</v>
      </c>
    </row>
    <row r="55" spans="1:12" x14ac:dyDescent="0.25">
      <c r="A55" s="10">
        <v>170616003228800</v>
      </c>
      <c r="B55" s="1" t="s">
        <v>18</v>
      </c>
      <c r="C55" s="1" t="s">
        <v>19</v>
      </c>
      <c r="D55" s="1" t="s">
        <v>38</v>
      </c>
      <c r="E55" s="4">
        <v>0</v>
      </c>
      <c r="F55" s="11">
        <v>0</v>
      </c>
      <c r="G55" s="11">
        <v>0</v>
      </c>
      <c r="H55" s="4">
        <v>837.22222222222217</v>
      </c>
      <c r="I55" s="1">
        <v>2</v>
      </c>
      <c r="J55" s="5">
        <v>2624.7222222222222</v>
      </c>
      <c r="K55" s="6">
        <v>-74.966114829848095</v>
      </c>
      <c r="L55" s="7">
        <v>40.01240599374524</v>
      </c>
    </row>
    <row r="56" spans="1:12" x14ac:dyDescent="0.25">
      <c r="A56" s="10">
        <v>170618838213600</v>
      </c>
      <c r="B56" s="1" t="s">
        <v>18</v>
      </c>
      <c r="C56" s="1" t="s">
        <v>19</v>
      </c>
      <c r="D56" s="1" t="s">
        <v>38</v>
      </c>
      <c r="E56" s="4">
        <v>0</v>
      </c>
      <c r="F56" s="11">
        <v>0</v>
      </c>
      <c r="G56" s="11">
        <v>0</v>
      </c>
      <c r="H56" s="4">
        <v>837.22222222222217</v>
      </c>
      <c r="I56" s="1">
        <v>2</v>
      </c>
      <c r="J56" s="5">
        <v>2624.7222222222222</v>
      </c>
      <c r="K56" s="6">
        <v>-74.966114829848095</v>
      </c>
      <c r="L56" s="7">
        <v>40.01240599374524</v>
      </c>
    </row>
    <row r="57" spans="1:12" x14ac:dyDescent="0.25">
      <c r="A57" s="10">
        <v>170621735144500</v>
      </c>
      <c r="B57" s="1" t="s">
        <v>18</v>
      </c>
      <c r="C57" s="1" t="s">
        <v>19</v>
      </c>
      <c r="D57" s="1" t="s">
        <v>38</v>
      </c>
      <c r="E57" s="4">
        <v>0</v>
      </c>
      <c r="F57" s="11">
        <v>0</v>
      </c>
      <c r="G57" s="11">
        <v>0</v>
      </c>
      <c r="H57" s="4">
        <v>837.22222222222217</v>
      </c>
      <c r="I57" s="1">
        <v>2</v>
      </c>
      <c r="J57" s="5">
        <v>2624.7222222222222</v>
      </c>
      <c r="K57" s="6">
        <v>-74.966114829848095</v>
      </c>
      <c r="L57" s="7">
        <v>40.01240599374524</v>
      </c>
    </row>
    <row r="58" spans="1:12" x14ac:dyDescent="0.25">
      <c r="A58" s="10">
        <v>170624619272900</v>
      </c>
      <c r="B58" s="1" t="s">
        <v>18</v>
      </c>
      <c r="C58" s="1" t="s">
        <v>19</v>
      </c>
      <c r="D58" s="1" t="s">
        <v>38</v>
      </c>
      <c r="E58" s="4">
        <v>0</v>
      </c>
      <c r="F58" s="11">
        <v>0</v>
      </c>
      <c r="G58" s="11">
        <v>0</v>
      </c>
      <c r="H58" s="4">
        <v>837.22222222222217</v>
      </c>
      <c r="I58" s="1">
        <v>2</v>
      </c>
      <c r="J58" s="5">
        <v>2624.7222222222222</v>
      </c>
      <c r="K58" s="6">
        <v>-74.966114829848095</v>
      </c>
      <c r="L58" s="7">
        <v>40.01240599374524</v>
      </c>
    </row>
    <row r="59" spans="1:12" x14ac:dyDescent="0.25">
      <c r="A59" s="10">
        <v>170627369257100</v>
      </c>
      <c r="B59" s="1" t="s">
        <v>18</v>
      </c>
      <c r="C59" s="1" t="s">
        <v>19</v>
      </c>
      <c r="D59" s="1" t="s">
        <v>38</v>
      </c>
      <c r="E59" s="4">
        <v>0</v>
      </c>
      <c r="F59" s="11">
        <v>0</v>
      </c>
      <c r="G59" s="11">
        <v>0</v>
      </c>
      <c r="H59" s="4">
        <v>837.22222222222217</v>
      </c>
      <c r="I59" s="1">
        <v>2</v>
      </c>
      <c r="J59" s="5">
        <v>2624.7222222222222</v>
      </c>
      <c r="K59" s="6">
        <v>-74.966114829848095</v>
      </c>
      <c r="L59" s="7">
        <v>40.01240599374524</v>
      </c>
    </row>
    <row r="60" spans="1:12" x14ac:dyDescent="0.25">
      <c r="A60" s="10">
        <v>170630228593600</v>
      </c>
      <c r="B60" s="1" t="s">
        <v>18</v>
      </c>
      <c r="C60" s="1" t="s">
        <v>19</v>
      </c>
      <c r="D60" s="1" t="s">
        <v>38</v>
      </c>
      <c r="E60" s="4">
        <v>0</v>
      </c>
      <c r="F60" s="11">
        <v>0</v>
      </c>
      <c r="G60" s="11">
        <v>0</v>
      </c>
      <c r="H60" s="4">
        <v>837.22222222222217</v>
      </c>
      <c r="I60" s="1">
        <v>2</v>
      </c>
      <c r="J60" s="5">
        <v>2624.7222222222222</v>
      </c>
      <c r="K60" s="6">
        <v>-74.966114829848095</v>
      </c>
      <c r="L60" s="7">
        <v>40.01240599374524</v>
      </c>
    </row>
    <row r="61" spans="1:12" x14ac:dyDescent="0.25">
      <c r="A61" s="10">
        <v>170633069762700</v>
      </c>
      <c r="B61" s="1" t="s">
        <v>18</v>
      </c>
      <c r="C61" s="1" t="s">
        <v>19</v>
      </c>
      <c r="D61" s="1" t="s">
        <v>38</v>
      </c>
      <c r="E61" s="4">
        <v>0</v>
      </c>
      <c r="F61" s="11">
        <v>0</v>
      </c>
      <c r="G61" s="11">
        <v>0</v>
      </c>
      <c r="H61" s="4">
        <v>837.22222222222217</v>
      </c>
      <c r="I61" s="1">
        <v>2</v>
      </c>
      <c r="J61" s="5">
        <v>2624.7222222222222</v>
      </c>
      <c r="K61" s="6">
        <v>-74.966114829848095</v>
      </c>
      <c r="L61" s="7">
        <v>40.01240599374524</v>
      </c>
    </row>
    <row r="62" spans="1:12" x14ac:dyDescent="0.25">
      <c r="A62" s="10">
        <v>170635852070300</v>
      </c>
      <c r="B62" s="1" t="s">
        <v>18</v>
      </c>
      <c r="C62" s="1" t="s">
        <v>19</v>
      </c>
      <c r="D62" s="1" t="s">
        <v>38</v>
      </c>
      <c r="E62" s="4">
        <v>0</v>
      </c>
      <c r="F62" s="11">
        <v>0</v>
      </c>
      <c r="G62" s="11">
        <v>0</v>
      </c>
      <c r="H62" s="4">
        <v>837.22222222222217</v>
      </c>
      <c r="I62" s="1">
        <v>2</v>
      </c>
      <c r="J62" s="5">
        <v>2624.7222222222222</v>
      </c>
      <c r="K62" s="6">
        <v>-74.966114829848095</v>
      </c>
      <c r="L62" s="7">
        <v>40.01240599374524</v>
      </c>
    </row>
    <row r="63" spans="1:12" x14ac:dyDescent="0.25">
      <c r="A63" s="10">
        <v>170638668734900</v>
      </c>
      <c r="B63" s="1" t="s">
        <v>18</v>
      </c>
      <c r="C63" s="1" t="s">
        <v>19</v>
      </c>
      <c r="D63" s="1" t="s">
        <v>38</v>
      </c>
      <c r="E63" s="4">
        <v>0.98569158793441691</v>
      </c>
      <c r="F63" s="11">
        <v>0.249775413637504</v>
      </c>
      <c r="G63" s="11">
        <v>0.249775413637504</v>
      </c>
      <c r="H63" s="4">
        <v>996.30975139686382</v>
      </c>
      <c r="I63" s="1">
        <v>2</v>
      </c>
      <c r="J63" s="5">
        <v>3123.5283754822858</v>
      </c>
      <c r="K63" s="6">
        <v>-74.966112351532658</v>
      </c>
      <c r="L63" s="7">
        <v>40.012404792578593</v>
      </c>
    </row>
    <row r="64" spans="1:12" x14ac:dyDescent="0.25">
      <c r="A64" s="10">
        <v>170641501547600</v>
      </c>
      <c r="B64" s="1" t="s">
        <v>18</v>
      </c>
      <c r="C64" s="1" t="s">
        <v>19</v>
      </c>
      <c r="D64" s="1" t="s">
        <v>46</v>
      </c>
      <c r="E64" s="4">
        <v>2.144870110955555</v>
      </c>
      <c r="F64" s="11">
        <v>0.75001412188900141</v>
      </c>
      <c r="G64" s="11">
        <v>0.75001412188900141</v>
      </c>
      <c r="H64" s="4">
        <v>1196.902892679519</v>
      </c>
      <c r="I64" s="1">
        <v>2</v>
      </c>
      <c r="J64" s="5">
        <v>3752.4694360921371</v>
      </c>
      <c r="K64" s="6">
        <v>-74.966104909761256</v>
      </c>
      <c r="L64" s="7">
        <v>40.012401185770749</v>
      </c>
    </row>
    <row r="65" spans="1:12" x14ac:dyDescent="0.25">
      <c r="A65" s="10">
        <v>170644418068300</v>
      </c>
      <c r="B65" s="1" t="s">
        <v>18</v>
      </c>
      <c r="C65" s="1" t="s">
        <v>19</v>
      </c>
      <c r="D65" s="1" t="s">
        <v>39</v>
      </c>
      <c r="E65" s="4">
        <v>3.6978127569138528</v>
      </c>
      <c r="F65" s="11">
        <v>1.8132698930671529</v>
      </c>
      <c r="G65" s="11">
        <v>1.8132698930671529</v>
      </c>
      <c r="H65" s="4">
        <v>1517.7348990362229</v>
      </c>
      <c r="I65" s="1">
        <v>2</v>
      </c>
      <c r="J65" s="5">
        <v>4758.401463402176</v>
      </c>
      <c r="K65" s="6">
        <v>-74.966086924811208</v>
      </c>
      <c r="L65" s="7">
        <v>40.012392457761351</v>
      </c>
    </row>
    <row r="66" spans="1:12" x14ac:dyDescent="0.25">
      <c r="A66" s="10">
        <v>170647169374600</v>
      </c>
      <c r="B66" s="1" t="s">
        <v>18</v>
      </c>
      <c r="C66" s="1" t="s">
        <v>19</v>
      </c>
      <c r="D66" s="1" t="s">
        <v>40</v>
      </c>
      <c r="E66" s="4">
        <v>5.257812756913852</v>
      </c>
      <c r="F66" s="11">
        <v>2.7617793027616759</v>
      </c>
      <c r="G66" s="11">
        <v>2.7617793027616759</v>
      </c>
      <c r="H66" s="4">
        <v>1825.360836001601</v>
      </c>
      <c r="I66" s="1">
        <v>2</v>
      </c>
      <c r="J66" s="5">
        <v>5722.9260534445093</v>
      </c>
      <c r="K66" s="6">
        <v>-74.966059478413882</v>
      </c>
      <c r="L66" s="7">
        <v>40.012379229254456</v>
      </c>
    </row>
    <row r="67" spans="1:12" x14ac:dyDescent="0.25">
      <c r="A67" s="10">
        <v>170650025753900</v>
      </c>
      <c r="B67" s="1" t="s">
        <v>18</v>
      </c>
      <c r="C67" s="1" t="s">
        <v>19</v>
      </c>
      <c r="D67" s="1" t="s">
        <v>40</v>
      </c>
      <c r="E67" s="4">
        <v>6.4438241214972418</v>
      </c>
      <c r="F67" s="11">
        <v>2.9502505723652188</v>
      </c>
      <c r="G67" s="11">
        <v>2.9502505723652188</v>
      </c>
      <c r="H67" s="4">
        <v>1759.598206190459</v>
      </c>
      <c r="I67" s="1">
        <v>2</v>
      </c>
      <c r="J67" s="5">
        <v>5516.7531932025659</v>
      </c>
      <c r="K67" s="6">
        <v>-74.966026830206246</v>
      </c>
      <c r="L67" s="7">
        <v>40.012370358655353</v>
      </c>
    </row>
    <row r="68" spans="1:12" x14ac:dyDescent="0.25">
      <c r="A68" s="10">
        <v>170652801009200</v>
      </c>
      <c r="B68" s="1" t="s">
        <v>18</v>
      </c>
      <c r="C68" s="1" t="s">
        <v>19</v>
      </c>
      <c r="D68" s="1" t="s">
        <v>40</v>
      </c>
      <c r="E68" s="4">
        <v>6.9871685381131883</v>
      </c>
      <c r="F68" s="11">
        <v>3.9564838080435392</v>
      </c>
      <c r="G68" s="11">
        <v>3.9564838080435392</v>
      </c>
      <c r="H68" s="4">
        <v>595.38940635204017</v>
      </c>
      <c r="I68" s="1">
        <v>2</v>
      </c>
      <c r="J68" s="5">
        <v>1866.596867403669</v>
      </c>
      <c r="K68" s="6">
        <v>-74.965983352391476</v>
      </c>
      <c r="L68" s="7">
        <v>40.012382895031656</v>
      </c>
    </row>
    <row r="69" spans="1:12" x14ac:dyDescent="0.25">
      <c r="A69" s="10">
        <v>170655650775000</v>
      </c>
      <c r="B69" s="1" t="s">
        <v>18</v>
      </c>
      <c r="C69" s="1" t="s">
        <v>19</v>
      </c>
      <c r="D69" s="1" t="s">
        <v>41</v>
      </c>
      <c r="E69" s="4">
        <v>7.6806330348379603</v>
      </c>
      <c r="F69" s="11">
        <v>4.3319784538618</v>
      </c>
      <c r="G69" s="11">
        <v>4.3319784538618</v>
      </c>
      <c r="H69" s="4">
        <v>2143.323235637713</v>
      </c>
      <c r="I69" s="1">
        <v>2</v>
      </c>
      <c r="J69" s="5">
        <v>6719.8652082717726</v>
      </c>
      <c r="K69" s="6">
        <v>-74.965953378052888</v>
      </c>
      <c r="L69" s="7">
        <v>40.012414370598123</v>
      </c>
    </row>
    <row r="70" spans="1:12" x14ac:dyDescent="0.25">
      <c r="A70" s="10">
        <v>170658601282300</v>
      </c>
      <c r="B70" s="1" t="s">
        <v>18</v>
      </c>
      <c r="C70" s="1" t="s">
        <v>19</v>
      </c>
      <c r="D70" s="1" t="s">
        <v>41</v>
      </c>
      <c r="E70" s="4">
        <v>8.7133286270560379</v>
      </c>
      <c r="F70" s="11">
        <v>4.1628102776945646</v>
      </c>
      <c r="G70" s="11">
        <v>4.1628102776945646</v>
      </c>
      <c r="H70" s="4">
        <v>1976.481272541432</v>
      </c>
      <c r="I70" s="1">
        <v>2</v>
      </c>
      <c r="J70" s="5">
        <v>6196.7726097394043</v>
      </c>
      <c r="K70" s="6">
        <v>-74.965926990175859</v>
      </c>
      <c r="L70" s="7">
        <v>40.012445883520463</v>
      </c>
    </row>
    <row r="71" spans="1:12" x14ac:dyDescent="0.25">
      <c r="A71" s="10">
        <v>170661450800700</v>
      </c>
      <c r="B71" s="1" t="s">
        <v>18</v>
      </c>
      <c r="C71" s="1" t="s">
        <v>19</v>
      </c>
      <c r="D71" s="1" t="s">
        <v>42</v>
      </c>
      <c r="E71" s="4">
        <v>9.744261570842065</v>
      </c>
      <c r="F71" s="11">
        <v>5.4015747511685452</v>
      </c>
      <c r="G71" s="11">
        <v>5.4015747511685452</v>
      </c>
      <c r="H71" s="4">
        <v>2156.8176239306208</v>
      </c>
      <c r="I71" s="1">
        <v>2</v>
      </c>
      <c r="J71" s="5">
        <v>6762.1926016775751</v>
      </c>
      <c r="K71" s="6">
        <v>-74.965893813050755</v>
      </c>
      <c r="L71" s="7">
        <v>40.01248728499634</v>
      </c>
    </row>
    <row r="72" spans="1:12" x14ac:dyDescent="0.25">
      <c r="A72" s="10">
        <v>170664283817800</v>
      </c>
      <c r="B72" s="1" t="s">
        <v>18</v>
      </c>
      <c r="C72" s="1" t="s">
        <v>19</v>
      </c>
      <c r="D72" s="1" t="s">
        <v>42</v>
      </c>
      <c r="E72" s="4">
        <v>10.87134348086926</v>
      </c>
      <c r="F72" s="11">
        <v>6.2240111068061799</v>
      </c>
      <c r="G72" s="11">
        <v>6.2240111068061799</v>
      </c>
      <c r="H72" s="4">
        <v>2870.2445913002471</v>
      </c>
      <c r="I72" s="1">
        <v>2</v>
      </c>
      <c r="J72" s="5">
        <v>8999.01961935285</v>
      </c>
      <c r="K72" s="6">
        <v>-74.96585665453064</v>
      </c>
      <c r="L72" s="7">
        <v>40.01253548365969</v>
      </c>
    </row>
    <row r="73" spans="1:12" x14ac:dyDescent="0.25">
      <c r="A73" s="10">
        <v>170667068134200</v>
      </c>
      <c r="B73" s="1" t="s">
        <v>18</v>
      </c>
      <c r="C73" s="1" t="s">
        <v>19</v>
      </c>
      <c r="D73" s="1" t="s">
        <v>42</v>
      </c>
      <c r="E73" s="4">
        <v>11.92920070907712</v>
      </c>
      <c r="F73" s="11">
        <v>5.7558356800783654</v>
      </c>
      <c r="G73" s="11">
        <v>5.7558356800783654</v>
      </c>
      <c r="H73" s="4">
        <v>3018.9977969315082</v>
      </c>
      <c r="I73" s="1">
        <v>2</v>
      </c>
      <c r="J73" s="5">
        <v>9465.4144862587036</v>
      </c>
      <c r="K73" s="6">
        <v>-74.965822291100096</v>
      </c>
      <c r="L73" s="7">
        <v>40.012580056786277</v>
      </c>
    </row>
    <row r="74" spans="1:12" x14ac:dyDescent="0.25">
      <c r="A74" s="10">
        <v>170669900709300</v>
      </c>
      <c r="B74" s="1" t="s">
        <v>18</v>
      </c>
      <c r="C74" s="1" t="s">
        <v>19</v>
      </c>
      <c r="D74" s="1" t="s">
        <v>42</v>
      </c>
      <c r="E74" s="4">
        <v>13.121630995635931</v>
      </c>
      <c r="F74" s="11">
        <v>7.5400768164613066</v>
      </c>
      <c r="G74" s="11">
        <v>7.5400768164613066</v>
      </c>
      <c r="H74" s="4">
        <v>3222.3066056041298</v>
      </c>
      <c r="I74" s="1">
        <v>2</v>
      </c>
      <c r="J74" s="5">
        <v>10102.857939572499</v>
      </c>
      <c r="K74" s="6">
        <v>-74.965777275402814</v>
      </c>
      <c r="L74" s="7">
        <v>40.012638447067502</v>
      </c>
    </row>
    <row r="75" spans="1:12" x14ac:dyDescent="0.25">
      <c r="A75" s="10">
        <v>170672733554700</v>
      </c>
      <c r="B75" s="1" t="s">
        <v>18</v>
      </c>
      <c r="C75" s="1" t="s">
        <v>19</v>
      </c>
      <c r="D75" s="1" t="s">
        <v>42</v>
      </c>
      <c r="E75" s="4">
        <v>14.366032830641201</v>
      </c>
      <c r="F75" s="11">
        <v>8.317743509212681</v>
      </c>
      <c r="G75" s="11">
        <v>8.317743509212681</v>
      </c>
      <c r="H75" s="4">
        <v>2922.1054304296881</v>
      </c>
      <c r="I75" s="1">
        <v>2</v>
      </c>
      <c r="J75" s="5">
        <v>9161.6374224765041</v>
      </c>
      <c r="K75" s="6">
        <v>-74.965727616875455</v>
      </c>
      <c r="L75" s="7">
        <v>40.012702859606968</v>
      </c>
    </row>
    <row r="76" spans="1:12" x14ac:dyDescent="0.25">
      <c r="A76" s="10">
        <v>170675599750000</v>
      </c>
      <c r="B76" s="1" t="s">
        <v>18</v>
      </c>
      <c r="C76" s="1" t="s">
        <v>19</v>
      </c>
      <c r="D76" s="1" t="s">
        <v>42</v>
      </c>
      <c r="E76" s="4">
        <v>15.28995882564603</v>
      </c>
      <c r="F76" s="11">
        <v>7.4622653412105384</v>
      </c>
      <c r="G76" s="11">
        <v>7.4622653412105384</v>
      </c>
      <c r="H76" s="4">
        <v>2742.7445796763</v>
      </c>
      <c r="I76" s="1">
        <v>2</v>
      </c>
      <c r="J76" s="5">
        <v>8599.2872348599794</v>
      </c>
      <c r="K76" s="6">
        <v>-74.965683065706855</v>
      </c>
      <c r="L76" s="7">
        <v>40.012760647343697</v>
      </c>
    </row>
    <row r="77" spans="1:12" x14ac:dyDescent="0.25">
      <c r="A77" s="10">
        <v>170678733189900</v>
      </c>
      <c r="B77" s="1" t="s">
        <v>18</v>
      </c>
      <c r="C77" s="1" t="s">
        <v>19</v>
      </c>
      <c r="D77" s="1" t="s">
        <v>42</v>
      </c>
      <c r="E77" s="4">
        <v>16.650282457581781</v>
      </c>
      <c r="F77" s="11">
        <v>11.20689950121529</v>
      </c>
      <c r="G77" s="11">
        <v>11.20689950121529</v>
      </c>
      <c r="H77" s="4">
        <v>4011.6142569083891</v>
      </c>
      <c r="I77" s="1">
        <v>2</v>
      </c>
      <c r="J77" s="5">
        <v>12577.59679372714</v>
      </c>
      <c r="K77" s="6">
        <v>-74.965616158329141</v>
      </c>
      <c r="L77" s="7">
        <v>40.012847433528009</v>
      </c>
    </row>
    <row r="78" spans="1:12" x14ac:dyDescent="0.25">
      <c r="A78" s="10">
        <v>170681517772400</v>
      </c>
      <c r="B78" s="1" t="s">
        <v>18</v>
      </c>
      <c r="C78" s="1" t="s">
        <v>19</v>
      </c>
      <c r="D78" s="1" t="s">
        <v>42</v>
      </c>
      <c r="E78" s="4">
        <v>17.671093517999701</v>
      </c>
      <c r="F78" s="11">
        <v>8.620468490171314</v>
      </c>
      <c r="G78" s="11">
        <v>8.620468490171314</v>
      </c>
      <c r="H78" s="4">
        <v>3047.7226575156978</v>
      </c>
      <c r="I78" s="1">
        <v>2</v>
      </c>
      <c r="J78" s="5">
        <v>9555.4929915316297</v>
      </c>
      <c r="K78" s="6">
        <v>-74.965564692434484</v>
      </c>
      <c r="L78" s="7">
        <v>40.01291419042046</v>
      </c>
    </row>
    <row r="79" spans="1:12" x14ac:dyDescent="0.25">
      <c r="A79" s="10">
        <v>170684369319100</v>
      </c>
      <c r="B79" s="1" t="s">
        <v>18</v>
      </c>
      <c r="C79" s="1" t="s">
        <v>19</v>
      </c>
      <c r="D79" s="1" t="s">
        <v>42</v>
      </c>
      <c r="E79" s="4">
        <v>18.10634969371683</v>
      </c>
      <c r="F79" s="11">
        <v>10.80577958709074</v>
      </c>
      <c r="G79" s="11">
        <v>10.80577958709074</v>
      </c>
      <c r="H79" s="4">
        <v>2026.5279084358961</v>
      </c>
      <c r="I79" s="1">
        <v>2</v>
      </c>
      <c r="J79" s="5">
        <v>6353.7250164241141</v>
      </c>
      <c r="K79" s="6">
        <v>-74.965500179783817</v>
      </c>
      <c r="L79" s="7">
        <v>40.012997870381938</v>
      </c>
    </row>
    <row r="80" spans="1:12" x14ac:dyDescent="0.25">
      <c r="A80" s="10">
        <v>170687233755400</v>
      </c>
      <c r="B80" s="1" t="s">
        <v>18</v>
      </c>
      <c r="C80" s="1" t="s">
        <v>19</v>
      </c>
      <c r="D80" s="1" t="s">
        <v>42</v>
      </c>
      <c r="E80" s="4">
        <v>18.09695462981086</v>
      </c>
      <c r="F80" s="11">
        <v>10.806671902941369</v>
      </c>
      <c r="G80" s="11">
        <v>10.806671902941369</v>
      </c>
      <c r="H80" s="4">
        <v>2004.8241124587671</v>
      </c>
      <c r="I80" s="1">
        <v>2</v>
      </c>
      <c r="J80" s="5">
        <v>6285.6767654539417</v>
      </c>
      <c r="K80" s="6">
        <v>-74.965435661785392</v>
      </c>
      <c r="L80" s="7">
        <v>40.013081557280053</v>
      </c>
    </row>
    <row r="81" spans="1:12" x14ac:dyDescent="0.25">
      <c r="A81" s="10">
        <v>170690045041200</v>
      </c>
      <c r="B81" s="1" t="s">
        <v>18</v>
      </c>
      <c r="C81" s="1" t="s">
        <v>19</v>
      </c>
      <c r="D81" s="1" t="s">
        <v>44</v>
      </c>
      <c r="E81" s="4">
        <v>18.110611968946969</v>
      </c>
      <c r="F81" s="11">
        <v>9.1046307816896661</v>
      </c>
      <c r="G81" s="11">
        <v>9.1046307816896661</v>
      </c>
      <c r="H81" s="4">
        <v>1173.2738740303259</v>
      </c>
      <c r="I81" s="1">
        <v>2</v>
      </c>
      <c r="J81" s="5">
        <v>3678.5042139509942</v>
      </c>
      <c r="K81" s="6">
        <v>-74.965380413837167</v>
      </c>
      <c r="L81" s="7">
        <v>40.013151655953102</v>
      </c>
    </row>
    <row r="82" spans="1:12" x14ac:dyDescent="0.25">
      <c r="A82" s="10"/>
      <c r="E82" s="4"/>
      <c r="F82" s="11"/>
      <c r="G82" s="11"/>
      <c r="H82" s="4"/>
      <c r="J82" s="5"/>
      <c r="K82" s="6"/>
      <c r="L82" s="7"/>
    </row>
    <row r="83" spans="1:12" x14ac:dyDescent="0.25">
      <c r="A83" s="10"/>
      <c r="E83" s="4"/>
      <c r="F83" s="11"/>
      <c r="G83" s="11"/>
      <c r="H83" s="4"/>
      <c r="J83" s="5"/>
      <c r="K83" s="6"/>
      <c r="L83" s="7"/>
    </row>
    <row r="84" spans="1:12" x14ac:dyDescent="0.25">
      <c r="A84" s="10"/>
      <c r="E84" s="4"/>
      <c r="F84" s="11"/>
      <c r="G84" s="11"/>
      <c r="H84" s="4"/>
      <c r="J84" s="5"/>
      <c r="K84" s="6"/>
      <c r="L84" s="7"/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.140625" style="1" bestFit="1" customWidth="1"/>
    <col min="15" max="15" width="17.42578125" style="1" bestFit="1" customWidth="1"/>
    <col min="16" max="16" width="17.7109375" style="1" bestFit="1" customWidth="1"/>
    <col min="17" max="17" width="17.140625" style="1" bestFit="1" customWidth="1"/>
    <col min="18" max="18" width="16.5703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170700931750400</v>
      </c>
      <c r="B2" s="1" t="s">
        <v>18</v>
      </c>
      <c r="C2" s="1" t="s">
        <v>19</v>
      </c>
      <c r="D2" s="1" t="s">
        <v>20</v>
      </c>
      <c r="E2" s="4">
        <v>2.986087060877094</v>
      </c>
      <c r="F2" s="11">
        <v>1.0811691457586221</v>
      </c>
      <c r="G2" s="11">
        <v>1.0811691457586221</v>
      </c>
      <c r="H2" s="4">
        <v>1227.7039205035071</v>
      </c>
      <c r="I2" s="1">
        <v>2</v>
      </c>
      <c r="J2" s="5">
        <v>3849.0527999711248</v>
      </c>
      <c r="K2" s="6">
        <v>-74.967862342309189</v>
      </c>
      <c r="L2" s="7">
        <v>40.011827101368723</v>
      </c>
      <c r="N2" s="12">
        <v>193.7082063</v>
      </c>
      <c r="O2" s="12">
        <f>S2/N2</f>
        <v>1.8162456603648249</v>
      </c>
      <c r="P2" s="12">
        <v>2.9148876964880119</v>
      </c>
      <c r="Q2" s="12">
        <v>350.12120913857888</v>
      </c>
      <c r="R2" s="12">
        <v>350.12120913857888</v>
      </c>
      <c r="S2" s="9">
        <f>AVERAGE('0:100'!R2)</f>
        <v>351.82168906942923</v>
      </c>
    </row>
    <row r="3" spans="1:22" x14ac:dyDescent="0.25">
      <c r="A3" s="10">
        <v>170703765203000</v>
      </c>
      <c r="B3" s="1" t="s">
        <v>18</v>
      </c>
      <c r="C3" s="1" t="s">
        <v>19</v>
      </c>
      <c r="D3" s="1" t="s">
        <v>20</v>
      </c>
      <c r="E3" s="4">
        <v>4.0003221991066553</v>
      </c>
      <c r="F3" s="11">
        <v>2.146612338549271</v>
      </c>
      <c r="G3" s="11">
        <v>2.146612338549271</v>
      </c>
      <c r="H3" s="4">
        <v>1291.1394033611271</v>
      </c>
      <c r="I3" s="1">
        <v>2</v>
      </c>
      <c r="J3" s="5">
        <v>4047.9571305774198</v>
      </c>
      <c r="K3" s="6">
        <v>-74.967850675580081</v>
      </c>
      <c r="L3" s="7">
        <v>40.011844213779312</v>
      </c>
    </row>
    <row r="4" spans="1:22" x14ac:dyDescent="0.25">
      <c r="A4" s="10">
        <v>170706598953500</v>
      </c>
      <c r="B4" s="1" t="s">
        <v>18</v>
      </c>
      <c r="C4" s="1" t="s">
        <v>19</v>
      </c>
      <c r="D4" s="1" t="s">
        <v>20</v>
      </c>
      <c r="E4" s="4">
        <v>4.8726163093759398</v>
      </c>
      <c r="F4" s="11">
        <v>2.2668619270292498</v>
      </c>
      <c r="G4" s="11">
        <v>2.2668619270292498</v>
      </c>
      <c r="H4" s="4">
        <v>1261.8520809174211</v>
      </c>
      <c r="I4" s="1">
        <v>2</v>
      </c>
      <c r="J4" s="5">
        <v>3956.143428906008</v>
      </c>
      <c r="K4" s="6">
        <v>-74.967838355299889</v>
      </c>
      <c r="L4" s="7">
        <v>40.011862284799143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170709414984200</v>
      </c>
      <c r="B5" s="1" t="s">
        <v>18</v>
      </c>
      <c r="C5" s="1" t="s">
        <v>19</v>
      </c>
      <c r="D5" s="1" t="s">
        <v>20</v>
      </c>
      <c r="E5" s="4">
        <v>5.9087577663701669</v>
      </c>
      <c r="F5" s="11">
        <v>3.2824471446121128</v>
      </c>
      <c r="G5" s="11">
        <v>3.2824471446121128</v>
      </c>
      <c r="H5" s="4">
        <v>1529.6105725783179</v>
      </c>
      <c r="I5" s="1">
        <v>2</v>
      </c>
      <c r="J5" s="5">
        <v>4795.663311919041</v>
      </c>
      <c r="K5" s="6">
        <v>-74.967820515364039</v>
      </c>
      <c r="L5" s="7">
        <v>40.011888451885412</v>
      </c>
      <c r="N5" s="12">
        <v>0</v>
      </c>
      <c r="O5" s="12">
        <v>90.7456459</v>
      </c>
      <c r="P5" s="12">
        <v>57.247425800000002</v>
      </c>
      <c r="Q5" s="12">
        <v>8.6169393999999997</v>
      </c>
      <c r="R5" s="12">
        <v>5.6654793999999997</v>
      </c>
      <c r="S5" s="12">
        <v>31.4327158</v>
      </c>
      <c r="T5" s="14" t="s">
        <v>27</v>
      </c>
      <c r="U5" s="15"/>
    </row>
    <row r="6" spans="1:22" x14ac:dyDescent="0.25">
      <c r="A6" s="10">
        <v>170712248380600</v>
      </c>
      <c r="B6" s="1" t="s">
        <v>18</v>
      </c>
      <c r="C6" s="1" t="s">
        <v>19</v>
      </c>
      <c r="D6" s="1" t="s">
        <v>20</v>
      </c>
      <c r="E6" s="4">
        <v>7.1201016566799664</v>
      </c>
      <c r="F6" s="11">
        <v>3.9623370407785479</v>
      </c>
      <c r="G6" s="11">
        <v>3.9623370407785479</v>
      </c>
      <c r="H6" s="4">
        <v>1759.07100947602</v>
      </c>
      <c r="I6" s="1">
        <v>2</v>
      </c>
      <c r="J6" s="5">
        <v>5515.1074969165284</v>
      </c>
      <c r="K6" s="6">
        <v>-74.967798980258692</v>
      </c>
      <c r="L6" s="7">
        <v>40.011920038936168</v>
      </c>
      <c r="N6" s="12">
        <f>N5</f>
        <v>0</v>
      </c>
      <c r="O6" s="12">
        <f>SUM(N5:O5)</f>
        <v>90.7456459</v>
      </c>
      <c r="P6" s="12">
        <f>SUM(N5:P5)</f>
        <v>147.9930717</v>
      </c>
      <c r="Q6" s="12">
        <f>SUM(N5:Q5)</f>
        <v>156.61001110000001</v>
      </c>
      <c r="R6" s="12">
        <f>SUM(O5:R5)</f>
        <v>162.27549050000002</v>
      </c>
      <c r="S6" s="12">
        <f>SUM(O5:S5)</f>
        <v>193.70820630000003</v>
      </c>
      <c r="T6" s="14" t="s">
        <v>28</v>
      </c>
      <c r="U6" s="15"/>
    </row>
    <row r="7" spans="1:22" x14ac:dyDescent="0.25">
      <c r="A7" s="10">
        <v>170715031753600</v>
      </c>
      <c r="B7" s="1" t="s">
        <v>18</v>
      </c>
      <c r="C7" s="1" t="s">
        <v>19</v>
      </c>
      <c r="D7" s="1" t="s">
        <v>20</v>
      </c>
      <c r="E7" s="4">
        <v>8.013378919112931</v>
      </c>
      <c r="F7" s="11">
        <v>3.825851090420723</v>
      </c>
      <c r="G7" s="11">
        <v>3.825851090420723</v>
      </c>
      <c r="H7" s="4">
        <v>1725.8133967047891</v>
      </c>
      <c r="I7" s="1">
        <v>2</v>
      </c>
      <c r="J7" s="5">
        <v>5410.843256497129</v>
      </c>
      <c r="K7" s="6">
        <v>-74.967778186945708</v>
      </c>
      <c r="L7" s="7">
        <v>40.011950537948017</v>
      </c>
      <c r="N7" s="12">
        <v>2.986087060877094</v>
      </c>
      <c r="O7" s="12">
        <v>7.4117958313545564</v>
      </c>
      <c r="P7" s="12">
        <v>7.2296947485792513</v>
      </c>
      <c r="Q7" s="12">
        <v>6.7504076231642074</v>
      </c>
      <c r="R7" s="12">
        <v>8.9293371550015515</v>
      </c>
      <c r="S7" s="12">
        <v>17.20903473408638</v>
      </c>
      <c r="T7" s="14" t="s">
        <v>29</v>
      </c>
      <c r="U7" s="15"/>
    </row>
    <row r="8" spans="1:22" x14ac:dyDescent="0.25">
      <c r="A8" s="10">
        <v>170717831592600</v>
      </c>
      <c r="B8" s="1" t="s">
        <v>18</v>
      </c>
      <c r="C8" s="1" t="s">
        <v>19</v>
      </c>
      <c r="D8" s="1" t="s">
        <v>20</v>
      </c>
      <c r="E8" s="4">
        <v>8.5424614751993122</v>
      </c>
      <c r="F8" s="11">
        <v>5.0888858072452026</v>
      </c>
      <c r="G8" s="11">
        <v>5.0888858072452026</v>
      </c>
      <c r="H8" s="4">
        <v>0</v>
      </c>
      <c r="I8" s="1">
        <v>2</v>
      </c>
      <c r="J8" s="5">
        <v>0</v>
      </c>
      <c r="K8" s="6">
        <v>-74.967750529097898</v>
      </c>
      <c r="L8" s="7">
        <v>40.011991105654957</v>
      </c>
      <c r="N8" s="12">
        <f>MEDIAN('0:100'!N7)</f>
        <v>2.977872853216939</v>
      </c>
      <c r="O8" s="12">
        <f>O9/O5</f>
        <v>1.5597358642885817</v>
      </c>
      <c r="P8" s="12">
        <f t="shared" ref="P8:S8" si="0">P9/P5</f>
        <v>1.6751312672458585</v>
      </c>
      <c r="Q8" s="12">
        <f t="shared" si="0"/>
        <v>1.3182738036482491</v>
      </c>
      <c r="R8" s="12">
        <f t="shared" si="0"/>
        <v>1.6557750911924942</v>
      </c>
      <c r="S8" s="12">
        <f t="shared" si="0"/>
        <v>2.8907334656336721</v>
      </c>
      <c r="T8" s="14" t="s">
        <v>30</v>
      </c>
      <c r="U8" s="15"/>
    </row>
    <row r="9" spans="1:22" x14ac:dyDescent="0.25">
      <c r="A9" s="10">
        <v>170720681300100</v>
      </c>
      <c r="B9" s="1" t="s">
        <v>18</v>
      </c>
      <c r="C9" s="1" t="s">
        <v>19</v>
      </c>
      <c r="D9" s="1" t="s">
        <v>20</v>
      </c>
      <c r="E9" s="4">
        <v>8.4906935008873603</v>
      </c>
      <c r="F9" s="11">
        <v>5.1271708946655936</v>
      </c>
      <c r="G9" s="11">
        <v>5.1271708946655936</v>
      </c>
      <c r="H9" s="4">
        <v>0</v>
      </c>
      <c r="I9" s="1">
        <v>2</v>
      </c>
      <c r="J9" s="5">
        <v>0</v>
      </c>
      <c r="K9" s="6">
        <v>-74.967722663168942</v>
      </c>
      <c r="L9" s="7">
        <v>40.012031978569141</v>
      </c>
      <c r="N9" s="12">
        <v>1.0811691457586221</v>
      </c>
      <c r="O9" s="12">
        <v>141.53923843826209</v>
      </c>
      <c r="P9" s="12">
        <v>95.896952926917251</v>
      </c>
      <c r="Q9" s="12">
        <v>11.35948547864446</v>
      </c>
      <c r="R9" s="12">
        <v>9.3807596701841973</v>
      </c>
      <c r="S9" s="12">
        <v>90.86360347881228</v>
      </c>
      <c r="T9" s="14" t="s">
        <v>47</v>
      </c>
      <c r="U9" s="15"/>
    </row>
    <row r="10" spans="1:22" x14ac:dyDescent="0.25">
      <c r="A10" s="10">
        <v>170723498089800</v>
      </c>
      <c r="B10" s="1" t="s">
        <v>18</v>
      </c>
      <c r="C10" s="1" t="s">
        <v>19</v>
      </c>
      <c r="D10" s="1" t="s">
        <v>20</v>
      </c>
      <c r="E10" s="4">
        <v>8.5732669172903897</v>
      </c>
      <c r="F10" s="11">
        <v>4.2824907562099988</v>
      </c>
      <c r="G10" s="11">
        <v>4.2824907562099988</v>
      </c>
      <c r="H10" s="4">
        <v>0</v>
      </c>
      <c r="I10" s="1">
        <v>2</v>
      </c>
      <c r="J10" s="5">
        <v>0</v>
      </c>
      <c r="K10" s="6">
        <v>-74.967699388033452</v>
      </c>
      <c r="L10" s="7">
        <v>40.012066117844263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170726297270200</v>
      </c>
      <c r="B11" s="1" t="s">
        <v>18</v>
      </c>
      <c r="C11" s="1" t="s">
        <v>19</v>
      </c>
      <c r="D11" s="1" t="s">
        <v>20</v>
      </c>
      <c r="E11" s="4">
        <v>8.5912341202518352</v>
      </c>
      <c r="F11" s="11">
        <v>5.1294130525766848</v>
      </c>
      <c r="G11" s="11">
        <v>5.1294130525766848</v>
      </c>
      <c r="H11" s="4">
        <v>748.54578737976658</v>
      </c>
      <c r="I11" s="1">
        <v>2</v>
      </c>
      <c r="J11" s="5">
        <v>2346.806074044277</v>
      </c>
      <c r="K11" s="6">
        <v>-74.967671509911909</v>
      </c>
      <c r="L11" s="7">
        <v>40.012107008642182</v>
      </c>
    </row>
    <row r="12" spans="1:22" x14ac:dyDescent="0.25">
      <c r="A12" s="10">
        <v>170729180759100</v>
      </c>
      <c r="B12" s="1" t="s">
        <v>18</v>
      </c>
      <c r="C12" s="1" t="s">
        <v>19</v>
      </c>
      <c r="D12" s="1" t="s">
        <v>20</v>
      </c>
      <c r="E12" s="4">
        <v>8.4994681361738973</v>
      </c>
      <c r="F12" s="11">
        <v>5.1296592960886649</v>
      </c>
      <c r="G12" s="11">
        <v>5.1296592960886649</v>
      </c>
      <c r="H12" s="4">
        <v>0</v>
      </c>
      <c r="I12" s="1">
        <v>2</v>
      </c>
      <c r="J12" s="5">
        <v>0</v>
      </c>
      <c r="K12" s="6">
        <v>-74.967643630448464</v>
      </c>
      <c r="L12" s="7">
        <v>40.012147901408341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170731981645100</v>
      </c>
      <c r="B13" s="1" t="s">
        <v>18</v>
      </c>
      <c r="C13" s="1" t="s">
        <v>19</v>
      </c>
      <c r="D13" s="1" t="s">
        <v>20</v>
      </c>
      <c r="E13" s="4">
        <v>8.6130585546467824</v>
      </c>
      <c r="F13" s="11">
        <v>4.2752213984397587</v>
      </c>
      <c r="G13" s="11">
        <v>4.2752213984397587</v>
      </c>
      <c r="H13" s="4">
        <v>813.87897057802002</v>
      </c>
      <c r="I13" s="1">
        <v>2</v>
      </c>
      <c r="J13" s="5">
        <v>2551.646426525203</v>
      </c>
      <c r="K13" s="6">
        <v>-74.967620394813139</v>
      </c>
      <c r="L13" s="7">
        <v>40.012181982745787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170734764352700</v>
      </c>
      <c r="B14" s="1" t="s">
        <v>18</v>
      </c>
      <c r="C14" s="1" t="s">
        <v>19</v>
      </c>
      <c r="D14" s="1" t="s">
        <v>20</v>
      </c>
      <c r="E14" s="4">
        <v>8.6081033293439457</v>
      </c>
      <c r="F14" s="11">
        <v>5.1197006609430247</v>
      </c>
      <c r="G14" s="11">
        <v>5.1197006609430247</v>
      </c>
      <c r="H14" s="4">
        <v>1168.5652500655819</v>
      </c>
      <c r="I14" s="1">
        <v>2</v>
      </c>
      <c r="J14" s="5">
        <v>3663.699855950767</v>
      </c>
      <c r="K14" s="6">
        <v>-74.967592569467868</v>
      </c>
      <c r="L14" s="7">
        <v>40.012222796133017</v>
      </c>
      <c r="N14" s="12">
        <f t="shared" ref="N14:S14" si="1">N13-N5</f>
        <v>0</v>
      </c>
      <c r="O14" s="12">
        <f t="shared" si="1"/>
        <v>1.2682262999999949</v>
      </c>
      <c r="P14" s="12">
        <f t="shared" si="1"/>
        <v>5.3830566999999974</v>
      </c>
      <c r="Q14" s="12">
        <f t="shared" si="1"/>
        <v>2.2513667000000002</v>
      </c>
      <c r="R14" s="12">
        <f t="shared" si="1"/>
        <v>0.71025589999999994</v>
      </c>
      <c r="S14" s="12">
        <f t="shared" si="1"/>
        <v>-0.67415760000000091</v>
      </c>
      <c r="T14" s="12">
        <f>T13-S6</f>
        <v>18.990882599999964</v>
      </c>
      <c r="U14" s="3" t="s">
        <v>32</v>
      </c>
      <c r="V14" s="8">
        <f>T14/$T$13</f>
        <v>8.9285208969223581E-2</v>
      </c>
    </row>
    <row r="15" spans="1:22" x14ac:dyDescent="0.25">
      <c r="A15" s="10">
        <v>170737613538400</v>
      </c>
      <c r="B15" s="1" t="s">
        <v>18</v>
      </c>
      <c r="C15" s="1" t="s">
        <v>19</v>
      </c>
      <c r="D15" s="1" t="s">
        <v>20</v>
      </c>
      <c r="E15" s="4">
        <v>8.5156518250752615</v>
      </c>
      <c r="F15" s="11">
        <v>4.2715656336657961</v>
      </c>
      <c r="G15" s="11">
        <v>4.2715656336657961</v>
      </c>
      <c r="H15" s="4">
        <v>581.71100165129337</v>
      </c>
      <c r="I15" s="1">
        <v>2</v>
      </c>
      <c r="J15" s="5">
        <v>1823.7256658034159</v>
      </c>
      <c r="K15" s="6">
        <v>-74.967569353696007</v>
      </c>
      <c r="L15" s="7">
        <v>40.012256848335348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170740459034000</v>
      </c>
      <c r="B16" s="1" t="s">
        <v>18</v>
      </c>
      <c r="C16" s="1" t="s">
        <v>19</v>
      </c>
      <c r="D16" s="1" t="s">
        <v>20</v>
      </c>
      <c r="E16" s="4">
        <v>8.5947531953805498</v>
      </c>
      <c r="F16" s="11">
        <v>5.1306755958180226</v>
      </c>
      <c r="G16" s="11">
        <v>5.1306755958180226</v>
      </c>
      <c r="H16" s="4">
        <v>1203.297343743287</v>
      </c>
      <c r="I16" s="1">
        <v>2</v>
      </c>
      <c r="J16" s="5">
        <v>3772.595816493279</v>
      </c>
      <c r="K16" s="6">
        <v>-74.967541468695899</v>
      </c>
      <c r="L16" s="7">
        <v>40.012297749222533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170743230334600</v>
      </c>
      <c r="B17" s="1" t="s">
        <v>18</v>
      </c>
      <c r="C17" s="1" t="s">
        <v>19</v>
      </c>
      <c r="D17" s="1" t="s">
        <v>20</v>
      </c>
      <c r="E17" s="4">
        <v>8.5400895195433311</v>
      </c>
      <c r="F17" s="11">
        <v>5.1250341830516284</v>
      </c>
      <c r="G17" s="11">
        <v>5.1250341830516284</v>
      </c>
      <c r="H17" s="4">
        <v>806.10376517539999</v>
      </c>
      <c r="I17" s="1">
        <v>2</v>
      </c>
      <c r="J17" s="5">
        <v>2527.2680486641898</v>
      </c>
      <c r="K17" s="6">
        <v>-74.967513614353052</v>
      </c>
      <c r="L17" s="7">
        <v>40.012338605142538</v>
      </c>
      <c r="N17" s="12">
        <f t="shared" ref="N17:T17" si="3">SQRT((N14^2)+(N16^2))</f>
        <v>0</v>
      </c>
      <c r="O17" s="12">
        <f t="shared" si="3"/>
        <v>22.115802674272253</v>
      </c>
      <c r="P17" s="12">
        <f t="shared" si="3"/>
        <v>29.973510136678769</v>
      </c>
      <c r="Q17" s="12">
        <f t="shared" si="3"/>
        <v>16.97165839000332</v>
      </c>
      <c r="R17" s="12">
        <f t="shared" si="3"/>
        <v>21.005608471063258</v>
      </c>
      <c r="S17" s="12">
        <f t="shared" si="3"/>
        <v>7.1421109500342936</v>
      </c>
      <c r="T17" s="12">
        <f t="shared" si="3"/>
        <v>59.957840950145261</v>
      </c>
      <c r="U17" s="3" t="s">
        <v>35</v>
      </c>
      <c r="V17" s="8">
        <f>T17/$T$13</f>
        <v>0.28189044560663024</v>
      </c>
    </row>
    <row r="18" spans="1:22" x14ac:dyDescent="0.25">
      <c r="A18" s="10">
        <v>170746113071100</v>
      </c>
      <c r="B18" s="1" t="s">
        <v>18</v>
      </c>
      <c r="C18" s="1" t="s">
        <v>19</v>
      </c>
      <c r="D18" s="1" t="s">
        <v>20</v>
      </c>
      <c r="E18" s="4">
        <v>8.5921255625251121</v>
      </c>
      <c r="F18" s="11">
        <v>4.2794246521559671</v>
      </c>
      <c r="G18" s="11">
        <v>4.2794246521559671</v>
      </c>
      <c r="H18" s="4">
        <v>538.77488864204179</v>
      </c>
      <c r="I18" s="1">
        <v>2</v>
      </c>
      <c r="J18" s="5">
        <v>1689.1080821030189</v>
      </c>
      <c r="K18" s="6">
        <v>-74.967490355859312</v>
      </c>
      <c r="L18" s="7">
        <v>40.012372720008052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170748913160100</v>
      </c>
      <c r="B19" s="1" t="s">
        <v>18</v>
      </c>
      <c r="C19" s="1" t="s">
        <v>19</v>
      </c>
      <c r="D19" s="1" t="s">
        <v>20</v>
      </c>
      <c r="E19" s="4">
        <v>8.5147679392041091</v>
      </c>
      <c r="F19" s="11">
        <v>5.1205365606212414</v>
      </c>
      <c r="G19" s="11">
        <v>5.1205365606212414</v>
      </c>
      <c r="H19" s="4">
        <v>642.64498016432231</v>
      </c>
      <c r="I19" s="1">
        <v>2</v>
      </c>
      <c r="J19" s="5">
        <v>2014.7729195618199</v>
      </c>
      <c r="K19" s="6">
        <v>-74.967462525954303</v>
      </c>
      <c r="L19" s="7">
        <v>40.012413540083372</v>
      </c>
    </row>
    <row r="20" spans="1:22" x14ac:dyDescent="0.25">
      <c r="A20" s="10">
        <v>170751812667000</v>
      </c>
      <c r="B20" s="1" t="s">
        <v>18</v>
      </c>
      <c r="C20" s="1" t="s">
        <v>19</v>
      </c>
      <c r="D20" s="1" t="s">
        <v>20</v>
      </c>
      <c r="E20" s="4">
        <v>8.6093643247501372</v>
      </c>
      <c r="F20" s="11">
        <v>5.1449660754724871</v>
      </c>
      <c r="G20" s="11">
        <v>5.1449660754724871</v>
      </c>
      <c r="H20" s="4">
        <v>943.41148677847036</v>
      </c>
      <c r="I20" s="1">
        <v>2</v>
      </c>
      <c r="J20" s="5">
        <v>2957.7717299980991</v>
      </c>
      <c r="K20" s="6">
        <v>-74.967434563272306</v>
      </c>
      <c r="L20" s="7">
        <v>40.012454554912033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170754629776700</v>
      </c>
      <c r="B21" s="1" t="s">
        <v>18</v>
      </c>
      <c r="C21" s="1" t="s">
        <v>19</v>
      </c>
      <c r="D21" s="1" t="s">
        <v>20</v>
      </c>
      <c r="E21" s="4">
        <v>8.5319710916608944</v>
      </c>
      <c r="F21" s="11">
        <v>5.1106871623662711</v>
      </c>
      <c r="G21" s="11">
        <v>5.1106871623662711</v>
      </c>
      <c r="H21" s="4">
        <v>712.13421927606191</v>
      </c>
      <c r="I21" s="1">
        <v>2</v>
      </c>
      <c r="J21" s="5">
        <v>2232.6437795524548</v>
      </c>
      <c r="K21" s="6">
        <v>-74.967406786891232</v>
      </c>
      <c r="L21" s="7">
        <v>40.012495296480033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170757478536600</v>
      </c>
      <c r="B22" s="1" t="s">
        <v>18</v>
      </c>
      <c r="C22" s="1" t="s">
        <v>19</v>
      </c>
      <c r="D22" s="1" t="s">
        <v>20</v>
      </c>
      <c r="E22" s="4">
        <v>8.5469217896696552</v>
      </c>
      <c r="F22" s="11">
        <v>4.2789457063171756</v>
      </c>
      <c r="G22" s="11">
        <v>4.2789457063171756</v>
      </c>
      <c r="H22" s="4">
        <v>0</v>
      </c>
      <c r="I22" s="1">
        <v>2</v>
      </c>
      <c r="J22" s="5">
        <v>0</v>
      </c>
      <c r="K22" s="6">
        <v>-74.96738353098911</v>
      </c>
      <c r="L22" s="7">
        <v>40.012529407544243</v>
      </c>
      <c r="N22" s="12">
        <f>N21-N9</f>
        <v>-1.3806497672109064E-2</v>
      </c>
      <c r="O22" s="12">
        <f t="shared" ref="O22:S22" si="5">O21-O9</f>
        <v>-1.9278388024078765</v>
      </c>
      <c r="P22" s="12">
        <f t="shared" si="5"/>
        <v>1.9018481934949421</v>
      </c>
      <c r="Q22" s="12">
        <f t="shared" si="5"/>
        <v>2.2121104172742694</v>
      </c>
      <c r="R22" s="12">
        <f t="shared" si="5"/>
        <v>0.29912109151913313</v>
      </c>
      <c r="S22" s="12">
        <f t="shared" si="5"/>
        <v>-2.7660680255312684</v>
      </c>
      <c r="T22" s="12">
        <f>T21-S14</f>
        <v>0.67415760000000091</v>
      </c>
      <c r="U22" s="3" t="s">
        <v>32</v>
      </c>
      <c r="V22" s="8">
        <f>T22/$T$13</f>
        <v>3.1695368489187774E-3</v>
      </c>
    </row>
    <row r="23" spans="1:22" x14ac:dyDescent="0.25">
      <c r="A23" s="10">
        <v>170760640003700</v>
      </c>
      <c r="B23" s="1" t="s">
        <v>18</v>
      </c>
      <c r="C23" s="1" t="s">
        <v>19</v>
      </c>
      <c r="D23" s="1" t="s">
        <v>20</v>
      </c>
      <c r="E23" s="4">
        <v>8.4994210838365749</v>
      </c>
      <c r="F23" s="11">
        <v>5.1239674342883319</v>
      </c>
      <c r="G23" s="11">
        <v>5.1239674342883319</v>
      </c>
      <c r="H23" s="4">
        <v>0</v>
      </c>
      <c r="I23" s="1">
        <v>2</v>
      </c>
      <c r="J23" s="5">
        <v>0</v>
      </c>
      <c r="K23" s="6">
        <v>-74.967355682423744</v>
      </c>
      <c r="L23" s="7">
        <v>40.01257025499001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170763512613700</v>
      </c>
      <c r="B24" s="1" t="s">
        <v>18</v>
      </c>
      <c r="C24" s="1" t="s">
        <v>19</v>
      </c>
      <c r="D24" s="1" t="s">
        <v>20</v>
      </c>
      <c r="E24" s="4">
        <v>8.5842878142862951</v>
      </c>
      <c r="F24" s="11">
        <v>5.1341862629692852</v>
      </c>
      <c r="G24" s="11">
        <v>5.1341862629692852</v>
      </c>
      <c r="H24" s="4">
        <v>1059.0316166013849</v>
      </c>
      <c r="I24" s="1">
        <v>2</v>
      </c>
      <c r="J24" s="5">
        <v>3320.2771182477541</v>
      </c>
      <c r="K24" s="6">
        <v>-74.967327778315862</v>
      </c>
      <c r="L24" s="7">
        <v>40.0126111839039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170766362668200</v>
      </c>
      <c r="B25" s="1" t="s">
        <v>18</v>
      </c>
      <c r="C25" s="1" t="s">
        <v>19</v>
      </c>
      <c r="D25" s="1" t="s">
        <v>20</v>
      </c>
      <c r="E25" s="4">
        <v>8.6090533235182427</v>
      </c>
      <c r="F25" s="11">
        <v>5.1248322498551246</v>
      </c>
      <c r="G25" s="11">
        <v>5.1248322498551246</v>
      </c>
      <c r="H25" s="4">
        <v>1226.834529537042</v>
      </c>
      <c r="I25" s="1">
        <v>2</v>
      </c>
      <c r="J25" s="5">
        <v>3846.3924533301852</v>
      </c>
      <c r="K25" s="6">
        <v>-74.967299925043108</v>
      </c>
      <c r="L25" s="7">
        <v>40.01265203825433</v>
      </c>
      <c r="N25" s="12">
        <f t="shared" ref="N25" si="13">SQRT((N22^2)+(N24^2))</f>
        <v>0.67060140806039814</v>
      </c>
      <c r="O25" s="12">
        <f t="shared" ref="O25" si="14">SQRT((O22^2)+(O24^2))</f>
        <v>3.0555211811741225</v>
      </c>
      <c r="P25" s="12">
        <f t="shared" ref="P25" si="15">SQRT((P22^2)+(P24^2))</f>
        <v>3.1534690772903322</v>
      </c>
      <c r="Q25" s="12">
        <f t="shared" ref="Q25" si="16">SQRT((Q22^2)+(Q24^2))</f>
        <v>3.6506919805863047</v>
      </c>
      <c r="R25" s="12">
        <f t="shared" ref="R25" si="17">SQRT((R22^2)+(R24^2))</f>
        <v>3.1063964884056663</v>
      </c>
      <c r="S25" s="12">
        <f t="shared" ref="S25" si="18">SQRT((S22^2)+(S24^2))</f>
        <v>6.3380012856994687</v>
      </c>
      <c r="T25" s="12">
        <f t="shared" ref="T25" si="19">SQRT((T22^2)+(T24^2))</f>
        <v>7.1421109500339419</v>
      </c>
      <c r="U25" s="3" t="s">
        <v>35</v>
      </c>
      <c r="V25" s="8">
        <f>T25/$T$13</f>
        <v>3.3578474581016142E-2</v>
      </c>
    </row>
    <row r="26" spans="1:22" x14ac:dyDescent="0.25">
      <c r="A26" s="10">
        <v>170769129720500</v>
      </c>
      <c r="B26" s="1" t="s">
        <v>18</v>
      </c>
      <c r="C26" s="1" t="s">
        <v>19</v>
      </c>
      <c r="D26" s="1" t="s">
        <v>20</v>
      </c>
      <c r="E26" s="4">
        <v>8.5839575263254719</v>
      </c>
      <c r="F26" s="11">
        <v>5.1242189910229756</v>
      </c>
      <c r="G26" s="11">
        <v>5.1242189910229756</v>
      </c>
      <c r="H26" s="4">
        <v>841.37778596371345</v>
      </c>
      <c r="I26" s="1">
        <v>2</v>
      </c>
      <c r="J26" s="5">
        <v>2637.8636349343901</v>
      </c>
      <c r="K26" s="6">
        <v>-74.967272075099828</v>
      </c>
      <c r="L26" s="7">
        <v>40.012692887721201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170771962921500</v>
      </c>
      <c r="B27" s="1" t="s">
        <v>18</v>
      </c>
      <c r="C27" s="1" t="s">
        <v>19</v>
      </c>
      <c r="D27" s="1" t="s">
        <v>20</v>
      </c>
      <c r="E27" s="4">
        <v>8.5063990555310074</v>
      </c>
      <c r="F27" s="11">
        <v>4.2550114095506979</v>
      </c>
      <c r="G27" s="11">
        <v>4.2550114095506979</v>
      </c>
      <c r="H27" s="4">
        <v>715.91409957036979</v>
      </c>
      <c r="I27" s="1">
        <v>2</v>
      </c>
      <c r="J27" s="5">
        <v>2244.4946671099719</v>
      </c>
      <c r="K27" s="6">
        <v>-74.967248949265326</v>
      </c>
      <c r="L27" s="7">
        <v>40.012726808006093</v>
      </c>
    </row>
    <row r="28" spans="1:22" x14ac:dyDescent="0.25">
      <c r="A28" s="10">
        <v>170774795393600</v>
      </c>
      <c r="B28" s="1" t="s">
        <v>18</v>
      </c>
      <c r="C28" s="1" t="s">
        <v>19</v>
      </c>
      <c r="D28" s="1" t="s">
        <v>20</v>
      </c>
      <c r="E28" s="4">
        <v>8.6123785622373603</v>
      </c>
      <c r="F28" s="11">
        <v>5.1326730242379597</v>
      </c>
      <c r="G28" s="11">
        <v>5.1326730242379597</v>
      </c>
      <c r="H28" s="4">
        <v>1151.5874245427981</v>
      </c>
      <c r="I28" s="1">
        <v>2</v>
      </c>
      <c r="J28" s="5">
        <v>3610.4690505930971</v>
      </c>
      <c r="K28" s="6">
        <v>-74.967221053368121</v>
      </c>
      <c r="L28" s="7">
        <v>40.012767724876788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170777578391800</v>
      </c>
      <c r="B29" s="1" t="s">
        <v>18</v>
      </c>
      <c r="C29" s="1" t="s">
        <v>19</v>
      </c>
      <c r="D29" s="1" t="s">
        <v>20</v>
      </c>
      <c r="E29" s="4">
        <v>7.8432888218619432</v>
      </c>
      <c r="F29" s="11">
        <v>4.1583637448205426</v>
      </c>
      <c r="G29" s="11">
        <v>4.1583637448205426</v>
      </c>
      <c r="H29" s="4">
        <v>0</v>
      </c>
      <c r="I29" s="1">
        <v>2</v>
      </c>
      <c r="J29" s="5">
        <v>0</v>
      </c>
      <c r="K29" s="6">
        <v>-74.967198452804936</v>
      </c>
      <c r="L29" s="7">
        <v>40.01280087470937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170780410887500</v>
      </c>
      <c r="B30" s="1" t="s">
        <v>18</v>
      </c>
      <c r="C30" s="1" t="s">
        <v>19</v>
      </c>
      <c r="D30" s="1" t="s">
        <v>20</v>
      </c>
      <c r="E30" s="4">
        <v>7.2860548590289049</v>
      </c>
      <c r="F30" s="11">
        <v>4.1889431422489034</v>
      </c>
      <c r="G30" s="11">
        <v>4.1889431422489034</v>
      </c>
      <c r="H30" s="4">
        <v>2243.545157560704</v>
      </c>
      <c r="I30" s="1">
        <v>2</v>
      </c>
      <c r="J30" s="5">
        <v>7034.0886246813197</v>
      </c>
      <c r="K30" s="6">
        <v>-74.967175686041401</v>
      </c>
      <c r="L30" s="7">
        <v>40.012834268319658</v>
      </c>
      <c r="N30" s="12">
        <f>N29-N7</f>
        <v>-8.2142076601550151E-3</v>
      </c>
      <c r="O30" s="12">
        <f t="shared" ref="O30:S30" si="21">O29-O7</f>
        <v>-0.80827562450224821</v>
      </c>
      <c r="P30" s="12">
        <f t="shared" si="21"/>
        <v>-0.65017194001506251</v>
      </c>
      <c r="Q30" s="12">
        <f t="shared" si="21"/>
        <v>0.18393719278023291</v>
      </c>
      <c r="R30" s="12">
        <f t="shared" si="21"/>
        <v>0.2686093384833601</v>
      </c>
      <c r="S30" s="12">
        <f t="shared" si="21"/>
        <v>-0.45356245155236152</v>
      </c>
      <c r="T30" s="12">
        <f>T29-S22</f>
        <v>2.7660680255312684</v>
      </c>
      <c r="U30" s="3" t="s">
        <v>32</v>
      </c>
      <c r="V30" s="8">
        <f>T30/$T$13</f>
        <v>1.3004606836053393E-2</v>
      </c>
    </row>
    <row r="31" spans="1:22" x14ac:dyDescent="0.25">
      <c r="A31" s="10">
        <v>170783161393000</v>
      </c>
      <c r="B31" s="1" t="s">
        <v>18</v>
      </c>
      <c r="C31" s="1" t="s">
        <v>19</v>
      </c>
      <c r="D31" s="1" t="s">
        <v>37</v>
      </c>
      <c r="E31" s="4">
        <v>6.4645994268536926</v>
      </c>
      <c r="F31" s="11">
        <v>4.1335138424117392</v>
      </c>
      <c r="G31" s="11">
        <v>4.1335138424117392</v>
      </c>
      <c r="H31" s="4">
        <v>0</v>
      </c>
      <c r="I31" s="1">
        <v>2</v>
      </c>
      <c r="J31" s="5">
        <v>0</v>
      </c>
      <c r="K31" s="6">
        <v>-74.967150655556139</v>
      </c>
      <c r="L31" s="7">
        <v>40.012866117237849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170786027932100</v>
      </c>
      <c r="B32" s="1" t="s">
        <v>18</v>
      </c>
      <c r="C32" s="1" t="s">
        <v>19</v>
      </c>
      <c r="D32" s="1" t="s">
        <v>37</v>
      </c>
      <c r="E32" s="4">
        <v>6.4438068510258937</v>
      </c>
      <c r="F32" s="11">
        <v>3.0920039845735872</v>
      </c>
      <c r="G32" s="11">
        <v>3.0920039845735872</v>
      </c>
      <c r="H32" s="4">
        <v>0</v>
      </c>
      <c r="I32" s="1">
        <v>2</v>
      </c>
      <c r="J32" s="5">
        <v>0</v>
      </c>
      <c r="K32" s="6">
        <v>-74.967119602403159</v>
      </c>
      <c r="L32" s="7">
        <v>40.012880524613728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170788794953700</v>
      </c>
      <c r="B33" s="1" t="s">
        <v>18</v>
      </c>
      <c r="C33" s="1" t="s">
        <v>19</v>
      </c>
      <c r="D33" s="1" t="s">
        <v>37</v>
      </c>
      <c r="E33" s="4">
        <v>6.4821547664904404</v>
      </c>
      <c r="F33" s="11">
        <v>3.8067416572843089</v>
      </c>
      <c r="G33" s="11">
        <v>3.8067416572843089</v>
      </c>
      <c r="H33" s="4">
        <v>0</v>
      </c>
      <c r="I33" s="1">
        <v>2</v>
      </c>
      <c r="J33" s="5">
        <v>0</v>
      </c>
      <c r="K33" s="6">
        <v>-74.967076375681998</v>
      </c>
      <c r="L33" s="7">
        <v>40.012871810905267</v>
      </c>
      <c r="N33" s="12">
        <f t="shared" ref="N33" si="29">SQRT((N30^2)+(N32^2))</f>
        <v>1.5964196445080832</v>
      </c>
      <c r="O33" s="12">
        <f t="shared" ref="O33" si="30">SQRT((O30^2)+(O32^2))</f>
        <v>1.4829011304448441</v>
      </c>
      <c r="P33" s="12">
        <f t="shared" ref="P33" si="31">SQRT((P30^2)+(P32^2))</f>
        <v>3.4663952779585778</v>
      </c>
      <c r="Q33" s="12">
        <f t="shared" ref="Q33" si="32">SQRT((Q30^2)+(Q32^2))</f>
        <v>1.2524445062061631</v>
      </c>
      <c r="R33" s="12">
        <f t="shared" ref="R33" si="33">SQRT((R30^2)+(R32^2))</f>
        <v>3.8079870962593101</v>
      </c>
      <c r="S33" s="12">
        <f t="shared" ref="S33" si="34">SQRT((S30^2)+(S32^2))</f>
        <v>2.9009137260991489</v>
      </c>
      <c r="T33" s="12">
        <f t="shared" ref="T33" si="35">SQRT((T30^2)+(T32^2))</f>
        <v>6.3380012856994687</v>
      </c>
      <c r="U33" s="3" t="s">
        <v>35</v>
      </c>
      <c r="V33" s="8">
        <f>T33/$T$13</f>
        <v>2.9797971013779311E-2</v>
      </c>
    </row>
    <row r="34" spans="1:22" x14ac:dyDescent="0.25">
      <c r="A34" s="10">
        <v>170791677396300</v>
      </c>
      <c r="B34" s="1" t="s">
        <v>18</v>
      </c>
      <c r="C34" s="1" t="s">
        <v>19</v>
      </c>
      <c r="D34" s="1" t="s">
        <v>38</v>
      </c>
      <c r="E34" s="4">
        <v>7.4117958313545564</v>
      </c>
      <c r="F34" s="11">
        <v>4.1662957179712912</v>
      </c>
      <c r="G34" s="11">
        <v>4.1662957179712912</v>
      </c>
      <c r="H34" s="4">
        <v>1682.7296750453991</v>
      </c>
      <c r="I34" s="1">
        <v>2</v>
      </c>
      <c r="J34" s="5">
        <v>5275.7562928265706</v>
      </c>
      <c r="K34" s="6">
        <v>-74.967034909917061</v>
      </c>
      <c r="L34" s="7">
        <v>40.012851929508571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170794594455700</v>
      </c>
      <c r="B35" s="1" t="s">
        <v>18</v>
      </c>
      <c r="C35" s="1" t="s">
        <v>19</v>
      </c>
      <c r="D35" s="1" t="s">
        <v>38</v>
      </c>
      <c r="E35" s="4">
        <v>8.2748685179364276</v>
      </c>
      <c r="F35" s="11">
        <v>3.948165983580699</v>
      </c>
      <c r="G35" s="11">
        <v>3.948165983580699</v>
      </c>
      <c r="H35" s="4">
        <v>2008.972265147851</v>
      </c>
      <c r="I35" s="1">
        <v>2</v>
      </c>
      <c r="J35" s="5">
        <v>6298.6381654576953</v>
      </c>
      <c r="K35" s="6">
        <v>-74.966995735342977</v>
      </c>
      <c r="L35" s="7">
        <v>40.012832942744062</v>
      </c>
    </row>
    <row r="36" spans="1:22" x14ac:dyDescent="0.25">
      <c r="A36" s="10">
        <v>170797461921200</v>
      </c>
      <c r="B36" s="1" t="s">
        <v>18</v>
      </c>
      <c r="C36" s="1" t="s">
        <v>19</v>
      </c>
      <c r="D36" s="1" t="s">
        <v>38</v>
      </c>
      <c r="E36" s="4">
        <v>8.5378200280645302</v>
      </c>
      <c r="F36" s="11">
        <v>5.1100913682017497</v>
      </c>
      <c r="G36" s="11">
        <v>5.1100913682017497</v>
      </c>
      <c r="H36" s="4">
        <v>0</v>
      </c>
      <c r="I36" s="1">
        <v>2</v>
      </c>
      <c r="J36" s="5">
        <v>0</v>
      </c>
      <c r="K36" s="6">
        <v>-74.966945031900394</v>
      </c>
      <c r="L36" s="7">
        <v>40.012808368275877</v>
      </c>
    </row>
    <row r="37" spans="1:22" x14ac:dyDescent="0.25">
      <c r="A37" s="10">
        <v>170800304041200</v>
      </c>
      <c r="B37" s="1" t="s">
        <v>18</v>
      </c>
      <c r="C37" s="1" t="s">
        <v>19</v>
      </c>
      <c r="D37" s="1" t="s">
        <v>38</v>
      </c>
      <c r="E37" s="4">
        <v>8.5525793209394809</v>
      </c>
      <c r="F37" s="11">
        <v>5.1315956598369974</v>
      </c>
      <c r="G37" s="11">
        <v>5.1315956598369974</v>
      </c>
      <c r="H37" s="4">
        <v>639.41485661469994</v>
      </c>
      <c r="I37" s="1">
        <v>2</v>
      </c>
      <c r="J37" s="5">
        <v>2004.6458028250161</v>
      </c>
      <c r="K37" s="6">
        <v>-74.966894115100644</v>
      </c>
      <c r="L37" s="7">
        <v>40.012783690399758</v>
      </c>
    </row>
    <row r="38" spans="1:22" x14ac:dyDescent="0.25">
      <c r="A38" s="10">
        <v>170803161245000</v>
      </c>
      <c r="B38" s="1" t="s">
        <v>18</v>
      </c>
      <c r="C38" s="1" t="s">
        <v>19</v>
      </c>
      <c r="D38" s="1" t="s">
        <v>38</v>
      </c>
      <c r="E38" s="4">
        <v>8.6135530311942485</v>
      </c>
      <c r="F38" s="11">
        <v>5.1342422735427151</v>
      </c>
      <c r="G38" s="11">
        <v>5.1342422735427151</v>
      </c>
      <c r="H38" s="4">
        <v>1366.471650489671</v>
      </c>
      <c r="I38" s="1">
        <v>2</v>
      </c>
      <c r="J38" s="5">
        <v>4284.198956262303</v>
      </c>
      <c r="K38" s="6">
        <v>-74.966843172053785</v>
      </c>
      <c r="L38" s="7">
        <v>40.012758999802443</v>
      </c>
    </row>
    <row r="39" spans="1:22" x14ac:dyDescent="0.25">
      <c r="A39" s="10">
        <v>170806027300000</v>
      </c>
      <c r="B39" s="1" t="s">
        <v>18</v>
      </c>
      <c r="C39" s="1" t="s">
        <v>19</v>
      </c>
      <c r="D39" s="1" t="s">
        <v>38</v>
      </c>
      <c r="E39" s="4">
        <v>8.5458224779625809</v>
      </c>
      <c r="F39" s="11">
        <v>4.2817486107987248</v>
      </c>
      <c r="G39" s="11">
        <v>4.2817486107987248</v>
      </c>
      <c r="H39" s="4">
        <v>0</v>
      </c>
      <c r="I39" s="1">
        <v>2</v>
      </c>
      <c r="J39" s="5">
        <v>0</v>
      </c>
      <c r="K39" s="6">
        <v>-74.966800687640927</v>
      </c>
      <c r="L39" s="7">
        <v>40.012738408856372</v>
      </c>
    </row>
    <row r="40" spans="1:22" x14ac:dyDescent="0.25">
      <c r="A40" s="10">
        <v>170808877907600</v>
      </c>
      <c r="B40" s="1" t="s">
        <v>18</v>
      </c>
      <c r="C40" s="1" t="s">
        <v>19</v>
      </c>
      <c r="D40" s="1" t="s">
        <v>38</v>
      </c>
      <c r="E40" s="4">
        <v>8.5156721558982884</v>
      </c>
      <c r="F40" s="11">
        <v>5.1198346654369438</v>
      </c>
      <c r="G40" s="11">
        <v>5.1198346654369438</v>
      </c>
      <c r="H40" s="4">
        <v>863.28076090780155</v>
      </c>
      <c r="I40" s="1">
        <v>2</v>
      </c>
      <c r="J40" s="5">
        <v>2706.5357631679449</v>
      </c>
      <c r="K40" s="6">
        <v>-74.966749887573471</v>
      </c>
      <c r="L40" s="7">
        <v>40.012713787556969</v>
      </c>
    </row>
    <row r="41" spans="1:22" x14ac:dyDescent="0.25">
      <c r="A41" s="10">
        <v>170811743857000</v>
      </c>
      <c r="B41" s="1" t="s">
        <v>18</v>
      </c>
      <c r="C41" s="1" t="s">
        <v>19</v>
      </c>
      <c r="D41" s="1" t="s">
        <v>38</v>
      </c>
      <c r="E41" s="4">
        <v>8.5927352225223927</v>
      </c>
      <c r="F41" s="11">
        <v>5.1363756351306273</v>
      </c>
      <c r="G41" s="11">
        <v>5.1363756351306273</v>
      </c>
      <c r="H41" s="4">
        <v>1235.3929045697651</v>
      </c>
      <c r="I41" s="1">
        <v>2</v>
      </c>
      <c r="J41" s="5">
        <v>3873.2255153781139</v>
      </c>
      <c r="K41" s="6">
        <v>-74.966698923396223</v>
      </c>
      <c r="L41" s="7">
        <v>40.012689086718368</v>
      </c>
    </row>
    <row r="42" spans="1:22" x14ac:dyDescent="0.25">
      <c r="A42" s="10">
        <v>170814627940900</v>
      </c>
      <c r="B42" s="1" t="s">
        <v>18</v>
      </c>
      <c r="C42" s="1" t="s">
        <v>19</v>
      </c>
      <c r="D42" s="1" t="s">
        <v>38</v>
      </c>
      <c r="E42" s="4">
        <v>8.5280773041003766</v>
      </c>
      <c r="F42" s="11">
        <v>5.1185479711716573</v>
      </c>
      <c r="G42" s="11">
        <v>5.1185479711716573</v>
      </c>
      <c r="H42" s="4">
        <v>812.19845897241555</v>
      </c>
      <c r="I42" s="1">
        <v>2</v>
      </c>
      <c r="J42" s="5">
        <v>2546.37672988125</v>
      </c>
      <c r="K42" s="6">
        <v>-74.966648136121819</v>
      </c>
      <c r="L42" s="7">
        <v>40.012664471619367</v>
      </c>
    </row>
    <row r="43" spans="1:22" x14ac:dyDescent="0.25">
      <c r="A43" s="10">
        <v>170817443411800</v>
      </c>
      <c r="B43" s="1" t="s">
        <v>18</v>
      </c>
      <c r="C43" s="1" t="s">
        <v>19</v>
      </c>
      <c r="D43" s="1" t="s">
        <v>38</v>
      </c>
      <c r="E43" s="4">
        <v>8.4920989202198012</v>
      </c>
      <c r="F43" s="11">
        <v>4.2624250085070168</v>
      </c>
      <c r="G43" s="11">
        <v>4.2624250085070168</v>
      </c>
      <c r="H43" s="4">
        <v>0</v>
      </c>
      <c r="I43" s="1">
        <v>2</v>
      </c>
      <c r="J43" s="5">
        <v>0</v>
      </c>
      <c r="K43" s="6">
        <v>-74.96660584348362</v>
      </c>
      <c r="L43" s="7">
        <v>40.012643973620847</v>
      </c>
    </row>
    <row r="44" spans="1:22" x14ac:dyDescent="0.25">
      <c r="A44" s="10">
        <v>170820276286400</v>
      </c>
      <c r="B44" s="1" t="s">
        <v>18</v>
      </c>
      <c r="C44" s="1" t="s">
        <v>19</v>
      </c>
      <c r="D44" s="1" t="s">
        <v>38</v>
      </c>
      <c r="E44" s="4">
        <v>8.539838426793219</v>
      </c>
      <c r="F44" s="11">
        <v>5.1298736621223586</v>
      </c>
      <c r="G44" s="11">
        <v>5.1298736621223586</v>
      </c>
      <c r="H44" s="4">
        <v>0</v>
      </c>
      <c r="I44" s="1">
        <v>2</v>
      </c>
      <c r="J44" s="5">
        <v>0</v>
      </c>
      <c r="K44" s="6">
        <v>-74.96655494385746</v>
      </c>
      <c r="L44" s="7">
        <v>40.012619304068259</v>
      </c>
    </row>
    <row r="45" spans="1:22" x14ac:dyDescent="0.25">
      <c r="A45" s="10">
        <v>170823193007200</v>
      </c>
      <c r="B45" s="1" t="s">
        <v>18</v>
      </c>
      <c r="C45" s="1" t="s">
        <v>19</v>
      </c>
      <c r="D45" s="1" t="s">
        <v>38</v>
      </c>
      <c r="E45" s="4">
        <v>8.5322527087645046</v>
      </c>
      <c r="F45" s="11">
        <v>5.1282888864908909</v>
      </c>
      <c r="G45" s="11">
        <v>5.1282888864908909</v>
      </c>
      <c r="H45" s="4">
        <v>0</v>
      </c>
      <c r="I45" s="1">
        <v>2</v>
      </c>
      <c r="J45" s="5">
        <v>0</v>
      </c>
      <c r="K45" s="6">
        <v>-74.966504059968869</v>
      </c>
      <c r="L45" s="7">
        <v>40.012594642143213</v>
      </c>
    </row>
    <row r="46" spans="1:22" x14ac:dyDescent="0.25">
      <c r="A46" s="10">
        <v>170826092851400</v>
      </c>
      <c r="B46" s="1" t="s">
        <v>18</v>
      </c>
      <c r="C46" s="1" t="s">
        <v>19</v>
      </c>
      <c r="D46" s="1" t="s">
        <v>38</v>
      </c>
      <c r="E46" s="4">
        <v>8.5616441894441291</v>
      </c>
      <c r="F46" s="11">
        <v>4.2682372383299079</v>
      </c>
      <c r="G46" s="11">
        <v>4.2682372383299079</v>
      </c>
      <c r="H46" s="4">
        <v>511.02574025547892</v>
      </c>
      <c r="I46" s="1">
        <v>2</v>
      </c>
      <c r="J46" s="5">
        <v>1602.105467297147</v>
      </c>
      <c r="K46" s="6">
        <v>-74.966461709691515</v>
      </c>
      <c r="L46" s="7">
        <v>40.012574116208683</v>
      </c>
    </row>
    <row r="47" spans="1:22" x14ac:dyDescent="0.25">
      <c r="A47" s="10">
        <v>170828876652700</v>
      </c>
      <c r="B47" s="1" t="s">
        <v>18</v>
      </c>
      <c r="C47" s="1" t="s">
        <v>19</v>
      </c>
      <c r="D47" s="1" t="s">
        <v>38</v>
      </c>
      <c r="E47" s="4">
        <v>8.5669398720541423</v>
      </c>
      <c r="F47" s="11">
        <v>5.1393275335299453</v>
      </c>
      <c r="G47" s="11">
        <v>5.1393275335299453</v>
      </c>
      <c r="H47" s="4">
        <v>0</v>
      </c>
      <c r="I47" s="1">
        <v>2</v>
      </c>
      <c r="J47" s="5">
        <v>0</v>
      </c>
      <c r="K47" s="6">
        <v>-74.966410716299436</v>
      </c>
      <c r="L47" s="7">
        <v>40.012549401210507</v>
      </c>
    </row>
    <row r="48" spans="1:22" x14ac:dyDescent="0.25">
      <c r="A48" s="10">
        <v>170831792438900</v>
      </c>
      <c r="B48" s="1" t="s">
        <v>18</v>
      </c>
      <c r="C48" s="1" t="s">
        <v>19</v>
      </c>
      <c r="D48" s="1" t="s">
        <v>38</v>
      </c>
      <c r="E48" s="4">
        <v>8.5889777482489507</v>
      </c>
      <c r="F48" s="11">
        <v>5.1253891881997999</v>
      </c>
      <c r="G48" s="11">
        <v>5.1253891881997999</v>
      </c>
      <c r="H48" s="4">
        <v>860.57542958973397</v>
      </c>
      <c r="I48" s="1">
        <v>2</v>
      </c>
      <c r="J48" s="5">
        <v>2698.054354050254</v>
      </c>
      <c r="K48" s="6">
        <v>-74.966359861219416</v>
      </c>
      <c r="L48" s="7">
        <v>40.01252475324813</v>
      </c>
    </row>
    <row r="49" spans="1:12" x14ac:dyDescent="0.25">
      <c r="A49" s="10">
        <v>170834610273900</v>
      </c>
      <c r="B49" s="1" t="s">
        <v>18</v>
      </c>
      <c r="C49" s="1" t="s">
        <v>19</v>
      </c>
      <c r="D49" s="1" t="s">
        <v>38</v>
      </c>
      <c r="E49" s="4">
        <v>8.5780827173336789</v>
      </c>
      <c r="F49" s="11">
        <v>4.265921143232152</v>
      </c>
      <c r="G49" s="11">
        <v>4.265921143232152</v>
      </c>
      <c r="H49" s="4">
        <v>1264.4279221717279</v>
      </c>
      <c r="I49" s="1">
        <v>2</v>
      </c>
      <c r="J49" s="5">
        <v>3964.259331779027</v>
      </c>
      <c r="K49" s="6">
        <v>-74.966317533953742</v>
      </c>
      <c r="L49" s="7">
        <v>40.012504238466683</v>
      </c>
    </row>
    <row r="50" spans="1:12" x14ac:dyDescent="0.25">
      <c r="A50" s="10">
        <v>170837509447400</v>
      </c>
      <c r="B50" s="1" t="s">
        <v>18</v>
      </c>
      <c r="C50" s="1" t="s">
        <v>19</v>
      </c>
      <c r="D50" s="1" t="s">
        <v>38</v>
      </c>
      <c r="E50" s="4">
        <v>8.5197800289981451</v>
      </c>
      <c r="F50" s="11">
        <v>5.133824920077549</v>
      </c>
      <c r="G50" s="11">
        <v>5.133824920077549</v>
      </c>
      <c r="H50" s="4">
        <v>0</v>
      </c>
      <c r="I50" s="1">
        <v>2</v>
      </c>
      <c r="J50" s="5">
        <v>0</v>
      </c>
      <c r="K50" s="6">
        <v>-74.966266595196871</v>
      </c>
      <c r="L50" s="7">
        <v>40.012479549948587</v>
      </c>
    </row>
    <row r="51" spans="1:12" x14ac:dyDescent="0.25">
      <c r="A51" s="10">
        <v>170840392976200</v>
      </c>
      <c r="B51" s="1" t="s">
        <v>18</v>
      </c>
      <c r="C51" s="1" t="s">
        <v>19</v>
      </c>
      <c r="D51" s="1" t="s">
        <v>38</v>
      </c>
      <c r="E51" s="4">
        <v>8.5011501380756869</v>
      </c>
      <c r="F51" s="11">
        <v>5.1100741580283859</v>
      </c>
      <c r="G51" s="11">
        <v>5.1100741580283859</v>
      </c>
      <c r="H51" s="4">
        <v>0</v>
      </c>
      <c r="I51" s="1">
        <v>2</v>
      </c>
      <c r="J51" s="5">
        <v>0</v>
      </c>
      <c r="K51" s="6">
        <v>-74.966215892112515</v>
      </c>
      <c r="L51" s="7">
        <v>40.012454975654038</v>
      </c>
    </row>
    <row r="52" spans="1:12" x14ac:dyDescent="0.25">
      <c r="A52" s="10">
        <v>170843192337500</v>
      </c>
      <c r="B52" s="1" t="s">
        <v>18</v>
      </c>
      <c r="C52" s="1" t="s">
        <v>19</v>
      </c>
      <c r="D52" s="1" t="s">
        <v>38</v>
      </c>
      <c r="E52" s="4">
        <v>8.5214136882082006</v>
      </c>
      <c r="F52" s="11">
        <v>5.1271896754816906</v>
      </c>
      <c r="G52" s="11">
        <v>5.1271896754816906</v>
      </c>
      <c r="H52" s="4">
        <v>0</v>
      </c>
      <c r="I52" s="1">
        <v>2</v>
      </c>
      <c r="J52" s="5">
        <v>0</v>
      </c>
      <c r="K52" s="6">
        <v>-74.966165019217982</v>
      </c>
      <c r="L52" s="7">
        <v>40.012430319057493</v>
      </c>
    </row>
    <row r="53" spans="1:12" x14ac:dyDescent="0.25">
      <c r="A53" s="10">
        <v>170846075888100</v>
      </c>
      <c r="B53" s="1" t="s">
        <v>18</v>
      </c>
      <c r="C53" s="1" t="s">
        <v>19</v>
      </c>
      <c r="D53" s="1" t="s">
        <v>38</v>
      </c>
      <c r="E53" s="4">
        <v>7.7996947485792516</v>
      </c>
      <c r="F53" s="11">
        <v>4.1690131736139842</v>
      </c>
      <c r="G53" s="11">
        <v>4.1690131736139842</v>
      </c>
      <c r="H53" s="4">
        <v>0</v>
      </c>
      <c r="I53" s="1">
        <v>2</v>
      </c>
      <c r="J53" s="5">
        <v>0</v>
      </c>
      <c r="K53" s="6">
        <v>-74.966123653532037</v>
      </c>
      <c r="L53" s="7">
        <v>40.012410270325468</v>
      </c>
    </row>
    <row r="54" spans="1:12" x14ac:dyDescent="0.25">
      <c r="A54" s="10">
        <v>170848924822100</v>
      </c>
      <c r="B54" s="1" t="s">
        <v>18</v>
      </c>
      <c r="C54" s="1" t="s">
        <v>19</v>
      </c>
      <c r="D54" s="1" t="s">
        <v>39</v>
      </c>
      <c r="E54" s="4">
        <v>7.2296947485792513</v>
      </c>
      <c r="F54" s="11">
        <v>4.0567861716034592</v>
      </c>
      <c r="G54" s="11">
        <v>4.0567861716034592</v>
      </c>
      <c r="H54" s="4">
        <v>2231.6465211488899</v>
      </c>
      <c r="I54" s="1">
        <v>2</v>
      </c>
      <c r="J54" s="5">
        <v>6996.7820658686014</v>
      </c>
      <c r="K54" s="6">
        <v>-74.966083409314919</v>
      </c>
      <c r="L54" s="7">
        <v>40.012390751707983</v>
      </c>
    </row>
    <row r="55" spans="1:12" x14ac:dyDescent="0.25">
      <c r="A55" s="10">
        <v>170851792036600</v>
      </c>
      <c r="B55" s="1" t="s">
        <v>18</v>
      </c>
      <c r="C55" s="1" t="s">
        <v>19</v>
      </c>
      <c r="D55" s="1" t="s">
        <v>40</v>
      </c>
      <c r="E55" s="4">
        <v>6.7380851429093997</v>
      </c>
      <c r="F55" s="11">
        <v>4.2332712566592692</v>
      </c>
      <c r="G55" s="11">
        <v>4.2332712566592692</v>
      </c>
      <c r="H55" s="4">
        <v>1115.933580041456</v>
      </c>
      <c r="I55" s="1">
        <v>2</v>
      </c>
      <c r="J55" s="5">
        <v>3498.664562599346</v>
      </c>
      <c r="K55" s="6">
        <v>-74.966039789983782</v>
      </c>
      <c r="L55" s="7">
        <v>40.012372496123888</v>
      </c>
    </row>
    <row r="56" spans="1:12" x14ac:dyDescent="0.25">
      <c r="A56" s="10">
        <v>170854641464700</v>
      </c>
      <c r="B56" s="1" t="s">
        <v>18</v>
      </c>
      <c r="C56" s="1" t="s">
        <v>19</v>
      </c>
      <c r="D56" s="1" t="s">
        <v>40</v>
      </c>
      <c r="E56" s="4">
        <v>6.7530853142098897</v>
      </c>
      <c r="F56" s="11">
        <v>3.8320885692433362</v>
      </c>
      <c r="G56" s="11">
        <v>3.8320885692433362</v>
      </c>
      <c r="H56" s="4">
        <v>867.04740464967085</v>
      </c>
      <c r="I56" s="1">
        <v>2</v>
      </c>
      <c r="J56" s="5">
        <v>2718.327981174406</v>
      </c>
      <c r="K56" s="6">
        <v>-74.965995009329859</v>
      </c>
      <c r="L56" s="7">
        <v>40.012375864907909</v>
      </c>
    </row>
    <row r="57" spans="1:12" x14ac:dyDescent="0.25">
      <c r="A57" s="10">
        <v>170857541761500</v>
      </c>
      <c r="B57" s="1" t="s">
        <v>18</v>
      </c>
      <c r="C57" s="1" t="s">
        <v>19</v>
      </c>
      <c r="D57" s="1" t="s">
        <v>41</v>
      </c>
      <c r="E57" s="4">
        <v>6.7504076231642074</v>
      </c>
      <c r="F57" s="11">
        <v>3.2941256527418492</v>
      </c>
      <c r="G57" s="11">
        <v>3.2941256527418492</v>
      </c>
      <c r="H57" s="4">
        <v>1244.186003239226</v>
      </c>
      <c r="I57" s="1">
        <v>2</v>
      </c>
      <c r="J57" s="5">
        <v>3900.7765355440911</v>
      </c>
      <c r="K57" s="6">
        <v>-74.965967916606729</v>
      </c>
      <c r="L57" s="7">
        <v>40.012397008370847</v>
      </c>
    </row>
    <row r="58" spans="1:12" x14ac:dyDescent="0.25">
      <c r="A58" s="10">
        <v>170860425353300</v>
      </c>
      <c r="B58" s="1" t="s">
        <v>18</v>
      </c>
      <c r="C58" s="1" t="s">
        <v>19</v>
      </c>
      <c r="D58" s="1" t="s">
        <v>41</v>
      </c>
      <c r="E58" s="4">
        <v>7.8603963631459877</v>
      </c>
      <c r="F58" s="11">
        <v>4.4388521894130673</v>
      </c>
      <c r="G58" s="11">
        <v>4.4388521894130673</v>
      </c>
      <c r="H58" s="4">
        <v>1791.50933873694</v>
      </c>
      <c r="I58" s="1">
        <v>2</v>
      </c>
      <c r="J58" s="5">
        <v>5616.8193118548497</v>
      </c>
      <c r="K58" s="6">
        <v>-74.96593977891375</v>
      </c>
      <c r="L58" s="7">
        <v>40.012430610957857</v>
      </c>
    </row>
    <row r="59" spans="1:12" x14ac:dyDescent="0.25">
      <c r="A59" s="10">
        <v>170863207240900</v>
      </c>
      <c r="B59" s="1" t="s">
        <v>18</v>
      </c>
      <c r="C59" s="1" t="s">
        <v>19</v>
      </c>
      <c r="D59" s="1" t="s">
        <v>42</v>
      </c>
      <c r="E59" s="4">
        <v>8.9293371550015515</v>
      </c>
      <c r="F59" s="11">
        <v>4.941907480771131</v>
      </c>
      <c r="G59" s="11">
        <v>4.941907480771131</v>
      </c>
      <c r="H59" s="4">
        <v>1790.6551830620481</v>
      </c>
      <c r="I59" s="1">
        <v>2</v>
      </c>
      <c r="J59" s="5">
        <v>5614.1510321485976</v>
      </c>
      <c r="K59" s="6">
        <v>-74.965908605992809</v>
      </c>
      <c r="L59" s="7">
        <v>40.012468096933091</v>
      </c>
    </row>
    <row r="60" spans="1:12" x14ac:dyDescent="0.25">
      <c r="A60" s="10">
        <v>170866075001600</v>
      </c>
      <c r="B60" s="1" t="s">
        <v>18</v>
      </c>
      <c r="C60" s="1" t="s">
        <v>19</v>
      </c>
      <c r="D60" s="1" t="s">
        <v>42</v>
      </c>
      <c r="E60" s="4">
        <v>9.9342794078936212</v>
      </c>
      <c r="F60" s="11">
        <v>4.7747285317576278</v>
      </c>
      <c r="G60" s="11">
        <v>4.7747285317576278</v>
      </c>
      <c r="H60" s="4">
        <v>1939.2703415241299</v>
      </c>
      <c r="I60" s="1">
        <v>2</v>
      </c>
      <c r="J60" s="5">
        <v>6080.1146553469398</v>
      </c>
      <c r="K60" s="6">
        <v>-74.965880099965673</v>
      </c>
      <c r="L60" s="7">
        <v>40.01250507236702</v>
      </c>
    </row>
    <row r="61" spans="1:12" x14ac:dyDescent="0.25">
      <c r="A61" s="10">
        <v>170868924327700</v>
      </c>
      <c r="B61" s="1" t="s">
        <v>18</v>
      </c>
      <c r="C61" s="1" t="s">
        <v>19</v>
      </c>
      <c r="D61" s="1" t="s">
        <v>42</v>
      </c>
      <c r="E61" s="4">
        <v>10.968050186268369</v>
      </c>
      <c r="F61" s="11">
        <v>6.3255519735907306</v>
      </c>
      <c r="G61" s="11">
        <v>6.3255519735907306</v>
      </c>
      <c r="H61" s="4">
        <v>2153.130977880061</v>
      </c>
      <c r="I61" s="1">
        <v>2</v>
      </c>
      <c r="J61" s="5">
        <v>6750.6426703974121</v>
      </c>
      <c r="K61" s="6">
        <v>-74.965842335224849</v>
      </c>
      <c r="L61" s="7">
        <v>40.012554057364937</v>
      </c>
    </row>
    <row r="62" spans="1:12" x14ac:dyDescent="0.25">
      <c r="A62" s="10">
        <v>170871857586000</v>
      </c>
      <c r="B62" s="1" t="s">
        <v>18</v>
      </c>
      <c r="C62" s="1" t="s">
        <v>19</v>
      </c>
      <c r="D62" s="1" t="s">
        <v>42</v>
      </c>
      <c r="E62" s="4">
        <v>12.294083654298291</v>
      </c>
      <c r="F62" s="11">
        <v>7.0360527228025784</v>
      </c>
      <c r="G62" s="11">
        <v>7.0360527228025784</v>
      </c>
      <c r="H62" s="4">
        <v>2913.5702289294072</v>
      </c>
      <c r="I62" s="1">
        <v>2</v>
      </c>
      <c r="J62" s="5">
        <v>9134.867799526146</v>
      </c>
      <c r="K62" s="6">
        <v>-74.965800328652023</v>
      </c>
      <c r="L62" s="7">
        <v>40.012608544482717</v>
      </c>
    </row>
    <row r="63" spans="1:12" x14ac:dyDescent="0.25">
      <c r="A63" s="10">
        <v>170874723883200</v>
      </c>
      <c r="B63" s="1" t="s">
        <v>18</v>
      </c>
      <c r="C63" s="1" t="s">
        <v>19</v>
      </c>
      <c r="D63" s="1" t="s">
        <v>42</v>
      </c>
      <c r="E63" s="4">
        <v>13.453949995322461</v>
      </c>
      <c r="F63" s="11">
        <v>7.7995546803258593</v>
      </c>
      <c r="G63" s="11">
        <v>7.7995546803258593</v>
      </c>
      <c r="H63" s="4">
        <v>2681.896508617438</v>
      </c>
      <c r="I63" s="1">
        <v>2</v>
      </c>
      <c r="J63" s="5">
        <v>8408.5031267086615</v>
      </c>
      <c r="K63" s="6">
        <v>-74.96575376381719</v>
      </c>
      <c r="L63" s="7">
        <v>40.012668944164737</v>
      </c>
    </row>
    <row r="64" spans="1:12" x14ac:dyDescent="0.25">
      <c r="A64" s="10">
        <v>170877624963000</v>
      </c>
      <c r="B64" s="1" t="s">
        <v>18</v>
      </c>
      <c r="C64" s="1" t="s">
        <v>19</v>
      </c>
      <c r="D64" s="1" t="s">
        <v>42</v>
      </c>
      <c r="E64" s="4">
        <v>14.46638928855754</v>
      </c>
      <c r="F64" s="11">
        <v>8.4011883572368564</v>
      </c>
      <c r="G64" s="11">
        <v>8.4011883572368564</v>
      </c>
      <c r="H64" s="4">
        <v>3749.6092800278561</v>
      </c>
      <c r="I64" s="1">
        <v>2</v>
      </c>
      <c r="J64" s="5">
        <v>11756.12359856615</v>
      </c>
      <c r="K64" s="6">
        <v>-74.965703607102185</v>
      </c>
      <c r="L64" s="7">
        <v>40.01273400290804</v>
      </c>
    </row>
    <row r="65" spans="1:12" x14ac:dyDescent="0.25">
      <c r="A65" s="10">
        <v>170880457378700</v>
      </c>
      <c r="B65" s="1" t="s">
        <v>18</v>
      </c>
      <c r="C65" s="1" t="s">
        <v>19</v>
      </c>
      <c r="D65" s="1" t="s">
        <v>42</v>
      </c>
      <c r="E65" s="4">
        <v>15.41164153570061</v>
      </c>
      <c r="F65" s="11">
        <v>7.507391840826684</v>
      </c>
      <c r="G65" s="11">
        <v>7.507391840826684</v>
      </c>
      <c r="H65" s="4">
        <v>3787.799493677589</v>
      </c>
      <c r="I65" s="1">
        <v>2</v>
      </c>
      <c r="J65" s="5">
        <v>11875.864648059231</v>
      </c>
      <c r="K65" s="6">
        <v>-74.965658786514339</v>
      </c>
      <c r="L65" s="7">
        <v>40.012792140111003</v>
      </c>
    </row>
    <row r="66" spans="1:12" x14ac:dyDescent="0.25">
      <c r="A66" s="10">
        <v>170883256964600</v>
      </c>
      <c r="B66" s="1" t="s">
        <v>18</v>
      </c>
      <c r="C66" s="1" t="s">
        <v>19</v>
      </c>
      <c r="D66" s="1" t="s">
        <v>42</v>
      </c>
      <c r="E66" s="4">
        <v>16.39461198144344</v>
      </c>
      <c r="F66" s="11">
        <v>9.5860446991195865</v>
      </c>
      <c r="G66" s="11">
        <v>9.5860446991195865</v>
      </c>
      <c r="H66" s="4">
        <v>2649.9867447792049</v>
      </c>
      <c r="I66" s="1">
        <v>2</v>
      </c>
      <c r="J66" s="5">
        <v>8308.4642952292998</v>
      </c>
      <c r="K66" s="6">
        <v>-74.965601555950727</v>
      </c>
      <c r="L66" s="7">
        <v>40.012866374409377</v>
      </c>
    </row>
    <row r="67" spans="1:12" x14ac:dyDescent="0.25">
      <c r="A67" s="10">
        <v>170886106738900</v>
      </c>
      <c r="B67" s="1" t="s">
        <v>18</v>
      </c>
      <c r="C67" s="1" t="s">
        <v>19</v>
      </c>
      <c r="D67" s="1" t="s">
        <v>42</v>
      </c>
      <c r="E67" s="4">
        <v>17.150676690300241</v>
      </c>
      <c r="F67" s="11">
        <v>8.4487234326002678</v>
      </c>
      <c r="G67" s="11">
        <v>8.4487234326002678</v>
      </c>
      <c r="H67" s="4">
        <v>1230.674911422564</v>
      </c>
      <c r="I67" s="1">
        <v>2</v>
      </c>
      <c r="J67" s="5">
        <v>3858.474368636912</v>
      </c>
      <c r="K67" s="6">
        <v>-74.965551115404395</v>
      </c>
      <c r="L67" s="7">
        <v>40.012931801312938</v>
      </c>
    </row>
    <row r="68" spans="1:12" x14ac:dyDescent="0.25">
      <c r="A68" s="10">
        <v>170889006423200</v>
      </c>
      <c r="B68" s="1" t="s">
        <v>18</v>
      </c>
      <c r="C68" s="1" t="s">
        <v>19</v>
      </c>
      <c r="D68" s="1" t="s">
        <v>42</v>
      </c>
      <c r="E68" s="4">
        <v>17.242417074201871</v>
      </c>
      <c r="F68" s="11">
        <v>10.295080889470469</v>
      </c>
      <c r="G68" s="11">
        <v>10.295080889470469</v>
      </c>
      <c r="H68" s="4">
        <v>1165.9885564295801</v>
      </c>
      <c r="I68" s="1">
        <v>2</v>
      </c>
      <c r="J68" s="5">
        <v>3655.662281421372</v>
      </c>
      <c r="K68" s="6">
        <v>-74.965489651722763</v>
      </c>
      <c r="L68" s="7">
        <v>40.013011526428222</v>
      </c>
    </row>
    <row r="69" spans="1:12" x14ac:dyDescent="0.25">
      <c r="A69" s="10">
        <v>170891840140600</v>
      </c>
      <c r="B69" s="1" t="s">
        <v>18</v>
      </c>
      <c r="C69" s="1" t="s">
        <v>19</v>
      </c>
      <c r="D69" s="1" t="s">
        <v>42</v>
      </c>
      <c r="E69" s="4">
        <v>17.203810979828479</v>
      </c>
      <c r="F69" s="11">
        <v>10.28087515579222</v>
      </c>
      <c r="G69" s="11">
        <v>10.28087515579222</v>
      </c>
      <c r="H69" s="4">
        <v>1911.3329322578311</v>
      </c>
      <c r="I69" s="1">
        <v>2</v>
      </c>
      <c r="J69" s="5">
        <v>5992.552208162263</v>
      </c>
      <c r="K69" s="6">
        <v>-74.965428272833663</v>
      </c>
      <c r="L69" s="7">
        <v>40.013091141558327</v>
      </c>
    </row>
    <row r="70" spans="1:12" x14ac:dyDescent="0.25">
      <c r="A70" s="10">
        <v>170894639956700</v>
      </c>
      <c r="B70" s="1" t="s">
        <v>18</v>
      </c>
      <c r="C70" s="1" t="s">
        <v>19</v>
      </c>
      <c r="D70" s="1" t="s">
        <v>44</v>
      </c>
      <c r="E70" s="4">
        <v>17.20903473408638</v>
      </c>
      <c r="F70" s="11">
        <v>10.4084111952894</v>
      </c>
      <c r="G70" s="11">
        <v>10.4084111952894</v>
      </c>
      <c r="H70" s="4">
        <v>456.10200632892042</v>
      </c>
      <c r="I70" s="1">
        <v>2</v>
      </c>
      <c r="J70" s="5">
        <v>1429.943788877943</v>
      </c>
      <c r="K70" s="6">
        <v>-74.965364799305561</v>
      </c>
      <c r="L70" s="7">
        <v>40.013171132641467</v>
      </c>
    </row>
    <row r="71" spans="1:12" x14ac:dyDescent="0.25">
      <c r="A71" s="10"/>
      <c r="E71" s="4"/>
      <c r="F71" s="11"/>
      <c r="G71" s="11"/>
      <c r="H71" s="4"/>
      <c r="J71" s="5"/>
      <c r="K71" s="6"/>
      <c r="L71" s="7"/>
    </row>
    <row r="72" spans="1:12" x14ac:dyDescent="0.25">
      <c r="A72" s="10"/>
      <c r="E72" s="4"/>
      <c r="F72" s="11"/>
      <c r="G72" s="11"/>
      <c r="H72" s="4"/>
      <c r="J72" s="5"/>
      <c r="K72" s="6"/>
      <c r="L72" s="7"/>
    </row>
    <row r="73" spans="1:12" x14ac:dyDescent="0.25">
      <c r="A73" s="10"/>
      <c r="E73" s="4"/>
      <c r="F73" s="11"/>
      <c r="G73" s="11"/>
      <c r="H73" s="4"/>
      <c r="J73" s="5"/>
      <c r="K73" s="6"/>
      <c r="L73" s="7"/>
    </row>
    <row r="74" spans="1:12" x14ac:dyDescent="0.25">
      <c r="A74" s="10"/>
      <c r="E74" s="4"/>
      <c r="F74" s="11"/>
      <c r="G74" s="11"/>
      <c r="H74" s="4"/>
      <c r="J74" s="5"/>
      <c r="K74" s="6"/>
      <c r="L74" s="7"/>
    </row>
    <row r="75" spans="1:12" x14ac:dyDescent="0.25">
      <c r="A75" s="10"/>
      <c r="E75" s="4"/>
      <c r="F75" s="11"/>
      <c r="G75" s="11"/>
      <c r="H75" s="4"/>
      <c r="J75" s="5"/>
      <c r="K75" s="6"/>
      <c r="L75" s="7"/>
    </row>
    <row r="76" spans="1:12" x14ac:dyDescent="0.25">
      <c r="A76" s="10"/>
      <c r="E76" s="4"/>
      <c r="F76" s="11"/>
      <c r="G76" s="11"/>
      <c r="H76" s="4"/>
      <c r="J76" s="5"/>
      <c r="K76" s="6"/>
      <c r="L76" s="7"/>
    </row>
    <row r="77" spans="1:12" x14ac:dyDescent="0.25">
      <c r="A77" s="10"/>
      <c r="E77" s="4"/>
      <c r="F77" s="11"/>
      <c r="G77" s="11"/>
      <c r="H77" s="4"/>
      <c r="J77" s="5"/>
      <c r="K77" s="6"/>
      <c r="L77" s="7"/>
    </row>
    <row r="78" spans="1:12" x14ac:dyDescent="0.25">
      <c r="A78" s="10"/>
      <c r="E78" s="4"/>
      <c r="F78" s="11"/>
      <c r="G78" s="11"/>
      <c r="H78" s="4"/>
      <c r="J78" s="5"/>
      <c r="K78" s="6"/>
      <c r="L78" s="7"/>
    </row>
    <row r="79" spans="1:12" x14ac:dyDescent="0.25">
      <c r="A79" s="10"/>
      <c r="E79" s="4"/>
      <c r="F79" s="11"/>
      <c r="G79" s="11"/>
      <c r="H79" s="4"/>
      <c r="J79" s="5"/>
      <c r="K79" s="6"/>
      <c r="L79" s="7"/>
    </row>
    <row r="80" spans="1:12" x14ac:dyDescent="0.25">
      <c r="A80" s="10"/>
      <c r="E80" s="4"/>
      <c r="F80" s="11"/>
      <c r="G80" s="11"/>
      <c r="H80" s="4"/>
      <c r="J80" s="5"/>
      <c r="K80" s="6"/>
      <c r="L80" s="7"/>
    </row>
    <row r="81" spans="1:12" x14ac:dyDescent="0.25">
      <c r="A81" s="10"/>
      <c r="E81" s="4"/>
      <c r="F81" s="11"/>
      <c r="G81" s="11"/>
      <c r="H81" s="4"/>
      <c r="J81" s="5"/>
      <c r="K81" s="6"/>
      <c r="L81" s="7"/>
    </row>
    <row r="82" spans="1:12" x14ac:dyDescent="0.25">
      <c r="A82" s="10"/>
      <c r="E82" s="4"/>
      <c r="F82" s="11"/>
      <c r="G82" s="11"/>
      <c r="H82" s="4"/>
      <c r="J82" s="5"/>
      <c r="K82" s="6"/>
      <c r="L82" s="7"/>
    </row>
    <row r="83" spans="1:12" x14ac:dyDescent="0.25">
      <c r="A83" s="10"/>
      <c r="E83" s="4"/>
      <c r="F83" s="11"/>
      <c r="G83" s="11"/>
      <c r="H83" s="4"/>
      <c r="J83" s="5"/>
      <c r="K83" s="6"/>
      <c r="L83" s="7"/>
    </row>
    <row r="84" spans="1:12" x14ac:dyDescent="0.25">
      <c r="A84" s="10"/>
      <c r="E84" s="4"/>
      <c r="F84" s="11"/>
      <c r="G84" s="11"/>
      <c r="H84" s="4"/>
      <c r="J84" s="5"/>
      <c r="K84" s="6"/>
      <c r="L84" s="7"/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170905571161500</v>
      </c>
      <c r="B2" s="1" t="s">
        <v>18</v>
      </c>
      <c r="C2" s="1" t="s">
        <v>19</v>
      </c>
      <c r="D2" s="1" t="s">
        <v>20</v>
      </c>
      <c r="E2" s="4">
        <v>2.8845087185624232</v>
      </c>
      <c r="F2" s="11">
        <v>1.0110528877724141</v>
      </c>
      <c r="G2" s="11">
        <v>1.0110528877724141</v>
      </c>
      <c r="H2" s="4">
        <v>1316.4903414838391</v>
      </c>
      <c r="I2" s="1">
        <v>2</v>
      </c>
      <c r="J2" s="5">
        <v>4127.4247997794282</v>
      </c>
      <c r="K2" s="6">
        <v>-74.96786389085743</v>
      </c>
      <c r="L2" s="7">
        <v>40.011824830004308</v>
      </c>
      <c r="N2" s="12">
        <v>236.47343119999999</v>
      </c>
      <c r="O2" s="12">
        <f>S2/N2</f>
        <v>1.4877852758514429</v>
      </c>
      <c r="P2" s="12">
        <v>4.0607484114471717</v>
      </c>
      <c r="Q2" s="12">
        <v>348.0380693114115</v>
      </c>
      <c r="R2" s="12">
        <v>348.0380693114115</v>
      </c>
      <c r="S2" s="9">
        <f>AVERAGE('0:100'!R2)</f>
        <v>351.82168906942923</v>
      </c>
    </row>
    <row r="3" spans="1:22" x14ac:dyDescent="0.25">
      <c r="A3" s="10">
        <v>170908272408700</v>
      </c>
      <c r="B3" s="1" t="s">
        <v>18</v>
      </c>
      <c r="C3" s="1" t="s">
        <v>19</v>
      </c>
      <c r="D3" s="1" t="s">
        <v>20</v>
      </c>
      <c r="E3" s="4">
        <v>4.1068549742043183</v>
      </c>
      <c r="F3" s="11">
        <v>2.129732464651831</v>
      </c>
      <c r="G3" s="11">
        <v>2.129732464651831</v>
      </c>
      <c r="H3" s="4">
        <v>1508.403391680072</v>
      </c>
      <c r="I3" s="1">
        <v>2</v>
      </c>
      <c r="J3" s="5">
        <v>4729.1497517342459</v>
      </c>
      <c r="K3" s="6">
        <v>-74.967852315869663</v>
      </c>
      <c r="L3" s="7">
        <v>40.011841807851432</v>
      </c>
    </row>
    <row r="4" spans="1:22" x14ac:dyDescent="0.25">
      <c r="A4" s="10">
        <v>170911141588400</v>
      </c>
      <c r="B4" s="1" t="s">
        <v>18</v>
      </c>
      <c r="C4" s="1" t="s">
        <v>19</v>
      </c>
      <c r="D4" s="1" t="s">
        <v>20</v>
      </c>
      <c r="E4" s="4">
        <v>5.3147362249187351</v>
      </c>
      <c r="F4" s="11">
        <v>2.8731511729899601</v>
      </c>
      <c r="G4" s="11">
        <v>2.8731511729899601</v>
      </c>
      <c r="H4" s="4">
        <v>1715.360974041854</v>
      </c>
      <c r="I4" s="1">
        <v>2</v>
      </c>
      <c r="J4" s="5">
        <v>5378.0424460392996</v>
      </c>
      <c r="K4" s="6">
        <v>-74.967836700438014</v>
      </c>
      <c r="L4" s="7">
        <v>40.011864712101243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170914006085400</v>
      </c>
      <c r="B5" s="1" t="s">
        <v>18</v>
      </c>
      <c r="C5" s="1" t="s">
        <v>19</v>
      </c>
      <c r="D5" s="1" t="s">
        <v>20</v>
      </c>
      <c r="E5" s="4">
        <v>6.2149750734126341</v>
      </c>
      <c r="F5" s="11">
        <v>2.9161894307757361</v>
      </c>
      <c r="G5" s="11">
        <v>2.9161894307757361</v>
      </c>
      <c r="H5" s="4">
        <v>1647.547453583182</v>
      </c>
      <c r="I5" s="1">
        <v>2</v>
      </c>
      <c r="J5" s="5">
        <v>5165.4361581230687</v>
      </c>
      <c r="K5" s="6">
        <v>-74.967820851094444</v>
      </c>
      <c r="L5" s="7">
        <v>40.011887959446057</v>
      </c>
      <c r="N5" s="12">
        <v>0</v>
      </c>
      <c r="O5" s="12">
        <v>92.013872199999994</v>
      </c>
      <c r="P5" s="12">
        <v>95.378733400000002</v>
      </c>
      <c r="Q5" s="12">
        <v>14.416070100000001</v>
      </c>
      <c r="R5" s="12">
        <v>5.7498395999999996</v>
      </c>
      <c r="S5" s="12">
        <v>28.9149159</v>
      </c>
      <c r="T5" s="14" t="s">
        <v>27</v>
      </c>
      <c r="U5" s="15"/>
    </row>
    <row r="6" spans="1:22" x14ac:dyDescent="0.25">
      <c r="A6" s="10">
        <v>170916855252700</v>
      </c>
      <c r="B6" s="1" t="s">
        <v>18</v>
      </c>
      <c r="C6" s="1" t="s">
        <v>19</v>
      </c>
      <c r="D6" s="1" t="s">
        <v>20</v>
      </c>
      <c r="E6" s="4">
        <v>7.5815053670952226</v>
      </c>
      <c r="F6" s="11">
        <v>4.1948410258899296</v>
      </c>
      <c r="G6" s="11">
        <v>4.1948410258899296</v>
      </c>
      <c r="H6" s="4">
        <v>2197.9825323429509</v>
      </c>
      <c r="I6" s="1">
        <v>2</v>
      </c>
      <c r="J6" s="5">
        <v>6891.2383825336146</v>
      </c>
      <c r="K6" s="6">
        <v>-74.96779805234145</v>
      </c>
      <c r="L6" s="7">
        <v>40.011921399977552</v>
      </c>
      <c r="N6" s="12">
        <f>N5</f>
        <v>0</v>
      </c>
      <c r="O6" s="12">
        <f>SUM(N5:O5)</f>
        <v>92.013872199999994</v>
      </c>
      <c r="P6" s="12">
        <f>SUM(N5:P5)</f>
        <v>187.3926056</v>
      </c>
      <c r="Q6" s="12">
        <f>SUM(N5:Q5)</f>
        <v>201.80867570000001</v>
      </c>
      <c r="R6" s="12">
        <f>SUM(O5:R5)</f>
        <v>207.55851530000001</v>
      </c>
      <c r="S6" s="12">
        <f>SUM(O5:S5)</f>
        <v>236.47343120000002</v>
      </c>
      <c r="T6" s="14" t="s">
        <v>28</v>
      </c>
      <c r="U6" s="15"/>
    </row>
    <row r="7" spans="1:22" x14ac:dyDescent="0.25">
      <c r="A7" s="10">
        <v>170919767771900</v>
      </c>
      <c r="B7" s="1" t="s">
        <v>18</v>
      </c>
      <c r="C7" s="1" t="s">
        <v>19</v>
      </c>
      <c r="D7" s="1" t="s">
        <v>20</v>
      </c>
      <c r="E7" s="4">
        <v>8.2766686797249616</v>
      </c>
      <c r="F7" s="11">
        <v>4.8758108548913537</v>
      </c>
      <c r="G7" s="11">
        <v>4.8758108548913537</v>
      </c>
      <c r="H7" s="4">
        <v>535.7987173920385</v>
      </c>
      <c r="I7" s="1">
        <v>2</v>
      </c>
      <c r="J7" s="5">
        <v>1679.77397491745</v>
      </c>
      <c r="K7" s="6">
        <v>-74.967771552548172</v>
      </c>
      <c r="L7" s="7">
        <v>40.011960269084597</v>
      </c>
      <c r="N7" s="12">
        <v>2.8845087185624232</v>
      </c>
      <c r="O7" s="12">
        <v>6.8421223011917913</v>
      </c>
      <c r="P7" s="12">
        <v>2.848806823813653</v>
      </c>
      <c r="Q7" s="12">
        <v>7.4564922841588324</v>
      </c>
      <c r="R7" s="12">
        <v>9.9413042649367167</v>
      </c>
      <c r="S7" s="12">
        <v>16.597627366174429</v>
      </c>
      <c r="T7" s="14" t="s">
        <v>29</v>
      </c>
      <c r="U7" s="15"/>
    </row>
    <row r="8" spans="1:22" x14ac:dyDescent="0.25">
      <c r="A8" s="10">
        <v>170922856362300</v>
      </c>
      <c r="B8" s="1" t="s">
        <v>18</v>
      </c>
      <c r="C8" s="1" t="s">
        <v>19</v>
      </c>
      <c r="D8" s="1" t="s">
        <v>20</v>
      </c>
      <c r="E8" s="4">
        <v>8.2752179330275872</v>
      </c>
      <c r="F8" s="11">
        <v>4.945679993943819</v>
      </c>
      <c r="G8" s="11">
        <v>4.945679993943819</v>
      </c>
      <c r="H8" s="4">
        <v>542.58450447521921</v>
      </c>
      <c r="I8" s="1">
        <v>2</v>
      </c>
      <c r="J8" s="5">
        <v>1701.0495465219931</v>
      </c>
      <c r="K8" s="6">
        <v>-74.967744673016256</v>
      </c>
      <c r="L8" s="7">
        <v>40.011999695180997</v>
      </c>
      <c r="N8" s="12">
        <f>MEDIAN('0:100'!N7)</f>
        <v>2.977872853216939</v>
      </c>
      <c r="O8" s="12">
        <f>O9/O5</f>
        <v>1.520241055510118</v>
      </c>
      <c r="P8" s="12">
        <f t="shared" ref="P8:S8" si="0">P9/P5</f>
        <v>1.0107730769634837</v>
      </c>
      <c r="Q8" s="12">
        <f t="shared" si="0"/>
        <v>1.1389262510745422</v>
      </c>
      <c r="R8" s="12">
        <f t="shared" si="0"/>
        <v>1.8036140510131762</v>
      </c>
      <c r="S8" s="12">
        <f t="shared" si="0"/>
        <v>2.9032822545849895</v>
      </c>
      <c r="T8" s="14" t="s">
        <v>30</v>
      </c>
      <c r="U8" s="15"/>
    </row>
    <row r="9" spans="1:22" x14ac:dyDescent="0.25">
      <c r="A9" s="10">
        <v>170925689189200</v>
      </c>
      <c r="B9" s="1" t="s">
        <v>18</v>
      </c>
      <c r="C9" s="1" t="s">
        <v>19</v>
      </c>
      <c r="D9" s="1" t="s">
        <v>20</v>
      </c>
      <c r="E9" s="4">
        <v>8.1882339173779375</v>
      </c>
      <c r="F9" s="11">
        <v>4.9468019754343189</v>
      </c>
      <c r="G9" s="11">
        <v>4.9468019754343189</v>
      </c>
      <c r="H9" s="4">
        <v>0</v>
      </c>
      <c r="I9" s="1">
        <v>2</v>
      </c>
      <c r="J9" s="5">
        <v>0</v>
      </c>
      <c r="K9" s="6">
        <v>-74.967717787383094</v>
      </c>
      <c r="L9" s="7">
        <v>40.012039130226519</v>
      </c>
      <c r="N9" s="12">
        <v>1.0110528877724141</v>
      </c>
      <c r="O9" s="12">
        <v>139.8832661949011</v>
      </c>
      <c r="P9" s="12">
        <v>96.406255835597804</v>
      </c>
      <c r="Q9" s="12">
        <v>16.4188406742208</v>
      </c>
      <c r="R9" s="12">
        <v>10.370491493631979</v>
      </c>
      <c r="S9" s="12">
        <v>83.948162225287362</v>
      </c>
      <c r="T9" s="14" t="s">
        <v>47</v>
      </c>
      <c r="U9" s="15"/>
    </row>
    <row r="10" spans="1:22" x14ac:dyDescent="0.25">
      <c r="A10" s="10">
        <v>170928674419600</v>
      </c>
      <c r="B10" s="1" t="s">
        <v>18</v>
      </c>
      <c r="C10" s="1" t="s">
        <v>19</v>
      </c>
      <c r="D10" s="1" t="s">
        <v>20</v>
      </c>
      <c r="E10" s="4">
        <v>8.287378968851689</v>
      </c>
      <c r="F10" s="11">
        <v>4.9534339361623543</v>
      </c>
      <c r="G10" s="11">
        <v>4.9534339361623543</v>
      </c>
      <c r="H10" s="4">
        <v>627.16011989553533</v>
      </c>
      <c r="I10" s="1">
        <v>2</v>
      </c>
      <c r="J10" s="5">
        <v>1966.220916952069</v>
      </c>
      <c r="K10" s="6">
        <v>-74.96769086570221</v>
      </c>
      <c r="L10" s="7">
        <v>40.012078618145772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170931555428000</v>
      </c>
      <c r="B11" s="1" t="s">
        <v>18</v>
      </c>
      <c r="C11" s="1" t="s">
        <v>19</v>
      </c>
      <c r="D11" s="1" t="s">
        <v>20</v>
      </c>
      <c r="E11" s="4">
        <v>8.2160210811454366</v>
      </c>
      <c r="F11" s="11">
        <v>4.1141572561755693</v>
      </c>
      <c r="G11" s="11">
        <v>4.1141572561755693</v>
      </c>
      <c r="H11" s="4">
        <v>0</v>
      </c>
      <c r="I11" s="1">
        <v>2</v>
      </c>
      <c r="J11" s="5">
        <v>0</v>
      </c>
      <c r="K11" s="6">
        <v>-74.967668505448131</v>
      </c>
      <c r="L11" s="7">
        <v>40.012111415500101</v>
      </c>
    </row>
    <row r="12" spans="1:22" x14ac:dyDescent="0.25">
      <c r="A12" s="10">
        <v>170934404343400</v>
      </c>
      <c r="B12" s="1" t="s">
        <v>18</v>
      </c>
      <c r="C12" s="1" t="s">
        <v>19</v>
      </c>
      <c r="D12" s="1" t="s">
        <v>20</v>
      </c>
      <c r="E12" s="4">
        <v>8.2846905662389965</v>
      </c>
      <c r="F12" s="11">
        <v>4.942481093326438</v>
      </c>
      <c r="G12" s="11">
        <v>4.942481093326438</v>
      </c>
      <c r="H12" s="4">
        <v>1062.9837070781739</v>
      </c>
      <c r="I12" s="1">
        <v>2</v>
      </c>
      <c r="J12" s="5">
        <v>3332.6654434302059</v>
      </c>
      <c r="K12" s="6">
        <v>-74.96764164328934</v>
      </c>
      <c r="L12" s="7">
        <v>40.012150816114108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170937270954400</v>
      </c>
      <c r="B13" s="1" t="s">
        <v>18</v>
      </c>
      <c r="C13" s="1" t="s">
        <v>19</v>
      </c>
      <c r="D13" s="1" t="s">
        <v>20</v>
      </c>
      <c r="E13" s="4">
        <v>8.3062741499338788</v>
      </c>
      <c r="F13" s="11">
        <v>4.9534586656861999</v>
      </c>
      <c r="G13" s="11">
        <v>4.9534586656861999</v>
      </c>
      <c r="H13" s="4">
        <v>1207.199794698899</v>
      </c>
      <c r="I13" s="1">
        <v>2</v>
      </c>
      <c r="J13" s="5">
        <v>3784.828611736009</v>
      </c>
      <c r="K13" s="6">
        <v>-74.967614721464614</v>
      </c>
      <c r="L13" s="7">
        <v>40.012190304244349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170940203760000</v>
      </c>
      <c r="B14" s="1" t="s">
        <v>18</v>
      </c>
      <c r="C14" s="1" t="s">
        <v>19</v>
      </c>
      <c r="D14" s="1" t="s">
        <v>20</v>
      </c>
      <c r="E14" s="4">
        <v>8.2783075999948679</v>
      </c>
      <c r="F14" s="11">
        <v>4.951577263594884</v>
      </c>
      <c r="G14" s="11">
        <v>4.951577263594884</v>
      </c>
      <c r="H14" s="4">
        <v>808.27453906761002</v>
      </c>
      <c r="I14" s="1">
        <v>2</v>
      </c>
      <c r="J14" s="5">
        <v>2534.0717216543699</v>
      </c>
      <c r="K14" s="6">
        <v>-74.967587809861882</v>
      </c>
      <c r="L14" s="7">
        <v>40.012229777381251</v>
      </c>
      <c r="N14" s="12">
        <f t="shared" ref="N14:S14" si="1">N13-N5</f>
        <v>0</v>
      </c>
      <c r="O14" s="12">
        <f t="shared" si="1"/>
        <v>0</v>
      </c>
      <c r="P14" s="12">
        <f t="shared" si="1"/>
        <v>-32.748250900000002</v>
      </c>
      <c r="Q14" s="12">
        <f t="shared" si="1"/>
        <v>-3.5477640000000008</v>
      </c>
      <c r="R14" s="12">
        <f t="shared" si="1"/>
        <v>0.62589570000000005</v>
      </c>
      <c r="S14" s="12">
        <f t="shared" si="1"/>
        <v>1.8436422999999991</v>
      </c>
      <c r="T14" s="12">
        <f>T13-S6</f>
        <v>-23.774342300000029</v>
      </c>
      <c r="U14" s="3" t="s">
        <v>32</v>
      </c>
      <c r="V14" s="8">
        <f>T14/$T$13</f>
        <v>-0.11177453755421343</v>
      </c>
    </row>
    <row r="15" spans="1:22" x14ac:dyDescent="0.25">
      <c r="A15" s="10">
        <v>170943004748000</v>
      </c>
      <c r="B15" s="1" t="s">
        <v>18</v>
      </c>
      <c r="C15" s="1" t="s">
        <v>19</v>
      </c>
      <c r="D15" s="1" t="s">
        <v>20</v>
      </c>
      <c r="E15" s="4">
        <v>8.3005383873675509</v>
      </c>
      <c r="F15" s="11">
        <v>4.1243377113160928</v>
      </c>
      <c r="G15" s="11">
        <v>4.1243377113160928</v>
      </c>
      <c r="H15" s="4">
        <v>1154.5590227204841</v>
      </c>
      <c r="I15" s="1">
        <v>2</v>
      </c>
      <c r="J15" s="5">
        <v>3619.7831180394678</v>
      </c>
      <c r="K15" s="6">
        <v>-74.96756539426687</v>
      </c>
      <c r="L15" s="7">
        <v>40.012262655908017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170945871892600</v>
      </c>
      <c r="B16" s="1" t="s">
        <v>18</v>
      </c>
      <c r="C16" s="1" t="s">
        <v>19</v>
      </c>
      <c r="D16" s="1" t="s">
        <v>20</v>
      </c>
      <c r="E16" s="4">
        <v>8.185609825240963</v>
      </c>
      <c r="F16" s="11">
        <v>4.9423388250411762</v>
      </c>
      <c r="G16" s="11">
        <v>4.9423388250411762</v>
      </c>
      <c r="H16" s="4">
        <v>0</v>
      </c>
      <c r="I16" s="1">
        <v>2</v>
      </c>
      <c r="J16" s="5">
        <v>0</v>
      </c>
      <c r="K16" s="6">
        <v>-74.967538532868545</v>
      </c>
      <c r="L16" s="7">
        <v>40.0123020554066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170948703230100</v>
      </c>
      <c r="B17" s="1" t="s">
        <v>18</v>
      </c>
      <c r="C17" s="1" t="s">
        <v>19</v>
      </c>
      <c r="D17" s="1" t="s">
        <v>20</v>
      </c>
      <c r="E17" s="4">
        <v>8.277575533002663</v>
      </c>
      <c r="F17" s="11">
        <v>4.9542375685346167</v>
      </c>
      <c r="G17" s="11">
        <v>4.9542375685346167</v>
      </c>
      <c r="H17" s="4">
        <v>774.44505465800489</v>
      </c>
      <c r="I17" s="1">
        <v>2</v>
      </c>
      <c r="J17" s="5">
        <v>2428.005600047632</v>
      </c>
      <c r="K17" s="6">
        <v>-74.967511606797729</v>
      </c>
      <c r="L17" s="7">
        <v>40.012341549764869</v>
      </c>
      <c r="N17" s="12">
        <f t="shared" ref="N17:T17" si="3">SQRT((N14^2)+(N16^2))</f>
        <v>0</v>
      </c>
      <c r="O17" s="12">
        <f t="shared" si="3"/>
        <v>22.079409638378831</v>
      </c>
      <c r="P17" s="12">
        <f t="shared" si="3"/>
        <v>44.066789620841689</v>
      </c>
      <c r="Q17" s="12">
        <f t="shared" si="3"/>
        <v>17.19171794466153</v>
      </c>
      <c r="R17" s="12">
        <f t="shared" si="3"/>
        <v>21.002925253959223</v>
      </c>
      <c r="S17" s="12">
        <f t="shared" si="3"/>
        <v>7.3453575327080767</v>
      </c>
      <c r="T17" s="12">
        <f t="shared" si="3"/>
        <v>61.640152670751107</v>
      </c>
      <c r="U17" s="3" t="s">
        <v>35</v>
      </c>
      <c r="V17" s="8">
        <f>T17/$T$13</f>
        <v>0.28979979646142767</v>
      </c>
    </row>
    <row r="18" spans="1:22" x14ac:dyDescent="0.25">
      <c r="A18" s="10">
        <v>170951638149600</v>
      </c>
      <c r="B18" s="1" t="s">
        <v>18</v>
      </c>
      <c r="C18" s="1" t="s">
        <v>19</v>
      </c>
      <c r="D18" s="1" t="s">
        <v>20</v>
      </c>
      <c r="E18" s="4">
        <v>8.2918673252165807</v>
      </c>
      <c r="F18" s="11">
        <v>4.9428074279939844</v>
      </c>
      <c r="G18" s="11">
        <v>4.9428074279939844</v>
      </c>
      <c r="H18" s="4">
        <v>630.75175837886923</v>
      </c>
      <c r="I18" s="1">
        <v>2</v>
      </c>
      <c r="J18" s="5">
        <v>1977.4818790798361</v>
      </c>
      <c r="K18" s="6">
        <v>-74.967484742845912</v>
      </c>
      <c r="L18" s="7">
        <v>40.012380953008829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170954453982100</v>
      </c>
      <c r="B19" s="1" t="s">
        <v>18</v>
      </c>
      <c r="C19" s="1" t="s">
        <v>19</v>
      </c>
      <c r="D19" s="1" t="s">
        <v>20</v>
      </c>
      <c r="E19" s="4">
        <v>8.2112572340076344</v>
      </c>
      <c r="F19" s="11">
        <v>4.1105514747193466</v>
      </c>
      <c r="G19" s="11">
        <v>4.1105514747193466</v>
      </c>
      <c r="H19" s="4">
        <v>749.62601862533131</v>
      </c>
      <c r="I19" s="1">
        <v>2</v>
      </c>
      <c r="J19" s="5">
        <v>2350.1894701618439</v>
      </c>
      <c r="K19" s="6">
        <v>-74.967462402167897</v>
      </c>
      <c r="L19" s="7">
        <v>40.012413721649587</v>
      </c>
    </row>
    <row r="20" spans="1:22" x14ac:dyDescent="0.25">
      <c r="A20" s="10">
        <v>170957470370000</v>
      </c>
      <c r="B20" s="1" t="s">
        <v>18</v>
      </c>
      <c r="C20" s="1" t="s">
        <v>19</v>
      </c>
      <c r="D20" s="1" t="s">
        <v>20</v>
      </c>
      <c r="E20" s="4">
        <v>8.2955462693577182</v>
      </c>
      <c r="F20" s="11">
        <v>4.9668384172709787</v>
      </c>
      <c r="G20" s="11">
        <v>4.9668384172709787</v>
      </c>
      <c r="H20" s="4">
        <v>798.54513566759249</v>
      </c>
      <c r="I20" s="1">
        <v>2</v>
      </c>
      <c r="J20" s="5">
        <v>2503.5671293876758</v>
      </c>
      <c r="K20" s="6">
        <v>-74.967435407602537</v>
      </c>
      <c r="L20" s="7">
        <v>40.012453316473596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170960354128200</v>
      </c>
      <c r="B21" s="1" t="s">
        <v>18</v>
      </c>
      <c r="C21" s="1" t="s">
        <v>19</v>
      </c>
      <c r="D21" s="1" t="s">
        <v>20</v>
      </c>
      <c r="E21" s="4">
        <v>8.1944685251000831</v>
      </c>
      <c r="F21" s="11">
        <v>4.9351081333943041</v>
      </c>
      <c r="G21" s="11">
        <v>4.9351081333943041</v>
      </c>
      <c r="H21" s="4">
        <v>689.70598677656392</v>
      </c>
      <c r="I21" s="1">
        <v>2</v>
      </c>
      <c r="J21" s="5">
        <v>2162.3210948368451</v>
      </c>
      <c r="K21" s="6">
        <v>-74.967408585486666</v>
      </c>
      <c r="L21" s="7">
        <v>40.012492658353857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170963203260900</v>
      </c>
      <c r="B22" s="1" t="s">
        <v>18</v>
      </c>
      <c r="C22" s="1" t="s">
        <v>19</v>
      </c>
      <c r="D22" s="1" t="s">
        <v>20</v>
      </c>
      <c r="E22" s="4">
        <v>8.2362735612169402</v>
      </c>
      <c r="F22" s="11">
        <v>4.9480870017035992</v>
      </c>
      <c r="G22" s="11">
        <v>4.9480870017035992</v>
      </c>
      <c r="H22" s="4">
        <v>0</v>
      </c>
      <c r="I22" s="1">
        <v>2</v>
      </c>
      <c r="J22" s="5">
        <v>0</v>
      </c>
      <c r="K22" s="6">
        <v>-74.967381692827828</v>
      </c>
      <c r="L22" s="7">
        <v>40.012532103704423</v>
      </c>
      <c r="N22" s="12">
        <f>N21-N9</f>
        <v>5.6309760314098956E-2</v>
      </c>
      <c r="O22" s="12">
        <f t="shared" ref="O22:S22" si="5">O21-O9</f>
        <v>-0.2718665590468845</v>
      </c>
      <c r="P22" s="12">
        <f t="shared" si="5"/>
        <v>1.3925452848143891</v>
      </c>
      <c r="Q22" s="12">
        <f t="shared" si="5"/>
        <v>-2.8472447783020698</v>
      </c>
      <c r="R22" s="12">
        <f t="shared" si="5"/>
        <v>-0.69061073192864875</v>
      </c>
      <c r="S22" s="12">
        <f t="shared" si="5"/>
        <v>4.1493732279936495</v>
      </c>
      <c r="T22" s="12">
        <f>T21-S14</f>
        <v>-1.8436422999999991</v>
      </c>
      <c r="U22" s="3" t="s">
        <v>32</v>
      </c>
      <c r="V22" s="8">
        <f>T22/$T$13</f>
        <v>-8.6678429584942113E-3</v>
      </c>
    </row>
    <row r="23" spans="1:22" x14ac:dyDescent="0.25">
      <c r="A23" s="10">
        <v>170966085700200</v>
      </c>
      <c r="B23" s="1" t="s">
        <v>18</v>
      </c>
      <c r="C23" s="1" t="s">
        <v>19</v>
      </c>
      <c r="D23" s="1" t="s">
        <v>20</v>
      </c>
      <c r="E23" s="4">
        <v>8.3023843761804077</v>
      </c>
      <c r="F23" s="11">
        <v>4.1168232996607106</v>
      </c>
      <c r="G23" s="11">
        <v>4.1168232996607106</v>
      </c>
      <c r="H23" s="4">
        <v>1406.488113427838</v>
      </c>
      <c r="I23" s="1">
        <v>2</v>
      </c>
      <c r="J23" s="5">
        <v>4409.6603777065629</v>
      </c>
      <c r="K23" s="6">
        <v>-74.967359318052075</v>
      </c>
      <c r="L23" s="7">
        <v>40.012564922358713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170968935744300</v>
      </c>
      <c r="B24" s="1" t="s">
        <v>18</v>
      </c>
      <c r="C24" s="1" t="s">
        <v>19</v>
      </c>
      <c r="D24" s="1" t="s">
        <v>20</v>
      </c>
      <c r="E24" s="4">
        <v>8.2955793282613648</v>
      </c>
      <c r="F24" s="11">
        <v>4.9508001530807846</v>
      </c>
      <c r="G24" s="11">
        <v>4.9508001530807846</v>
      </c>
      <c r="H24" s="4">
        <v>890.15551843626224</v>
      </c>
      <c r="I24" s="1">
        <v>2</v>
      </c>
      <c r="J24" s="5">
        <v>2790.794604434398</v>
      </c>
      <c r="K24" s="6">
        <v>-74.967332410641276</v>
      </c>
      <c r="L24" s="7">
        <v>40.01260438934704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170971785803200</v>
      </c>
      <c r="B25" s="1" t="s">
        <v>18</v>
      </c>
      <c r="C25" s="1" t="s">
        <v>19</v>
      </c>
      <c r="D25" s="1" t="s">
        <v>20</v>
      </c>
      <c r="E25" s="4">
        <v>8.2269921500785763</v>
      </c>
      <c r="F25" s="11">
        <v>4.9512755282348264</v>
      </c>
      <c r="G25" s="11">
        <v>4.9512755282348264</v>
      </c>
      <c r="H25" s="4">
        <v>0</v>
      </c>
      <c r="I25" s="1">
        <v>2</v>
      </c>
      <c r="J25" s="5">
        <v>0</v>
      </c>
      <c r="K25" s="6">
        <v>-74.967305500643477</v>
      </c>
      <c r="L25" s="7">
        <v>40.012643860129863</v>
      </c>
      <c r="N25" s="12">
        <f t="shared" ref="N25" si="13">SQRT((N22^2)+(N24^2))</f>
        <v>0.67281975165808705</v>
      </c>
      <c r="O25" s="12">
        <f t="shared" ref="O25" si="14">SQRT((O22^2)+(O24^2))</f>
        <v>2.3861179070746408</v>
      </c>
      <c r="P25" s="12">
        <f t="shared" ref="P25" si="15">SQRT((P22^2)+(P24^2))</f>
        <v>2.8751561767293885</v>
      </c>
      <c r="Q25" s="12">
        <f t="shared" ref="Q25" si="16">SQRT((Q22^2)+(Q24^2))</f>
        <v>4.0670532657530085</v>
      </c>
      <c r="R25" s="12">
        <f t="shared" ref="R25" si="17">SQRT((R22^2)+(R24^2))</f>
        <v>3.1681491282517751</v>
      </c>
      <c r="S25" s="12">
        <f t="shared" ref="S25" si="18">SQRT((S22^2)+(S24^2))</f>
        <v>7.0524057002452798</v>
      </c>
      <c r="T25" s="12">
        <f t="shared" ref="T25" si="19">SQRT((T22^2)+(T24^2))</f>
        <v>7.3453575327077347</v>
      </c>
      <c r="U25" s="3" t="s">
        <v>35</v>
      </c>
      <c r="V25" s="8">
        <f>T25/$T$13</f>
        <v>3.4534033834818817E-2</v>
      </c>
    </row>
    <row r="26" spans="1:22" x14ac:dyDescent="0.25">
      <c r="A26" s="10">
        <v>170974652593500</v>
      </c>
      <c r="B26" s="1" t="s">
        <v>18</v>
      </c>
      <c r="C26" s="1" t="s">
        <v>19</v>
      </c>
      <c r="D26" s="1" t="s">
        <v>20</v>
      </c>
      <c r="E26" s="4">
        <v>8.1970642248392593</v>
      </c>
      <c r="F26" s="11">
        <v>4.9322485136411336</v>
      </c>
      <c r="G26" s="11">
        <v>4.9322485136411336</v>
      </c>
      <c r="H26" s="4">
        <v>618.58162709083751</v>
      </c>
      <c r="I26" s="1">
        <v>2</v>
      </c>
      <c r="J26" s="5">
        <v>1939.323794868174</v>
      </c>
      <c r="K26" s="6">
        <v>-74.967278694053491</v>
      </c>
      <c r="L26" s="7">
        <v>40.012683179237207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170977569064500</v>
      </c>
      <c r="B27" s="1" t="s">
        <v>18</v>
      </c>
      <c r="C27" s="1" t="s">
        <v>19</v>
      </c>
      <c r="D27" s="1" t="s">
        <v>20</v>
      </c>
      <c r="E27" s="4">
        <v>8.2751132649779802</v>
      </c>
      <c r="F27" s="11">
        <v>4.1202610673146287</v>
      </c>
      <c r="G27" s="11">
        <v>4.1202610673146287</v>
      </c>
      <c r="H27" s="4">
        <v>1050.6264874414301</v>
      </c>
      <c r="I27" s="1">
        <v>2</v>
      </c>
      <c r="J27" s="5">
        <v>3293.921569661341</v>
      </c>
      <c r="K27" s="6">
        <v>-74.967256300582989</v>
      </c>
      <c r="L27" s="7">
        <v>40.012716025312407</v>
      </c>
    </row>
    <row r="28" spans="1:22" x14ac:dyDescent="0.25">
      <c r="A28" s="10">
        <v>170980428375200</v>
      </c>
      <c r="B28" s="1" t="s">
        <v>18</v>
      </c>
      <c r="C28" s="1" t="s">
        <v>19</v>
      </c>
      <c r="D28" s="1" t="s">
        <v>20</v>
      </c>
      <c r="E28" s="4">
        <v>8.2809490392581111</v>
      </c>
      <c r="F28" s="11">
        <v>4.9512976356226677</v>
      </c>
      <c r="G28" s="11">
        <v>4.9512976356226677</v>
      </c>
      <c r="H28" s="4">
        <v>748.79283732923341</v>
      </c>
      <c r="I28" s="1">
        <v>2</v>
      </c>
      <c r="J28" s="5">
        <v>2347.5778305783679</v>
      </c>
      <c r="K28" s="6">
        <v>-74.967229390455614</v>
      </c>
      <c r="L28" s="7">
        <v>40.012755496285308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170983269130300</v>
      </c>
      <c r="B29" s="1" t="s">
        <v>18</v>
      </c>
      <c r="C29" s="1" t="s">
        <v>19</v>
      </c>
      <c r="D29" s="1" t="s">
        <v>20</v>
      </c>
      <c r="E29" s="4">
        <v>8.1829451835372424</v>
      </c>
      <c r="F29" s="11">
        <v>4.9391891267861894</v>
      </c>
      <c r="G29" s="11">
        <v>4.9391891267861894</v>
      </c>
      <c r="H29" s="4">
        <v>0</v>
      </c>
      <c r="I29" s="1">
        <v>2</v>
      </c>
      <c r="J29" s="5">
        <v>0</v>
      </c>
      <c r="K29" s="6">
        <v>-74.967202546134232</v>
      </c>
      <c r="L29" s="7">
        <v>40.012794870735931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170986187277400</v>
      </c>
      <c r="B30" s="1" t="s">
        <v>18</v>
      </c>
      <c r="C30" s="1" t="s">
        <v>19</v>
      </c>
      <c r="D30" s="1" t="s">
        <v>20</v>
      </c>
      <c r="E30" s="4">
        <v>6.9738639769728961</v>
      </c>
      <c r="F30" s="11">
        <v>4.2113628191983299</v>
      </c>
      <c r="G30" s="11">
        <v>4.2113628191983299</v>
      </c>
      <c r="H30" s="4">
        <v>2177.836009127348</v>
      </c>
      <c r="I30" s="1">
        <v>2</v>
      </c>
      <c r="J30" s="5">
        <v>6828.0664638762464</v>
      </c>
      <c r="K30" s="6">
        <v>-74.967179657520944</v>
      </c>
      <c r="L30" s="7">
        <v>40.012828443071818</v>
      </c>
      <c r="N30" s="12">
        <f>N29-N7</f>
        <v>9.3364134654515762E-2</v>
      </c>
      <c r="O30" s="12">
        <f t="shared" ref="O30:S30" si="21">O29-O7</f>
        <v>-0.2386020943394831</v>
      </c>
      <c r="P30" s="12">
        <f t="shared" si="21"/>
        <v>3.7307159847505358</v>
      </c>
      <c r="Q30" s="12">
        <f t="shared" si="21"/>
        <v>-0.52214746821439206</v>
      </c>
      <c r="R30" s="12">
        <f t="shared" si="21"/>
        <v>-0.74335777145180515</v>
      </c>
      <c r="S30" s="12">
        <f t="shared" si="21"/>
        <v>0.15784491635958986</v>
      </c>
      <c r="T30" s="12">
        <f>T29-S22</f>
        <v>-4.1493732279936495</v>
      </c>
      <c r="U30" s="3" t="s">
        <v>32</v>
      </c>
      <c r="V30" s="8">
        <f>T30/$T$13</f>
        <v>-1.9508185246362143E-2</v>
      </c>
    </row>
    <row r="31" spans="1:22" x14ac:dyDescent="0.25">
      <c r="A31" s="10">
        <v>170988951780900</v>
      </c>
      <c r="B31" s="1" t="s">
        <v>18</v>
      </c>
      <c r="C31" s="1" t="s">
        <v>19</v>
      </c>
      <c r="D31" s="1" t="s">
        <v>37</v>
      </c>
      <c r="E31" s="4">
        <v>6.3179730000000003</v>
      </c>
      <c r="F31" s="11">
        <v>3.4955185417222592</v>
      </c>
      <c r="G31" s="11">
        <v>3.4955185417222592</v>
      </c>
      <c r="H31" s="4">
        <v>0</v>
      </c>
      <c r="I31" s="1">
        <v>2</v>
      </c>
      <c r="J31" s="5">
        <v>0</v>
      </c>
      <c r="K31" s="6">
        <v>-74.9671600844502</v>
      </c>
      <c r="L31" s="7">
        <v>40.012856074366383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170991815226900</v>
      </c>
      <c r="B32" s="1" t="s">
        <v>18</v>
      </c>
      <c r="C32" s="1" t="s">
        <v>19</v>
      </c>
      <c r="D32" s="1" t="s">
        <v>37</v>
      </c>
      <c r="E32" s="4">
        <v>6.217790909291014</v>
      </c>
      <c r="F32" s="11">
        <v>3.6684238840498908</v>
      </c>
      <c r="G32" s="11">
        <v>3.6684238840498908</v>
      </c>
      <c r="H32" s="4">
        <v>776.29893987201945</v>
      </c>
      <c r="I32" s="1">
        <v>2</v>
      </c>
      <c r="J32" s="5">
        <v>2433.7970141389478</v>
      </c>
      <c r="K32" s="6">
        <v>-74.967128952635761</v>
      </c>
      <c r="L32" s="7">
        <v>40.012878875063052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170994719521500</v>
      </c>
      <c r="B33" s="1" t="s">
        <v>18</v>
      </c>
      <c r="C33" s="1" t="s">
        <v>19</v>
      </c>
      <c r="D33" s="1" t="s">
        <v>37</v>
      </c>
      <c r="E33" s="4">
        <v>6.201047733086396</v>
      </c>
      <c r="F33" s="11">
        <v>3.5921365796013189</v>
      </c>
      <c r="G33" s="11">
        <v>3.5921365796013189</v>
      </c>
      <c r="H33" s="4">
        <v>0</v>
      </c>
      <c r="I33" s="1">
        <v>2</v>
      </c>
      <c r="J33" s="5">
        <v>0</v>
      </c>
      <c r="K33" s="6">
        <v>-74.967087005927439</v>
      </c>
      <c r="L33" s="7">
        <v>40.012875489649858</v>
      </c>
      <c r="N33" s="12">
        <f t="shared" ref="N33" si="29">SQRT((N30^2)+(N32^2))</f>
        <v>1.5991263457912313</v>
      </c>
      <c r="O33" s="12">
        <f t="shared" ref="O33" si="30">SQRT((O30^2)+(O32^2))</f>
        <v>1.2659451950749228</v>
      </c>
      <c r="P33" s="12">
        <f t="shared" ref="P33" si="31">SQRT((P30^2)+(P32^2))</f>
        <v>5.0508825397492405</v>
      </c>
      <c r="Q33" s="12">
        <f t="shared" ref="Q33" si="32">SQRT((Q30^2)+(Q32^2))</f>
        <v>1.3444040794347607</v>
      </c>
      <c r="R33" s="12">
        <f t="shared" ref="R33" si="33">SQRT((R30^2)+(R32^2))</f>
        <v>3.8705549375941866</v>
      </c>
      <c r="S33" s="12">
        <f t="shared" ref="S33" si="34">SQRT((S30^2)+(S32^2))</f>
        <v>2.8695812528020226</v>
      </c>
      <c r="T33" s="12">
        <f t="shared" ref="T33" si="35">SQRT((T30^2)+(T32^2))</f>
        <v>7.0524057002452798</v>
      </c>
      <c r="U33" s="3" t="s">
        <v>35</v>
      </c>
      <c r="V33" s="8">
        <f>T33/$T$13</f>
        <v>3.3156727359377421E-2</v>
      </c>
    </row>
    <row r="34" spans="1:22" x14ac:dyDescent="0.25">
      <c r="A34" s="10">
        <v>170997585033700</v>
      </c>
      <c r="B34" s="1" t="s">
        <v>18</v>
      </c>
      <c r="C34" s="1" t="s">
        <v>19</v>
      </c>
      <c r="D34" s="1" t="s">
        <v>38</v>
      </c>
      <c r="E34" s="4">
        <v>6.8421223011917913</v>
      </c>
      <c r="F34" s="11">
        <v>3.2323073524918522</v>
      </c>
      <c r="G34" s="11">
        <v>3.2323073524918522</v>
      </c>
      <c r="H34" s="4">
        <v>1524.7676203617541</v>
      </c>
      <c r="I34" s="1">
        <v>2</v>
      </c>
      <c r="J34" s="5">
        <v>4780.4894746411419</v>
      </c>
      <c r="K34" s="6">
        <v>-74.967053976318738</v>
      </c>
      <c r="L34" s="7">
        <v>40.012861170432998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171000467943500</v>
      </c>
      <c r="B35" s="1" t="s">
        <v>18</v>
      </c>
      <c r="C35" s="1" t="s">
        <v>19</v>
      </c>
      <c r="D35" s="1" t="s">
        <v>38</v>
      </c>
      <c r="E35" s="4">
        <v>8.0197288070598152</v>
      </c>
      <c r="F35" s="11">
        <v>4.4747495937776014</v>
      </c>
      <c r="G35" s="11">
        <v>4.4747495937776014</v>
      </c>
      <c r="H35" s="4">
        <v>2221.9069358758161</v>
      </c>
      <c r="I35" s="1">
        <v>2</v>
      </c>
      <c r="J35" s="5">
        <v>6966.2531970871014</v>
      </c>
      <c r="K35" s="6">
        <v>-74.967009576862168</v>
      </c>
      <c r="L35" s="7">
        <v>40.012839651321528</v>
      </c>
    </row>
    <row r="36" spans="1:22" x14ac:dyDescent="0.25">
      <c r="A36" s="10">
        <v>171003317630000</v>
      </c>
      <c r="B36" s="1" t="s">
        <v>18</v>
      </c>
      <c r="C36" s="1" t="s">
        <v>19</v>
      </c>
      <c r="D36" s="1" t="s">
        <v>38</v>
      </c>
      <c r="E36" s="4">
        <v>8.1945534502519788</v>
      </c>
      <c r="F36" s="11">
        <v>4.9334730352880367</v>
      </c>
      <c r="G36" s="11">
        <v>4.9334730352880367</v>
      </c>
      <c r="H36" s="4">
        <v>0</v>
      </c>
      <c r="I36" s="1">
        <v>2</v>
      </c>
      <c r="J36" s="5">
        <v>0</v>
      </c>
      <c r="K36" s="6">
        <v>-74.966960625861603</v>
      </c>
      <c r="L36" s="7">
        <v>40.012815926210493</v>
      </c>
    </row>
    <row r="37" spans="1:22" x14ac:dyDescent="0.25">
      <c r="A37" s="10">
        <v>171006216433100</v>
      </c>
      <c r="B37" s="1" t="s">
        <v>18</v>
      </c>
      <c r="C37" s="1" t="s">
        <v>19</v>
      </c>
      <c r="D37" s="1" t="s">
        <v>38</v>
      </c>
      <c r="E37" s="4">
        <v>8.3019729330358576</v>
      </c>
      <c r="F37" s="11">
        <v>4.9372214146025613</v>
      </c>
      <c r="G37" s="11">
        <v>4.9372214146025613</v>
      </c>
      <c r="H37" s="4">
        <v>897.56696341351903</v>
      </c>
      <c r="I37" s="1">
        <v>2</v>
      </c>
      <c r="J37" s="5">
        <v>2814.0318835209691</v>
      </c>
      <c r="K37" s="6">
        <v>-74.966911637680965</v>
      </c>
      <c r="L37" s="7">
        <v>40.012792183079362</v>
      </c>
    </row>
    <row r="38" spans="1:22" x14ac:dyDescent="0.25">
      <c r="A38" s="10">
        <v>171009067587100</v>
      </c>
      <c r="B38" s="1" t="s">
        <v>18</v>
      </c>
      <c r="C38" s="1" t="s">
        <v>19</v>
      </c>
      <c r="D38" s="1" t="s">
        <v>38</v>
      </c>
      <c r="E38" s="4">
        <v>8.2432223546356447</v>
      </c>
      <c r="F38" s="11">
        <v>4.1258899247256489</v>
      </c>
      <c r="G38" s="11">
        <v>4.1258899247256489</v>
      </c>
      <c r="H38" s="4">
        <v>623.70239336488373</v>
      </c>
      <c r="I38" s="1">
        <v>2</v>
      </c>
      <c r="J38" s="5">
        <v>1955.379443524434</v>
      </c>
      <c r="K38" s="6">
        <v>-74.966870699716495</v>
      </c>
      <c r="L38" s="7">
        <v>40.01277234165137</v>
      </c>
    </row>
    <row r="39" spans="1:22" x14ac:dyDescent="0.25">
      <c r="A39" s="10">
        <v>171011950268200</v>
      </c>
      <c r="B39" s="1" t="s">
        <v>18</v>
      </c>
      <c r="C39" s="1" t="s">
        <v>19</v>
      </c>
      <c r="D39" s="1" t="s">
        <v>38</v>
      </c>
      <c r="E39" s="4">
        <v>8.2306633346891509</v>
      </c>
      <c r="F39" s="11">
        <v>4.931646566146302</v>
      </c>
      <c r="G39" s="11">
        <v>4.931646566146302</v>
      </c>
      <c r="H39" s="4">
        <v>738.9049130375854</v>
      </c>
      <c r="I39" s="1">
        <v>2</v>
      </c>
      <c r="J39" s="5">
        <v>2316.5755996862149</v>
      </c>
      <c r="K39" s="6">
        <v>-74.966821766873011</v>
      </c>
      <c r="L39" s="7">
        <v>40.012748625340542</v>
      </c>
    </row>
    <row r="40" spans="1:22" x14ac:dyDescent="0.25">
      <c r="A40" s="10">
        <v>171015200772600</v>
      </c>
      <c r="B40" s="1" t="s">
        <v>18</v>
      </c>
      <c r="C40" s="1" t="s">
        <v>19</v>
      </c>
      <c r="D40" s="1" t="s">
        <v>38</v>
      </c>
      <c r="E40" s="4">
        <v>8.1966633245177114</v>
      </c>
      <c r="F40" s="11">
        <v>5.7814125135344314</v>
      </c>
      <c r="G40" s="11">
        <v>5.7814125135344314</v>
      </c>
      <c r="H40" s="4">
        <v>0</v>
      </c>
      <c r="I40" s="1">
        <v>2</v>
      </c>
      <c r="J40" s="5">
        <v>0</v>
      </c>
      <c r="K40" s="6">
        <v>-74.966764402486973</v>
      </c>
      <c r="L40" s="7">
        <v>40.012720822508882</v>
      </c>
    </row>
    <row r="41" spans="1:22" x14ac:dyDescent="0.25">
      <c r="A41" s="10">
        <v>171018049940400</v>
      </c>
      <c r="B41" s="1" t="s">
        <v>18</v>
      </c>
      <c r="C41" s="1" t="s">
        <v>19</v>
      </c>
      <c r="D41" s="1" t="s">
        <v>38</v>
      </c>
      <c r="E41" s="4">
        <v>8.3032864178172794</v>
      </c>
      <c r="F41" s="11">
        <v>4.129855481553216</v>
      </c>
      <c r="G41" s="11">
        <v>4.129855481553216</v>
      </c>
      <c r="H41" s="4">
        <v>959.91461659642175</v>
      </c>
      <c r="I41" s="1">
        <v>2</v>
      </c>
      <c r="J41" s="5">
        <v>3009.5114738123461</v>
      </c>
      <c r="K41" s="6">
        <v>-74.966723425205998</v>
      </c>
      <c r="L41" s="7">
        <v>40.01270096202532</v>
      </c>
    </row>
    <row r="42" spans="1:22" x14ac:dyDescent="0.25">
      <c r="A42" s="10">
        <v>171020866598000</v>
      </c>
      <c r="B42" s="1" t="s">
        <v>18</v>
      </c>
      <c r="C42" s="1" t="s">
        <v>19</v>
      </c>
      <c r="D42" s="1" t="s">
        <v>38</v>
      </c>
      <c r="E42" s="4">
        <v>8.2581078525623788</v>
      </c>
      <c r="F42" s="11">
        <v>4.9338930672328836</v>
      </c>
      <c r="G42" s="11">
        <v>4.9338930672328836</v>
      </c>
      <c r="H42" s="4">
        <v>606.91648788829445</v>
      </c>
      <c r="I42" s="1">
        <v>2</v>
      </c>
      <c r="J42" s="5">
        <v>1902.750468023122</v>
      </c>
      <c r="K42" s="6">
        <v>-74.966674470108813</v>
      </c>
      <c r="L42" s="7">
        <v>40.012677234928773</v>
      </c>
    </row>
    <row r="43" spans="1:22" x14ac:dyDescent="0.25">
      <c r="A43" s="10">
        <v>171023716779100</v>
      </c>
      <c r="B43" s="1" t="s">
        <v>18</v>
      </c>
      <c r="C43" s="1" t="s">
        <v>19</v>
      </c>
      <c r="D43" s="1" t="s">
        <v>38</v>
      </c>
      <c r="E43" s="4">
        <v>8.3011196263335201</v>
      </c>
      <c r="F43" s="11">
        <v>4.9477373066435648</v>
      </c>
      <c r="G43" s="11">
        <v>4.9477373066435648</v>
      </c>
      <c r="H43" s="4">
        <v>581.06102837370725</v>
      </c>
      <c r="I43" s="1">
        <v>2</v>
      </c>
      <c r="J43" s="5">
        <v>1821.6858367513289</v>
      </c>
      <c r="K43" s="6">
        <v>-74.96662537765846</v>
      </c>
      <c r="L43" s="7">
        <v>40.012653441261179</v>
      </c>
    </row>
    <row r="44" spans="1:22" x14ac:dyDescent="0.25">
      <c r="A44" s="10">
        <v>171026616242300</v>
      </c>
      <c r="B44" s="1" t="s">
        <v>18</v>
      </c>
      <c r="C44" s="1" t="s">
        <v>19</v>
      </c>
      <c r="D44" s="1" t="s">
        <v>38</v>
      </c>
      <c r="E44" s="4">
        <v>8.1969761283896414</v>
      </c>
      <c r="F44" s="11">
        <v>4.1076322401914549</v>
      </c>
      <c r="G44" s="11">
        <v>4.1076322401914549</v>
      </c>
      <c r="H44" s="4">
        <v>0</v>
      </c>
      <c r="I44" s="1">
        <v>2</v>
      </c>
      <c r="J44" s="5">
        <v>0</v>
      </c>
      <c r="K44" s="6">
        <v>-74.966584620909785</v>
      </c>
      <c r="L44" s="7">
        <v>40.012633687663147</v>
      </c>
    </row>
    <row r="45" spans="1:22" x14ac:dyDescent="0.25">
      <c r="A45" s="10">
        <v>171029433566400</v>
      </c>
      <c r="B45" s="1" t="s">
        <v>18</v>
      </c>
      <c r="C45" s="1" t="s">
        <v>19</v>
      </c>
      <c r="D45" s="1" t="s">
        <v>38</v>
      </c>
      <c r="E45" s="4">
        <v>8.245799943647862</v>
      </c>
      <c r="F45" s="11">
        <v>4.9437998451654792</v>
      </c>
      <c r="G45" s="11">
        <v>4.9437998451654792</v>
      </c>
      <c r="H45" s="4">
        <v>693.57472964825206</v>
      </c>
      <c r="I45" s="1">
        <v>2</v>
      </c>
      <c r="J45" s="5">
        <v>2174.451302962897</v>
      </c>
      <c r="K45" s="6">
        <v>-74.966535567550068</v>
      </c>
      <c r="L45" s="7">
        <v>40.012609912941642</v>
      </c>
    </row>
    <row r="46" spans="1:22" x14ac:dyDescent="0.25">
      <c r="A46" s="10">
        <v>171032316476800</v>
      </c>
      <c r="B46" s="1" t="s">
        <v>18</v>
      </c>
      <c r="C46" s="1" t="s">
        <v>19</v>
      </c>
      <c r="D46" s="1" t="s">
        <v>38</v>
      </c>
      <c r="E46" s="4">
        <v>8.2689781861650307</v>
      </c>
      <c r="F46" s="11">
        <v>4.9560885986415038</v>
      </c>
      <c r="G46" s="11">
        <v>4.9560885986415038</v>
      </c>
      <c r="H46" s="4">
        <v>673.91247414970735</v>
      </c>
      <c r="I46" s="1">
        <v>2</v>
      </c>
      <c r="J46" s="5">
        <v>2112.804138755891</v>
      </c>
      <c r="K46" s="6">
        <v>-74.96648639227115</v>
      </c>
      <c r="L46" s="7">
        <v>40.012586079129477</v>
      </c>
    </row>
    <row r="47" spans="1:22" x14ac:dyDescent="0.25">
      <c r="A47" s="10">
        <v>171035150163800</v>
      </c>
      <c r="B47" s="1" t="s">
        <v>18</v>
      </c>
      <c r="C47" s="1" t="s">
        <v>19</v>
      </c>
      <c r="D47" s="1" t="s">
        <v>38</v>
      </c>
      <c r="E47" s="4">
        <v>8.2333602573457654</v>
      </c>
      <c r="F47" s="11">
        <v>4.9489068077090934</v>
      </c>
      <c r="G47" s="11">
        <v>4.9489068077090934</v>
      </c>
      <c r="H47" s="4">
        <v>0</v>
      </c>
      <c r="I47" s="1">
        <v>2</v>
      </c>
      <c r="J47" s="5">
        <v>0</v>
      </c>
      <c r="K47" s="6">
        <v>-74.966437288263592</v>
      </c>
      <c r="L47" s="7">
        <v>40.012562279860447</v>
      </c>
    </row>
    <row r="48" spans="1:22" x14ac:dyDescent="0.25">
      <c r="A48" s="10">
        <v>171038098622700</v>
      </c>
      <c r="B48" s="1" t="s">
        <v>18</v>
      </c>
      <c r="C48" s="1" t="s">
        <v>19</v>
      </c>
      <c r="D48" s="1" t="s">
        <v>38</v>
      </c>
      <c r="E48" s="4">
        <v>8.3112369604236935</v>
      </c>
      <c r="F48" s="11">
        <v>4.1251490777585467</v>
      </c>
      <c r="G48" s="11">
        <v>4.1251490777585467</v>
      </c>
      <c r="H48" s="4">
        <v>711.82289225216914</v>
      </c>
      <c r="I48" s="1">
        <v>2</v>
      </c>
      <c r="J48" s="5">
        <v>2231.665659650188</v>
      </c>
      <c r="K48" s="6">
        <v>-74.966396357748408</v>
      </c>
      <c r="L48" s="7">
        <v>40.012542442042907</v>
      </c>
    </row>
    <row r="49" spans="1:12" x14ac:dyDescent="0.25">
      <c r="A49" s="10">
        <v>171040956592200</v>
      </c>
      <c r="B49" s="1" t="s">
        <v>18</v>
      </c>
      <c r="C49" s="1" t="s">
        <v>19</v>
      </c>
      <c r="D49" s="1" t="s">
        <v>38</v>
      </c>
      <c r="E49" s="4">
        <v>8.278862380263444</v>
      </c>
      <c r="F49" s="11">
        <v>4.9528285905793306</v>
      </c>
      <c r="G49" s="11">
        <v>4.9528285905793306</v>
      </c>
      <c r="H49" s="4">
        <v>907.35630738770715</v>
      </c>
      <c r="I49" s="1">
        <v>2</v>
      </c>
      <c r="J49" s="5">
        <v>2844.7243542221408</v>
      </c>
      <c r="K49" s="6">
        <v>-74.966347214850614</v>
      </c>
      <c r="L49" s="7">
        <v>40.012518623924919</v>
      </c>
    </row>
    <row r="50" spans="1:12" x14ac:dyDescent="0.25">
      <c r="A50" s="10">
        <v>171043872004200</v>
      </c>
      <c r="B50" s="1" t="s">
        <v>18</v>
      </c>
      <c r="C50" s="1" t="s">
        <v>19</v>
      </c>
      <c r="D50" s="1" t="s">
        <v>38</v>
      </c>
      <c r="E50" s="4">
        <v>8.2677959849490339</v>
      </c>
      <c r="F50" s="11">
        <v>4.9459950582139456</v>
      </c>
      <c r="G50" s="11">
        <v>4.9459950582139456</v>
      </c>
      <c r="H50" s="4">
        <v>0</v>
      </c>
      <c r="I50" s="1">
        <v>2</v>
      </c>
      <c r="J50" s="5">
        <v>0</v>
      </c>
      <c r="K50" s="6">
        <v>-74.966298139768639</v>
      </c>
      <c r="L50" s="7">
        <v>40.012494838675273</v>
      </c>
    </row>
    <row r="51" spans="1:12" x14ac:dyDescent="0.25">
      <c r="A51" s="10">
        <v>171046695195400</v>
      </c>
      <c r="B51" s="1" t="s">
        <v>18</v>
      </c>
      <c r="C51" s="1" t="s">
        <v>19</v>
      </c>
      <c r="D51" s="1" t="s">
        <v>38</v>
      </c>
      <c r="E51" s="4">
        <v>8.1922176214624685</v>
      </c>
      <c r="F51" s="11">
        <v>4.93698732742941</v>
      </c>
      <c r="G51" s="11">
        <v>4.93698732742941</v>
      </c>
      <c r="H51" s="4">
        <v>0</v>
      </c>
      <c r="I51" s="1">
        <v>2</v>
      </c>
      <c r="J51" s="5">
        <v>0</v>
      </c>
      <c r="K51" s="6">
        <v>-74.966249154075214</v>
      </c>
      <c r="L51" s="7">
        <v>40.012471096749607</v>
      </c>
    </row>
    <row r="52" spans="1:12" x14ac:dyDescent="0.25">
      <c r="A52" s="10">
        <v>171049565371500</v>
      </c>
      <c r="B52" s="1" t="s">
        <v>18</v>
      </c>
      <c r="C52" s="1" t="s">
        <v>19</v>
      </c>
      <c r="D52" s="1" t="s">
        <v>38</v>
      </c>
      <c r="E52" s="4">
        <v>8.1958139329790622</v>
      </c>
      <c r="F52" s="11">
        <v>4.1229893239872624</v>
      </c>
      <c r="G52" s="11">
        <v>4.1229893239872624</v>
      </c>
      <c r="H52" s="4">
        <v>0</v>
      </c>
      <c r="I52" s="1">
        <v>2</v>
      </c>
      <c r="J52" s="5">
        <v>0</v>
      </c>
      <c r="K52" s="6">
        <v>-74.96620824502854</v>
      </c>
      <c r="L52" s="7">
        <v>40.012451269337227</v>
      </c>
    </row>
    <row r="53" spans="1:12" x14ac:dyDescent="0.25">
      <c r="A53" s="10">
        <v>171052401482900</v>
      </c>
      <c r="B53" s="1" t="s">
        <v>18</v>
      </c>
      <c r="C53" s="1" t="s">
        <v>19</v>
      </c>
      <c r="D53" s="1" t="s">
        <v>38</v>
      </c>
      <c r="E53" s="4">
        <v>6.7583080596337108</v>
      </c>
      <c r="F53" s="11">
        <v>4.6091004140794887</v>
      </c>
      <c r="G53" s="11">
        <v>4.6091004140794887</v>
      </c>
      <c r="H53" s="4">
        <v>0</v>
      </c>
      <c r="I53" s="1">
        <v>2</v>
      </c>
      <c r="J53" s="5">
        <v>0</v>
      </c>
      <c r="K53" s="6">
        <v>-74.966162512709658</v>
      </c>
      <c r="L53" s="7">
        <v>40.012429104226577</v>
      </c>
    </row>
    <row r="54" spans="1:12" x14ac:dyDescent="0.25">
      <c r="A54" s="10">
        <v>171055350691800</v>
      </c>
      <c r="B54" s="1" t="s">
        <v>18</v>
      </c>
      <c r="C54" s="1" t="s">
        <v>19</v>
      </c>
      <c r="D54" s="1" t="s">
        <v>38</v>
      </c>
      <c r="E54" s="4">
        <v>4.1042948386340159</v>
      </c>
      <c r="F54" s="11">
        <v>3.1260545367399279</v>
      </c>
      <c r="G54" s="11">
        <v>3.1260545367399279</v>
      </c>
      <c r="H54" s="4">
        <v>0</v>
      </c>
      <c r="I54" s="1">
        <v>2</v>
      </c>
      <c r="J54" s="5">
        <v>0</v>
      </c>
      <c r="K54" s="6">
        <v>-74.966131495443321</v>
      </c>
      <c r="L54" s="7">
        <v>40.012414071069358</v>
      </c>
    </row>
    <row r="55" spans="1:12" x14ac:dyDescent="0.25">
      <c r="A55" s="10">
        <v>171058198774300</v>
      </c>
      <c r="B55" s="1" t="s">
        <v>18</v>
      </c>
      <c r="C55" s="1" t="s">
        <v>19</v>
      </c>
      <c r="D55" s="1" t="s">
        <v>38</v>
      </c>
      <c r="E55" s="4">
        <v>1.418611959781509</v>
      </c>
      <c r="F55" s="11">
        <v>1.5228911112001471</v>
      </c>
      <c r="G55" s="11">
        <v>1.5228911112001471</v>
      </c>
      <c r="H55" s="4">
        <v>0</v>
      </c>
      <c r="I55" s="1">
        <v>2</v>
      </c>
      <c r="J55" s="5">
        <v>0</v>
      </c>
      <c r="K55" s="6">
        <v>-74.966116385049972</v>
      </c>
      <c r="L55" s="7">
        <v>40.012406747505878</v>
      </c>
    </row>
    <row r="56" spans="1:12" x14ac:dyDescent="0.25">
      <c r="A56" s="10">
        <v>171061065460000</v>
      </c>
      <c r="B56" s="1" t="s">
        <v>18</v>
      </c>
      <c r="C56" s="1" t="s">
        <v>19</v>
      </c>
      <c r="D56" s="1" t="s">
        <v>38</v>
      </c>
      <c r="E56" s="4">
        <v>1.513650426103689E-5</v>
      </c>
      <c r="F56" s="11">
        <v>0.15674028887236399</v>
      </c>
      <c r="G56" s="11">
        <v>0.15674028887236399</v>
      </c>
      <c r="H56" s="4">
        <v>837.22158291674657</v>
      </c>
      <c r="I56" s="1">
        <v>2</v>
      </c>
      <c r="J56" s="5">
        <v>2624.7202180585768</v>
      </c>
      <c r="K56" s="6">
        <v>-74.966114829845338</v>
      </c>
      <c r="L56" s="7">
        <v>40.012405993743897</v>
      </c>
    </row>
    <row r="57" spans="1:12" x14ac:dyDescent="0.25">
      <c r="A57" s="10">
        <v>171063948019500</v>
      </c>
      <c r="B57" s="1" t="s">
        <v>18</v>
      </c>
      <c r="C57" s="1" t="s">
        <v>19</v>
      </c>
      <c r="D57" s="1" t="s">
        <v>38</v>
      </c>
      <c r="E57" s="4">
        <v>0</v>
      </c>
      <c r="F57" s="11">
        <v>0</v>
      </c>
      <c r="G57" s="11">
        <v>0</v>
      </c>
      <c r="H57" s="4">
        <v>837.22222222222217</v>
      </c>
      <c r="I57" s="1">
        <v>2</v>
      </c>
      <c r="J57" s="5">
        <v>2624.7222222222222</v>
      </c>
      <c r="K57" s="6">
        <v>-74.966114829845338</v>
      </c>
      <c r="L57" s="7">
        <v>40.012405993743897</v>
      </c>
    </row>
    <row r="58" spans="1:12" x14ac:dyDescent="0.25">
      <c r="A58" s="10">
        <v>171066774224200</v>
      </c>
      <c r="B58" s="1" t="s">
        <v>18</v>
      </c>
      <c r="C58" s="1" t="s">
        <v>19</v>
      </c>
      <c r="D58" s="1" t="s">
        <v>38</v>
      </c>
      <c r="E58" s="4">
        <v>0</v>
      </c>
      <c r="F58" s="11">
        <v>0</v>
      </c>
      <c r="G58" s="11">
        <v>0</v>
      </c>
      <c r="H58" s="4">
        <v>837.22222222222217</v>
      </c>
      <c r="I58" s="1">
        <v>2</v>
      </c>
      <c r="J58" s="5">
        <v>2624.7222222222222</v>
      </c>
      <c r="K58" s="6">
        <v>-74.966114829845338</v>
      </c>
      <c r="L58" s="7">
        <v>40.012405993743897</v>
      </c>
    </row>
    <row r="59" spans="1:12" x14ac:dyDescent="0.25">
      <c r="A59" s="10">
        <v>171070036051600</v>
      </c>
      <c r="B59" s="1" t="s">
        <v>18</v>
      </c>
      <c r="C59" s="1" t="s">
        <v>19</v>
      </c>
      <c r="D59" s="1" t="s">
        <v>38</v>
      </c>
      <c r="E59" s="4">
        <v>0</v>
      </c>
      <c r="F59" s="11">
        <v>0</v>
      </c>
      <c r="G59" s="11">
        <v>0</v>
      </c>
      <c r="H59" s="4">
        <v>837.22222222222217</v>
      </c>
      <c r="I59" s="1">
        <v>2</v>
      </c>
      <c r="J59" s="5">
        <v>2624.7222222222222</v>
      </c>
      <c r="K59" s="6">
        <v>-74.966114829845338</v>
      </c>
      <c r="L59" s="7">
        <v>40.012405993743897</v>
      </c>
    </row>
    <row r="60" spans="1:12" x14ac:dyDescent="0.25">
      <c r="A60" s="10">
        <v>171072888655900</v>
      </c>
      <c r="B60" s="1" t="s">
        <v>18</v>
      </c>
      <c r="C60" s="1" t="s">
        <v>19</v>
      </c>
      <c r="D60" s="1" t="s">
        <v>38</v>
      </c>
      <c r="E60" s="4">
        <v>0</v>
      </c>
      <c r="F60" s="11">
        <v>0</v>
      </c>
      <c r="G60" s="11">
        <v>0</v>
      </c>
      <c r="H60" s="4">
        <v>837.22222222222217</v>
      </c>
      <c r="I60" s="1">
        <v>2</v>
      </c>
      <c r="J60" s="5">
        <v>2624.7222222222222</v>
      </c>
      <c r="K60" s="6">
        <v>-74.966114829845338</v>
      </c>
      <c r="L60" s="7">
        <v>40.012405993743897</v>
      </c>
    </row>
    <row r="61" spans="1:12" x14ac:dyDescent="0.25">
      <c r="A61" s="10">
        <v>171075717369500</v>
      </c>
      <c r="B61" s="1" t="s">
        <v>18</v>
      </c>
      <c r="C61" s="1" t="s">
        <v>19</v>
      </c>
      <c r="D61" s="1" t="s">
        <v>38</v>
      </c>
      <c r="E61" s="4">
        <v>0</v>
      </c>
      <c r="F61" s="11">
        <v>0</v>
      </c>
      <c r="G61" s="11">
        <v>0</v>
      </c>
      <c r="H61" s="4">
        <v>837.22222222222217</v>
      </c>
      <c r="I61" s="1">
        <v>2</v>
      </c>
      <c r="J61" s="5">
        <v>2624.7222222222222</v>
      </c>
      <c r="K61" s="6">
        <v>-74.966114829845338</v>
      </c>
      <c r="L61" s="7">
        <v>40.012405993743897</v>
      </c>
    </row>
    <row r="62" spans="1:12" x14ac:dyDescent="0.25">
      <c r="A62" s="10">
        <v>171078573574000</v>
      </c>
      <c r="B62" s="1" t="s">
        <v>18</v>
      </c>
      <c r="C62" s="1" t="s">
        <v>19</v>
      </c>
      <c r="D62" s="1" t="s">
        <v>38</v>
      </c>
      <c r="E62" s="4">
        <v>0</v>
      </c>
      <c r="F62" s="11">
        <v>0</v>
      </c>
      <c r="G62" s="11">
        <v>0</v>
      </c>
      <c r="H62" s="4">
        <v>837.22222222222217</v>
      </c>
      <c r="I62" s="1">
        <v>2</v>
      </c>
      <c r="J62" s="5">
        <v>2624.7222222222222</v>
      </c>
      <c r="K62" s="6">
        <v>-74.966114829845338</v>
      </c>
      <c r="L62" s="7">
        <v>40.012405993743897</v>
      </c>
    </row>
    <row r="63" spans="1:12" x14ac:dyDescent="0.25">
      <c r="A63" s="10">
        <v>171081430120200</v>
      </c>
      <c r="B63" s="1" t="s">
        <v>18</v>
      </c>
      <c r="C63" s="1" t="s">
        <v>19</v>
      </c>
      <c r="D63" s="1" t="s">
        <v>38</v>
      </c>
      <c r="E63" s="4">
        <v>0</v>
      </c>
      <c r="F63" s="11">
        <v>0</v>
      </c>
      <c r="G63" s="11">
        <v>0</v>
      </c>
      <c r="H63" s="4">
        <v>837.22222222222217</v>
      </c>
      <c r="I63" s="1">
        <v>2</v>
      </c>
      <c r="J63" s="5">
        <v>2624.7222222222222</v>
      </c>
      <c r="K63" s="6">
        <v>-74.966114829845338</v>
      </c>
      <c r="L63" s="7">
        <v>40.012405993743897</v>
      </c>
    </row>
    <row r="64" spans="1:12" x14ac:dyDescent="0.25">
      <c r="A64" s="10">
        <v>171084297166900</v>
      </c>
      <c r="B64" s="1" t="s">
        <v>18</v>
      </c>
      <c r="C64" s="1" t="s">
        <v>19</v>
      </c>
      <c r="D64" s="1" t="s">
        <v>38</v>
      </c>
      <c r="E64" s="4">
        <v>0</v>
      </c>
      <c r="F64" s="11">
        <v>0</v>
      </c>
      <c r="G64" s="11">
        <v>0</v>
      </c>
      <c r="H64" s="4">
        <v>837.22222222222217</v>
      </c>
      <c r="I64" s="1">
        <v>2</v>
      </c>
      <c r="J64" s="5">
        <v>2624.7222222222222</v>
      </c>
      <c r="K64" s="6">
        <v>-74.966114829845338</v>
      </c>
      <c r="L64" s="7">
        <v>40.012405993743897</v>
      </c>
    </row>
    <row r="65" spans="1:12" x14ac:dyDescent="0.25">
      <c r="A65" s="10">
        <v>171087148373800</v>
      </c>
      <c r="B65" s="1" t="s">
        <v>18</v>
      </c>
      <c r="C65" s="1" t="s">
        <v>19</v>
      </c>
      <c r="D65" s="1" t="s">
        <v>38</v>
      </c>
      <c r="E65" s="4">
        <v>0.24817819248489101</v>
      </c>
      <c r="F65" s="11">
        <v>2.478780019778486E-2</v>
      </c>
      <c r="G65" s="11">
        <v>2.478780019778486E-2</v>
      </c>
      <c r="H65" s="4">
        <v>878.31187281089376</v>
      </c>
      <c r="I65" s="1">
        <v>2</v>
      </c>
      <c r="J65" s="5">
        <v>2753.5554978935011</v>
      </c>
      <c r="K65" s="6">
        <v>-74.966114583896442</v>
      </c>
      <c r="L65" s="7">
        <v>40.012405874539702</v>
      </c>
    </row>
    <row r="66" spans="1:12" x14ac:dyDescent="0.25">
      <c r="A66" s="10">
        <v>171090129716800</v>
      </c>
      <c r="B66" s="1" t="s">
        <v>18</v>
      </c>
      <c r="C66" s="1" t="s">
        <v>19</v>
      </c>
      <c r="D66" s="1" t="s">
        <v>38</v>
      </c>
      <c r="E66" s="4">
        <v>1.675345599401336</v>
      </c>
      <c r="F66" s="11">
        <v>0.65409493793800999</v>
      </c>
      <c r="G66" s="11">
        <v>0.65409493793800999</v>
      </c>
      <c r="H66" s="4">
        <v>1110.296647777544</v>
      </c>
      <c r="I66" s="1">
        <v>2</v>
      </c>
      <c r="J66" s="5">
        <v>3480.9242864381772</v>
      </c>
      <c r="K66" s="6">
        <v>-74.966108093851886</v>
      </c>
      <c r="L66" s="7">
        <v>40.012402729005878</v>
      </c>
    </row>
    <row r="67" spans="1:12" x14ac:dyDescent="0.25">
      <c r="A67" s="10">
        <v>171092963767100</v>
      </c>
      <c r="B67" s="1" t="s">
        <v>18</v>
      </c>
      <c r="C67" s="1" t="s">
        <v>19</v>
      </c>
      <c r="D67" s="1" t="s">
        <v>39</v>
      </c>
      <c r="E67" s="4">
        <v>2.848806823813653</v>
      </c>
      <c r="F67" s="11">
        <v>1.0763309733897981</v>
      </c>
      <c r="G67" s="11">
        <v>1.0763309733897981</v>
      </c>
      <c r="H67" s="4">
        <v>1355.4353333572799</v>
      </c>
      <c r="I67" s="1">
        <v>2</v>
      </c>
      <c r="J67" s="5">
        <v>4249.5291290657178</v>
      </c>
      <c r="K67" s="6">
        <v>-74.966097417069648</v>
      </c>
      <c r="L67" s="7">
        <v>40.012397549603698</v>
      </c>
    </row>
    <row r="68" spans="1:12" x14ac:dyDescent="0.25">
      <c r="A68" s="10">
        <v>171095851461300</v>
      </c>
      <c r="B68" s="1" t="s">
        <v>18</v>
      </c>
      <c r="C68" s="1" t="s">
        <v>19</v>
      </c>
      <c r="D68" s="1" t="s">
        <v>39</v>
      </c>
      <c r="E68" s="4">
        <v>4.4088068238136513</v>
      </c>
      <c r="F68" s="11">
        <v>2.253472470440673</v>
      </c>
      <c r="G68" s="11">
        <v>2.253472470440673</v>
      </c>
      <c r="H68" s="4">
        <v>1656.428722772489</v>
      </c>
      <c r="I68" s="1">
        <v>2</v>
      </c>
      <c r="J68" s="5">
        <v>5193.25986579456</v>
      </c>
      <c r="K68" s="6">
        <v>-74.966075065963508</v>
      </c>
      <c r="L68" s="7">
        <v>40.01238670271983</v>
      </c>
    </row>
    <row r="69" spans="1:12" x14ac:dyDescent="0.25">
      <c r="A69" s="10">
        <v>171098698257600</v>
      </c>
      <c r="B69" s="1" t="s">
        <v>18</v>
      </c>
      <c r="C69" s="1" t="s">
        <v>19</v>
      </c>
      <c r="D69" s="1" t="s">
        <v>40</v>
      </c>
      <c r="E69" s="4">
        <v>5.8868127145830682</v>
      </c>
      <c r="F69" s="11">
        <v>3.1627310927249912</v>
      </c>
      <c r="G69" s="11">
        <v>3.1627310927249912</v>
      </c>
      <c r="H69" s="4">
        <v>1825.5461081792159</v>
      </c>
      <c r="I69" s="1">
        <v>2</v>
      </c>
      <c r="J69" s="5">
        <v>5723.5144003564274</v>
      </c>
      <c r="K69" s="6">
        <v>-74.966042278023394</v>
      </c>
      <c r="L69" s="7">
        <v>40.012373346993947</v>
      </c>
    </row>
    <row r="70" spans="1:12" x14ac:dyDescent="0.25">
      <c r="A70" s="10">
        <v>171101573557800</v>
      </c>
      <c r="B70" s="1" t="s">
        <v>18</v>
      </c>
      <c r="C70" s="1" t="s">
        <v>19</v>
      </c>
      <c r="D70" s="1" t="s">
        <v>40</v>
      </c>
      <c r="E70" s="4">
        <v>6.4634954017141197</v>
      </c>
      <c r="F70" s="11">
        <v>3.0707763538433541</v>
      </c>
      <c r="G70" s="11">
        <v>3.0707763538433541</v>
      </c>
      <c r="H70" s="4">
        <v>0</v>
      </c>
      <c r="I70" s="1">
        <v>2</v>
      </c>
      <c r="J70" s="5">
        <v>0</v>
      </c>
      <c r="K70" s="6">
        <v>-74.966006304753435</v>
      </c>
      <c r="L70" s="7">
        <v>40.012371467585119</v>
      </c>
    </row>
    <row r="71" spans="1:12" x14ac:dyDescent="0.25">
      <c r="A71" s="10">
        <v>171104446314600</v>
      </c>
      <c r="B71" s="1" t="s">
        <v>18</v>
      </c>
      <c r="C71" s="1" t="s">
        <v>19</v>
      </c>
      <c r="D71" s="1" t="s">
        <v>40</v>
      </c>
      <c r="E71" s="4">
        <v>6.4767015601714437</v>
      </c>
      <c r="F71" s="11">
        <v>3.7911766891517709</v>
      </c>
      <c r="G71" s="11">
        <v>3.7911766891517709</v>
      </c>
      <c r="H71" s="4">
        <v>634.31764709610673</v>
      </c>
      <c r="I71" s="1">
        <v>2</v>
      </c>
      <c r="J71" s="5">
        <v>1988.64370983051</v>
      </c>
      <c r="K71" s="6">
        <v>-74.965971880425016</v>
      </c>
      <c r="L71" s="7">
        <v>40.012393084840447</v>
      </c>
    </row>
    <row r="72" spans="1:12" x14ac:dyDescent="0.25">
      <c r="A72" s="10">
        <v>171107379837200</v>
      </c>
      <c r="B72" s="1" t="s">
        <v>18</v>
      </c>
      <c r="C72" s="1" t="s">
        <v>19</v>
      </c>
      <c r="D72" s="1" t="s">
        <v>41</v>
      </c>
      <c r="E72" s="4">
        <v>7.4564922841588324</v>
      </c>
      <c r="F72" s="11">
        <v>4.140684068060013</v>
      </c>
      <c r="G72" s="11">
        <v>4.140684068060013</v>
      </c>
      <c r="H72" s="4">
        <v>2268.33216781083</v>
      </c>
      <c r="I72" s="1">
        <v>2</v>
      </c>
      <c r="J72" s="5">
        <v>7111.805453709163</v>
      </c>
      <c r="K72" s="6">
        <v>-74.965945153945114</v>
      </c>
      <c r="L72" s="7">
        <v>40.012424191989567</v>
      </c>
    </row>
    <row r="73" spans="1:12" x14ac:dyDescent="0.25">
      <c r="A73" s="10">
        <v>171110246533500</v>
      </c>
      <c r="B73" s="1" t="s">
        <v>18</v>
      </c>
      <c r="C73" s="1" t="s">
        <v>19</v>
      </c>
      <c r="D73" s="1" t="s">
        <v>41</v>
      </c>
      <c r="E73" s="4">
        <v>8.7452018600000372</v>
      </c>
      <c r="F73" s="11">
        <v>4.9058507462765073</v>
      </c>
      <c r="G73" s="11">
        <v>4.9058507462765073</v>
      </c>
      <c r="H73" s="4">
        <v>2514.793069178671</v>
      </c>
      <c r="I73" s="1">
        <v>2</v>
      </c>
      <c r="J73" s="5">
        <v>7884.5503379767797</v>
      </c>
      <c r="K73" s="6">
        <v>-74.965914055964532</v>
      </c>
      <c r="L73" s="7">
        <v>40.012461329810321</v>
      </c>
    </row>
    <row r="74" spans="1:12" x14ac:dyDescent="0.25">
      <c r="A74" s="10">
        <v>171113129676800</v>
      </c>
      <c r="B74" s="1" t="s">
        <v>18</v>
      </c>
      <c r="C74" s="1" t="s">
        <v>19</v>
      </c>
      <c r="D74" s="1" t="s">
        <v>42</v>
      </c>
      <c r="E74" s="4">
        <v>9.9413042649367167</v>
      </c>
      <c r="F74" s="11">
        <v>5.464640747355471</v>
      </c>
      <c r="G74" s="11">
        <v>5.464640747355471</v>
      </c>
      <c r="H74" s="4">
        <v>2447.1134251666008</v>
      </c>
      <c r="I74" s="1">
        <v>2</v>
      </c>
      <c r="J74" s="5">
        <v>7672.3631210147523</v>
      </c>
      <c r="K74" s="6">
        <v>-74.96588125850694</v>
      </c>
      <c r="L74" s="7">
        <v>40.012503569612328</v>
      </c>
    </row>
    <row r="75" spans="1:12" x14ac:dyDescent="0.25">
      <c r="A75" s="10">
        <v>171116045468200</v>
      </c>
      <c r="B75" s="1" t="s">
        <v>18</v>
      </c>
      <c r="C75" s="1" t="s">
        <v>19</v>
      </c>
      <c r="D75" s="1" t="s">
        <v>42</v>
      </c>
      <c r="E75" s="4">
        <v>11.02671360449831</v>
      </c>
      <c r="F75" s="11">
        <v>5.305764191341436</v>
      </c>
      <c r="G75" s="11">
        <v>5.305764191341436</v>
      </c>
      <c r="H75" s="4">
        <v>2251.9254395722578</v>
      </c>
      <c r="I75" s="1">
        <v>2</v>
      </c>
      <c r="J75" s="5">
        <v>7060.3948896618658</v>
      </c>
      <c r="K75" s="6">
        <v>-74.965849582092559</v>
      </c>
      <c r="L75" s="7">
        <v>40.012544657385163</v>
      </c>
    </row>
    <row r="76" spans="1:12" x14ac:dyDescent="0.25">
      <c r="A76" s="10">
        <v>171118895190000</v>
      </c>
      <c r="B76" s="1" t="s">
        <v>18</v>
      </c>
      <c r="C76" s="1" t="s">
        <v>19</v>
      </c>
      <c r="D76" s="1" t="s">
        <v>42</v>
      </c>
      <c r="E76" s="4">
        <v>12.25782739434589</v>
      </c>
      <c r="F76" s="11">
        <v>7.0544372539517628</v>
      </c>
      <c r="G76" s="11">
        <v>7.0544372539517628</v>
      </c>
      <c r="H76" s="4">
        <v>2641.1551340719288</v>
      </c>
      <c r="I76" s="1">
        <v>2</v>
      </c>
      <c r="J76" s="5">
        <v>8280.7602701031446</v>
      </c>
      <c r="K76" s="6">
        <v>-74.965807465762083</v>
      </c>
      <c r="L76" s="7">
        <v>40.012599286870632</v>
      </c>
    </row>
    <row r="77" spans="1:12" x14ac:dyDescent="0.25">
      <c r="A77" s="10">
        <v>171121846240100</v>
      </c>
      <c r="B77" s="1" t="s">
        <v>18</v>
      </c>
      <c r="C77" s="1" t="s">
        <v>19</v>
      </c>
      <c r="D77" s="1" t="s">
        <v>42</v>
      </c>
      <c r="E77" s="4">
        <v>13.41504330693942</v>
      </c>
      <c r="F77" s="11">
        <v>7.7530314364053377</v>
      </c>
      <c r="G77" s="11">
        <v>7.7530314364053377</v>
      </c>
      <c r="H77" s="4">
        <v>2540.7829889085219</v>
      </c>
      <c r="I77" s="1">
        <v>2</v>
      </c>
      <c r="J77" s="5">
        <v>7966.0675212799188</v>
      </c>
      <c r="K77" s="6">
        <v>-74.965761178681575</v>
      </c>
      <c r="L77" s="7">
        <v>40.012659326274907</v>
      </c>
    </row>
    <row r="78" spans="1:12" x14ac:dyDescent="0.25">
      <c r="A78" s="10">
        <v>171124746288400</v>
      </c>
      <c r="B78" s="1" t="s">
        <v>18</v>
      </c>
      <c r="C78" s="1" t="s">
        <v>19</v>
      </c>
      <c r="D78" s="1" t="s">
        <v>42</v>
      </c>
      <c r="E78" s="4">
        <v>14.488403377052981</v>
      </c>
      <c r="F78" s="11">
        <v>8.4013657270196784</v>
      </c>
      <c r="G78" s="11">
        <v>8.4013657270196784</v>
      </c>
      <c r="H78" s="4">
        <v>3750.9504200492779</v>
      </c>
      <c r="I78" s="1">
        <v>2</v>
      </c>
      <c r="J78" s="5">
        <v>11760.32856800188</v>
      </c>
      <c r="K78" s="6">
        <v>-74.965711020909467</v>
      </c>
      <c r="L78" s="7">
        <v>40.012724386389387</v>
      </c>
    </row>
    <row r="79" spans="1:12" x14ac:dyDescent="0.25">
      <c r="A79" s="10">
        <v>171127644694700</v>
      </c>
      <c r="B79" s="1" t="s">
        <v>18</v>
      </c>
      <c r="C79" s="1" t="s">
        <v>19</v>
      </c>
      <c r="D79" s="1" t="s">
        <v>42</v>
      </c>
      <c r="E79" s="4">
        <v>15.73633388586074</v>
      </c>
      <c r="F79" s="11">
        <v>9.1229981665731739</v>
      </c>
      <c r="G79" s="11">
        <v>9.1229981665731739</v>
      </c>
      <c r="H79" s="4">
        <v>3565.4900920241921</v>
      </c>
      <c r="I79" s="1">
        <v>2</v>
      </c>
      <c r="J79" s="5">
        <v>11178.855201494949</v>
      </c>
      <c r="K79" s="6">
        <v>-74.96565655483866</v>
      </c>
      <c r="L79" s="7">
        <v>40.012795034838348</v>
      </c>
    </row>
    <row r="80" spans="1:12" x14ac:dyDescent="0.25">
      <c r="A80" s="10">
        <v>171130511953100</v>
      </c>
      <c r="B80" s="1" t="s">
        <v>18</v>
      </c>
      <c r="C80" s="1" t="s">
        <v>19</v>
      </c>
      <c r="D80" s="1" t="s">
        <v>42</v>
      </c>
      <c r="E80" s="4">
        <v>16.613600559622</v>
      </c>
      <c r="F80" s="11">
        <v>8.1338764852057217</v>
      </c>
      <c r="G80" s="11">
        <v>8.1338764852057217</v>
      </c>
      <c r="H80" s="4">
        <v>2217.2130608900752</v>
      </c>
      <c r="I80" s="1">
        <v>2</v>
      </c>
      <c r="J80" s="5">
        <v>6951.582442079779</v>
      </c>
      <c r="K80" s="6">
        <v>-74.965607994004102</v>
      </c>
      <c r="L80" s="7">
        <v>40.012858023550237</v>
      </c>
    </row>
    <row r="81" spans="1:12" x14ac:dyDescent="0.25">
      <c r="A81" s="10">
        <v>171133411265300</v>
      </c>
      <c r="B81" s="1" t="s">
        <v>18</v>
      </c>
      <c r="C81" s="1" t="s">
        <v>19</v>
      </c>
      <c r="D81" s="1" t="s">
        <v>42</v>
      </c>
      <c r="E81" s="4">
        <v>16.559832130713339</v>
      </c>
      <c r="F81" s="11">
        <v>9.91945861243269</v>
      </c>
      <c r="G81" s="11">
        <v>9.91945861243269</v>
      </c>
      <c r="H81" s="4">
        <v>1282.3214977326729</v>
      </c>
      <c r="I81" s="1">
        <v>2</v>
      </c>
      <c r="J81" s="5">
        <v>4020.4021454629392</v>
      </c>
      <c r="K81" s="6">
        <v>-74.965548772879075</v>
      </c>
      <c r="L81" s="7">
        <v>40.012934839824403</v>
      </c>
    </row>
    <row r="82" spans="1:12" x14ac:dyDescent="0.25">
      <c r="A82" s="10">
        <v>171136270778400</v>
      </c>
      <c r="B82" s="1" t="s">
        <v>18</v>
      </c>
      <c r="C82" s="1" t="s">
        <v>19</v>
      </c>
      <c r="D82" s="1" t="s">
        <v>42</v>
      </c>
      <c r="E82" s="4">
        <v>16.606570387248372</v>
      </c>
      <c r="F82" s="11">
        <v>9.946726758349854</v>
      </c>
      <c r="G82" s="11">
        <v>9.946726758349854</v>
      </c>
      <c r="H82" s="4">
        <v>1046.2550977712119</v>
      </c>
      <c r="I82" s="1">
        <v>2</v>
      </c>
      <c r="J82" s="5">
        <v>3280.259504737322</v>
      </c>
      <c r="K82" s="6">
        <v>-74.96548938894054</v>
      </c>
      <c r="L82" s="7">
        <v>40.013011867285492</v>
      </c>
    </row>
    <row r="83" spans="1:12" x14ac:dyDescent="0.25">
      <c r="A83" s="10">
        <v>171139046983000</v>
      </c>
      <c r="B83" s="1" t="s">
        <v>18</v>
      </c>
      <c r="C83" s="1" t="s">
        <v>19</v>
      </c>
      <c r="D83" s="1" t="s">
        <v>42</v>
      </c>
      <c r="E83" s="4">
        <v>16.59567986956187</v>
      </c>
      <c r="F83" s="11">
        <v>8.2929543403167116</v>
      </c>
      <c r="G83" s="11">
        <v>8.2929543403167116</v>
      </c>
      <c r="H83" s="4">
        <v>811.62930257895607</v>
      </c>
      <c r="I83" s="1">
        <v>2</v>
      </c>
      <c r="J83" s="5">
        <v>2544.633543508161</v>
      </c>
      <c r="K83" s="6">
        <v>-74.965439878339268</v>
      </c>
      <c r="L83" s="7">
        <v>40.013076087948647</v>
      </c>
    </row>
    <row r="84" spans="1:12" x14ac:dyDescent="0.25">
      <c r="A84" s="10">
        <v>171142044592700</v>
      </c>
      <c r="B84" s="1" t="s">
        <v>18</v>
      </c>
      <c r="C84" s="1" t="s">
        <v>19</v>
      </c>
      <c r="D84" s="1" t="s">
        <v>44</v>
      </c>
      <c r="E84" s="4">
        <v>16.597627366174429</v>
      </c>
      <c r="F84" s="11">
        <v>10.017549253690991</v>
      </c>
      <c r="G84" s="11">
        <v>10.017549253690991</v>
      </c>
      <c r="H84" s="4">
        <v>898.35905240973023</v>
      </c>
      <c r="I84" s="1">
        <v>2</v>
      </c>
      <c r="J84" s="5">
        <v>2816.5586953851148</v>
      </c>
      <c r="K84" s="6">
        <v>-74.965379143915129</v>
      </c>
      <c r="L84" s="7">
        <v>40.013153239982401</v>
      </c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V116"/>
  <sheetViews>
    <sheetView topLeftCell="A58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171152959536900</v>
      </c>
      <c r="B2" s="1" t="s">
        <v>18</v>
      </c>
      <c r="C2" s="1" t="s">
        <v>19</v>
      </c>
      <c r="D2" s="1" t="s">
        <v>20</v>
      </c>
      <c r="E2" s="4">
        <v>3.0333975056558531</v>
      </c>
      <c r="F2" s="11">
        <v>1.1023028413972029</v>
      </c>
      <c r="G2" s="11">
        <v>1.1023028413972029</v>
      </c>
      <c r="H2" s="4">
        <v>1305.9859163727051</v>
      </c>
      <c r="I2" s="1">
        <v>2</v>
      </c>
      <c r="J2" s="5">
        <v>4094.4922515675321</v>
      </c>
      <c r="K2" s="6">
        <v>-74.967862202584556</v>
      </c>
      <c r="L2" s="7">
        <v>40.011827306312661</v>
      </c>
      <c r="N2" s="12">
        <v>194.8117507</v>
      </c>
      <c r="O2" s="12">
        <f>S2/N2</f>
        <v>1.8059572269396438</v>
      </c>
      <c r="P2" s="12">
        <v>2.7925515214713998</v>
      </c>
      <c r="Q2" s="12">
        <v>344.99086607743618</v>
      </c>
      <c r="R2" s="12">
        <v>344.99086607743618</v>
      </c>
      <c r="S2" s="9">
        <f>AVERAGE('0:100'!R2)</f>
        <v>351.82168906942923</v>
      </c>
    </row>
    <row r="3" spans="1:22" x14ac:dyDescent="0.25">
      <c r="A3" s="10">
        <v>171155876746800</v>
      </c>
      <c r="B3" s="1" t="s">
        <v>18</v>
      </c>
      <c r="C3" s="1" t="s">
        <v>19</v>
      </c>
      <c r="D3" s="1" t="s">
        <v>20</v>
      </c>
      <c r="E3" s="4">
        <v>4.102280894280379</v>
      </c>
      <c r="F3" s="11">
        <v>2.1856757076121731</v>
      </c>
      <c r="G3" s="11">
        <v>2.1856757076121731</v>
      </c>
      <c r="H3" s="4">
        <v>1275.7419092990619</v>
      </c>
      <c r="I3" s="1">
        <v>2</v>
      </c>
      <c r="J3" s="5">
        <v>3999.682483971595</v>
      </c>
      <c r="K3" s="6">
        <v>-74.967850323548006</v>
      </c>
      <c r="L3" s="7">
        <v>40.011844730129468</v>
      </c>
    </row>
    <row r="4" spans="1:22" x14ac:dyDescent="0.25">
      <c r="A4" s="10">
        <v>171158710724500</v>
      </c>
      <c r="B4" s="1" t="s">
        <v>18</v>
      </c>
      <c r="C4" s="1" t="s">
        <v>19</v>
      </c>
      <c r="D4" s="1" t="s">
        <v>20</v>
      </c>
      <c r="E4" s="4">
        <v>5.1190571147924882</v>
      </c>
      <c r="F4" s="11">
        <v>2.8074782477186249</v>
      </c>
      <c r="G4" s="11">
        <v>2.8074782477186249</v>
      </c>
      <c r="H4" s="4">
        <v>1534.2454090863141</v>
      </c>
      <c r="I4" s="1">
        <v>2</v>
      </c>
      <c r="J4" s="5">
        <v>4810.1855771768214</v>
      </c>
      <c r="K4" s="6">
        <v>-74.96783506504525</v>
      </c>
      <c r="L4" s="7">
        <v>40.011867110846588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171161600836200</v>
      </c>
      <c r="B5" s="1" t="s">
        <v>18</v>
      </c>
      <c r="C5" s="1" t="s">
        <v>19</v>
      </c>
      <c r="D5" s="1" t="s">
        <v>20</v>
      </c>
      <c r="E5" s="4">
        <v>6.0370094047393286</v>
      </c>
      <c r="F5" s="11">
        <v>2.827838260958798</v>
      </c>
      <c r="G5" s="11">
        <v>2.827838260958798</v>
      </c>
      <c r="H5" s="4">
        <v>1566.505301831957</v>
      </c>
      <c r="I5" s="1">
        <v>2</v>
      </c>
      <c r="J5" s="5">
        <v>4911.3414087061501</v>
      </c>
      <c r="K5" s="6">
        <v>-74.96781969588578</v>
      </c>
      <c r="L5" s="7">
        <v>40.011889653871712</v>
      </c>
      <c r="N5" s="12">
        <v>0</v>
      </c>
      <c r="O5" s="12">
        <v>90.829880799999998</v>
      </c>
      <c r="P5" s="12">
        <v>57.9135651</v>
      </c>
      <c r="Q5" s="12">
        <v>11.4662089</v>
      </c>
      <c r="R5" s="12">
        <v>5.7664318999999997</v>
      </c>
      <c r="S5" s="12">
        <v>28.835664000000001</v>
      </c>
      <c r="T5" s="14" t="s">
        <v>27</v>
      </c>
      <c r="U5" s="15"/>
    </row>
    <row r="6" spans="1:22" x14ac:dyDescent="0.25">
      <c r="A6" s="10">
        <v>171164443058100</v>
      </c>
      <c r="B6" s="1" t="s">
        <v>18</v>
      </c>
      <c r="C6" s="1" t="s">
        <v>19</v>
      </c>
      <c r="D6" s="1" t="s">
        <v>20</v>
      </c>
      <c r="E6" s="4">
        <v>7.2000998363573663</v>
      </c>
      <c r="F6" s="11">
        <v>4.0253537077740367</v>
      </c>
      <c r="G6" s="11">
        <v>4.0253537077740367</v>
      </c>
      <c r="H6" s="4">
        <v>1673.8971923016879</v>
      </c>
      <c r="I6" s="1">
        <v>2</v>
      </c>
      <c r="J6" s="5">
        <v>5248.0615138695948</v>
      </c>
      <c r="K6" s="6">
        <v>-74.967797818287877</v>
      </c>
      <c r="L6" s="7">
        <v>40.01192174328034</v>
      </c>
      <c r="N6" s="12">
        <f>N5</f>
        <v>0</v>
      </c>
      <c r="O6" s="12">
        <f>SUM(N5:O5)</f>
        <v>90.829880799999998</v>
      </c>
      <c r="P6" s="12">
        <f>SUM(N5:P5)</f>
        <v>148.74344589999998</v>
      </c>
      <c r="Q6" s="12">
        <f>SUM(N5:Q5)</f>
        <v>160.20965479999998</v>
      </c>
      <c r="R6" s="12">
        <f>SUM(O5:R5)</f>
        <v>165.97608669999997</v>
      </c>
      <c r="S6" s="12">
        <f>SUM(O5:S5)</f>
        <v>194.81175069999998</v>
      </c>
      <c r="T6" s="14" t="s">
        <v>28</v>
      </c>
      <c r="U6" s="15"/>
    </row>
    <row r="7" spans="1:22" x14ac:dyDescent="0.25">
      <c r="A7" s="10">
        <v>171167360920600</v>
      </c>
      <c r="B7" s="1" t="s">
        <v>18</v>
      </c>
      <c r="C7" s="1" t="s">
        <v>19</v>
      </c>
      <c r="D7" s="1" t="s">
        <v>20</v>
      </c>
      <c r="E7" s="4">
        <v>8.1642624845355378</v>
      </c>
      <c r="F7" s="11">
        <v>4.661657063878673</v>
      </c>
      <c r="G7" s="11">
        <v>4.661657063878673</v>
      </c>
      <c r="H7" s="4">
        <v>1549.685796606997</v>
      </c>
      <c r="I7" s="1">
        <v>2</v>
      </c>
      <c r="J7" s="5">
        <v>4858.6290435566643</v>
      </c>
      <c r="K7" s="6">
        <v>-74.967772482410027</v>
      </c>
      <c r="L7" s="7">
        <v>40.011958905190973</v>
      </c>
      <c r="N7" s="12">
        <v>3.0333975056558531</v>
      </c>
      <c r="O7" s="12">
        <v>7.012522404932926</v>
      </c>
      <c r="P7" s="12">
        <v>6.6740827789945651</v>
      </c>
      <c r="Q7" s="12">
        <v>7.4035842392627771</v>
      </c>
      <c r="R7" s="12">
        <v>9.4048161645267765</v>
      </c>
      <c r="S7" s="12">
        <v>16.868497418663701</v>
      </c>
      <c r="T7" s="14" t="s">
        <v>29</v>
      </c>
      <c r="U7" s="15"/>
    </row>
    <row r="8" spans="1:22" x14ac:dyDescent="0.25">
      <c r="A8" s="10">
        <v>171170288779600</v>
      </c>
      <c r="B8" s="1" t="s">
        <v>18</v>
      </c>
      <c r="C8" s="1" t="s">
        <v>19</v>
      </c>
      <c r="D8" s="1" t="s">
        <v>20</v>
      </c>
      <c r="E8" s="4">
        <v>8.4548936950180202</v>
      </c>
      <c r="F8" s="11">
        <v>5.0473976863128618</v>
      </c>
      <c r="G8" s="11">
        <v>5.0473976863128618</v>
      </c>
      <c r="H8" s="4">
        <v>574.45312287554304</v>
      </c>
      <c r="I8" s="1">
        <v>2</v>
      </c>
      <c r="J8" s="5">
        <v>1800.969374350185</v>
      </c>
      <c r="K8" s="6">
        <v>-74.967745050047441</v>
      </c>
      <c r="L8" s="7">
        <v>40.011999142162907</v>
      </c>
      <c r="N8" s="12">
        <f>MEDIAN('0:100'!N7)</f>
        <v>2.977872853216939</v>
      </c>
      <c r="O8" s="12">
        <f>O9/O5</f>
        <v>1.5388156970724429</v>
      </c>
      <c r="P8" s="12">
        <f t="shared" ref="P8:S8" si="0">P9/P5</f>
        <v>1.660820403325439</v>
      </c>
      <c r="Q8" s="12">
        <f t="shared" si="0"/>
        <v>1.3428961523066494</v>
      </c>
      <c r="R8" s="12">
        <f t="shared" si="0"/>
        <v>1.593031234087936</v>
      </c>
      <c r="S8" s="12">
        <f t="shared" si="0"/>
        <v>2.8905196152614621</v>
      </c>
      <c r="T8" s="14" t="s">
        <v>30</v>
      </c>
      <c r="U8" s="15"/>
    </row>
    <row r="9" spans="1:22" x14ac:dyDescent="0.25">
      <c r="A9" s="10">
        <v>171173143884000</v>
      </c>
      <c r="B9" s="1" t="s">
        <v>18</v>
      </c>
      <c r="C9" s="1" t="s">
        <v>19</v>
      </c>
      <c r="D9" s="1" t="s">
        <v>20</v>
      </c>
      <c r="E9" s="4">
        <v>8.3884988255610207</v>
      </c>
      <c r="F9" s="11">
        <v>5.0356163279288104</v>
      </c>
      <c r="G9" s="11">
        <v>5.0356163279288104</v>
      </c>
      <c r="H9" s="4">
        <v>873.06518148408441</v>
      </c>
      <c r="I9" s="1">
        <v>2</v>
      </c>
      <c r="J9" s="5">
        <v>2737.2118558787402</v>
      </c>
      <c r="K9" s="6">
        <v>-74.967717681712514</v>
      </c>
      <c r="L9" s="7">
        <v>40.012039285220979</v>
      </c>
      <c r="N9" s="12">
        <v>1.1023028413972029</v>
      </c>
      <c r="O9" s="12">
        <v>139.77044633825889</v>
      </c>
      <c r="P9" s="12">
        <v>96.184030547396063</v>
      </c>
      <c r="Q9" s="12">
        <v>15.39792781335426</v>
      </c>
      <c r="R9" s="12">
        <v>9.1861061259410413</v>
      </c>
      <c r="S9" s="12">
        <v>83.350052411088797</v>
      </c>
      <c r="T9" s="14" t="s">
        <v>47</v>
      </c>
      <c r="U9" s="15"/>
    </row>
    <row r="10" spans="1:22" x14ac:dyDescent="0.25">
      <c r="A10" s="10">
        <v>171176059201900</v>
      </c>
      <c r="B10" s="1" t="s">
        <v>18</v>
      </c>
      <c r="C10" s="1" t="s">
        <v>19</v>
      </c>
      <c r="D10" s="1" t="s">
        <v>20</v>
      </c>
      <c r="E10" s="4">
        <v>8.3761526159334441</v>
      </c>
      <c r="F10" s="11">
        <v>4.1890999000613558</v>
      </c>
      <c r="G10" s="11">
        <v>4.1890999000613558</v>
      </c>
      <c r="H10" s="4">
        <v>0</v>
      </c>
      <c r="I10" s="1">
        <v>2</v>
      </c>
      <c r="J10" s="5">
        <v>0</v>
      </c>
      <c r="K10" s="6">
        <v>-74.967694914151437</v>
      </c>
      <c r="L10" s="7">
        <v>40.01207268000109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171178875810500</v>
      </c>
      <c r="B11" s="1" t="s">
        <v>18</v>
      </c>
      <c r="C11" s="1" t="s">
        <v>19</v>
      </c>
      <c r="D11" s="1" t="s">
        <v>20</v>
      </c>
      <c r="E11" s="4">
        <v>8.4313488632997018</v>
      </c>
      <c r="F11" s="11">
        <v>5.0437167734991819</v>
      </c>
      <c r="G11" s="11">
        <v>5.0437167734991819</v>
      </c>
      <c r="H11" s="4">
        <v>1124.0295013816281</v>
      </c>
      <c r="I11" s="1">
        <v>2</v>
      </c>
      <c r="J11" s="5">
        <v>3524.064628351543</v>
      </c>
      <c r="K11" s="6">
        <v>-74.967667501784646</v>
      </c>
      <c r="L11" s="7">
        <v>40.012112887643788</v>
      </c>
    </row>
    <row r="12" spans="1:22" x14ac:dyDescent="0.25">
      <c r="A12" s="10">
        <v>171181721916400</v>
      </c>
      <c r="B12" s="1" t="s">
        <v>18</v>
      </c>
      <c r="C12" s="1" t="s">
        <v>19</v>
      </c>
      <c r="D12" s="1" t="s">
        <v>20</v>
      </c>
      <c r="E12" s="4">
        <v>8.3749340340236653</v>
      </c>
      <c r="F12" s="11">
        <v>5.0476267852958578</v>
      </c>
      <c r="G12" s="11">
        <v>5.0476267852958578</v>
      </c>
      <c r="H12" s="4">
        <v>641.46773422475326</v>
      </c>
      <c r="I12" s="1">
        <v>2</v>
      </c>
      <c r="J12" s="5">
        <v>2011.080610774967</v>
      </c>
      <c r="K12" s="6">
        <v>-74.967640068163661</v>
      </c>
      <c r="L12" s="7">
        <v>40.01215312646152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171184608119400</v>
      </c>
      <c r="B13" s="1" t="s">
        <v>18</v>
      </c>
      <c r="C13" s="1" t="s">
        <v>19</v>
      </c>
      <c r="D13" s="1" t="s">
        <v>20</v>
      </c>
      <c r="E13" s="4">
        <v>8.4351144326848431</v>
      </c>
      <c r="F13" s="11">
        <v>4.191016882052442</v>
      </c>
      <c r="G13" s="11">
        <v>4.191016882052442</v>
      </c>
      <c r="H13" s="4">
        <v>1291.7990424349971</v>
      </c>
      <c r="I13" s="1">
        <v>2</v>
      </c>
      <c r="J13" s="5">
        <v>4050.0751448288829</v>
      </c>
      <c r="K13" s="6">
        <v>-74.967617290175738</v>
      </c>
      <c r="L13" s="7">
        <v>40.012186536535417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171187492730900</v>
      </c>
      <c r="B14" s="1" t="s">
        <v>18</v>
      </c>
      <c r="C14" s="1" t="s">
        <v>19</v>
      </c>
      <c r="D14" s="1" t="s">
        <v>20</v>
      </c>
      <c r="E14" s="4">
        <v>8.3463353679978738</v>
      </c>
      <c r="F14" s="11">
        <v>5.0376406008101746</v>
      </c>
      <c r="G14" s="11">
        <v>5.0376406008101746</v>
      </c>
      <c r="H14" s="4">
        <v>0</v>
      </c>
      <c r="I14" s="1">
        <v>2</v>
      </c>
      <c r="J14" s="5">
        <v>0</v>
      </c>
      <c r="K14" s="6">
        <v>-74.96758991082288</v>
      </c>
      <c r="L14" s="7">
        <v>40.012226695754258</v>
      </c>
      <c r="N14" s="12">
        <f t="shared" ref="N14:S14" si="1">N13-N5</f>
        <v>0</v>
      </c>
      <c r="O14" s="12">
        <f t="shared" si="1"/>
        <v>1.1839913999999965</v>
      </c>
      <c r="P14" s="12">
        <f t="shared" si="1"/>
        <v>4.7169173999999998</v>
      </c>
      <c r="Q14" s="12">
        <f t="shared" si="1"/>
        <v>-0.59790279999999996</v>
      </c>
      <c r="R14" s="12">
        <f t="shared" si="1"/>
        <v>0.60930339999999994</v>
      </c>
      <c r="S14" s="12">
        <f t="shared" si="1"/>
        <v>1.9228941999999982</v>
      </c>
      <c r="T14" s="12">
        <f>T13-S6</f>
        <v>17.887338200000016</v>
      </c>
      <c r="U14" s="3" t="s">
        <v>32</v>
      </c>
      <c r="V14" s="8">
        <f>T14/$T$13</f>
        <v>8.4096919702414466E-2</v>
      </c>
    </row>
    <row r="15" spans="1:22" x14ac:dyDescent="0.25">
      <c r="A15" s="10">
        <v>171190475391000</v>
      </c>
      <c r="B15" s="1" t="s">
        <v>18</v>
      </c>
      <c r="C15" s="1" t="s">
        <v>19</v>
      </c>
      <c r="D15" s="1" t="s">
        <v>20</v>
      </c>
      <c r="E15" s="4">
        <v>8.3625169906553332</v>
      </c>
      <c r="F15" s="11">
        <v>5.0456191883938013</v>
      </c>
      <c r="G15" s="11">
        <v>5.0456191883938013</v>
      </c>
      <c r="H15" s="4">
        <v>0</v>
      </c>
      <c r="I15" s="1">
        <v>2</v>
      </c>
      <c r="J15" s="5">
        <v>0</v>
      </c>
      <c r="K15" s="6">
        <v>-74.967562488103297</v>
      </c>
      <c r="L15" s="7">
        <v>40.012266918582142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171193425967200</v>
      </c>
      <c r="B16" s="1" t="s">
        <v>18</v>
      </c>
      <c r="C16" s="1" t="s">
        <v>19</v>
      </c>
      <c r="D16" s="1" t="s">
        <v>20</v>
      </c>
      <c r="E16" s="4">
        <v>8.3989719620391234</v>
      </c>
      <c r="F16" s="11">
        <v>5.0418768993740803</v>
      </c>
      <c r="G16" s="11">
        <v>5.0418768993740803</v>
      </c>
      <c r="H16" s="4">
        <v>0</v>
      </c>
      <c r="I16" s="1">
        <v>2</v>
      </c>
      <c r="J16" s="5">
        <v>0</v>
      </c>
      <c r="K16" s="6">
        <v>-74.967535085719433</v>
      </c>
      <c r="L16" s="7">
        <v>40.012307111582203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171196341456200</v>
      </c>
      <c r="B17" s="1" t="s">
        <v>18</v>
      </c>
      <c r="C17" s="1" t="s">
        <v>19</v>
      </c>
      <c r="D17" s="1" t="s">
        <v>20</v>
      </c>
      <c r="E17" s="4">
        <v>8.4034117129559149</v>
      </c>
      <c r="F17" s="11">
        <v>5.0217036487270121</v>
      </c>
      <c r="G17" s="11">
        <v>5.0217036487270121</v>
      </c>
      <c r="H17" s="4">
        <v>789.85364509241435</v>
      </c>
      <c r="I17" s="1">
        <v>2</v>
      </c>
      <c r="J17" s="5">
        <v>2476.3175526122632</v>
      </c>
      <c r="K17" s="6">
        <v>-74.967507792972881</v>
      </c>
      <c r="L17" s="7">
        <v>40.012347143769503</v>
      </c>
      <c r="N17" s="12">
        <f t="shared" ref="N17:T17" si="3">SQRT((N14^2)+(N16^2))</f>
        <v>0</v>
      </c>
      <c r="O17" s="12">
        <f t="shared" si="3"/>
        <v>22.111132164921134</v>
      </c>
      <c r="P17" s="12">
        <f t="shared" si="3"/>
        <v>29.861066964135642</v>
      </c>
      <c r="Q17" s="12">
        <f t="shared" si="3"/>
        <v>16.832291116997386</v>
      </c>
      <c r="R17" s="12">
        <f t="shared" si="3"/>
        <v>21.002437344969543</v>
      </c>
      <c r="S17" s="12">
        <f t="shared" si="3"/>
        <v>7.3656488144192451</v>
      </c>
      <c r="T17" s="12">
        <f t="shared" si="3"/>
        <v>59.617496906169364</v>
      </c>
      <c r="U17" s="3" t="s">
        <v>35</v>
      </c>
      <c r="V17" s="8">
        <f>T17/$T$13</f>
        <v>0.28029032571079043</v>
      </c>
    </row>
    <row r="18" spans="1:22" x14ac:dyDescent="0.25">
      <c r="A18" s="10">
        <v>171199141567200</v>
      </c>
      <c r="B18" s="1" t="s">
        <v>18</v>
      </c>
      <c r="C18" s="1" t="s">
        <v>19</v>
      </c>
      <c r="D18" s="1" t="s">
        <v>20</v>
      </c>
      <c r="E18" s="4">
        <v>8.4605405995922602</v>
      </c>
      <c r="F18" s="11">
        <v>5.0556810049818308</v>
      </c>
      <c r="G18" s="11">
        <v>5.0556810049818308</v>
      </c>
      <c r="H18" s="4">
        <v>949.41207802609995</v>
      </c>
      <c r="I18" s="1">
        <v>2</v>
      </c>
      <c r="J18" s="5">
        <v>2976.584138316779</v>
      </c>
      <c r="K18" s="6">
        <v>-74.967480315557367</v>
      </c>
      <c r="L18" s="7">
        <v>40.01238744682373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171202012295300</v>
      </c>
      <c r="B19" s="1" t="s">
        <v>18</v>
      </c>
      <c r="C19" s="1" t="s">
        <v>19</v>
      </c>
      <c r="D19" s="1" t="s">
        <v>20</v>
      </c>
      <c r="E19" s="4">
        <v>8.3824883515012889</v>
      </c>
      <c r="F19" s="11">
        <v>4.196941391963608</v>
      </c>
      <c r="G19" s="11">
        <v>4.196941391963608</v>
      </c>
      <c r="H19" s="4">
        <v>651.87244501979751</v>
      </c>
      <c r="I19" s="1">
        <v>2</v>
      </c>
      <c r="J19" s="5">
        <v>2043.7027334160371</v>
      </c>
      <c r="K19" s="6">
        <v>-74.967457505353224</v>
      </c>
      <c r="L19" s="7">
        <v>40.012420904151433</v>
      </c>
    </row>
    <row r="20" spans="1:22" x14ac:dyDescent="0.25">
      <c r="A20" s="10">
        <v>171204891801400</v>
      </c>
      <c r="B20" s="1" t="s">
        <v>18</v>
      </c>
      <c r="C20" s="1" t="s">
        <v>19</v>
      </c>
      <c r="D20" s="1" t="s">
        <v>20</v>
      </c>
      <c r="E20" s="4">
        <v>8.3953420026644583</v>
      </c>
      <c r="F20" s="11">
        <v>5.0303705126735379</v>
      </c>
      <c r="G20" s="11">
        <v>5.0303705126735379</v>
      </c>
      <c r="H20" s="4">
        <v>543.06823266912545</v>
      </c>
      <c r="I20" s="1">
        <v>2</v>
      </c>
      <c r="J20" s="5">
        <v>1702.5672917426079</v>
      </c>
      <c r="K20" s="6">
        <v>-74.967430165492857</v>
      </c>
      <c r="L20" s="7">
        <v>40.012461005443861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171207749154000</v>
      </c>
      <c r="B21" s="1" t="s">
        <v>18</v>
      </c>
      <c r="C21" s="1" t="s">
        <v>19</v>
      </c>
      <c r="D21" s="1" t="s">
        <v>20</v>
      </c>
      <c r="E21" s="4">
        <v>8.3927658684526083</v>
      </c>
      <c r="F21" s="11">
        <v>5.0229730224741926</v>
      </c>
      <c r="G21" s="11">
        <v>5.0229730224741926</v>
      </c>
      <c r="H21" s="4">
        <v>844.97250808560671</v>
      </c>
      <c r="I21" s="1">
        <v>2</v>
      </c>
      <c r="J21" s="5">
        <v>2649.1324938958169</v>
      </c>
      <c r="K21" s="6">
        <v>-74.967402865834131</v>
      </c>
      <c r="L21" s="7">
        <v>40.012501047769753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171211057823900</v>
      </c>
      <c r="B22" s="1" t="s">
        <v>18</v>
      </c>
      <c r="C22" s="1" t="s">
        <v>19</v>
      </c>
      <c r="D22" s="1" t="s">
        <v>20</v>
      </c>
      <c r="E22" s="4">
        <v>8.3640429193617294</v>
      </c>
      <c r="F22" s="11">
        <v>5.0248282760722658</v>
      </c>
      <c r="G22" s="11">
        <v>5.0248282760722658</v>
      </c>
      <c r="H22" s="4">
        <v>0</v>
      </c>
      <c r="I22" s="1">
        <v>2</v>
      </c>
      <c r="J22" s="5">
        <v>0</v>
      </c>
      <c r="K22" s="6">
        <v>-74.967375556088726</v>
      </c>
      <c r="L22" s="7">
        <v>40.012541104890452</v>
      </c>
      <c r="N22" s="12">
        <f>N21-N9</f>
        <v>-3.4940193310689871E-2</v>
      </c>
      <c r="O22" s="12">
        <f t="shared" ref="O22:S22" si="5">O21-O9</f>
        <v>-0.15904670240468022</v>
      </c>
      <c r="P22" s="12">
        <f t="shared" si="5"/>
        <v>1.6147705730161306</v>
      </c>
      <c r="Q22" s="12">
        <f t="shared" si="5"/>
        <v>-1.8263319174355299</v>
      </c>
      <c r="R22" s="12">
        <f t="shared" si="5"/>
        <v>0.49377463576228919</v>
      </c>
      <c r="S22" s="12">
        <f t="shared" si="5"/>
        <v>4.747483042192215</v>
      </c>
      <c r="T22" s="12">
        <f>T21-S14</f>
        <v>-1.9228941999999982</v>
      </c>
      <c r="U22" s="3" t="s">
        <v>32</v>
      </c>
      <c r="V22" s="8">
        <f>T22/$T$13</f>
        <v>-9.0404439903550449E-3</v>
      </c>
    </row>
    <row r="23" spans="1:22" x14ac:dyDescent="0.25">
      <c r="A23" s="10">
        <v>171214012243000</v>
      </c>
      <c r="B23" s="1" t="s">
        <v>18</v>
      </c>
      <c r="C23" s="1" t="s">
        <v>19</v>
      </c>
      <c r="D23" s="1" t="s">
        <v>20</v>
      </c>
      <c r="E23" s="4">
        <v>8.3602953587912463</v>
      </c>
      <c r="F23" s="11">
        <v>5.043594167020796</v>
      </c>
      <c r="G23" s="11">
        <v>5.043594167020796</v>
      </c>
      <c r="H23" s="4">
        <v>577.86325117095555</v>
      </c>
      <c r="I23" s="1">
        <v>2</v>
      </c>
      <c r="J23" s="5">
        <v>1811.660339976969</v>
      </c>
      <c r="K23" s="6">
        <v>-74.967348144347994</v>
      </c>
      <c r="L23" s="7">
        <v>40.012581311614881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171217100155400</v>
      </c>
      <c r="B24" s="1" t="s">
        <v>18</v>
      </c>
      <c r="C24" s="1" t="s">
        <v>19</v>
      </c>
      <c r="D24" s="1" t="s">
        <v>20</v>
      </c>
      <c r="E24" s="4">
        <v>8.3815979964237179</v>
      </c>
      <c r="F24" s="11">
        <v>5.0192207639563557</v>
      </c>
      <c r="G24" s="11">
        <v>5.0192207639563557</v>
      </c>
      <c r="H24" s="4">
        <v>883.46674397915694</v>
      </c>
      <c r="I24" s="1">
        <v>2</v>
      </c>
      <c r="J24" s="5">
        <v>2769.8239753306129</v>
      </c>
      <c r="K24" s="6">
        <v>-74.967320865072338</v>
      </c>
      <c r="L24" s="7">
        <v>40.012621324043486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171220039639700</v>
      </c>
      <c r="B25" s="1" t="s">
        <v>18</v>
      </c>
      <c r="C25" s="1" t="s">
        <v>19</v>
      </c>
      <c r="D25" s="1" t="s">
        <v>20</v>
      </c>
      <c r="E25" s="4">
        <v>8.4651129890510326</v>
      </c>
      <c r="F25" s="11">
        <v>5.0475540941898638</v>
      </c>
      <c r="G25" s="11">
        <v>5.0475540941898638</v>
      </c>
      <c r="H25" s="4">
        <v>1228.6186141962939</v>
      </c>
      <c r="I25" s="1">
        <v>2</v>
      </c>
      <c r="J25" s="5">
        <v>3851.9848264489679</v>
      </c>
      <c r="K25" s="6">
        <v>-74.967293431802645</v>
      </c>
      <c r="L25" s="7">
        <v>40.012661562345947</v>
      </c>
      <c r="N25" s="12">
        <f t="shared" ref="N25" si="13">SQRT((N22^2)+(N24^2))</f>
        <v>0.6713690834579793</v>
      </c>
      <c r="O25" s="12">
        <f t="shared" ref="O25" si="14">SQRT((O22^2)+(O24^2))</f>
        <v>2.3759088985228525</v>
      </c>
      <c r="P25" s="12">
        <f t="shared" ref="P25" si="15">SQRT((P22^2)+(P24^2))</f>
        <v>2.9891177082552653</v>
      </c>
      <c r="Q25" s="12">
        <f t="shared" ref="Q25" si="16">SQRT((Q22^2)+(Q24^2))</f>
        <v>3.4306861866902887</v>
      </c>
      <c r="R25" s="12">
        <f t="shared" ref="R25" si="17">SQRT((R22^2)+(R24^2))</f>
        <v>3.1311402246960514</v>
      </c>
      <c r="S25" s="12">
        <f t="shared" ref="S25" si="18">SQRT((S22^2)+(S24^2))</f>
        <v>7.4200891646640148</v>
      </c>
      <c r="T25" s="12">
        <f t="shared" ref="T25" si="19">SQRT((T22^2)+(T24^2))</f>
        <v>7.3656488144189041</v>
      </c>
      <c r="U25" s="3" t="s">
        <v>35</v>
      </c>
      <c r="V25" s="8">
        <f>T25/$T$13</f>
        <v>3.4629432841068009E-2</v>
      </c>
    </row>
    <row r="26" spans="1:22" x14ac:dyDescent="0.25">
      <c r="A26" s="10">
        <v>171223052359200</v>
      </c>
      <c r="B26" s="1" t="s">
        <v>18</v>
      </c>
      <c r="C26" s="1" t="s">
        <v>19</v>
      </c>
      <c r="D26" s="1" t="s">
        <v>20</v>
      </c>
      <c r="E26" s="4">
        <v>8.4530047092328289</v>
      </c>
      <c r="F26" s="11">
        <v>5.0364871346674036</v>
      </c>
      <c r="G26" s="11">
        <v>5.0364871346674036</v>
      </c>
      <c r="H26" s="4">
        <v>1363.9108302559271</v>
      </c>
      <c r="I26" s="1">
        <v>2</v>
      </c>
      <c r="J26" s="5">
        <v>4276.1685306200288</v>
      </c>
      <c r="K26" s="6">
        <v>-74.967266058678007</v>
      </c>
      <c r="L26" s="7">
        <v>40.012701712429433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171225957121500</v>
      </c>
      <c r="B27" s="1" t="s">
        <v>18</v>
      </c>
      <c r="C27" s="1" t="s">
        <v>19</v>
      </c>
      <c r="D27" s="1" t="s">
        <v>20</v>
      </c>
      <c r="E27" s="4">
        <v>8.4463562802106598</v>
      </c>
      <c r="F27" s="11">
        <v>5.04631488662113</v>
      </c>
      <c r="G27" s="11">
        <v>5.04631488662113</v>
      </c>
      <c r="H27" s="4">
        <v>1013.990091200807</v>
      </c>
      <c r="I27" s="1">
        <v>2</v>
      </c>
      <c r="J27" s="5">
        <v>3179.0564704540379</v>
      </c>
      <c r="K27" s="6">
        <v>-74.967238632136443</v>
      </c>
      <c r="L27" s="7">
        <v>40.012741940863279</v>
      </c>
    </row>
    <row r="28" spans="1:22" x14ac:dyDescent="0.25">
      <c r="A28" s="10">
        <v>171228902979500</v>
      </c>
      <c r="B28" s="1" t="s">
        <v>18</v>
      </c>
      <c r="C28" s="1" t="s">
        <v>19</v>
      </c>
      <c r="D28" s="1" t="s">
        <v>20</v>
      </c>
      <c r="E28" s="4">
        <v>8.4370566656042332</v>
      </c>
      <c r="F28" s="11">
        <v>5.0360544423643896</v>
      </c>
      <c r="G28" s="11">
        <v>5.0360544423643896</v>
      </c>
      <c r="H28" s="4">
        <v>916.53387522697017</v>
      </c>
      <c r="I28" s="1">
        <v>2</v>
      </c>
      <c r="J28" s="5">
        <v>2873.5003783100542</v>
      </c>
      <c r="K28" s="6">
        <v>-74.967211261356567</v>
      </c>
      <c r="L28" s="7">
        <v>40.012782087507539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171231972427300</v>
      </c>
      <c r="B29" s="1" t="s">
        <v>18</v>
      </c>
      <c r="C29" s="1" t="s">
        <v>19</v>
      </c>
      <c r="D29" s="1" t="s">
        <v>20</v>
      </c>
      <c r="E29" s="4">
        <v>6.433217022598039</v>
      </c>
      <c r="F29" s="11">
        <v>4.4904083631026959</v>
      </c>
      <c r="G29" s="11">
        <v>4.4904083631026959</v>
      </c>
      <c r="H29" s="4">
        <v>0</v>
      </c>
      <c r="I29" s="1">
        <v>2</v>
      </c>
      <c r="J29" s="5">
        <v>0</v>
      </c>
      <c r="K29" s="6">
        <v>-74.967186856141154</v>
      </c>
      <c r="L29" s="7">
        <v>40.01281788435022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171234909181700</v>
      </c>
      <c r="B30" s="1" t="s">
        <v>18</v>
      </c>
      <c r="C30" s="1" t="s">
        <v>19</v>
      </c>
      <c r="D30" s="1" t="s">
        <v>20</v>
      </c>
      <c r="E30" s="4">
        <v>6.8869769999999999</v>
      </c>
      <c r="F30" s="11">
        <v>4.2510030813777488</v>
      </c>
      <c r="G30" s="11">
        <v>4.2510030813777488</v>
      </c>
      <c r="H30" s="4">
        <v>0</v>
      </c>
      <c r="I30" s="1">
        <v>2</v>
      </c>
      <c r="J30" s="5">
        <v>0</v>
      </c>
      <c r="K30" s="6">
        <v>-74.967163752082712</v>
      </c>
      <c r="L30" s="7">
        <v>40.012851772694631</v>
      </c>
      <c r="N30" s="12">
        <f>N29-N7</f>
        <v>-5.5524652438914135E-2</v>
      </c>
      <c r="O30" s="12">
        <f t="shared" ref="O30:S30" si="21">O29-O7</f>
        <v>-0.40900219808061777</v>
      </c>
      <c r="P30" s="12">
        <f t="shared" si="21"/>
        <v>-9.4559970430376339E-2</v>
      </c>
      <c r="Q30" s="12">
        <f t="shared" si="21"/>
        <v>-0.46923942331833679</v>
      </c>
      <c r="R30" s="12">
        <f t="shared" si="21"/>
        <v>-0.20686967104186493</v>
      </c>
      <c r="S30" s="12">
        <f t="shared" si="21"/>
        <v>-0.11302513612968212</v>
      </c>
      <c r="T30" s="12">
        <f>T29-S22</f>
        <v>-4.747483042192215</v>
      </c>
      <c r="U30" s="3" t="s">
        <v>32</v>
      </c>
      <c r="V30" s="8">
        <f>T30/$T$13</f>
        <v>-2.2320185134522292E-2</v>
      </c>
    </row>
    <row r="31" spans="1:22" x14ac:dyDescent="0.25">
      <c r="A31" s="10">
        <v>171237889807800</v>
      </c>
      <c r="B31" s="1" t="s">
        <v>18</v>
      </c>
      <c r="C31" s="1" t="s">
        <v>19</v>
      </c>
      <c r="D31" s="1" t="s">
        <v>37</v>
      </c>
      <c r="E31" s="4">
        <v>6.3763371138237863</v>
      </c>
      <c r="F31" s="11">
        <v>3.73540071162099</v>
      </c>
      <c r="G31" s="11">
        <v>3.73540071162099</v>
      </c>
      <c r="H31" s="4">
        <v>952.71787492416991</v>
      </c>
      <c r="I31" s="1">
        <v>2</v>
      </c>
      <c r="J31" s="5">
        <v>2986.927847046913</v>
      </c>
      <c r="K31" s="6">
        <v>-74.967134152331695</v>
      </c>
      <c r="L31" s="7">
        <v>40.01287656297675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171240906819400</v>
      </c>
      <c r="B32" s="1" t="s">
        <v>18</v>
      </c>
      <c r="C32" s="1" t="s">
        <v>19</v>
      </c>
      <c r="D32" s="1" t="s">
        <v>37</v>
      </c>
      <c r="E32" s="4">
        <v>6.3109030032586748</v>
      </c>
      <c r="F32" s="11">
        <v>3.5981249882062132</v>
      </c>
      <c r="G32" s="11">
        <v>3.5981249882062132</v>
      </c>
      <c r="H32" s="4">
        <v>0</v>
      </c>
      <c r="I32" s="1">
        <v>2</v>
      </c>
      <c r="J32" s="5">
        <v>0</v>
      </c>
      <c r="K32" s="6">
        <v>-74.967091910919294</v>
      </c>
      <c r="L32" s="7">
        <v>40.012877187090652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171243789417700</v>
      </c>
      <c r="B33" s="1" t="s">
        <v>18</v>
      </c>
      <c r="C33" s="1" t="s">
        <v>19</v>
      </c>
      <c r="D33" s="1" t="s">
        <v>38</v>
      </c>
      <c r="E33" s="4">
        <v>7.012522404932926</v>
      </c>
      <c r="F33" s="11">
        <v>3.9261718165679351</v>
      </c>
      <c r="G33" s="11">
        <v>3.9261718165679351</v>
      </c>
      <c r="H33" s="4">
        <v>1706.5621655550669</v>
      </c>
      <c r="I33" s="1">
        <v>2</v>
      </c>
      <c r="J33" s="5">
        <v>5350.4745713436423</v>
      </c>
      <c r="K33" s="6">
        <v>-74.967051619502797</v>
      </c>
      <c r="L33" s="7">
        <v>40.01286002815359</v>
      </c>
      <c r="N33" s="12">
        <f t="shared" ref="N33" si="29">SQRT((N30^2)+(N32^2))</f>
        <v>1.5973638268072468</v>
      </c>
      <c r="O33" s="12">
        <f t="shared" ref="O33" si="30">SQRT((O30^2)+(O32^2))</f>
        <v>1.3088044451119785</v>
      </c>
      <c r="P33" s="12">
        <f t="shared" ref="P33" si="31">SQRT((P30^2)+(P32^2))</f>
        <v>3.4061876430223821</v>
      </c>
      <c r="Q33" s="12">
        <f t="shared" ref="Q33" si="32">SQRT((Q30^2)+(Q32^2))</f>
        <v>1.3247528020858277</v>
      </c>
      <c r="R33" s="12">
        <f t="shared" ref="R33" si="33">SQRT((R30^2)+(R32^2))</f>
        <v>3.8041306246439426</v>
      </c>
      <c r="S33" s="12">
        <f t="shared" ref="S33" si="34">SQRT((S30^2)+(S32^2))</f>
        <v>2.8674651227537873</v>
      </c>
      <c r="T33" s="12">
        <f t="shared" ref="T33" si="35">SQRT((T30^2)+(T32^2))</f>
        <v>7.4200891646640148</v>
      </c>
      <c r="U33" s="3" t="s">
        <v>35</v>
      </c>
      <c r="V33" s="8">
        <f>T33/$T$13</f>
        <v>3.4885382927768688E-2</v>
      </c>
    </row>
    <row r="34" spans="1:22" x14ac:dyDescent="0.25">
      <c r="A34" s="10">
        <v>171246674884000</v>
      </c>
      <c r="B34" s="1" t="s">
        <v>18</v>
      </c>
      <c r="C34" s="1" t="s">
        <v>19</v>
      </c>
      <c r="D34" s="1" t="s">
        <v>38</v>
      </c>
      <c r="E34" s="4">
        <v>8.2075326480656372</v>
      </c>
      <c r="F34" s="11">
        <v>4.6292940279352326</v>
      </c>
      <c r="G34" s="11">
        <v>4.6292940279352326</v>
      </c>
      <c r="H34" s="4">
        <v>2203.0715708704952</v>
      </c>
      <c r="I34" s="1">
        <v>2</v>
      </c>
      <c r="J34" s="5">
        <v>6907.2001478786869</v>
      </c>
      <c r="K34" s="6">
        <v>-74.967005686622855</v>
      </c>
      <c r="L34" s="7">
        <v>40.012837765836899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171249668626600</v>
      </c>
      <c r="B35" s="1" t="s">
        <v>18</v>
      </c>
      <c r="C35" s="1" t="s">
        <v>19</v>
      </c>
      <c r="D35" s="1" t="s">
        <v>38</v>
      </c>
      <c r="E35" s="4">
        <v>8.4501020587838696</v>
      </c>
      <c r="F35" s="11">
        <v>5.0414769048367507</v>
      </c>
      <c r="G35" s="11">
        <v>5.0414769048367507</v>
      </c>
      <c r="H35" s="4">
        <v>1307.7110213021019</v>
      </c>
      <c r="I35" s="1">
        <v>2</v>
      </c>
      <c r="J35" s="5">
        <v>4099.9643588406616</v>
      </c>
      <c r="K35" s="6">
        <v>-74.96695566398536</v>
      </c>
      <c r="L35" s="7">
        <v>40.012813521334927</v>
      </c>
    </row>
    <row r="36" spans="1:22" x14ac:dyDescent="0.25">
      <c r="A36" s="10">
        <v>171252587835500</v>
      </c>
      <c r="B36" s="1" t="s">
        <v>18</v>
      </c>
      <c r="C36" s="1" t="s">
        <v>19</v>
      </c>
      <c r="D36" s="1" t="s">
        <v>38</v>
      </c>
      <c r="E36" s="4">
        <v>8.3951402508441806</v>
      </c>
      <c r="F36" s="11">
        <v>4.1914667381132071</v>
      </c>
      <c r="G36" s="11">
        <v>4.1914667381132071</v>
      </c>
      <c r="H36" s="4">
        <v>778.30514103808218</v>
      </c>
      <c r="I36" s="1">
        <v>2</v>
      </c>
      <c r="J36" s="5">
        <v>2440.1092705653832</v>
      </c>
      <c r="K36" s="6">
        <v>-74.966914075344462</v>
      </c>
      <c r="L36" s="7">
        <v>40.012793364543207</v>
      </c>
    </row>
    <row r="37" spans="1:22" x14ac:dyDescent="0.25">
      <c r="A37" s="10">
        <v>171255455708500</v>
      </c>
      <c r="B37" s="1" t="s">
        <v>18</v>
      </c>
      <c r="C37" s="1" t="s">
        <v>19</v>
      </c>
      <c r="D37" s="1" t="s">
        <v>38</v>
      </c>
      <c r="E37" s="4">
        <v>8.4352039711920064</v>
      </c>
      <c r="F37" s="11">
        <v>5.0560143726164872</v>
      </c>
      <c r="G37" s="11">
        <v>5.0560143726164872</v>
      </c>
      <c r="H37" s="4">
        <v>617.86846753094358</v>
      </c>
      <c r="I37" s="1">
        <v>2</v>
      </c>
      <c r="J37" s="5">
        <v>1937.0900086908409</v>
      </c>
      <c r="K37" s="6">
        <v>-74.966863908486346</v>
      </c>
      <c r="L37" s="7">
        <v>40.012769050141763</v>
      </c>
    </row>
    <row r="38" spans="1:22" x14ac:dyDescent="0.25">
      <c r="A38" s="10">
        <v>171258438866700</v>
      </c>
      <c r="B38" s="1" t="s">
        <v>18</v>
      </c>
      <c r="C38" s="1" t="s">
        <v>19</v>
      </c>
      <c r="D38" s="1" t="s">
        <v>38</v>
      </c>
      <c r="E38" s="4">
        <v>8.4226352010804675</v>
      </c>
      <c r="F38" s="11">
        <v>5.0372354337137244</v>
      </c>
      <c r="G38" s="11">
        <v>5.0372354337137244</v>
      </c>
      <c r="H38" s="4">
        <v>792.65648157843589</v>
      </c>
      <c r="I38" s="1">
        <v>2</v>
      </c>
      <c r="J38" s="5">
        <v>2485.105505282691</v>
      </c>
      <c r="K38" s="6">
        <v>-74.966813927969568</v>
      </c>
      <c r="L38" s="7">
        <v>40.012744826054472</v>
      </c>
    </row>
    <row r="39" spans="1:22" x14ac:dyDescent="0.25">
      <c r="A39" s="10">
        <v>171261372203800</v>
      </c>
      <c r="B39" s="1" t="s">
        <v>18</v>
      </c>
      <c r="C39" s="1" t="s">
        <v>19</v>
      </c>
      <c r="D39" s="1" t="s">
        <v>38</v>
      </c>
      <c r="E39" s="4">
        <v>8.4524343590529156</v>
      </c>
      <c r="F39" s="11">
        <v>5.0410374865852274</v>
      </c>
      <c r="G39" s="11">
        <v>5.0410374865852274</v>
      </c>
      <c r="H39" s="4">
        <v>1018.250612974173</v>
      </c>
      <c r="I39" s="1">
        <v>2</v>
      </c>
      <c r="J39" s="5">
        <v>3192.4146066387739</v>
      </c>
      <c r="K39" s="6">
        <v>-74.966763909740706</v>
      </c>
      <c r="L39" s="7">
        <v>40.012720583689237</v>
      </c>
    </row>
    <row r="40" spans="1:22" x14ac:dyDescent="0.25">
      <c r="A40" s="10">
        <v>171264238505900</v>
      </c>
      <c r="B40" s="1" t="s">
        <v>18</v>
      </c>
      <c r="C40" s="1" t="s">
        <v>19</v>
      </c>
      <c r="D40" s="1" t="s">
        <v>38</v>
      </c>
      <c r="E40" s="4">
        <v>8.417478673467178</v>
      </c>
      <c r="F40" s="11">
        <v>5.0259255128970954</v>
      </c>
      <c r="G40" s="11">
        <v>5.0259255128970954</v>
      </c>
      <c r="H40" s="4">
        <v>605.78804867506176</v>
      </c>
      <c r="I40" s="1">
        <v>2</v>
      </c>
      <c r="J40" s="5">
        <v>1899.213919909449</v>
      </c>
      <c r="K40" s="6">
        <v>-74.966714041468634</v>
      </c>
      <c r="L40" s="7">
        <v>40.012696414003663</v>
      </c>
    </row>
    <row r="41" spans="1:22" x14ac:dyDescent="0.25">
      <c r="A41" s="10">
        <v>171267101068000</v>
      </c>
      <c r="B41" s="1" t="s">
        <v>18</v>
      </c>
      <c r="C41" s="1" t="s">
        <v>19</v>
      </c>
      <c r="D41" s="1" t="s">
        <v>38</v>
      </c>
      <c r="E41" s="4">
        <v>8.3874146727563321</v>
      </c>
      <c r="F41" s="11">
        <v>4.2020652342173346</v>
      </c>
      <c r="G41" s="11">
        <v>4.2020652342173346</v>
      </c>
      <c r="H41" s="4">
        <v>600.15558228593909</v>
      </c>
      <c r="I41" s="1">
        <v>2</v>
      </c>
      <c r="J41" s="5">
        <v>1881.554084896861</v>
      </c>
      <c r="K41" s="6">
        <v>-74.966672347718259</v>
      </c>
      <c r="L41" s="7">
        <v>40.012676206268459</v>
      </c>
    </row>
    <row r="42" spans="1:22" x14ac:dyDescent="0.25">
      <c r="A42" s="10">
        <v>171270021587100</v>
      </c>
      <c r="B42" s="1" t="s">
        <v>18</v>
      </c>
      <c r="C42" s="1" t="s">
        <v>19</v>
      </c>
      <c r="D42" s="1" t="s">
        <v>38</v>
      </c>
      <c r="E42" s="4">
        <v>8.4232634090560001</v>
      </c>
      <c r="F42" s="11">
        <v>5.0491820753852164</v>
      </c>
      <c r="G42" s="11">
        <v>5.0491820753852164</v>
      </c>
      <c r="H42" s="4">
        <v>578.39149576406771</v>
      </c>
      <c r="I42" s="1">
        <v>2</v>
      </c>
      <c r="J42" s="5">
        <v>1813.3171291546</v>
      </c>
      <c r="K42" s="6">
        <v>-74.966622248713065</v>
      </c>
      <c r="L42" s="7">
        <v>40.012651924753321</v>
      </c>
    </row>
    <row r="43" spans="1:22" x14ac:dyDescent="0.25">
      <c r="A43" s="10">
        <v>171272893294700</v>
      </c>
      <c r="B43" s="1" t="s">
        <v>18</v>
      </c>
      <c r="C43" s="1" t="s">
        <v>19</v>
      </c>
      <c r="D43" s="1" t="s">
        <v>38</v>
      </c>
      <c r="E43" s="4">
        <v>8.406253972844917</v>
      </c>
      <c r="F43" s="11">
        <v>5.0396703392925941</v>
      </c>
      <c r="G43" s="11">
        <v>5.0396703392925941</v>
      </c>
      <c r="H43" s="4">
        <v>0</v>
      </c>
      <c r="I43" s="1">
        <v>2</v>
      </c>
      <c r="J43" s="5">
        <v>0</v>
      </c>
      <c r="K43" s="6">
        <v>-74.966572244097918</v>
      </c>
      <c r="L43" s="7">
        <v>40.012627688986257</v>
      </c>
    </row>
    <row r="44" spans="1:22" x14ac:dyDescent="0.25">
      <c r="A44" s="10">
        <v>171275821460700</v>
      </c>
      <c r="B44" s="1" t="s">
        <v>18</v>
      </c>
      <c r="C44" s="1" t="s">
        <v>19</v>
      </c>
      <c r="D44" s="1" t="s">
        <v>38</v>
      </c>
      <c r="E44" s="4">
        <v>8.4225896857210873</v>
      </c>
      <c r="F44" s="11">
        <v>5.0432638148958544</v>
      </c>
      <c r="G44" s="11">
        <v>5.0432638148958544</v>
      </c>
      <c r="H44" s="4">
        <v>1235.4053355058479</v>
      </c>
      <c r="I44" s="1">
        <v>2</v>
      </c>
      <c r="J44" s="5">
        <v>3873.2629540009088</v>
      </c>
      <c r="K44" s="6">
        <v>-74.966522203840285</v>
      </c>
      <c r="L44" s="7">
        <v>40.012603435944342</v>
      </c>
    </row>
    <row r="45" spans="1:22" x14ac:dyDescent="0.25">
      <c r="A45" s="10">
        <v>171278771810400</v>
      </c>
      <c r="B45" s="1" t="s">
        <v>18</v>
      </c>
      <c r="C45" s="1" t="s">
        <v>19</v>
      </c>
      <c r="D45" s="1" t="s">
        <v>38</v>
      </c>
      <c r="E45" s="4">
        <v>8.4091723028963887</v>
      </c>
      <c r="F45" s="11">
        <v>5.0425091530187531</v>
      </c>
      <c r="G45" s="11">
        <v>5.0425091530187531</v>
      </c>
      <c r="H45" s="4">
        <v>824.5500184216969</v>
      </c>
      <c r="I45" s="1">
        <v>2</v>
      </c>
      <c r="J45" s="5">
        <v>2585.10169049566</v>
      </c>
      <c r="K45" s="6">
        <v>-74.96647217108324</v>
      </c>
      <c r="L45" s="7">
        <v>40.012579186537742</v>
      </c>
    </row>
    <row r="46" spans="1:22" x14ac:dyDescent="0.25">
      <c r="A46" s="10">
        <v>171281587196400</v>
      </c>
      <c r="B46" s="1" t="s">
        <v>18</v>
      </c>
      <c r="C46" s="1" t="s">
        <v>19</v>
      </c>
      <c r="D46" s="1" t="s">
        <v>38</v>
      </c>
      <c r="E46" s="4">
        <v>8.4230919776132769</v>
      </c>
      <c r="F46" s="11">
        <v>4.1962659316224622</v>
      </c>
      <c r="G46" s="11">
        <v>4.1962659316224622</v>
      </c>
      <c r="H46" s="4">
        <v>729.84628556548842</v>
      </c>
      <c r="I46" s="1">
        <v>2</v>
      </c>
      <c r="J46" s="5">
        <v>2288.1757134585978</v>
      </c>
      <c r="K46" s="6">
        <v>-74.966430534925792</v>
      </c>
      <c r="L46" s="7">
        <v>40.012559006716131</v>
      </c>
    </row>
    <row r="47" spans="1:22" x14ac:dyDescent="0.25">
      <c r="A47" s="10">
        <v>171284437602800</v>
      </c>
      <c r="B47" s="1" t="s">
        <v>18</v>
      </c>
      <c r="C47" s="1" t="s">
        <v>19</v>
      </c>
      <c r="D47" s="1" t="s">
        <v>38</v>
      </c>
      <c r="E47" s="4">
        <v>8.4262773992537969</v>
      </c>
      <c r="F47" s="11">
        <v>5.0222384383288556</v>
      </c>
      <c r="G47" s="11">
        <v>5.0222384383288556</v>
      </c>
      <c r="H47" s="4">
        <v>835.8741007978789</v>
      </c>
      <c r="I47" s="1">
        <v>2</v>
      </c>
      <c r="J47" s="5">
        <v>2620.606420103546</v>
      </c>
      <c r="K47" s="6">
        <v>-74.966380703321875</v>
      </c>
      <c r="L47" s="7">
        <v>40.012534854802531</v>
      </c>
    </row>
    <row r="48" spans="1:22" x14ac:dyDescent="0.25">
      <c r="A48" s="10">
        <v>171287322163600</v>
      </c>
      <c r="B48" s="1" t="s">
        <v>18</v>
      </c>
      <c r="C48" s="1" t="s">
        <v>19</v>
      </c>
      <c r="D48" s="1" t="s">
        <v>38</v>
      </c>
      <c r="E48" s="4">
        <v>8.4507827974201621</v>
      </c>
      <c r="F48" s="11">
        <v>5.0367331208651018</v>
      </c>
      <c r="G48" s="11">
        <v>5.0367331208651018</v>
      </c>
      <c r="H48" s="4">
        <v>599.52334928644575</v>
      </c>
      <c r="I48" s="1">
        <v>2</v>
      </c>
      <c r="J48" s="5">
        <v>1879.572412403701</v>
      </c>
      <c r="K48" s="6">
        <v>-74.966330727911597</v>
      </c>
      <c r="L48" s="7">
        <v>40.012510633190217</v>
      </c>
    </row>
    <row r="49" spans="1:12" x14ac:dyDescent="0.25">
      <c r="A49" s="10">
        <v>171290200305200</v>
      </c>
      <c r="B49" s="1" t="s">
        <v>18</v>
      </c>
      <c r="C49" s="1" t="s">
        <v>19</v>
      </c>
      <c r="D49" s="1" t="s">
        <v>38</v>
      </c>
      <c r="E49" s="4">
        <v>8.3492724400151044</v>
      </c>
      <c r="F49" s="11">
        <v>5.0285885448677252</v>
      </c>
      <c r="G49" s="11">
        <v>5.0285885448677252</v>
      </c>
      <c r="H49" s="4">
        <v>624.80899281859411</v>
      </c>
      <c r="I49" s="1">
        <v>2</v>
      </c>
      <c r="J49" s="5">
        <v>1958.849961382758</v>
      </c>
      <c r="K49" s="6">
        <v>-74.966280833325982</v>
      </c>
      <c r="L49" s="7">
        <v>40.012486450751233</v>
      </c>
    </row>
    <row r="50" spans="1:12" x14ac:dyDescent="0.25">
      <c r="A50" s="10">
        <v>171293020376700</v>
      </c>
      <c r="B50" s="1" t="s">
        <v>18</v>
      </c>
      <c r="C50" s="1" t="s">
        <v>19</v>
      </c>
      <c r="D50" s="1" t="s">
        <v>38</v>
      </c>
      <c r="E50" s="4">
        <v>8.3768036674892041</v>
      </c>
      <c r="F50" s="11">
        <v>4.1988374140961282</v>
      </c>
      <c r="G50" s="11">
        <v>4.1988374140961282</v>
      </c>
      <c r="H50" s="4">
        <v>557.49885409286549</v>
      </c>
      <c r="I50" s="1">
        <v>2</v>
      </c>
      <c r="J50" s="5">
        <v>1747.8116766218279</v>
      </c>
      <c r="K50" s="6">
        <v>-74.966239171694212</v>
      </c>
      <c r="L50" s="7">
        <v>40.012466258582982</v>
      </c>
    </row>
    <row r="51" spans="1:12" x14ac:dyDescent="0.25">
      <c r="A51" s="10">
        <v>171295953627300</v>
      </c>
      <c r="B51" s="1" t="s">
        <v>18</v>
      </c>
      <c r="C51" s="1" t="s">
        <v>19</v>
      </c>
      <c r="D51" s="1" t="s">
        <v>38</v>
      </c>
      <c r="E51" s="4">
        <v>8.3946724686000938</v>
      </c>
      <c r="F51" s="11">
        <v>5.0391868596149978</v>
      </c>
      <c r="G51" s="11">
        <v>5.0391868596149978</v>
      </c>
      <c r="H51" s="4">
        <v>0</v>
      </c>
      <c r="I51" s="1">
        <v>2</v>
      </c>
      <c r="J51" s="5">
        <v>0</v>
      </c>
      <c r="K51" s="6">
        <v>-74.966189171973369</v>
      </c>
      <c r="L51" s="7">
        <v>40.012442025188037</v>
      </c>
    </row>
    <row r="52" spans="1:12" x14ac:dyDescent="0.25">
      <c r="A52" s="10">
        <v>171298836969300</v>
      </c>
      <c r="B52" s="1" t="s">
        <v>18</v>
      </c>
      <c r="C52" s="1" t="s">
        <v>19</v>
      </c>
      <c r="D52" s="1" t="s">
        <v>38</v>
      </c>
      <c r="E52" s="4">
        <v>8.4461334911428843</v>
      </c>
      <c r="F52" s="11">
        <v>5.0517470148804344</v>
      </c>
      <c r="G52" s="11">
        <v>5.0517470148804344</v>
      </c>
      <c r="H52" s="4">
        <v>718.7688056628491</v>
      </c>
      <c r="I52" s="1">
        <v>2</v>
      </c>
      <c r="J52" s="5">
        <v>2253.444526067648</v>
      </c>
      <c r="K52" s="6">
        <v>-74.966139047641121</v>
      </c>
      <c r="L52" s="7">
        <v>40.012417731397633</v>
      </c>
    </row>
    <row r="53" spans="1:12" x14ac:dyDescent="0.25">
      <c r="A53" s="10">
        <v>171301702982800</v>
      </c>
      <c r="B53" s="1" t="s">
        <v>18</v>
      </c>
      <c r="C53" s="1" t="s">
        <v>19</v>
      </c>
      <c r="D53" s="1" t="s">
        <v>39</v>
      </c>
      <c r="E53" s="4">
        <v>6.6740827789945651</v>
      </c>
      <c r="F53" s="11">
        <v>4.211292129612862</v>
      </c>
      <c r="G53" s="11">
        <v>4.211292129612862</v>
      </c>
      <c r="H53" s="4">
        <v>2115.1981774135602</v>
      </c>
      <c r="I53" s="1">
        <v>2</v>
      </c>
      <c r="J53" s="5">
        <v>6631.6738907841</v>
      </c>
      <c r="K53" s="6">
        <v>-74.966097265278492</v>
      </c>
      <c r="L53" s="7">
        <v>40.012397475940183</v>
      </c>
    </row>
    <row r="54" spans="1:12" x14ac:dyDescent="0.25">
      <c r="A54" s="10">
        <v>171304553745700</v>
      </c>
      <c r="B54" s="1" t="s">
        <v>18</v>
      </c>
      <c r="C54" s="1" t="s">
        <v>19</v>
      </c>
      <c r="D54" s="1" t="s">
        <v>39</v>
      </c>
      <c r="E54" s="4">
        <v>7.090357</v>
      </c>
      <c r="F54" s="11">
        <v>3.6183874473593791</v>
      </c>
      <c r="G54" s="11">
        <v>3.6183874473593791</v>
      </c>
      <c r="H54" s="4">
        <v>0</v>
      </c>
      <c r="I54" s="1">
        <v>2</v>
      </c>
      <c r="J54" s="5">
        <v>0</v>
      </c>
      <c r="K54" s="6">
        <v>-74.966061376240532</v>
      </c>
      <c r="L54" s="7">
        <v>40.012380059163377</v>
      </c>
    </row>
    <row r="55" spans="1:12" x14ac:dyDescent="0.25">
      <c r="A55" s="10">
        <v>171307387039000</v>
      </c>
      <c r="B55" s="1" t="s">
        <v>18</v>
      </c>
      <c r="C55" s="1" t="s">
        <v>19</v>
      </c>
      <c r="D55" s="1" t="s">
        <v>40</v>
      </c>
      <c r="E55" s="4">
        <v>6.6013897196540308</v>
      </c>
      <c r="F55" s="11">
        <v>3.8621683940821021</v>
      </c>
      <c r="G55" s="11">
        <v>3.8621683940821021</v>
      </c>
      <c r="H55" s="4">
        <v>1139.524885458962</v>
      </c>
      <c r="I55" s="1">
        <v>2</v>
      </c>
      <c r="J55" s="5">
        <v>3572.6292771571411</v>
      </c>
      <c r="K55" s="6">
        <v>-74.966017882602955</v>
      </c>
      <c r="L55" s="7">
        <v>40.01237022491366</v>
      </c>
    </row>
    <row r="56" spans="1:12" x14ac:dyDescent="0.25">
      <c r="A56" s="10">
        <v>171310220011100</v>
      </c>
      <c r="B56" s="1" t="s">
        <v>18</v>
      </c>
      <c r="C56" s="1" t="s">
        <v>19</v>
      </c>
      <c r="D56" s="1" t="s">
        <v>40</v>
      </c>
      <c r="E56" s="4">
        <v>6.6212634875612961</v>
      </c>
      <c r="F56" s="11">
        <v>3.7651272379573988</v>
      </c>
      <c r="G56" s="11">
        <v>3.7651272379573988</v>
      </c>
      <c r="H56" s="4">
        <v>571.98398874427312</v>
      </c>
      <c r="I56" s="1">
        <v>2</v>
      </c>
      <c r="J56" s="5">
        <v>1793.209588249601</v>
      </c>
      <c r="K56" s="6">
        <v>-74.965979184283597</v>
      </c>
      <c r="L56" s="7">
        <v>40.012386597293393</v>
      </c>
    </row>
    <row r="57" spans="1:12" x14ac:dyDescent="0.25">
      <c r="A57" s="10">
        <v>171313169191700</v>
      </c>
      <c r="B57" s="1" t="s">
        <v>18</v>
      </c>
      <c r="C57" s="1" t="s">
        <v>19</v>
      </c>
      <c r="D57" s="1" t="s">
        <v>41</v>
      </c>
      <c r="E57" s="4">
        <v>7.4035842392627771</v>
      </c>
      <c r="F57" s="11">
        <v>4.1522447339553814</v>
      </c>
      <c r="G57" s="11">
        <v>4.1522447339553814</v>
      </c>
      <c r="H57" s="4">
        <v>1563.6696351429939</v>
      </c>
      <c r="I57" s="1">
        <v>2</v>
      </c>
      <c r="J57" s="5">
        <v>4902.4653932500169</v>
      </c>
      <c r="K57" s="6">
        <v>-74.965951082235577</v>
      </c>
      <c r="L57" s="7">
        <v>40.012417112308363</v>
      </c>
    </row>
    <row r="58" spans="1:12" x14ac:dyDescent="0.25">
      <c r="A58" s="10">
        <v>171316036122800</v>
      </c>
      <c r="B58" s="1" t="s">
        <v>18</v>
      </c>
      <c r="C58" s="1" t="s">
        <v>19</v>
      </c>
      <c r="D58" s="1" t="s">
        <v>41</v>
      </c>
      <c r="E58" s="4">
        <v>8.3610070672386012</v>
      </c>
      <c r="F58" s="11">
        <v>3.9941278917098222</v>
      </c>
      <c r="G58" s="11">
        <v>3.9941278917098222</v>
      </c>
      <c r="H58" s="4">
        <v>2091.8951763031218</v>
      </c>
      <c r="I58" s="1">
        <v>2</v>
      </c>
      <c r="J58" s="5">
        <v>6558.6284672659367</v>
      </c>
      <c r="K58" s="6">
        <v>-74.965925763628789</v>
      </c>
      <c r="L58" s="7">
        <v>40.012447348287132</v>
      </c>
    </row>
    <row r="59" spans="1:12" x14ac:dyDescent="0.25">
      <c r="A59" s="10">
        <v>171318935623600</v>
      </c>
      <c r="B59" s="1" t="s">
        <v>18</v>
      </c>
      <c r="C59" s="1" t="s">
        <v>19</v>
      </c>
      <c r="D59" s="1" t="s">
        <v>42</v>
      </c>
      <c r="E59" s="4">
        <v>9.4048161645267765</v>
      </c>
      <c r="F59" s="11">
        <v>5.19197823423122</v>
      </c>
      <c r="G59" s="11">
        <v>5.19197823423122</v>
      </c>
      <c r="H59" s="4">
        <v>2011.1350832471401</v>
      </c>
      <c r="I59" s="1">
        <v>2</v>
      </c>
      <c r="J59" s="5">
        <v>6305.4291236499366</v>
      </c>
      <c r="K59" s="6">
        <v>-74.965893909436417</v>
      </c>
      <c r="L59" s="7">
        <v>40.012487159973603</v>
      </c>
    </row>
    <row r="60" spans="1:12" x14ac:dyDescent="0.25">
      <c r="A60" s="10">
        <v>171321839957600</v>
      </c>
      <c r="B60" s="1" t="s">
        <v>18</v>
      </c>
      <c r="C60" s="1" t="s">
        <v>19</v>
      </c>
      <c r="D60" s="1" t="s">
        <v>42</v>
      </c>
      <c r="E60" s="4">
        <v>10.70033037879147</v>
      </c>
      <c r="F60" s="11">
        <v>6.0971961490818112</v>
      </c>
      <c r="G60" s="11">
        <v>6.0971961490818112</v>
      </c>
      <c r="H60" s="4">
        <v>2375.527249982244</v>
      </c>
      <c r="I60" s="1">
        <v>2</v>
      </c>
      <c r="J60" s="5">
        <v>7447.9233855268467</v>
      </c>
      <c r="K60" s="6">
        <v>-74.965857508025607</v>
      </c>
      <c r="L60" s="7">
        <v>40.012534376583403</v>
      </c>
    </row>
    <row r="61" spans="1:12" x14ac:dyDescent="0.25">
      <c r="A61" s="10">
        <v>171324685075500</v>
      </c>
      <c r="B61" s="1" t="s">
        <v>18</v>
      </c>
      <c r="C61" s="1" t="s">
        <v>19</v>
      </c>
      <c r="D61" s="1" t="s">
        <v>42</v>
      </c>
      <c r="E61" s="4">
        <v>11.78384814253651</v>
      </c>
      <c r="F61" s="11">
        <v>6.7892976565748331</v>
      </c>
      <c r="G61" s="11">
        <v>6.7892976565748331</v>
      </c>
      <c r="H61" s="4">
        <v>2451.6058499118321</v>
      </c>
      <c r="I61" s="1">
        <v>2</v>
      </c>
      <c r="J61" s="5">
        <v>7686.4607429276857</v>
      </c>
      <c r="K61" s="6">
        <v>-74.965816974630627</v>
      </c>
      <c r="L61" s="7">
        <v>40.012586952828457</v>
      </c>
    </row>
    <row r="62" spans="1:12" x14ac:dyDescent="0.25">
      <c r="A62" s="10">
        <v>171327551887200</v>
      </c>
      <c r="B62" s="1" t="s">
        <v>18</v>
      </c>
      <c r="C62" s="1" t="s">
        <v>19</v>
      </c>
      <c r="D62" s="1" t="s">
        <v>42</v>
      </c>
      <c r="E62" s="4">
        <v>12.593568092434349</v>
      </c>
      <c r="F62" s="11">
        <v>6.1357595220577643</v>
      </c>
      <c r="G62" s="11">
        <v>6.1357595220577643</v>
      </c>
      <c r="H62" s="4">
        <v>2278.5450995029032</v>
      </c>
      <c r="I62" s="1">
        <v>2</v>
      </c>
      <c r="J62" s="5">
        <v>7143.8650852039482</v>
      </c>
      <c r="K62" s="6">
        <v>-74.96578034297535</v>
      </c>
      <c r="L62" s="7">
        <v>40.012634468090539</v>
      </c>
    </row>
    <row r="63" spans="1:12" x14ac:dyDescent="0.25">
      <c r="A63" s="10">
        <v>171330368065200</v>
      </c>
      <c r="B63" s="1" t="s">
        <v>18</v>
      </c>
      <c r="C63" s="1" t="s">
        <v>19</v>
      </c>
      <c r="D63" s="1" t="s">
        <v>42</v>
      </c>
      <c r="E63" s="4">
        <v>13.57350994204279</v>
      </c>
      <c r="F63" s="11">
        <v>7.9184671201417887</v>
      </c>
      <c r="G63" s="11">
        <v>7.9184671201417887</v>
      </c>
      <c r="H63" s="4">
        <v>2212.0346738981789</v>
      </c>
      <c r="I63" s="1">
        <v>2</v>
      </c>
      <c r="J63" s="5">
        <v>6935.3384245052921</v>
      </c>
      <c r="K63" s="6">
        <v>-74.965733068205751</v>
      </c>
      <c r="L63" s="7">
        <v>40.012695788635547</v>
      </c>
    </row>
    <row r="64" spans="1:12" x14ac:dyDescent="0.25">
      <c r="A64" s="10">
        <v>171333269069300</v>
      </c>
      <c r="B64" s="1" t="s">
        <v>18</v>
      </c>
      <c r="C64" s="1" t="s">
        <v>19</v>
      </c>
      <c r="D64" s="1" t="s">
        <v>42</v>
      </c>
      <c r="E64" s="4">
        <v>14.86312786270739</v>
      </c>
      <c r="F64" s="11">
        <v>8.5691533145655221</v>
      </c>
      <c r="G64" s="11">
        <v>8.5691533145655221</v>
      </c>
      <c r="H64" s="4">
        <v>3806.2946337093422</v>
      </c>
      <c r="I64" s="1">
        <v>2</v>
      </c>
      <c r="J64" s="5">
        <v>11933.851306284439</v>
      </c>
      <c r="K64" s="6">
        <v>-74.965681908702223</v>
      </c>
      <c r="L64" s="7">
        <v>40.012762148105203</v>
      </c>
    </row>
    <row r="65" spans="1:12" x14ac:dyDescent="0.25">
      <c r="A65" s="10">
        <v>171336118683400</v>
      </c>
      <c r="B65" s="1" t="s">
        <v>18</v>
      </c>
      <c r="C65" s="1" t="s">
        <v>19</v>
      </c>
      <c r="D65" s="1" t="s">
        <v>42</v>
      </c>
      <c r="E65" s="4">
        <v>15.66390588590051</v>
      </c>
      <c r="F65" s="11">
        <v>7.6586430587950156</v>
      </c>
      <c r="G65" s="11">
        <v>7.6586430587950156</v>
      </c>
      <c r="H65" s="4">
        <v>2724.004911872843</v>
      </c>
      <c r="I65" s="1">
        <v>2</v>
      </c>
      <c r="J65" s="5">
        <v>8540.5333224078786</v>
      </c>
      <c r="K65" s="6">
        <v>-74.965636185110242</v>
      </c>
      <c r="L65" s="7">
        <v>40.012821456603263</v>
      </c>
    </row>
    <row r="66" spans="1:12" x14ac:dyDescent="0.25">
      <c r="A66" s="10">
        <v>171339051459800</v>
      </c>
      <c r="B66" s="1" t="s">
        <v>18</v>
      </c>
      <c r="C66" s="1" t="s">
        <v>19</v>
      </c>
      <c r="D66" s="1" t="s">
        <v>42</v>
      </c>
      <c r="E66" s="4">
        <v>16.850949267594761</v>
      </c>
      <c r="F66" s="11">
        <v>9.7709891736752308</v>
      </c>
      <c r="G66" s="11">
        <v>9.7709891736752308</v>
      </c>
      <c r="H66" s="4">
        <v>4057.4666229456302</v>
      </c>
      <c r="I66" s="1">
        <v>2</v>
      </c>
      <c r="J66" s="5">
        <v>12721.358655078609</v>
      </c>
      <c r="K66" s="6">
        <v>-74.965577850385273</v>
      </c>
      <c r="L66" s="7">
        <v>40.012897123119643</v>
      </c>
    </row>
    <row r="67" spans="1:12" x14ac:dyDescent="0.25">
      <c r="A67" s="10">
        <v>171341929897500</v>
      </c>
      <c r="B67" s="1" t="s">
        <v>18</v>
      </c>
      <c r="C67" s="1" t="s">
        <v>19</v>
      </c>
      <c r="D67" s="1" t="s">
        <v>42</v>
      </c>
      <c r="E67" s="4">
        <v>16.832342810041968</v>
      </c>
      <c r="F67" s="11">
        <v>10.1046293013754</v>
      </c>
      <c r="G67" s="11">
        <v>10.1046293013754</v>
      </c>
      <c r="H67" s="4">
        <v>491.43125375326912</v>
      </c>
      <c r="I67" s="1">
        <v>2</v>
      </c>
      <c r="J67" s="5">
        <v>1540.711825907679</v>
      </c>
      <c r="K67" s="6">
        <v>-74.965517523745618</v>
      </c>
      <c r="L67" s="7">
        <v>40.012975373367169</v>
      </c>
    </row>
    <row r="68" spans="1:12" x14ac:dyDescent="0.25">
      <c r="A68" s="10">
        <v>171344801997600</v>
      </c>
      <c r="B68" s="1" t="s">
        <v>18</v>
      </c>
      <c r="C68" s="1" t="s">
        <v>19</v>
      </c>
      <c r="D68" s="1" t="s">
        <v>42</v>
      </c>
      <c r="E68" s="4">
        <v>16.84937003574591</v>
      </c>
      <c r="F68" s="11">
        <v>10.10437321804106</v>
      </c>
      <c r="G68" s="11">
        <v>10.10437321804106</v>
      </c>
      <c r="H68" s="4">
        <v>0</v>
      </c>
      <c r="I68" s="1">
        <v>2</v>
      </c>
      <c r="J68" s="5">
        <v>0</v>
      </c>
      <c r="K68" s="6">
        <v>-74.965457198616946</v>
      </c>
      <c r="L68" s="7">
        <v>40.013053621654777</v>
      </c>
    </row>
    <row r="69" spans="1:12" x14ac:dyDescent="0.25">
      <c r="A69" s="10">
        <v>171347771287600</v>
      </c>
      <c r="B69" s="1" t="s">
        <v>18</v>
      </c>
      <c r="C69" s="1" t="s">
        <v>19</v>
      </c>
      <c r="D69" s="1" t="s">
        <v>44</v>
      </c>
      <c r="E69" s="4">
        <v>16.868497418663701</v>
      </c>
      <c r="F69" s="11">
        <v>10.20154389678037</v>
      </c>
      <c r="G69" s="11">
        <v>10.20154389678037</v>
      </c>
      <c r="H69" s="4">
        <v>0</v>
      </c>
      <c r="I69" s="1">
        <v>2</v>
      </c>
      <c r="J69" s="5">
        <v>0</v>
      </c>
      <c r="K69" s="6">
        <v>-74.965395817376361</v>
      </c>
      <c r="L69" s="7">
        <v>40.013132406069907</v>
      </c>
    </row>
    <row r="70" spans="1:12" x14ac:dyDescent="0.25">
      <c r="A70" s="10"/>
      <c r="E70" s="4"/>
      <c r="F70" s="11"/>
      <c r="G70" s="11"/>
      <c r="H70" s="4"/>
      <c r="J70" s="5"/>
      <c r="K70" s="6"/>
      <c r="L70" s="7"/>
    </row>
    <row r="71" spans="1:12" x14ac:dyDescent="0.25">
      <c r="A71" s="10"/>
      <c r="E71" s="4"/>
      <c r="F71" s="11"/>
      <c r="G71" s="11"/>
      <c r="H71" s="4"/>
      <c r="J71" s="5"/>
      <c r="K71" s="6"/>
      <c r="L71" s="7"/>
    </row>
    <row r="72" spans="1:12" x14ac:dyDescent="0.25">
      <c r="A72" s="10"/>
      <c r="E72" s="4"/>
      <c r="F72" s="11"/>
      <c r="G72" s="11"/>
      <c r="H72" s="4"/>
      <c r="J72" s="5"/>
      <c r="K72" s="6"/>
      <c r="L72" s="7"/>
    </row>
    <row r="73" spans="1:12" x14ac:dyDescent="0.25">
      <c r="A73" s="10"/>
      <c r="E73" s="4"/>
      <c r="F73" s="11"/>
      <c r="G73" s="11"/>
      <c r="H73" s="4"/>
      <c r="J73" s="5"/>
      <c r="K73" s="6"/>
      <c r="L73" s="7"/>
    </row>
    <row r="74" spans="1:12" x14ac:dyDescent="0.25">
      <c r="A74" s="10"/>
      <c r="E74" s="4"/>
      <c r="F74" s="11"/>
      <c r="G74" s="11"/>
      <c r="H74" s="4"/>
      <c r="J74" s="5"/>
      <c r="K74" s="6"/>
      <c r="L74" s="7"/>
    </row>
    <row r="75" spans="1:12" x14ac:dyDescent="0.25">
      <c r="A75" s="10"/>
      <c r="E75" s="4"/>
      <c r="F75" s="11"/>
      <c r="G75" s="11"/>
      <c r="H75" s="4"/>
      <c r="J75" s="5"/>
      <c r="K75" s="6"/>
      <c r="L75" s="7"/>
    </row>
    <row r="76" spans="1:12" x14ac:dyDescent="0.25">
      <c r="A76" s="10"/>
      <c r="E76" s="4"/>
      <c r="F76" s="11"/>
      <c r="G76" s="11"/>
      <c r="H76" s="4"/>
      <c r="J76" s="5"/>
      <c r="K76" s="6"/>
      <c r="L76" s="7"/>
    </row>
    <row r="77" spans="1:12" x14ac:dyDescent="0.25">
      <c r="A77" s="10"/>
      <c r="E77" s="4"/>
      <c r="F77" s="11"/>
      <c r="G77" s="11"/>
      <c r="H77" s="4"/>
      <c r="J77" s="5"/>
      <c r="K77" s="6"/>
      <c r="L77" s="7"/>
    </row>
    <row r="78" spans="1:12" x14ac:dyDescent="0.25">
      <c r="A78" s="10"/>
      <c r="E78" s="4"/>
      <c r="F78" s="11"/>
      <c r="G78" s="11"/>
      <c r="H78" s="4"/>
      <c r="J78" s="5"/>
      <c r="K78" s="6"/>
      <c r="L78" s="7"/>
    </row>
    <row r="79" spans="1:12" x14ac:dyDescent="0.25">
      <c r="A79" s="10"/>
      <c r="E79" s="4"/>
      <c r="F79" s="11"/>
      <c r="G79" s="11"/>
      <c r="H79" s="4"/>
      <c r="J79" s="5"/>
      <c r="K79" s="6"/>
      <c r="L79" s="7"/>
    </row>
    <row r="80" spans="1:12" x14ac:dyDescent="0.25">
      <c r="A80" s="10"/>
      <c r="E80" s="4"/>
      <c r="F80" s="11"/>
      <c r="G80" s="11"/>
      <c r="H80" s="4"/>
      <c r="J80" s="5"/>
      <c r="K80" s="6"/>
      <c r="L80" s="7"/>
    </row>
    <row r="81" spans="1:12" x14ac:dyDescent="0.25">
      <c r="A81" s="10"/>
      <c r="E81" s="4"/>
      <c r="F81" s="11"/>
      <c r="G81" s="11"/>
      <c r="H81" s="4"/>
      <c r="J81" s="5"/>
      <c r="K81" s="6"/>
      <c r="L81" s="7"/>
    </row>
    <row r="82" spans="1:12" x14ac:dyDescent="0.25">
      <c r="A82" s="10"/>
      <c r="E82" s="4"/>
      <c r="F82" s="11"/>
      <c r="G82" s="11"/>
      <c r="H82" s="4"/>
      <c r="J82" s="5"/>
      <c r="K82" s="6"/>
      <c r="L82" s="7"/>
    </row>
    <row r="83" spans="1:12" x14ac:dyDescent="0.25">
      <c r="A83" s="10"/>
      <c r="E83" s="4"/>
      <c r="F83" s="11"/>
      <c r="G83" s="11"/>
      <c r="H83" s="4"/>
      <c r="J83" s="5"/>
      <c r="K83" s="6"/>
      <c r="L83" s="7"/>
    </row>
    <row r="84" spans="1:12" x14ac:dyDescent="0.25">
      <c r="A84" s="10"/>
      <c r="E84" s="4"/>
      <c r="F84" s="11"/>
      <c r="G84" s="11"/>
      <c r="H84" s="4"/>
      <c r="J84" s="5"/>
      <c r="K84" s="6"/>
      <c r="L84" s="7"/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V116"/>
  <sheetViews>
    <sheetView topLeftCell="A73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171358866662100</v>
      </c>
      <c r="B2" s="1" t="s">
        <v>18</v>
      </c>
      <c r="C2" s="1" t="s">
        <v>19</v>
      </c>
      <c r="D2" s="1" t="s">
        <v>20</v>
      </c>
      <c r="E2" s="4">
        <v>2.733290560546259</v>
      </c>
      <c r="F2" s="11">
        <v>0.95697692338147888</v>
      </c>
      <c r="G2" s="11">
        <v>0.95697692338147888</v>
      </c>
      <c r="H2" s="4">
        <v>1324.674982651823</v>
      </c>
      <c r="I2" s="1">
        <v>2</v>
      </c>
      <c r="J2" s="5">
        <v>4153.0840375056277</v>
      </c>
      <c r="K2" s="6">
        <v>-74.967865156805786</v>
      </c>
      <c r="L2" s="7">
        <v>40.011822973148988</v>
      </c>
      <c r="N2" s="12">
        <v>233.90702239999999</v>
      </c>
      <c r="O2" s="12">
        <f>S2/N2</f>
        <v>1.5041091347304041</v>
      </c>
      <c r="P2" s="12">
        <v>3.7638190191752718</v>
      </c>
      <c r="Q2" s="12">
        <v>347.4266592648973</v>
      </c>
      <c r="R2" s="12">
        <v>347.4266592648973</v>
      </c>
      <c r="S2" s="9">
        <f>AVERAGE('0:100'!R2)</f>
        <v>351.82168906942923</v>
      </c>
    </row>
    <row r="3" spans="1:22" x14ac:dyDescent="0.25">
      <c r="A3" s="10">
        <v>171361733346700</v>
      </c>
      <c r="B3" s="1" t="s">
        <v>18</v>
      </c>
      <c r="C3" s="1" t="s">
        <v>19</v>
      </c>
      <c r="D3" s="1" t="s">
        <v>20</v>
      </c>
      <c r="E3" s="4">
        <v>3.9548545980527279</v>
      </c>
      <c r="F3" s="11">
        <v>2.088214674542364</v>
      </c>
      <c r="G3" s="11">
        <v>2.088214674542364</v>
      </c>
      <c r="H3" s="4">
        <v>1291.74522016375</v>
      </c>
      <c r="I3" s="1">
        <v>2</v>
      </c>
      <c r="J3" s="5">
        <v>4049.855948339904</v>
      </c>
      <c r="K3" s="6">
        <v>-74.967853807465175</v>
      </c>
      <c r="L3" s="7">
        <v>40.011839620023579</v>
      </c>
    </row>
    <row r="4" spans="1:22" x14ac:dyDescent="0.25">
      <c r="A4" s="10">
        <v>171364917637400</v>
      </c>
      <c r="B4" s="1" t="s">
        <v>18</v>
      </c>
      <c r="C4" s="1" t="s">
        <v>19</v>
      </c>
      <c r="D4" s="1" t="s">
        <v>20</v>
      </c>
      <c r="E4" s="4">
        <v>5.1493765068896309</v>
      </c>
      <c r="F4" s="11">
        <v>2.7644170478374712</v>
      </c>
      <c r="G4" s="11">
        <v>2.7644170478374712</v>
      </c>
      <c r="H4" s="4">
        <v>1713.069556334797</v>
      </c>
      <c r="I4" s="1">
        <v>2</v>
      </c>
      <c r="J4" s="5">
        <v>5370.8561125588012</v>
      </c>
      <c r="K4" s="6">
        <v>-74.967838782998129</v>
      </c>
      <c r="L4" s="7">
        <v>40.011861657464117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171367808526200</v>
      </c>
      <c r="B5" s="1" t="s">
        <v>18</v>
      </c>
      <c r="C5" s="1" t="s">
        <v>19</v>
      </c>
      <c r="D5" s="1" t="s">
        <v>20</v>
      </c>
      <c r="E5" s="4">
        <v>6.244776542657446</v>
      </c>
      <c r="F5" s="11">
        <v>3.481937355985151</v>
      </c>
      <c r="G5" s="11">
        <v>3.481937355985151</v>
      </c>
      <c r="H5" s="4">
        <v>1695.9865578975</v>
      </c>
      <c r="I5" s="1">
        <v>2</v>
      </c>
      <c r="J5" s="5">
        <v>5317.3083787070063</v>
      </c>
      <c r="K5" s="6">
        <v>-74.967819858842958</v>
      </c>
      <c r="L5" s="7">
        <v>40.01188941485097</v>
      </c>
      <c r="N5" s="12">
        <v>0</v>
      </c>
      <c r="O5" s="12">
        <v>94.396129999999999</v>
      </c>
      <c r="P5" s="12">
        <v>90.045280700000006</v>
      </c>
      <c r="Q5" s="12">
        <v>14.482058800000001</v>
      </c>
      <c r="R5" s="12">
        <v>6.0843078999999998</v>
      </c>
      <c r="S5" s="12">
        <v>28.899245000000001</v>
      </c>
      <c r="T5" s="14" t="s">
        <v>27</v>
      </c>
      <c r="U5" s="15"/>
    </row>
    <row r="6" spans="1:22" x14ac:dyDescent="0.25">
      <c r="A6" s="10">
        <v>171370616366000</v>
      </c>
      <c r="B6" s="1" t="s">
        <v>18</v>
      </c>
      <c r="C6" s="1" t="s">
        <v>19</v>
      </c>
      <c r="D6" s="1" t="s">
        <v>20</v>
      </c>
      <c r="E6" s="4">
        <v>7.1210404274127619</v>
      </c>
      <c r="F6" s="11">
        <v>3.3839646067007099</v>
      </c>
      <c r="G6" s="11">
        <v>3.3839646067007099</v>
      </c>
      <c r="H6" s="4">
        <v>1598.115448198271</v>
      </c>
      <c r="I6" s="1">
        <v>2</v>
      </c>
      <c r="J6" s="5">
        <v>5010.4610024622534</v>
      </c>
      <c r="K6" s="6">
        <v>-74.967801467163198</v>
      </c>
      <c r="L6" s="7">
        <v>40.011916391218762</v>
      </c>
      <c r="N6" s="12">
        <f>N5</f>
        <v>0</v>
      </c>
      <c r="O6" s="12">
        <f>SUM(N5:O5)</f>
        <v>94.396129999999999</v>
      </c>
      <c r="P6" s="12">
        <f>SUM(N5:P5)</f>
        <v>184.44141070000001</v>
      </c>
      <c r="Q6" s="12">
        <f>SUM(N5:Q5)</f>
        <v>198.92346950000001</v>
      </c>
      <c r="R6" s="12">
        <f>SUM(O5:R5)</f>
        <v>205.00777740000001</v>
      </c>
      <c r="S6" s="12">
        <f>SUM(O5:S5)</f>
        <v>233.90702240000002</v>
      </c>
      <c r="T6" s="14" t="s">
        <v>28</v>
      </c>
      <c r="U6" s="15"/>
    </row>
    <row r="7" spans="1:22" x14ac:dyDescent="0.25">
      <c r="A7" s="10">
        <v>171373516362200</v>
      </c>
      <c r="B7" s="1" t="s">
        <v>18</v>
      </c>
      <c r="C7" s="1" t="s">
        <v>19</v>
      </c>
      <c r="D7" s="1" t="s">
        <v>20</v>
      </c>
      <c r="E7" s="4">
        <v>8.0314909376861898</v>
      </c>
      <c r="F7" s="11">
        <v>4.6705506193356516</v>
      </c>
      <c r="G7" s="11">
        <v>4.6705506193356516</v>
      </c>
      <c r="H7" s="4">
        <v>804.28109510668185</v>
      </c>
      <c r="I7" s="1">
        <v>2</v>
      </c>
      <c r="J7" s="5">
        <v>2521.5487014158721</v>
      </c>
      <c r="K7" s="6">
        <v>-74.967776082949726</v>
      </c>
      <c r="L7" s="7">
        <v>40.011953624026617</v>
      </c>
      <c r="N7" s="12">
        <v>2.733290560546259</v>
      </c>
      <c r="O7" s="12">
        <v>6.5565728062900153</v>
      </c>
      <c r="P7" s="12">
        <v>2.9632032187551141</v>
      </c>
      <c r="Q7" s="12">
        <v>7.310816821848265</v>
      </c>
      <c r="R7" s="12">
        <v>9.6495054436276995</v>
      </c>
      <c r="S7" s="12">
        <v>16.003704870400821</v>
      </c>
      <c r="T7" s="14" t="s">
        <v>29</v>
      </c>
      <c r="U7" s="15"/>
    </row>
    <row r="8" spans="1:22" x14ac:dyDescent="0.25">
      <c r="A8" s="10">
        <v>171376400107000</v>
      </c>
      <c r="B8" s="1" t="s">
        <v>18</v>
      </c>
      <c r="C8" s="1" t="s">
        <v>19</v>
      </c>
      <c r="D8" s="1" t="s">
        <v>20</v>
      </c>
      <c r="E8" s="4">
        <v>7.9922391560912498</v>
      </c>
      <c r="F8" s="11">
        <v>4.7687303839520832</v>
      </c>
      <c r="G8" s="11">
        <v>4.7687303839520832</v>
      </c>
      <c r="H8" s="4">
        <v>902.0558531238571</v>
      </c>
      <c r="I8" s="1">
        <v>2</v>
      </c>
      <c r="J8" s="5">
        <v>2828.103065697298</v>
      </c>
      <c r="K8" s="6">
        <v>-74.96775016513098</v>
      </c>
      <c r="L8" s="7">
        <v>40.011991639510782</v>
      </c>
      <c r="N8" s="12">
        <f>MEDIAN('0:100'!N7)</f>
        <v>2.977872853216939</v>
      </c>
      <c r="O8" s="12">
        <f>O9/O5</f>
        <v>1.4765208866702704</v>
      </c>
      <c r="P8" s="12">
        <f t="shared" ref="P8:S8" si="0">P9/P5</f>
        <v>1.0821124922621361</v>
      </c>
      <c r="Q8" s="12">
        <f t="shared" si="0"/>
        <v>1.1160936694655197</v>
      </c>
      <c r="R8" s="12">
        <f t="shared" si="0"/>
        <v>1.6698130953845418</v>
      </c>
      <c r="S8" s="12">
        <f t="shared" si="0"/>
        <v>2.8834563154045671</v>
      </c>
      <c r="T8" s="14" t="s">
        <v>30</v>
      </c>
      <c r="U8" s="15"/>
    </row>
    <row r="9" spans="1:22" x14ac:dyDescent="0.25">
      <c r="A9" s="10">
        <v>171379249702400</v>
      </c>
      <c r="B9" s="1" t="s">
        <v>18</v>
      </c>
      <c r="C9" s="1" t="s">
        <v>19</v>
      </c>
      <c r="D9" s="1" t="s">
        <v>20</v>
      </c>
      <c r="E9" s="4">
        <v>8.0010266758833453</v>
      </c>
      <c r="F9" s="11">
        <v>4.7890658068716494</v>
      </c>
      <c r="G9" s="11">
        <v>4.7890658068716494</v>
      </c>
      <c r="H9" s="4">
        <v>909.29831674781576</v>
      </c>
      <c r="I9" s="1">
        <v>2</v>
      </c>
      <c r="J9" s="5">
        <v>2850.8105595459701</v>
      </c>
      <c r="K9" s="6">
        <v>-74.967724136787098</v>
      </c>
      <c r="L9" s="7">
        <v>40.012029817109941</v>
      </c>
      <c r="N9" s="12">
        <v>0.95697692338147888</v>
      </c>
      <c r="O9" s="12">
        <v>139.37785756584211</v>
      </c>
      <c r="P9" s="12">
        <v>97.43912311472063</v>
      </c>
      <c r="Q9" s="12">
        <v>16.16333414750742</v>
      </c>
      <c r="R9" s="12">
        <v>10.159657007771621</v>
      </c>
      <c r="S9" s="12">
        <v>83.329710505673859</v>
      </c>
      <c r="T9" s="14" t="s">
        <v>47</v>
      </c>
      <c r="U9" s="15"/>
    </row>
    <row r="10" spans="1:22" x14ac:dyDescent="0.25">
      <c r="A10" s="10">
        <v>171382181951900</v>
      </c>
      <c r="B10" s="1" t="s">
        <v>18</v>
      </c>
      <c r="C10" s="1" t="s">
        <v>19</v>
      </c>
      <c r="D10" s="1" t="s">
        <v>20</v>
      </c>
      <c r="E10" s="4">
        <v>7.933536289930939</v>
      </c>
      <c r="F10" s="11">
        <v>4.7930661831120744</v>
      </c>
      <c r="G10" s="11">
        <v>4.7930661831120744</v>
      </c>
      <c r="H10" s="4">
        <v>0</v>
      </c>
      <c r="I10" s="1">
        <v>2</v>
      </c>
      <c r="J10" s="5">
        <v>0</v>
      </c>
      <c r="K10" s="6">
        <v>-74.967698086698235</v>
      </c>
      <c r="L10" s="7">
        <v>40.012068026603977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171385052477300</v>
      </c>
      <c r="B11" s="1" t="s">
        <v>18</v>
      </c>
      <c r="C11" s="1" t="s">
        <v>19</v>
      </c>
      <c r="D11" s="1" t="s">
        <v>20</v>
      </c>
      <c r="E11" s="4">
        <v>7.9581223872333204</v>
      </c>
      <c r="F11" s="11">
        <v>3.9887724551021648</v>
      </c>
      <c r="G11" s="11">
        <v>3.9887724551021648</v>
      </c>
      <c r="H11" s="4">
        <v>634.59859925305648</v>
      </c>
      <c r="I11" s="1">
        <v>2</v>
      </c>
      <c r="J11" s="5">
        <v>1989.5398031665161</v>
      </c>
      <c r="K11" s="6">
        <v>-74.9676764079055</v>
      </c>
      <c r="L11" s="7">
        <v>40.012099824411131</v>
      </c>
    </row>
    <row r="12" spans="1:22" x14ac:dyDescent="0.25">
      <c r="A12" s="10">
        <v>171388115214600</v>
      </c>
      <c r="B12" s="1" t="s">
        <v>18</v>
      </c>
      <c r="C12" s="1" t="s">
        <v>19</v>
      </c>
      <c r="D12" s="1" t="s">
        <v>20</v>
      </c>
      <c r="E12" s="4">
        <v>7.9907860446773844</v>
      </c>
      <c r="F12" s="11">
        <v>4.7967979549108026</v>
      </c>
      <c r="G12" s="11">
        <v>4.7967979549108026</v>
      </c>
      <c r="H12" s="4">
        <v>0</v>
      </c>
      <c r="I12" s="1">
        <v>2</v>
      </c>
      <c r="J12" s="5">
        <v>0</v>
      </c>
      <c r="K12" s="6">
        <v>-74.967650337528895</v>
      </c>
      <c r="L12" s="7">
        <v>40.012138063662618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171391117206600</v>
      </c>
      <c r="B13" s="1" t="s">
        <v>18</v>
      </c>
      <c r="C13" s="1" t="s">
        <v>19</v>
      </c>
      <c r="D13" s="1" t="s">
        <v>20</v>
      </c>
      <c r="E13" s="4">
        <v>7.9551016616221881</v>
      </c>
      <c r="F13" s="11">
        <v>4.793067347260906</v>
      </c>
      <c r="G13" s="11">
        <v>4.793067347260906</v>
      </c>
      <c r="H13" s="4">
        <v>0</v>
      </c>
      <c r="I13" s="1">
        <v>2</v>
      </c>
      <c r="J13" s="5">
        <v>0</v>
      </c>
      <c r="K13" s="6">
        <v>-74.967624287424854</v>
      </c>
      <c r="L13" s="7">
        <v>40.012176273178923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171394215459800</v>
      </c>
      <c r="B14" s="1" t="s">
        <v>18</v>
      </c>
      <c r="C14" s="1" t="s">
        <v>19</v>
      </c>
      <c r="D14" s="1" t="s">
        <v>20</v>
      </c>
      <c r="E14" s="4">
        <v>8.0469434719934494</v>
      </c>
      <c r="F14" s="11">
        <v>5.5990609190991831</v>
      </c>
      <c r="G14" s="11">
        <v>5.5990609190991831</v>
      </c>
      <c r="H14" s="4">
        <v>770.07777606652553</v>
      </c>
      <c r="I14" s="1">
        <v>2</v>
      </c>
      <c r="J14" s="5">
        <v>2414.3106434875531</v>
      </c>
      <c r="K14" s="6">
        <v>-74.967593856778279</v>
      </c>
      <c r="L14" s="7">
        <v>40.012220907944467</v>
      </c>
      <c r="N14" s="12">
        <f t="shared" ref="N14:S14" si="1">N13-N5</f>
        <v>0</v>
      </c>
      <c r="O14" s="12">
        <f t="shared" si="1"/>
        <v>-2.382257800000005</v>
      </c>
      <c r="P14" s="12">
        <f t="shared" si="1"/>
        <v>-27.414798200000007</v>
      </c>
      <c r="Q14" s="12">
        <f t="shared" si="1"/>
        <v>-3.6137527000000009</v>
      </c>
      <c r="R14" s="12">
        <f t="shared" si="1"/>
        <v>0.29142739999999989</v>
      </c>
      <c r="S14" s="12">
        <f t="shared" si="1"/>
        <v>1.859313199999999</v>
      </c>
      <c r="T14" s="12">
        <f>T13-S6</f>
        <v>-21.207933500000024</v>
      </c>
      <c r="U14" s="3" t="s">
        <v>32</v>
      </c>
      <c r="V14" s="8">
        <f>T14/$T$13</f>
        <v>-9.9708624092747694E-2</v>
      </c>
    </row>
    <row r="15" spans="1:22" x14ac:dyDescent="0.25">
      <c r="A15" s="10">
        <v>171397182101200</v>
      </c>
      <c r="B15" s="1" t="s">
        <v>18</v>
      </c>
      <c r="C15" s="1" t="s">
        <v>19</v>
      </c>
      <c r="D15" s="1" t="s">
        <v>20</v>
      </c>
      <c r="E15" s="4">
        <v>8.0372276696149623</v>
      </c>
      <c r="F15" s="11">
        <v>4.7951639211440886</v>
      </c>
      <c r="G15" s="11">
        <v>4.7951639211440886</v>
      </c>
      <c r="H15" s="4">
        <v>949.0908926829735</v>
      </c>
      <c r="I15" s="1">
        <v>2</v>
      </c>
      <c r="J15" s="5">
        <v>2975.5731930050538</v>
      </c>
      <c r="K15" s="6">
        <v>-74.967567795272672</v>
      </c>
      <c r="L15" s="7">
        <v>40.012259134184262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171400097714300</v>
      </c>
      <c r="B16" s="1" t="s">
        <v>18</v>
      </c>
      <c r="C16" s="1" t="s">
        <v>19</v>
      </c>
      <c r="D16" s="1" t="s">
        <v>20</v>
      </c>
      <c r="E16" s="4">
        <v>7.9480708076740978</v>
      </c>
      <c r="F16" s="11">
        <v>3.981983475241138</v>
      </c>
      <c r="G16" s="11">
        <v>3.981983475241138</v>
      </c>
      <c r="H16" s="4">
        <v>0</v>
      </c>
      <c r="I16" s="1">
        <v>2</v>
      </c>
      <c r="J16" s="5">
        <v>0</v>
      </c>
      <c r="K16" s="6">
        <v>-74.967546153364751</v>
      </c>
      <c r="L16" s="7">
        <v>40.01229087788986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171403132583200</v>
      </c>
      <c r="B17" s="1" t="s">
        <v>18</v>
      </c>
      <c r="C17" s="1" t="s">
        <v>19</v>
      </c>
      <c r="D17" s="1" t="s">
        <v>20</v>
      </c>
      <c r="E17" s="4">
        <v>8.0354063657653878</v>
      </c>
      <c r="F17" s="11">
        <v>5.5941193728149834</v>
      </c>
      <c r="G17" s="11">
        <v>5.5941193728149834</v>
      </c>
      <c r="H17" s="4">
        <v>1135.214085238561</v>
      </c>
      <c r="I17" s="1">
        <v>2</v>
      </c>
      <c r="J17" s="5">
        <v>3559.128150319998</v>
      </c>
      <c r="K17" s="6">
        <v>-74.967515749564328</v>
      </c>
      <c r="L17" s="7">
        <v>40.012335473278277</v>
      </c>
      <c r="N17" s="12">
        <f t="shared" ref="N17:T17" si="3">SQRT((N14^2)+(N16^2))</f>
        <v>0</v>
      </c>
      <c r="O17" s="12">
        <f t="shared" si="3"/>
        <v>22.207554620106123</v>
      </c>
      <c r="P17" s="12">
        <f t="shared" si="3"/>
        <v>40.261708493615792</v>
      </c>
      <c r="Q17" s="12">
        <f t="shared" si="3"/>
        <v>17.205456839789477</v>
      </c>
      <c r="R17" s="12">
        <f t="shared" si="3"/>
        <v>20.995619870001228</v>
      </c>
      <c r="S17" s="12">
        <f t="shared" si="3"/>
        <v>7.3493064930411114</v>
      </c>
      <c r="T17" s="12">
        <f t="shared" si="3"/>
        <v>60.696503299748308</v>
      </c>
      <c r="U17" s="3" t="s">
        <v>35</v>
      </c>
      <c r="V17" s="8">
        <f>T17/$T$13</f>
        <v>0.28536325009029367</v>
      </c>
    </row>
    <row r="18" spans="1:22" x14ac:dyDescent="0.25">
      <c r="A18" s="10">
        <v>171406132153500</v>
      </c>
      <c r="B18" s="1" t="s">
        <v>18</v>
      </c>
      <c r="C18" s="1" t="s">
        <v>19</v>
      </c>
      <c r="D18" s="1" t="s">
        <v>20</v>
      </c>
      <c r="E18" s="4">
        <v>7.9505303348117868</v>
      </c>
      <c r="F18" s="11">
        <v>4.7910923805074104</v>
      </c>
      <c r="G18" s="11">
        <v>4.7910923805074104</v>
      </c>
      <c r="H18" s="4">
        <v>0</v>
      </c>
      <c r="I18" s="1">
        <v>2</v>
      </c>
      <c r="J18" s="5">
        <v>0</v>
      </c>
      <c r="K18" s="6">
        <v>-74.967489710178</v>
      </c>
      <c r="L18" s="7">
        <v>40.012373667074158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171409064996100</v>
      </c>
      <c r="B19" s="1" t="s">
        <v>18</v>
      </c>
      <c r="C19" s="1" t="s">
        <v>19</v>
      </c>
      <c r="D19" s="1" t="s">
        <v>20</v>
      </c>
      <c r="E19" s="4">
        <v>7.9365122076060057</v>
      </c>
      <c r="F19" s="11">
        <v>3.9741891956297031</v>
      </c>
      <c r="G19" s="11">
        <v>3.9741891956297031</v>
      </c>
      <c r="H19" s="4">
        <v>0</v>
      </c>
      <c r="I19" s="1">
        <v>2</v>
      </c>
      <c r="J19" s="5">
        <v>0</v>
      </c>
      <c r="K19" s="6">
        <v>-74.967468110623884</v>
      </c>
      <c r="L19" s="7">
        <v>40.012405348656451</v>
      </c>
    </row>
    <row r="20" spans="1:22" x14ac:dyDescent="0.25">
      <c r="A20" s="10">
        <v>171411881170400</v>
      </c>
      <c r="B20" s="1" t="s">
        <v>18</v>
      </c>
      <c r="C20" s="1" t="s">
        <v>19</v>
      </c>
      <c r="D20" s="1" t="s">
        <v>20</v>
      </c>
      <c r="E20" s="4">
        <v>7.9346987451921578</v>
      </c>
      <c r="F20" s="11">
        <v>4.7849288880329439</v>
      </c>
      <c r="G20" s="11">
        <v>4.7849288880329439</v>
      </c>
      <c r="H20" s="4">
        <v>0</v>
      </c>
      <c r="I20" s="1">
        <v>2</v>
      </c>
      <c r="J20" s="5">
        <v>0</v>
      </c>
      <c r="K20" s="6">
        <v>-74.967442104730182</v>
      </c>
      <c r="L20" s="7">
        <v>40.012443493326352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171414714251100</v>
      </c>
      <c r="B21" s="1" t="s">
        <v>18</v>
      </c>
      <c r="C21" s="1" t="s">
        <v>19</v>
      </c>
      <c r="D21" s="1" t="s">
        <v>20</v>
      </c>
      <c r="E21" s="4">
        <v>7.9457993865810694</v>
      </c>
      <c r="F21" s="11">
        <v>4.8002459457966253</v>
      </c>
      <c r="G21" s="11">
        <v>4.8002459457966253</v>
      </c>
      <c r="H21" s="4">
        <v>0</v>
      </c>
      <c r="I21" s="1">
        <v>2</v>
      </c>
      <c r="J21" s="5">
        <v>0</v>
      </c>
      <c r="K21" s="6">
        <v>-74.967416015585769</v>
      </c>
      <c r="L21" s="7">
        <v>40.012481760105914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171417575021900</v>
      </c>
      <c r="B22" s="1" t="s">
        <v>18</v>
      </c>
      <c r="C22" s="1" t="s">
        <v>19</v>
      </c>
      <c r="D22" s="1" t="s">
        <v>20</v>
      </c>
      <c r="E22" s="4">
        <v>8.0376591261621932</v>
      </c>
      <c r="F22" s="11">
        <v>3.9805153655242171</v>
      </c>
      <c r="G22" s="11">
        <v>3.9805153655242171</v>
      </c>
      <c r="H22" s="4">
        <v>1396.2932482397989</v>
      </c>
      <c r="I22" s="1">
        <v>2</v>
      </c>
      <c r="J22" s="5">
        <v>4377.6937799715806</v>
      </c>
      <c r="K22" s="6">
        <v>-74.967394381641839</v>
      </c>
      <c r="L22" s="7">
        <v>40.012513492130168</v>
      </c>
      <c r="N22" s="12">
        <f>N21-N9</f>
        <v>0.11038572470503416</v>
      </c>
      <c r="O22" s="12">
        <f t="shared" ref="O22:S22" si="5">O21-O9</f>
        <v>0.23354207001210625</v>
      </c>
      <c r="P22" s="12">
        <f t="shared" si="5"/>
        <v>0.35967800569156338</v>
      </c>
      <c r="Q22" s="12">
        <f t="shared" si="5"/>
        <v>-2.5917382515886906</v>
      </c>
      <c r="R22" s="12">
        <f t="shared" si="5"/>
        <v>-0.47977624606829039</v>
      </c>
      <c r="S22" s="12">
        <f t="shared" si="5"/>
        <v>4.7678249476071528</v>
      </c>
      <c r="T22" s="12">
        <f>T21-S14</f>
        <v>-1.859313199999999</v>
      </c>
      <c r="U22" s="3" t="s">
        <v>32</v>
      </c>
      <c r="V22" s="8">
        <f>T22/$T$13</f>
        <v>-8.7415193436684215E-3</v>
      </c>
    </row>
    <row r="23" spans="1:22" x14ac:dyDescent="0.25">
      <c r="A23" s="10">
        <v>171420447283200</v>
      </c>
      <c r="B23" s="1" t="s">
        <v>18</v>
      </c>
      <c r="C23" s="1" t="s">
        <v>19</v>
      </c>
      <c r="D23" s="1" t="s">
        <v>20</v>
      </c>
      <c r="E23" s="4">
        <v>7.9913889599085222</v>
      </c>
      <c r="F23" s="11">
        <v>4.7867580317617806</v>
      </c>
      <c r="G23" s="11">
        <v>4.7867580317617806</v>
      </c>
      <c r="H23" s="4">
        <v>759.89312875825408</v>
      </c>
      <c r="I23" s="1">
        <v>2</v>
      </c>
      <c r="J23" s="5">
        <v>2382.3780307193501</v>
      </c>
      <c r="K23" s="6">
        <v>-74.967368365797981</v>
      </c>
      <c r="L23" s="7">
        <v>40.012551651394652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171423497030200</v>
      </c>
      <c r="B24" s="1" t="s">
        <v>18</v>
      </c>
      <c r="C24" s="1" t="s">
        <v>19</v>
      </c>
      <c r="D24" s="1" t="s">
        <v>20</v>
      </c>
      <c r="E24" s="4">
        <v>7.9252579018991796</v>
      </c>
      <c r="F24" s="11">
        <v>4.784886639712707</v>
      </c>
      <c r="G24" s="11">
        <v>4.784886639712707</v>
      </c>
      <c r="H24" s="4">
        <v>534.59509204980111</v>
      </c>
      <c r="I24" s="1">
        <v>2</v>
      </c>
      <c r="J24" s="5">
        <v>1675.9969186238091</v>
      </c>
      <c r="K24" s="6">
        <v>-74.967342360121947</v>
      </c>
      <c r="L24" s="7">
        <v>40.012589795745271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171426546983400</v>
      </c>
      <c r="B25" s="1" t="s">
        <v>18</v>
      </c>
      <c r="C25" s="1" t="s">
        <v>19</v>
      </c>
      <c r="D25" s="1" t="s">
        <v>20</v>
      </c>
      <c r="E25" s="4">
        <v>8.0458065675111854</v>
      </c>
      <c r="F25" s="11">
        <v>4.7907764000419464</v>
      </c>
      <c r="G25" s="11">
        <v>4.7907764000419464</v>
      </c>
      <c r="H25" s="4">
        <v>780.06202895603371</v>
      </c>
      <c r="I25" s="1">
        <v>2</v>
      </c>
      <c r="J25" s="5">
        <v>2445.614417920207</v>
      </c>
      <c r="K25" s="6">
        <v>-74.967316322432183</v>
      </c>
      <c r="L25" s="7">
        <v>40.012627987052703</v>
      </c>
      <c r="N25" s="12">
        <f t="shared" ref="N25" si="13">SQRT((N22^2)+(N24^2))</f>
        <v>0.67948556815673011</v>
      </c>
      <c r="O25" s="12">
        <f t="shared" ref="O25" si="14">SQRT((O22^2)+(O24^2))</f>
        <v>2.382055654051729</v>
      </c>
      <c r="P25" s="12">
        <f t="shared" ref="P25" si="15">SQRT((P22^2)+(P24^2))</f>
        <v>2.541005497456593</v>
      </c>
      <c r="Q25" s="12">
        <f t="shared" ref="Q25" si="16">SQRT((Q22^2)+(Q24^2))</f>
        <v>3.892457655987001</v>
      </c>
      <c r="R25" s="12">
        <f t="shared" ref="R25" si="17">SQRT((R22^2)+(R24^2))</f>
        <v>3.1289632407682322</v>
      </c>
      <c r="S25" s="12">
        <f t="shared" ref="S25" si="18">SQRT((S22^2)+(S24^2))</f>
        <v>7.4331206573475468</v>
      </c>
      <c r="T25" s="12">
        <f t="shared" ref="T25" si="19">SQRT((T22^2)+(T24^2))</f>
        <v>7.3493064930407694</v>
      </c>
      <c r="U25" s="3" t="s">
        <v>35</v>
      </c>
      <c r="V25" s="8">
        <f>T25/$T$13</f>
        <v>3.4552599783330668E-2</v>
      </c>
    </row>
    <row r="26" spans="1:22" x14ac:dyDescent="0.25">
      <c r="A26" s="10">
        <v>171429513502000</v>
      </c>
      <c r="B26" s="1" t="s">
        <v>18</v>
      </c>
      <c r="C26" s="1" t="s">
        <v>19</v>
      </c>
      <c r="D26" s="1" t="s">
        <v>20</v>
      </c>
      <c r="E26" s="4">
        <v>7.9530535778409233</v>
      </c>
      <c r="F26" s="11">
        <v>4.7913862902818076</v>
      </c>
      <c r="G26" s="11">
        <v>4.7913862902818076</v>
      </c>
      <c r="H26" s="4">
        <v>0</v>
      </c>
      <c r="I26" s="1">
        <v>2</v>
      </c>
      <c r="J26" s="5">
        <v>0</v>
      </c>
      <c r="K26" s="6">
        <v>-74.967290281424553</v>
      </c>
      <c r="L26" s="7">
        <v>40.012666183226642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171432546112700</v>
      </c>
      <c r="B27" s="1" t="s">
        <v>18</v>
      </c>
      <c r="C27" s="1" t="s">
        <v>19</v>
      </c>
      <c r="D27" s="1" t="s">
        <v>20</v>
      </c>
      <c r="E27" s="4">
        <v>7.9533994832640884</v>
      </c>
      <c r="F27" s="11">
        <v>4.7844878517631511</v>
      </c>
      <c r="G27" s="11">
        <v>4.7844878517631511</v>
      </c>
      <c r="H27" s="4">
        <v>0</v>
      </c>
      <c r="I27" s="1">
        <v>2</v>
      </c>
      <c r="J27" s="5">
        <v>0</v>
      </c>
      <c r="K27" s="6">
        <v>-74.96726427790658</v>
      </c>
      <c r="L27" s="7">
        <v>40.012704324411899</v>
      </c>
    </row>
    <row r="28" spans="1:22" x14ac:dyDescent="0.25">
      <c r="A28" s="10">
        <v>171435463083600</v>
      </c>
      <c r="B28" s="1" t="s">
        <v>18</v>
      </c>
      <c r="C28" s="1" t="s">
        <v>19</v>
      </c>
      <c r="D28" s="1" t="s">
        <v>20</v>
      </c>
      <c r="E28" s="4">
        <v>7.9757211590052011</v>
      </c>
      <c r="F28" s="11">
        <v>4.8003167344593169</v>
      </c>
      <c r="G28" s="11">
        <v>4.8003167344593169</v>
      </c>
      <c r="H28" s="4">
        <v>0</v>
      </c>
      <c r="I28" s="1">
        <v>2</v>
      </c>
      <c r="J28" s="5">
        <v>0</v>
      </c>
      <c r="K28" s="6">
        <v>-74.967238188356063</v>
      </c>
      <c r="L28" s="7">
        <v>40.012742591787109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171438579787500</v>
      </c>
      <c r="B29" s="1" t="s">
        <v>18</v>
      </c>
      <c r="C29" s="1" t="s">
        <v>19</v>
      </c>
      <c r="D29" s="1" t="s">
        <v>20</v>
      </c>
      <c r="E29" s="4">
        <v>7.9301700630347609</v>
      </c>
      <c r="F29" s="11">
        <v>4.7776433894011339</v>
      </c>
      <c r="G29" s="11">
        <v>4.7776433894011339</v>
      </c>
      <c r="H29" s="4">
        <v>0</v>
      </c>
      <c r="I29" s="1">
        <v>2</v>
      </c>
      <c r="J29" s="5">
        <v>0</v>
      </c>
      <c r="K29" s="6">
        <v>-74.967212222031264</v>
      </c>
      <c r="L29" s="7">
        <v>40.012780678418522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171441629703300</v>
      </c>
      <c r="B30" s="1" t="s">
        <v>18</v>
      </c>
      <c r="C30" s="1" t="s">
        <v>19</v>
      </c>
      <c r="D30" s="1" t="s">
        <v>20</v>
      </c>
      <c r="E30" s="4">
        <v>6.1357222917579808</v>
      </c>
      <c r="F30" s="11">
        <v>5.1042822941435242</v>
      </c>
      <c r="G30" s="11">
        <v>5.1042822941435242</v>
      </c>
      <c r="H30" s="4">
        <v>0</v>
      </c>
      <c r="I30" s="1">
        <v>2</v>
      </c>
      <c r="J30" s="5">
        <v>0</v>
      </c>
      <c r="K30" s="6">
        <v>-74.96718448043201</v>
      </c>
      <c r="L30" s="7">
        <v>40.012821368969597</v>
      </c>
      <c r="N30" s="12">
        <f>N29-N7</f>
        <v>0.24458229267067999</v>
      </c>
      <c r="O30" s="12">
        <f t="shared" ref="O30:S30" si="21">O29-O7</f>
        <v>4.6947400562292962E-2</v>
      </c>
      <c r="P30" s="12">
        <f t="shared" si="21"/>
        <v>3.6163195898090748</v>
      </c>
      <c r="Q30" s="12">
        <f t="shared" si="21"/>
        <v>-0.37647200590382468</v>
      </c>
      <c r="R30" s="12">
        <f t="shared" si="21"/>
        <v>-0.45155895014278791</v>
      </c>
      <c r="S30" s="12">
        <f t="shared" si="21"/>
        <v>0.75176741213319787</v>
      </c>
      <c r="T30" s="12">
        <f>T29-S22</f>
        <v>-4.7678249476071528</v>
      </c>
      <c r="U30" s="3" t="s">
        <v>32</v>
      </c>
      <c r="V30" s="8">
        <f>T30/$T$13</f>
        <v>-2.2415822146980305E-2</v>
      </c>
    </row>
    <row r="31" spans="1:22" x14ac:dyDescent="0.25">
      <c r="A31" s="10">
        <v>171444562291700</v>
      </c>
      <c r="B31" s="1" t="s">
        <v>18</v>
      </c>
      <c r="C31" s="1" t="s">
        <v>19</v>
      </c>
      <c r="D31" s="1" t="s">
        <v>20</v>
      </c>
      <c r="E31" s="4">
        <v>6.6753750027519709</v>
      </c>
      <c r="F31" s="11">
        <v>3.3730789005698658</v>
      </c>
      <c r="G31" s="11">
        <v>3.3730789005698658</v>
      </c>
      <c r="H31" s="4">
        <v>0</v>
      </c>
      <c r="I31" s="1">
        <v>2</v>
      </c>
      <c r="J31" s="5">
        <v>0</v>
      </c>
      <c r="K31" s="6">
        <v>-74.967166147861889</v>
      </c>
      <c r="L31" s="7">
        <v>40.012848258637128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171447545645100</v>
      </c>
      <c r="B32" s="1" t="s">
        <v>18</v>
      </c>
      <c r="C32" s="1" t="s">
        <v>19</v>
      </c>
      <c r="D32" s="1" t="s">
        <v>37</v>
      </c>
      <c r="E32" s="4">
        <v>6.0152582480964618</v>
      </c>
      <c r="F32" s="11">
        <v>3.598937313415183</v>
      </c>
      <c r="G32" s="11">
        <v>3.598937313415183</v>
      </c>
      <c r="H32" s="4">
        <v>0</v>
      </c>
      <c r="I32" s="1">
        <v>2</v>
      </c>
      <c r="J32" s="5">
        <v>0</v>
      </c>
      <c r="K32" s="6">
        <v>-74.967140266462081</v>
      </c>
      <c r="L32" s="7">
        <v>40.012873844279881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171450380229300</v>
      </c>
      <c r="B33" s="1" t="s">
        <v>18</v>
      </c>
      <c r="C33" s="1" t="s">
        <v>19</v>
      </c>
      <c r="D33" s="1" t="s">
        <v>37</v>
      </c>
      <c r="E33" s="4">
        <v>6.0248468744262489</v>
      </c>
      <c r="F33" s="11">
        <v>3.4744821133732202</v>
      </c>
      <c r="G33" s="11">
        <v>3.4744821133732202</v>
      </c>
      <c r="H33" s="4">
        <v>773.98517968929821</v>
      </c>
      <c r="I33" s="1">
        <v>2</v>
      </c>
      <c r="J33" s="5">
        <v>2426.5404592141081</v>
      </c>
      <c r="K33" s="6">
        <v>-74.967100291609029</v>
      </c>
      <c r="L33" s="7">
        <v>40.012880087345138</v>
      </c>
      <c r="N33" s="12">
        <f t="shared" ref="N33" si="29">SQRT((N30^2)+(N32^2))</f>
        <v>1.6150259149784181</v>
      </c>
      <c r="O33" s="12">
        <f t="shared" ref="O33" si="30">SQRT((O30^2)+(O32^2))</f>
        <v>1.2441424098268064</v>
      </c>
      <c r="P33" s="12">
        <f t="shared" ref="P33" si="31">SQRT((P30^2)+(P32^2))</f>
        <v>4.9669850057260545</v>
      </c>
      <c r="Q33" s="12">
        <f t="shared" ref="Q33" si="32">SQRT((Q30^2)+(Q32^2))</f>
        <v>1.2948032751995096</v>
      </c>
      <c r="R33" s="12">
        <f t="shared" ref="R33" si="33">SQRT((R30^2)+(R32^2))</f>
        <v>3.8252477349854086</v>
      </c>
      <c r="S33" s="12">
        <f t="shared" ref="S33" si="34">SQRT((S30^2)+(S32^2))</f>
        <v>2.9622180525338955</v>
      </c>
      <c r="T33" s="12">
        <f t="shared" ref="T33" si="35">SQRT((T30^2)+(T32^2))</f>
        <v>7.4331206573475468</v>
      </c>
      <c r="U33" s="3" t="s">
        <v>35</v>
      </c>
      <c r="V33" s="8">
        <f>T33/$T$13</f>
        <v>3.4946650198592118E-2</v>
      </c>
    </row>
    <row r="34" spans="1:22" x14ac:dyDescent="0.25">
      <c r="A34" s="10">
        <v>171453262792100</v>
      </c>
      <c r="B34" s="1" t="s">
        <v>18</v>
      </c>
      <c r="C34" s="1" t="s">
        <v>19</v>
      </c>
      <c r="D34" s="1" t="s">
        <v>38</v>
      </c>
      <c r="E34" s="4">
        <v>6.5565728062900153</v>
      </c>
      <c r="F34" s="11">
        <v>3.6909377075171732</v>
      </c>
      <c r="G34" s="11">
        <v>3.6909377075171732</v>
      </c>
      <c r="H34" s="4">
        <v>2066.583534618846</v>
      </c>
      <c r="I34" s="1">
        <v>2</v>
      </c>
      <c r="J34" s="5">
        <v>6479.2503606998016</v>
      </c>
      <c r="K34" s="6">
        <v>-74.967061734478591</v>
      </c>
      <c r="L34" s="7">
        <v>40.012864930585017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171456178952100</v>
      </c>
      <c r="B35" s="1" t="s">
        <v>18</v>
      </c>
      <c r="C35" s="1" t="s">
        <v>19</v>
      </c>
      <c r="D35" s="1" t="s">
        <v>38</v>
      </c>
      <c r="E35" s="4">
        <v>7.8894905500483121</v>
      </c>
      <c r="F35" s="11">
        <v>4.3830538025837633</v>
      </c>
      <c r="G35" s="11">
        <v>4.3830538025837633</v>
      </c>
      <c r="H35" s="4">
        <v>2151.6132653640939</v>
      </c>
      <c r="I35" s="1">
        <v>2</v>
      </c>
      <c r="J35" s="5">
        <v>6745.8591003164292</v>
      </c>
      <c r="K35" s="6">
        <v>-74.967018244846173</v>
      </c>
      <c r="L35" s="7">
        <v>40.012843852438593</v>
      </c>
    </row>
    <row r="36" spans="1:22" x14ac:dyDescent="0.25">
      <c r="A36" s="10">
        <v>171459012931800</v>
      </c>
      <c r="B36" s="1" t="s">
        <v>18</v>
      </c>
      <c r="C36" s="1" t="s">
        <v>19</v>
      </c>
      <c r="D36" s="1" t="s">
        <v>38</v>
      </c>
      <c r="E36" s="4">
        <v>8.0281214363692683</v>
      </c>
      <c r="F36" s="11">
        <v>4.0004394023463012</v>
      </c>
      <c r="G36" s="11">
        <v>4.0004394023463012</v>
      </c>
      <c r="H36" s="4">
        <v>1205.745457329069</v>
      </c>
      <c r="I36" s="1">
        <v>2</v>
      </c>
      <c r="J36" s="5">
        <v>3780.2662020465768</v>
      </c>
      <c r="K36" s="6">
        <v>-74.966978551607099</v>
      </c>
      <c r="L36" s="7">
        <v>40.012824614292398</v>
      </c>
    </row>
    <row r="37" spans="1:22" x14ac:dyDescent="0.25">
      <c r="A37" s="10">
        <v>171462030294000</v>
      </c>
      <c r="B37" s="1" t="s">
        <v>18</v>
      </c>
      <c r="C37" s="1" t="s">
        <v>19</v>
      </c>
      <c r="D37" s="1" t="s">
        <v>38</v>
      </c>
      <c r="E37" s="4">
        <v>7.9754354450089293</v>
      </c>
      <c r="F37" s="11">
        <v>4.7803847248760354</v>
      </c>
      <c r="G37" s="11">
        <v>4.7803847248760354</v>
      </c>
      <c r="H37" s="4">
        <v>759.21968063385486</v>
      </c>
      <c r="I37" s="1">
        <v>2</v>
      </c>
      <c r="J37" s="5">
        <v>2380.266406102272</v>
      </c>
      <c r="K37" s="6">
        <v>-74.966931119589574</v>
      </c>
      <c r="L37" s="7">
        <v>40.012801625387787</v>
      </c>
    </row>
    <row r="38" spans="1:22" x14ac:dyDescent="0.25">
      <c r="A38" s="10">
        <v>171464946170000</v>
      </c>
      <c r="B38" s="1" t="s">
        <v>18</v>
      </c>
      <c r="C38" s="1" t="s">
        <v>19</v>
      </c>
      <c r="D38" s="1" t="s">
        <v>38</v>
      </c>
      <c r="E38" s="4">
        <v>7.9758268492954212</v>
      </c>
      <c r="F38" s="11">
        <v>4.78408492104918</v>
      </c>
      <c r="G38" s="11">
        <v>4.78408492104918</v>
      </c>
      <c r="H38" s="4">
        <v>0</v>
      </c>
      <c r="I38" s="1">
        <v>2</v>
      </c>
      <c r="J38" s="5">
        <v>0</v>
      </c>
      <c r="K38" s="6">
        <v>-74.96688365086932</v>
      </c>
      <c r="L38" s="7">
        <v>40.012778618694448</v>
      </c>
    </row>
    <row r="39" spans="1:22" x14ac:dyDescent="0.25">
      <c r="A39" s="10">
        <v>171467790175300</v>
      </c>
      <c r="B39" s="1" t="s">
        <v>18</v>
      </c>
      <c r="C39" s="1" t="s">
        <v>19</v>
      </c>
      <c r="D39" s="1" t="s">
        <v>38</v>
      </c>
      <c r="E39" s="4">
        <v>8.0380217790423316</v>
      </c>
      <c r="F39" s="11">
        <v>4.7988588243416084</v>
      </c>
      <c r="G39" s="11">
        <v>4.7988588243416084</v>
      </c>
      <c r="H39" s="4">
        <v>905.54403077693132</v>
      </c>
      <c r="I39" s="1">
        <v>2</v>
      </c>
      <c r="J39" s="5">
        <v>2839.040039116524</v>
      </c>
      <c r="K39" s="6">
        <v>-74.966836035570694</v>
      </c>
      <c r="L39" s="7">
        <v>40.012755540958871</v>
      </c>
    </row>
    <row r="40" spans="1:22" x14ac:dyDescent="0.25">
      <c r="A40" s="10">
        <v>171470678405100</v>
      </c>
      <c r="B40" s="1" t="s">
        <v>18</v>
      </c>
      <c r="C40" s="1" t="s">
        <v>19</v>
      </c>
      <c r="D40" s="1" t="s">
        <v>38</v>
      </c>
      <c r="E40" s="4">
        <v>7.9445299008541177</v>
      </c>
      <c r="F40" s="11">
        <v>4.7910850880028759</v>
      </c>
      <c r="G40" s="11">
        <v>4.7910850880028759</v>
      </c>
      <c r="H40" s="4">
        <v>0</v>
      </c>
      <c r="I40" s="1">
        <v>2</v>
      </c>
      <c r="J40" s="5">
        <v>0</v>
      </c>
      <c r="K40" s="6">
        <v>-74.966788497416204</v>
      </c>
      <c r="L40" s="7">
        <v>40.012732500612792</v>
      </c>
    </row>
    <row r="41" spans="1:22" x14ac:dyDescent="0.25">
      <c r="A41" s="10">
        <v>171473695784800</v>
      </c>
      <c r="B41" s="1" t="s">
        <v>18</v>
      </c>
      <c r="C41" s="1" t="s">
        <v>19</v>
      </c>
      <c r="D41" s="1" t="s">
        <v>38</v>
      </c>
      <c r="E41" s="4">
        <v>8.0143143046443708</v>
      </c>
      <c r="F41" s="11">
        <v>4.7892715672677069</v>
      </c>
      <c r="G41" s="11">
        <v>4.7892715672677069</v>
      </c>
      <c r="H41" s="4">
        <v>0</v>
      </c>
      <c r="I41" s="1">
        <v>2</v>
      </c>
      <c r="J41" s="5">
        <v>0</v>
      </c>
      <c r="K41" s="6">
        <v>-74.966740977267307</v>
      </c>
      <c r="L41" s="7">
        <v>40.012709468993492</v>
      </c>
    </row>
    <row r="42" spans="1:22" x14ac:dyDescent="0.25">
      <c r="A42" s="10">
        <v>171476595221900</v>
      </c>
      <c r="B42" s="1" t="s">
        <v>18</v>
      </c>
      <c r="C42" s="1" t="s">
        <v>19</v>
      </c>
      <c r="D42" s="1" t="s">
        <v>38</v>
      </c>
      <c r="E42" s="4">
        <v>8.0089627682819398</v>
      </c>
      <c r="F42" s="11">
        <v>3.9988222671231868</v>
      </c>
      <c r="G42" s="11">
        <v>3.9988222671231868</v>
      </c>
      <c r="H42" s="4">
        <v>780.74070664917849</v>
      </c>
      <c r="I42" s="1">
        <v>2</v>
      </c>
      <c r="J42" s="5">
        <v>2447.7419370331859</v>
      </c>
      <c r="K42" s="6">
        <v>-74.966701300129586</v>
      </c>
      <c r="L42" s="7">
        <v>40.012690238651167</v>
      </c>
    </row>
    <row r="43" spans="1:22" x14ac:dyDescent="0.25">
      <c r="A43" s="10">
        <v>171479511203000</v>
      </c>
      <c r="B43" s="1" t="s">
        <v>18</v>
      </c>
      <c r="C43" s="1" t="s">
        <v>19</v>
      </c>
      <c r="D43" s="1" t="s">
        <v>38</v>
      </c>
      <c r="E43" s="4">
        <v>7.9533299044642032</v>
      </c>
      <c r="F43" s="11">
        <v>4.7780027548740476</v>
      </c>
      <c r="G43" s="11">
        <v>4.7780027548740476</v>
      </c>
      <c r="H43" s="4">
        <v>825.28689345361067</v>
      </c>
      <c r="I43" s="1">
        <v>2</v>
      </c>
      <c r="J43" s="5">
        <v>2587.4077669579178</v>
      </c>
      <c r="K43" s="6">
        <v>-74.966653891813138</v>
      </c>
      <c r="L43" s="7">
        <v>40.012667261233773</v>
      </c>
    </row>
    <row r="44" spans="1:22" x14ac:dyDescent="0.25">
      <c r="A44" s="10">
        <v>171482461072100</v>
      </c>
      <c r="B44" s="1" t="s">
        <v>18</v>
      </c>
      <c r="C44" s="1" t="s">
        <v>19</v>
      </c>
      <c r="D44" s="1" t="s">
        <v>38</v>
      </c>
      <c r="E44" s="4">
        <v>7.9545191741926962</v>
      </c>
      <c r="F44" s="11">
        <v>4.7867567802031132</v>
      </c>
      <c r="G44" s="11">
        <v>4.7867567802031132</v>
      </c>
      <c r="H44" s="4">
        <v>0</v>
      </c>
      <c r="I44" s="1">
        <v>2</v>
      </c>
      <c r="J44" s="5">
        <v>0</v>
      </c>
      <c r="K44" s="6">
        <v>-74.966606396648885</v>
      </c>
      <c r="L44" s="7">
        <v>40.012644241723791</v>
      </c>
    </row>
    <row r="45" spans="1:22" x14ac:dyDescent="0.25">
      <c r="A45" s="10">
        <v>171485311244100</v>
      </c>
      <c r="B45" s="1" t="s">
        <v>18</v>
      </c>
      <c r="C45" s="1" t="s">
        <v>19</v>
      </c>
      <c r="D45" s="1" t="s">
        <v>38</v>
      </c>
      <c r="E45" s="4">
        <v>8.0478402361349559</v>
      </c>
      <c r="F45" s="11">
        <v>4.7947787776207216</v>
      </c>
      <c r="G45" s="11">
        <v>4.7947787776207216</v>
      </c>
      <c r="H45" s="4">
        <v>802.06098367143852</v>
      </c>
      <c r="I45" s="1">
        <v>2</v>
      </c>
      <c r="J45" s="5">
        <v>2514.588106097186</v>
      </c>
      <c r="K45" s="6">
        <v>-74.966558821900236</v>
      </c>
      <c r="L45" s="7">
        <v>40.012621183641599</v>
      </c>
    </row>
    <row r="46" spans="1:22" x14ac:dyDescent="0.25">
      <c r="A46" s="10">
        <v>171488213894700</v>
      </c>
      <c r="B46" s="1" t="s">
        <v>18</v>
      </c>
      <c r="C46" s="1" t="s">
        <v>19</v>
      </c>
      <c r="D46" s="1" t="s">
        <v>38</v>
      </c>
      <c r="E46" s="4">
        <v>8.0174943102832312</v>
      </c>
      <c r="F46" s="11">
        <v>4.7883031564865748</v>
      </c>
      <c r="G46" s="11">
        <v>4.7883031564865748</v>
      </c>
      <c r="H46" s="4">
        <v>837.85469111306293</v>
      </c>
      <c r="I46" s="1">
        <v>2</v>
      </c>
      <c r="J46" s="5">
        <v>2626.8123924113802</v>
      </c>
      <c r="K46" s="6">
        <v>-74.966511311415431</v>
      </c>
      <c r="L46" s="7">
        <v>40.012598156706197</v>
      </c>
    </row>
    <row r="47" spans="1:22" x14ac:dyDescent="0.25">
      <c r="A47" s="10">
        <v>171491227208200</v>
      </c>
      <c r="B47" s="1" t="s">
        <v>18</v>
      </c>
      <c r="C47" s="1" t="s">
        <v>19</v>
      </c>
      <c r="D47" s="1" t="s">
        <v>38</v>
      </c>
      <c r="E47" s="4">
        <v>8.0019999111775668</v>
      </c>
      <c r="F47" s="11">
        <v>4.795117254362057</v>
      </c>
      <c r="G47" s="11">
        <v>4.795117254362057</v>
      </c>
      <c r="H47" s="4">
        <v>583.61368635614576</v>
      </c>
      <c r="I47" s="1">
        <v>2</v>
      </c>
      <c r="J47" s="5">
        <v>1829.6864219341401</v>
      </c>
      <c r="K47" s="6">
        <v>-74.966463733331295</v>
      </c>
      <c r="L47" s="7">
        <v>40.012575097007392</v>
      </c>
    </row>
    <row r="48" spans="1:22" x14ac:dyDescent="0.25">
      <c r="A48" s="10">
        <v>171494143841100</v>
      </c>
      <c r="B48" s="1" t="s">
        <v>18</v>
      </c>
      <c r="C48" s="1" t="s">
        <v>19</v>
      </c>
      <c r="D48" s="1" t="s">
        <v>38</v>
      </c>
      <c r="E48" s="4">
        <v>7.9354870911716846</v>
      </c>
      <c r="F48" s="11">
        <v>4.7790365599015594</v>
      </c>
      <c r="G48" s="11">
        <v>4.7790365599015594</v>
      </c>
      <c r="H48" s="4">
        <v>0</v>
      </c>
      <c r="I48" s="1">
        <v>2</v>
      </c>
      <c r="J48" s="5">
        <v>0</v>
      </c>
      <c r="K48" s="6">
        <v>-74.966416314814339</v>
      </c>
      <c r="L48" s="7">
        <v>40.012552114646112</v>
      </c>
    </row>
    <row r="49" spans="1:12" x14ac:dyDescent="0.25">
      <c r="A49" s="10">
        <v>171496993553200</v>
      </c>
      <c r="B49" s="1" t="s">
        <v>18</v>
      </c>
      <c r="C49" s="1" t="s">
        <v>19</v>
      </c>
      <c r="D49" s="1" t="s">
        <v>38</v>
      </c>
      <c r="E49" s="4">
        <v>8.0018110540631593</v>
      </c>
      <c r="F49" s="11">
        <v>3.9988395370023659</v>
      </c>
      <c r="G49" s="11">
        <v>3.9988395370023659</v>
      </c>
      <c r="H49" s="4">
        <v>929.94190816850255</v>
      </c>
      <c r="I49" s="1">
        <v>2</v>
      </c>
      <c r="J49" s="5">
        <v>2915.5347440549731</v>
      </c>
      <c r="K49" s="6">
        <v>-74.966376637570576</v>
      </c>
      <c r="L49" s="7">
        <v>40.012532884252387</v>
      </c>
    </row>
    <row r="50" spans="1:12" x14ac:dyDescent="0.25">
      <c r="A50" s="10">
        <v>171499876729300</v>
      </c>
      <c r="B50" s="1" t="s">
        <v>18</v>
      </c>
      <c r="C50" s="1" t="s">
        <v>19</v>
      </c>
      <c r="D50" s="1" t="s">
        <v>38</v>
      </c>
      <c r="E50" s="4">
        <v>7.9292497190443232</v>
      </c>
      <c r="F50" s="11">
        <v>4.7758678013220823</v>
      </c>
      <c r="G50" s="11">
        <v>4.7758678013220823</v>
      </c>
      <c r="H50" s="4">
        <v>684.38403777190433</v>
      </c>
      <c r="I50" s="1">
        <v>2</v>
      </c>
      <c r="J50" s="5">
        <v>2145.6325956105588</v>
      </c>
      <c r="K50" s="6">
        <v>-74.966329250515585</v>
      </c>
      <c r="L50" s="7">
        <v>40.012509917139788</v>
      </c>
    </row>
    <row r="51" spans="1:12" x14ac:dyDescent="0.25">
      <c r="A51" s="10">
        <v>171502726584800</v>
      </c>
      <c r="B51" s="1" t="s">
        <v>18</v>
      </c>
      <c r="C51" s="1" t="s">
        <v>19</v>
      </c>
      <c r="D51" s="1" t="s">
        <v>38</v>
      </c>
      <c r="E51" s="4">
        <v>7.9908154597698147</v>
      </c>
      <c r="F51" s="11">
        <v>4.7827806270788624</v>
      </c>
      <c r="G51" s="11">
        <v>4.7827806270788624</v>
      </c>
      <c r="H51" s="4">
        <v>571.40902509813156</v>
      </c>
      <c r="I51" s="1">
        <v>2</v>
      </c>
      <c r="J51" s="5">
        <v>1791.420848928391</v>
      </c>
      <c r="K51" s="6">
        <v>-74.966281794881638</v>
      </c>
      <c r="L51" s="7">
        <v>40.012486916789001</v>
      </c>
    </row>
    <row r="52" spans="1:12" x14ac:dyDescent="0.25">
      <c r="A52" s="10">
        <v>171505593922800</v>
      </c>
      <c r="B52" s="1" t="s">
        <v>18</v>
      </c>
      <c r="C52" s="1" t="s">
        <v>19</v>
      </c>
      <c r="D52" s="1" t="s">
        <v>38</v>
      </c>
      <c r="E52" s="4">
        <v>8.0471332469844619</v>
      </c>
      <c r="F52" s="11">
        <v>3.9995979777283872</v>
      </c>
      <c r="G52" s="11">
        <v>3.9995979777283872</v>
      </c>
      <c r="H52" s="4">
        <v>666.81466879329867</v>
      </c>
      <c r="I52" s="1">
        <v>2</v>
      </c>
      <c r="J52" s="5">
        <v>2090.5482000291372</v>
      </c>
      <c r="K52" s="6">
        <v>-74.966242110139561</v>
      </c>
      <c r="L52" s="7">
        <v>40.012467682761063</v>
      </c>
    </row>
    <row r="53" spans="1:12" x14ac:dyDescent="0.25">
      <c r="A53" s="10">
        <v>171508542846700</v>
      </c>
      <c r="B53" s="1" t="s">
        <v>18</v>
      </c>
      <c r="C53" s="1" t="s">
        <v>19</v>
      </c>
      <c r="D53" s="1" t="s">
        <v>38</v>
      </c>
      <c r="E53" s="4">
        <v>8.0291977067251121</v>
      </c>
      <c r="F53" s="11">
        <v>4.787938296164171</v>
      </c>
      <c r="G53" s="11">
        <v>4.787938296164171</v>
      </c>
      <c r="H53" s="4">
        <v>545.5664509449814</v>
      </c>
      <c r="I53" s="1">
        <v>2</v>
      </c>
      <c r="J53" s="5">
        <v>1710.3965844941631</v>
      </c>
      <c r="K53" s="6">
        <v>-74.966194603351269</v>
      </c>
      <c r="L53" s="7">
        <v>40.012444657617259</v>
      </c>
    </row>
    <row r="54" spans="1:12" x14ac:dyDescent="0.25">
      <c r="A54" s="10">
        <v>171511459685300</v>
      </c>
      <c r="B54" s="1" t="s">
        <v>18</v>
      </c>
      <c r="C54" s="1" t="s">
        <v>19</v>
      </c>
      <c r="D54" s="1" t="s">
        <v>38</v>
      </c>
      <c r="E54" s="4">
        <v>6.0571233542107894</v>
      </c>
      <c r="F54" s="11">
        <v>4.2615597183379332</v>
      </c>
      <c r="G54" s="11">
        <v>4.2615597183379332</v>
      </c>
      <c r="H54" s="4">
        <v>0</v>
      </c>
      <c r="I54" s="1">
        <v>2</v>
      </c>
      <c r="J54" s="5">
        <v>0</v>
      </c>
      <c r="K54" s="6">
        <v>-74.966152319395903</v>
      </c>
      <c r="L54" s="7">
        <v>40.012424163827042</v>
      </c>
    </row>
    <row r="55" spans="1:12" x14ac:dyDescent="0.25">
      <c r="A55" s="10">
        <v>171514293627300</v>
      </c>
      <c r="B55" s="1" t="s">
        <v>18</v>
      </c>
      <c r="C55" s="1" t="s">
        <v>19</v>
      </c>
      <c r="D55" s="1" t="s">
        <v>38</v>
      </c>
      <c r="E55" s="4">
        <v>3.357123354210787</v>
      </c>
      <c r="F55" s="11">
        <v>2.6860208042904472</v>
      </c>
      <c r="G55" s="11">
        <v>2.6860208042904472</v>
      </c>
      <c r="H55" s="4">
        <v>0</v>
      </c>
      <c r="I55" s="1">
        <v>2</v>
      </c>
      <c r="J55" s="5">
        <v>0</v>
      </c>
      <c r="K55" s="6">
        <v>-74.966125668223214</v>
      </c>
      <c r="L55" s="7">
        <v>40.01241124678706</v>
      </c>
    </row>
    <row r="56" spans="1:12" x14ac:dyDescent="0.25">
      <c r="A56" s="10">
        <v>171517275973100</v>
      </c>
      <c r="B56" s="1" t="s">
        <v>18</v>
      </c>
      <c r="C56" s="1" t="s">
        <v>19</v>
      </c>
      <c r="D56" s="1" t="s">
        <v>38</v>
      </c>
      <c r="E56" s="4">
        <v>0.65712335421078705</v>
      </c>
      <c r="F56" s="11">
        <v>1.067980615813668</v>
      </c>
      <c r="G56" s="11">
        <v>1.067980615813668</v>
      </c>
      <c r="H56" s="4">
        <v>0</v>
      </c>
      <c r="I56" s="1">
        <v>2</v>
      </c>
      <c r="J56" s="5">
        <v>0</v>
      </c>
      <c r="K56" s="6">
        <v>-74.966115071531974</v>
      </c>
      <c r="L56" s="7">
        <v>40.01240611088231</v>
      </c>
    </row>
    <row r="57" spans="1:12" x14ac:dyDescent="0.25">
      <c r="A57" s="10">
        <v>171520126307700</v>
      </c>
      <c r="B57" s="1" t="s">
        <v>18</v>
      </c>
      <c r="C57" s="1" t="s">
        <v>19</v>
      </c>
      <c r="D57" s="1" t="s">
        <v>38</v>
      </c>
      <c r="E57" s="4">
        <v>0</v>
      </c>
      <c r="F57" s="11">
        <v>2.435729330828873E-2</v>
      </c>
      <c r="G57" s="11">
        <v>2.435729330828873E-2</v>
      </c>
      <c r="H57" s="4">
        <v>837.22222222222217</v>
      </c>
      <c r="I57" s="1">
        <v>2</v>
      </c>
      <c r="J57" s="5">
        <v>2624.7222222222222</v>
      </c>
      <c r="K57" s="6">
        <v>-74.966114829854632</v>
      </c>
      <c r="L57" s="7">
        <v>40.012405993748409</v>
      </c>
    </row>
    <row r="58" spans="1:12" x14ac:dyDescent="0.25">
      <c r="A58" s="10">
        <v>171522992083900</v>
      </c>
      <c r="B58" s="1" t="s">
        <v>18</v>
      </c>
      <c r="C58" s="1" t="s">
        <v>19</v>
      </c>
      <c r="D58" s="1" t="s">
        <v>38</v>
      </c>
      <c r="E58" s="4">
        <v>0</v>
      </c>
      <c r="F58" s="11">
        <v>0</v>
      </c>
      <c r="G58" s="11">
        <v>0</v>
      </c>
      <c r="H58" s="4">
        <v>837.22222222222217</v>
      </c>
      <c r="I58" s="1">
        <v>2</v>
      </c>
      <c r="J58" s="5">
        <v>2624.7222222222222</v>
      </c>
      <c r="K58" s="6">
        <v>-74.966114829854632</v>
      </c>
      <c r="L58" s="7">
        <v>40.012405993748409</v>
      </c>
    </row>
    <row r="59" spans="1:12" x14ac:dyDescent="0.25">
      <c r="A59" s="10">
        <v>171525942234200</v>
      </c>
      <c r="B59" s="1" t="s">
        <v>18</v>
      </c>
      <c r="C59" s="1" t="s">
        <v>19</v>
      </c>
      <c r="D59" s="1" t="s">
        <v>38</v>
      </c>
      <c r="E59" s="4">
        <v>0</v>
      </c>
      <c r="F59" s="11">
        <v>0</v>
      </c>
      <c r="G59" s="11">
        <v>0</v>
      </c>
      <c r="H59" s="4">
        <v>837.22222222222217</v>
      </c>
      <c r="I59" s="1">
        <v>2</v>
      </c>
      <c r="J59" s="5">
        <v>2624.7222222222222</v>
      </c>
      <c r="K59" s="6">
        <v>-74.966114829854632</v>
      </c>
      <c r="L59" s="7">
        <v>40.012405993748409</v>
      </c>
    </row>
    <row r="60" spans="1:12" x14ac:dyDescent="0.25">
      <c r="A60" s="10">
        <v>171528858951300</v>
      </c>
      <c r="B60" s="1" t="s">
        <v>18</v>
      </c>
      <c r="C60" s="1" t="s">
        <v>19</v>
      </c>
      <c r="D60" s="1" t="s">
        <v>38</v>
      </c>
      <c r="E60" s="4">
        <v>0</v>
      </c>
      <c r="F60" s="11">
        <v>0</v>
      </c>
      <c r="G60" s="11">
        <v>0</v>
      </c>
      <c r="H60" s="4">
        <v>837.22222222222217</v>
      </c>
      <c r="I60" s="1">
        <v>2</v>
      </c>
      <c r="J60" s="5">
        <v>2624.7222222222222</v>
      </c>
      <c r="K60" s="6">
        <v>-74.966114829854632</v>
      </c>
      <c r="L60" s="7">
        <v>40.012405993748409</v>
      </c>
    </row>
    <row r="61" spans="1:12" x14ac:dyDescent="0.25">
      <c r="A61" s="10">
        <v>171531674869400</v>
      </c>
      <c r="B61" s="1" t="s">
        <v>18</v>
      </c>
      <c r="C61" s="1" t="s">
        <v>19</v>
      </c>
      <c r="D61" s="1" t="s">
        <v>38</v>
      </c>
      <c r="E61" s="4">
        <v>0</v>
      </c>
      <c r="F61" s="11">
        <v>0</v>
      </c>
      <c r="G61" s="11">
        <v>0</v>
      </c>
      <c r="H61" s="4">
        <v>837.22222222222217</v>
      </c>
      <c r="I61" s="1">
        <v>2</v>
      </c>
      <c r="J61" s="5">
        <v>2624.7222222222222</v>
      </c>
      <c r="K61" s="6">
        <v>-74.966114829854632</v>
      </c>
      <c r="L61" s="7">
        <v>40.012405993748409</v>
      </c>
    </row>
    <row r="62" spans="1:12" x14ac:dyDescent="0.25">
      <c r="A62" s="10">
        <v>171534608728800</v>
      </c>
      <c r="B62" s="1" t="s">
        <v>18</v>
      </c>
      <c r="C62" s="1" t="s">
        <v>19</v>
      </c>
      <c r="D62" s="1" t="s">
        <v>38</v>
      </c>
      <c r="E62" s="4">
        <v>0</v>
      </c>
      <c r="F62" s="11">
        <v>0</v>
      </c>
      <c r="G62" s="11">
        <v>0</v>
      </c>
      <c r="H62" s="4">
        <v>837.22222222222217</v>
      </c>
      <c r="I62" s="1">
        <v>2</v>
      </c>
      <c r="J62" s="5">
        <v>2624.7222222222222</v>
      </c>
      <c r="K62" s="6">
        <v>-74.966114829854632</v>
      </c>
      <c r="L62" s="7">
        <v>40.012405993748409</v>
      </c>
    </row>
    <row r="63" spans="1:12" x14ac:dyDescent="0.25">
      <c r="A63" s="10">
        <v>171537552020400</v>
      </c>
      <c r="B63" s="1" t="s">
        <v>18</v>
      </c>
      <c r="C63" s="1" t="s">
        <v>19</v>
      </c>
      <c r="D63" s="1" t="s">
        <v>38</v>
      </c>
      <c r="E63" s="4">
        <v>0.25079186163586559</v>
      </c>
      <c r="F63" s="11">
        <v>2.504885164198405E-2</v>
      </c>
      <c r="G63" s="11">
        <v>2.504885164198405E-2</v>
      </c>
      <c r="H63" s="4">
        <v>879.29121107559479</v>
      </c>
      <c r="I63" s="1">
        <v>2</v>
      </c>
      <c r="J63" s="5">
        <v>2756.6260769831802</v>
      </c>
      <c r="K63" s="6">
        <v>-74.966114581315537</v>
      </c>
      <c r="L63" s="7">
        <v>40.01240587328882</v>
      </c>
    </row>
    <row r="64" spans="1:12" x14ac:dyDescent="0.25">
      <c r="A64" s="10">
        <v>171540391390500</v>
      </c>
      <c r="B64" s="1" t="s">
        <v>18</v>
      </c>
      <c r="C64" s="1" t="s">
        <v>19</v>
      </c>
      <c r="D64" s="1" t="s">
        <v>38</v>
      </c>
      <c r="E64" s="4">
        <v>1.6859831232863991</v>
      </c>
      <c r="F64" s="11">
        <v>0.66588581064149766</v>
      </c>
      <c r="G64" s="11">
        <v>0.66588581064149766</v>
      </c>
      <c r="H64" s="4">
        <v>1054.5363158011951</v>
      </c>
      <c r="I64" s="1">
        <v>2</v>
      </c>
      <c r="J64" s="5">
        <v>3306.0982061992031</v>
      </c>
      <c r="K64" s="6">
        <v>-74.966107974279879</v>
      </c>
      <c r="L64" s="7">
        <v>40.012402671052847</v>
      </c>
    </row>
    <row r="65" spans="1:12" x14ac:dyDescent="0.25">
      <c r="A65" s="10">
        <v>171543308072800</v>
      </c>
      <c r="B65" s="1" t="s">
        <v>18</v>
      </c>
      <c r="C65" s="1" t="s">
        <v>19</v>
      </c>
      <c r="D65" s="1" t="s">
        <v>39</v>
      </c>
      <c r="E65" s="4">
        <v>2.9632032187551141</v>
      </c>
      <c r="F65" s="11">
        <v>1.315249900352212</v>
      </c>
      <c r="G65" s="11">
        <v>1.315249900352212</v>
      </c>
      <c r="H65" s="4">
        <v>1377.093413623202</v>
      </c>
      <c r="I65" s="1">
        <v>2</v>
      </c>
      <c r="J65" s="5">
        <v>4317.4356999074889</v>
      </c>
      <c r="K65" s="6">
        <v>-74.966094927820023</v>
      </c>
      <c r="L65" s="7">
        <v>40.012396341582878</v>
      </c>
    </row>
    <row r="66" spans="1:12" x14ac:dyDescent="0.25">
      <c r="A66" s="10">
        <v>171546224306400</v>
      </c>
      <c r="B66" s="1" t="s">
        <v>18</v>
      </c>
      <c r="C66" s="1" t="s">
        <v>19</v>
      </c>
      <c r="D66" s="1" t="s">
        <v>39</v>
      </c>
      <c r="E66" s="4">
        <v>4.5232032187551123</v>
      </c>
      <c r="F66" s="11">
        <v>2.3220552056143609</v>
      </c>
      <c r="G66" s="11">
        <v>2.3220552056143609</v>
      </c>
      <c r="H66" s="4">
        <v>1678.9804829285449</v>
      </c>
      <c r="I66" s="1">
        <v>2</v>
      </c>
      <c r="J66" s="5">
        <v>5263.9682331412387</v>
      </c>
      <c r="K66" s="6">
        <v>-74.966071896475157</v>
      </c>
      <c r="L66" s="7">
        <v>40.01238516458244</v>
      </c>
    </row>
    <row r="67" spans="1:12" x14ac:dyDescent="0.25">
      <c r="A67" s="10">
        <v>171549059130300</v>
      </c>
      <c r="B67" s="1" t="s">
        <v>18</v>
      </c>
      <c r="C67" s="1" t="s">
        <v>19</v>
      </c>
      <c r="D67" s="1" t="s">
        <v>40</v>
      </c>
      <c r="E67" s="4">
        <v>5.6111213972966976</v>
      </c>
      <c r="F67" s="11">
        <v>2.595924084302248</v>
      </c>
      <c r="G67" s="11">
        <v>2.595924084302248</v>
      </c>
      <c r="H67" s="4">
        <v>1564.241828596437</v>
      </c>
      <c r="I67" s="1">
        <v>2</v>
      </c>
      <c r="J67" s="5">
        <v>4904.2397576943567</v>
      </c>
      <c r="K67" s="6">
        <v>-74.96604494531654</v>
      </c>
      <c r="L67" s="7">
        <v>40.012374259165867</v>
      </c>
    </row>
    <row r="68" spans="1:12" x14ac:dyDescent="0.25">
      <c r="A68" s="10">
        <v>171552025464100</v>
      </c>
      <c r="B68" s="1" t="s">
        <v>18</v>
      </c>
      <c r="C68" s="1" t="s">
        <v>19</v>
      </c>
      <c r="D68" s="1" t="s">
        <v>40</v>
      </c>
      <c r="E68" s="4">
        <v>6.1958095201419114</v>
      </c>
      <c r="F68" s="11">
        <v>3.524103345504535</v>
      </c>
      <c r="G68" s="11">
        <v>3.524103345504535</v>
      </c>
      <c r="H68" s="4">
        <v>0</v>
      </c>
      <c r="I68" s="1">
        <v>2</v>
      </c>
      <c r="J68" s="5">
        <v>0</v>
      </c>
      <c r="K68" s="6">
        <v>-74.966003628627391</v>
      </c>
      <c r="L68" s="7">
        <v>40.012372509404393</v>
      </c>
    </row>
    <row r="69" spans="1:12" x14ac:dyDescent="0.25">
      <c r="A69" s="10">
        <v>171554874230000</v>
      </c>
      <c r="B69" s="1" t="s">
        <v>18</v>
      </c>
      <c r="C69" s="1" t="s">
        <v>19</v>
      </c>
      <c r="D69" s="1" t="s">
        <v>40</v>
      </c>
      <c r="E69" s="4">
        <v>6.2334868472779554</v>
      </c>
      <c r="F69" s="11">
        <v>3.660622886259481</v>
      </c>
      <c r="G69" s="11">
        <v>3.660622886259481</v>
      </c>
      <c r="H69" s="4">
        <v>0</v>
      </c>
      <c r="I69" s="1">
        <v>2</v>
      </c>
      <c r="J69" s="5">
        <v>0</v>
      </c>
      <c r="K69" s="6">
        <v>-74.965970959178421</v>
      </c>
      <c r="L69" s="7">
        <v>40.012393903124469</v>
      </c>
    </row>
    <row r="70" spans="1:12" x14ac:dyDescent="0.25">
      <c r="A70" s="10">
        <v>171557790131600</v>
      </c>
      <c r="B70" s="1" t="s">
        <v>18</v>
      </c>
      <c r="C70" s="1" t="s">
        <v>19</v>
      </c>
      <c r="D70" s="1" t="s">
        <v>41</v>
      </c>
      <c r="E70" s="4">
        <v>7.310816821848265</v>
      </c>
      <c r="F70" s="11">
        <v>4.0606286258267987</v>
      </c>
      <c r="G70" s="11">
        <v>4.0606286258267987</v>
      </c>
      <c r="H70" s="4">
        <v>1924.3353215278571</v>
      </c>
      <c r="I70" s="1">
        <v>2</v>
      </c>
      <c r="J70" s="5">
        <v>6033.2652549130507</v>
      </c>
      <c r="K70" s="6">
        <v>-74.965944906390305</v>
      </c>
      <c r="L70" s="7">
        <v>40.012424487624394</v>
      </c>
    </row>
    <row r="71" spans="1:12" x14ac:dyDescent="0.25">
      <c r="A71" s="10">
        <v>171560658455300</v>
      </c>
      <c r="B71" s="1" t="s">
        <v>18</v>
      </c>
      <c r="C71" s="1" t="s">
        <v>19</v>
      </c>
      <c r="D71" s="1" t="s">
        <v>41</v>
      </c>
      <c r="E71" s="4">
        <v>8.4939459297025923</v>
      </c>
      <c r="F71" s="11">
        <v>4.8093862373400604</v>
      </c>
      <c r="G71" s="11">
        <v>4.8093862373400604</v>
      </c>
      <c r="H71" s="4">
        <v>2059.3308994979561</v>
      </c>
      <c r="I71" s="1">
        <v>2</v>
      </c>
      <c r="J71" s="5">
        <v>6456.5303883632732</v>
      </c>
      <c r="K71" s="6">
        <v>-74.96591441989419</v>
      </c>
      <c r="L71" s="7">
        <v>40.012460895198359</v>
      </c>
    </row>
    <row r="72" spans="1:12" x14ac:dyDescent="0.25">
      <c r="A72" s="10">
        <v>171563874439500</v>
      </c>
      <c r="B72" s="1" t="s">
        <v>18</v>
      </c>
      <c r="C72" s="1" t="s">
        <v>19</v>
      </c>
      <c r="D72" s="1" t="s">
        <v>42</v>
      </c>
      <c r="E72" s="4">
        <v>9.6495054436276995</v>
      </c>
      <c r="F72" s="11">
        <v>5.3502707704315604</v>
      </c>
      <c r="G72" s="11">
        <v>5.3502707704315604</v>
      </c>
      <c r="H72" s="4">
        <v>2063.9069084265188</v>
      </c>
      <c r="I72" s="1">
        <v>2</v>
      </c>
      <c r="J72" s="5">
        <v>6470.8874263534499</v>
      </c>
      <c r="K72" s="6">
        <v>-74.965882283888391</v>
      </c>
      <c r="L72" s="7">
        <v>40.012502239580478</v>
      </c>
    </row>
    <row r="73" spans="1:12" x14ac:dyDescent="0.25">
      <c r="A73" s="10">
        <v>171566741553300</v>
      </c>
      <c r="B73" s="1" t="s">
        <v>18</v>
      </c>
      <c r="C73" s="1" t="s">
        <v>19</v>
      </c>
      <c r="D73" s="1" t="s">
        <v>42</v>
      </c>
      <c r="E73" s="4">
        <v>10.93222047106012</v>
      </c>
      <c r="F73" s="11">
        <v>6.2313048185429674</v>
      </c>
      <c r="G73" s="11">
        <v>6.2313048185429674</v>
      </c>
      <c r="H73" s="4">
        <v>2766.048032516961</v>
      </c>
      <c r="I73" s="1">
        <v>2</v>
      </c>
      <c r="J73" s="5">
        <v>8672.3309179924636</v>
      </c>
      <c r="K73" s="6">
        <v>-74.965845081821328</v>
      </c>
      <c r="L73" s="7">
        <v>40.012550494728977</v>
      </c>
    </row>
    <row r="74" spans="1:12" x14ac:dyDescent="0.25">
      <c r="A74" s="10">
        <v>171569657184000</v>
      </c>
      <c r="B74" s="1" t="s">
        <v>18</v>
      </c>
      <c r="C74" s="1" t="s">
        <v>19</v>
      </c>
      <c r="D74" s="1" t="s">
        <v>42</v>
      </c>
      <c r="E74" s="4">
        <v>12.08369764432193</v>
      </c>
      <c r="F74" s="11">
        <v>6.9366667787251171</v>
      </c>
      <c r="G74" s="11">
        <v>6.9366667787251171</v>
      </c>
      <c r="H74" s="4">
        <v>3141.6391864905422</v>
      </c>
      <c r="I74" s="1">
        <v>2</v>
      </c>
      <c r="J74" s="5">
        <v>9849.9348385603535</v>
      </c>
      <c r="K74" s="6">
        <v>-74.965803668602121</v>
      </c>
      <c r="L74" s="7">
        <v>40.01260421220227</v>
      </c>
    </row>
    <row r="75" spans="1:12" x14ac:dyDescent="0.25">
      <c r="A75" s="10">
        <v>171572541336600</v>
      </c>
      <c r="B75" s="1" t="s">
        <v>18</v>
      </c>
      <c r="C75" s="1" t="s">
        <v>19</v>
      </c>
      <c r="D75" s="1" t="s">
        <v>42</v>
      </c>
      <c r="E75" s="4">
        <v>13.17853685288339</v>
      </c>
      <c r="F75" s="11">
        <v>6.3520965134272558</v>
      </c>
      <c r="G75" s="11">
        <v>6.3520965134272558</v>
      </c>
      <c r="H75" s="4">
        <v>3432.473764847186</v>
      </c>
      <c r="I75" s="1">
        <v>2</v>
      </c>
      <c r="J75" s="5">
        <v>10761.79860031072</v>
      </c>
      <c r="K75" s="6">
        <v>-74.965765745371115</v>
      </c>
      <c r="L75" s="7">
        <v>40.012653402779272</v>
      </c>
    </row>
    <row r="76" spans="1:12" x14ac:dyDescent="0.25">
      <c r="A76" s="10">
        <v>171575389470200</v>
      </c>
      <c r="B76" s="1" t="s">
        <v>18</v>
      </c>
      <c r="C76" s="1" t="s">
        <v>19</v>
      </c>
      <c r="D76" s="1" t="s">
        <v>42</v>
      </c>
      <c r="E76" s="4">
        <v>14.31672055539091</v>
      </c>
      <c r="F76" s="11">
        <v>8.2695387571578536</v>
      </c>
      <c r="G76" s="11">
        <v>8.2695387571578536</v>
      </c>
      <c r="H76" s="4">
        <v>3579.9479633539841</v>
      </c>
      <c r="I76" s="1">
        <v>2</v>
      </c>
      <c r="J76" s="5">
        <v>11224.18130043768</v>
      </c>
      <c r="K76" s="6">
        <v>-74.965716374632621</v>
      </c>
      <c r="L76" s="7">
        <v>40.012717442025107</v>
      </c>
    </row>
    <row r="77" spans="1:12" x14ac:dyDescent="0.25">
      <c r="A77" s="10">
        <v>171578256927100</v>
      </c>
      <c r="B77" s="1" t="s">
        <v>18</v>
      </c>
      <c r="C77" s="1" t="s">
        <v>19</v>
      </c>
      <c r="D77" s="1" t="s">
        <v>42</v>
      </c>
      <c r="E77" s="4">
        <v>15.543575803110119</v>
      </c>
      <c r="F77" s="11">
        <v>9.0057870345497015</v>
      </c>
      <c r="G77" s="11">
        <v>9.0057870345497015</v>
      </c>
      <c r="H77" s="4">
        <v>3337.441427929085</v>
      </c>
      <c r="I77" s="1">
        <v>2</v>
      </c>
      <c r="J77" s="5">
        <v>10463.85022172251</v>
      </c>
      <c r="K77" s="6">
        <v>-74.965662608336544</v>
      </c>
      <c r="L77" s="7">
        <v>40.012787182789729</v>
      </c>
    </row>
    <row r="78" spans="1:12" x14ac:dyDescent="0.25">
      <c r="A78" s="10">
        <v>171581190344500</v>
      </c>
      <c r="B78" s="1" t="s">
        <v>18</v>
      </c>
      <c r="C78" s="1" t="s">
        <v>19</v>
      </c>
      <c r="D78" s="1" t="s">
        <v>42</v>
      </c>
      <c r="E78" s="4">
        <v>16.059286876802201</v>
      </c>
      <c r="F78" s="11">
        <v>9.5672684803402586</v>
      </c>
      <c r="G78" s="11">
        <v>9.5672684803402586</v>
      </c>
      <c r="H78" s="4">
        <v>1450.4784905460519</v>
      </c>
      <c r="I78" s="1">
        <v>2</v>
      </c>
      <c r="J78" s="5">
        <v>4547.6266581825003</v>
      </c>
      <c r="K78" s="6">
        <v>-74.96560548987172</v>
      </c>
      <c r="L78" s="7">
        <v>40.012861271683718</v>
      </c>
    </row>
    <row r="79" spans="1:12" x14ac:dyDescent="0.25">
      <c r="A79" s="10">
        <v>171584086358700</v>
      </c>
      <c r="B79" s="1" t="s">
        <v>18</v>
      </c>
      <c r="C79" s="1" t="s">
        <v>19</v>
      </c>
      <c r="D79" s="1" t="s">
        <v>42</v>
      </c>
      <c r="E79" s="4">
        <v>15.99936590515018</v>
      </c>
      <c r="F79" s="11">
        <v>8.0198392195525976</v>
      </c>
      <c r="G79" s="11">
        <v>8.0198392195525976</v>
      </c>
      <c r="H79" s="4">
        <v>0</v>
      </c>
      <c r="I79" s="1">
        <v>2</v>
      </c>
      <c r="J79" s="5">
        <v>0</v>
      </c>
      <c r="K79" s="6">
        <v>-74.965557609850023</v>
      </c>
      <c r="L79" s="7">
        <v>40.01292337730689</v>
      </c>
    </row>
    <row r="80" spans="1:12" x14ac:dyDescent="0.25">
      <c r="A80" s="10">
        <v>171586988240200</v>
      </c>
      <c r="B80" s="1" t="s">
        <v>18</v>
      </c>
      <c r="C80" s="1" t="s">
        <v>19</v>
      </c>
      <c r="D80" s="1" t="s">
        <v>42</v>
      </c>
      <c r="E80" s="4">
        <v>16.088197239769489</v>
      </c>
      <c r="F80" s="11">
        <v>9.6278694472298927</v>
      </c>
      <c r="G80" s="11">
        <v>9.6278694472298927</v>
      </c>
      <c r="H80" s="4">
        <v>1220.1711038885539</v>
      </c>
      <c r="I80" s="1">
        <v>2</v>
      </c>
      <c r="J80" s="5">
        <v>3825.5403345846112</v>
      </c>
      <c r="K80" s="6">
        <v>-74.965500129555863</v>
      </c>
      <c r="L80" s="7">
        <v>40.012997935533093</v>
      </c>
    </row>
    <row r="81" spans="1:12" x14ac:dyDescent="0.25">
      <c r="A81" s="10">
        <v>171589905545900</v>
      </c>
      <c r="B81" s="1" t="s">
        <v>18</v>
      </c>
      <c r="C81" s="1" t="s">
        <v>19</v>
      </c>
      <c r="D81" s="1" t="s">
        <v>42</v>
      </c>
      <c r="E81" s="4">
        <v>16.097170747997581</v>
      </c>
      <c r="F81" s="11">
        <v>9.6172553278714883</v>
      </c>
      <c r="G81" s="11">
        <v>9.6172553278714883</v>
      </c>
      <c r="H81" s="4">
        <v>2075.8009064520329</v>
      </c>
      <c r="I81" s="1">
        <v>2</v>
      </c>
      <c r="J81" s="5">
        <v>6508.2099347456106</v>
      </c>
      <c r="K81" s="6">
        <v>-74.965442712613907</v>
      </c>
      <c r="L81" s="7">
        <v>40.01307241158456</v>
      </c>
    </row>
    <row r="82" spans="1:12" x14ac:dyDescent="0.25">
      <c r="A82" s="10">
        <v>171592773684500</v>
      </c>
      <c r="B82" s="1" t="s">
        <v>18</v>
      </c>
      <c r="C82" s="1" t="s">
        <v>19</v>
      </c>
      <c r="D82" s="1" t="s">
        <v>44</v>
      </c>
      <c r="E82" s="4">
        <v>16.003704870400821</v>
      </c>
      <c r="F82" s="11">
        <v>9.7020841282767254</v>
      </c>
      <c r="G82" s="11">
        <v>9.7020841282767254</v>
      </c>
      <c r="H82" s="4">
        <v>0</v>
      </c>
      <c r="I82" s="1">
        <v>2</v>
      </c>
      <c r="J82" s="5">
        <v>0</v>
      </c>
      <c r="K82" s="6">
        <v>-74.965383999067569</v>
      </c>
      <c r="L82" s="7">
        <v>40.013147183938358</v>
      </c>
    </row>
    <row r="83" spans="1:12" x14ac:dyDescent="0.25">
      <c r="A83" s="10"/>
      <c r="E83" s="4"/>
      <c r="F83" s="11"/>
      <c r="G83" s="11"/>
      <c r="H83" s="4"/>
      <c r="J83" s="5"/>
      <c r="K83" s="6"/>
      <c r="L83" s="7"/>
    </row>
    <row r="84" spans="1:12" x14ac:dyDescent="0.25">
      <c r="A84" s="10"/>
      <c r="E84" s="4"/>
      <c r="F84" s="11"/>
      <c r="G84" s="11"/>
      <c r="H84" s="4"/>
      <c r="J84" s="5"/>
      <c r="K84" s="6"/>
      <c r="L84" s="7"/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171603671301100</v>
      </c>
      <c r="B2" s="1" t="s">
        <v>18</v>
      </c>
      <c r="C2" s="1" t="s">
        <v>19</v>
      </c>
      <c r="D2" s="1" t="s">
        <v>20</v>
      </c>
      <c r="E2" s="4">
        <v>3.499951024096029</v>
      </c>
      <c r="F2" s="11">
        <v>1.269622828987542</v>
      </c>
      <c r="G2" s="11">
        <v>1.269622828987542</v>
      </c>
      <c r="H2" s="4">
        <v>1360.94976826978</v>
      </c>
      <c r="I2" s="1">
        <v>2</v>
      </c>
      <c r="J2" s="5">
        <v>4266.8278523298377</v>
      </c>
      <c r="K2" s="6">
        <v>-74.967859558893153</v>
      </c>
      <c r="L2" s="7">
        <v>40.011831184000421</v>
      </c>
      <c r="N2" s="12">
        <v>178.1914045</v>
      </c>
      <c r="O2" s="12">
        <f>S2/N2</f>
        <v>1.9744032550651409</v>
      </c>
      <c r="P2" s="12">
        <v>3.0729762447508069</v>
      </c>
      <c r="Q2" s="12">
        <v>350.28037945151698</v>
      </c>
      <c r="R2" s="12">
        <v>350.28037945151698</v>
      </c>
      <c r="S2" s="9">
        <f>AVERAGE('0:100'!R2)</f>
        <v>351.82168906942923</v>
      </c>
    </row>
    <row r="3" spans="1:22" x14ac:dyDescent="0.25">
      <c r="A3" s="10">
        <v>171606605575600</v>
      </c>
      <c r="B3" s="1" t="s">
        <v>18</v>
      </c>
      <c r="C3" s="1" t="s">
        <v>19</v>
      </c>
      <c r="D3" s="1" t="s">
        <v>20</v>
      </c>
      <c r="E3" s="4">
        <v>4.4531909433994787</v>
      </c>
      <c r="F3" s="11">
        <v>2.0236931009005952</v>
      </c>
      <c r="G3" s="11">
        <v>2.0236931009005952</v>
      </c>
      <c r="H3" s="4">
        <v>1511.1938373269249</v>
      </c>
      <c r="I3" s="1">
        <v>2</v>
      </c>
      <c r="J3" s="5">
        <v>4737.9032192026871</v>
      </c>
      <c r="K3" s="6">
        <v>-74.967848560223743</v>
      </c>
      <c r="L3" s="7">
        <v>40.011847316520956</v>
      </c>
    </row>
    <row r="4" spans="1:22" x14ac:dyDescent="0.25">
      <c r="A4" s="10">
        <v>171609572702300</v>
      </c>
      <c r="B4" s="1" t="s">
        <v>18</v>
      </c>
      <c r="C4" s="1" t="s">
        <v>19</v>
      </c>
      <c r="D4" s="1" t="s">
        <v>20</v>
      </c>
      <c r="E4" s="4">
        <v>5.6520968726519829</v>
      </c>
      <c r="F4" s="11">
        <v>3.0746296640054189</v>
      </c>
      <c r="G4" s="11">
        <v>3.0746296640054189</v>
      </c>
      <c r="H4" s="4">
        <v>1516.180340614372</v>
      </c>
      <c r="I4" s="1">
        <v>2</v>
      </c>
      <c r="J4" s="5">
        <v>4753.5523017327369</v>
      </c>
      <c r="K4" s="6">
        <v>-74.967831849766313</v>
      </c>
      <c r="L4" s="7">
        <v>40.011871826921919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171612504886000</v>
      </c>
      <c r="B5" s="1" t="s">
        <v>18</v>
      </c>
      <c r="C5" s="1" t="s">
        <v>19</v>
      </c>
      <c r="D5" s="1" t="s">
        <v>20</v>
      </c>
      <c r="E5" s="4">
        <v>6.9744797507706426</v>
      </c>
      <c r="F5" s="11">
        <v>3.84303561192332</v>
      </c>
      <c r="G5" s="11">
        <v>3.84303561192332</v>
      </c>
      <c r="H5" s="4">
        <v>1857.3277396539629</v>
      </c>
      <c r="I5" s="1">
        <v>2</v>
      </c>
      <c r="J5" s="5">
        <v>5823.1718493184744</v>
      </c>
      <c r="K5" s="6">
        <v>-74.967810963059449</v>
      </c>
      <c r="L5" s="7">
        <v>40.011902462921121</v>
      </c>
      <c r="N5" s="12">
        <v>0</v>
      </c>
      <c r="O5" s="12">
        <v>80.896827200000004</v>
      </c>
      <c r="P5" s="12">
        <v>53.2644503</v>
      </c>
      <c r="Q5" s="12">
        <v>8.5989118999999992</v>
      </c>
      <c r="R5" s="12">
        <v>5.7836334000000003</v>
      </c>
      <c r="S5" s="12">
        <v>29.6475817</v>
      </c>
      <c r="T5" s="14" t="s">
        <v>27</v>
      </c>
      <c r="U5" s="15"/>
    </row>
    <row r="6" spans="1:22" x14ac:dyDescent="0.25">
      <c r="A6" s="10">
        <v>171615437784200</v>
      </c>
      <c r="B6" s="1" t="s">
        <v>18</v>
      </c>
      <c r="C6" s="1" t="s">
        <v>19</v>
      </c>
      <c r="D6" s="1" t="s">
        <v>20</v>
      </c>
      <c r="E6" s="4">
        <v>8.2729045243570916</v>
      </c>
      <c r="F6" s="11">
        <v>4.6317965036145718</v>
      </c>
      <c r="G6" s="11">
        <v>4.6317965036145718</v>
      </c>
      <c r="H6" s="4">
        <v>2192.990458411422</v>
      </c>
      <c r="I6" s="1">
        <v>2</v>
      </c>
      <c r="J6" s="5">
        <v>6875.5932844633571</v>
      </c>
      <c r="K6" s="6">
        <v>-74.967785789473808</v>
      </c>
      <c r="L6" s="7">
        <v>40.011939386786359</v>
      </c>
      <c r="N6" s="12">
        <f>N5</f>
        <v>0</v>
      </c>
      <c r="O6" s="12">
        <f>SUM(N5:O5)</f>
        <v>80.896827200000004</v>
      </c>
      <c r="P6" s="12">
        <f>SUM(N5:P5)</f>
        <v>134.16127750000001</v>
      </c>
      <c r="Q6" s="12">
        <f>SUM(N5:Q5)</f>
        <v>142.7601894</v>
      </c>
      <c r="R6" s="12">
        <f>SUM(O5:R5)</f>
        <v>148.54382280000002</v>
      </c>
      <c r="S6" s="12">
        <f>SUM(O5:S5)</f>
        <v>178.1914045</v>
      </c>
      <c r="T6" s="14" t="s">
        <v>28</v>
      </c>
      <c r="U6" s="15"/>
    </row>
    <row r="7" spans="1:22" x14ac:dyDescent="0.25">
      <c r="A7" s="10">
        <v>171618338090800</v>
      </c>
      <c r="B7" s="1" t="s">
        <v>18</v>
      </c>
      <c r="C7" s="1" t="s">
        <v>19</v>
      </c>
      <c r="D7" s="1" t="s">
        <v>20</v>
      </c>
      <c r="E7" s="4">
        <v>9.5038198909242961</v>
      </c>
      <c r="F7" s="11">
        <v>5.3732966113499616</v>
      </c>
      <c r="G7" s="11">
        <v>5.3732966113499616</v>
      </c>
      <c r="H7" s="4">
        <v>2459.5991331302171</v>
      </c>
      <c r="I7" s="1">
        <v>2</v>
      </c>
      <c r="J7" s="5">
        <v>7711.5063201378462</v>
      </c>
      <c r="K7" s="6">
        <v>-74.967756585867974</v>
      </c>
      <c r="L7" s="7">
        <v>40.011982221765102</v>
      </c>
      <c r="N7" s="12">
        <v>3.499951024096029</v>
      </c>
      <c r="O7" s="12">
        <v>7.5243103358656871</v>
      </c>
      <c r="P7" s="12">
        <v>6.7144267052050717</v>
      </c>
      <c r="Q7" s="12">
        <v>7.4497659368574771</v>
      </c>
      <c r="R7" s="12">
        <v>9.6271179777215341</v>
      </c>
      <c r="S7" s="12">
        <v>19.053765090451229</v>
      </c>
      <c r="T7" s="14" t="s">
        <v>29</v>
      </c>
      <c r="U7" s="15"/>
    </row>
    <row r="8" spans="1:22" x14ac:dyDescent="0.25">
      <c r="A8" s="10">
        <v>171621238210100</v>
      </c>
      <c r="B8" s="1" t="s">
        <v>18</v>
      </c>
      <c r="C8" s="1" t="s">
        <v>19</v>
      </c>
      <c r="D8" s="1" t="s">
        <v>20</v>
      </c>
      <c r="E8" s="4">
        <v>9.5307557050943146</v>
      </c>
      <c r="F8" s="11">
        <v>5.6819750240470679</v>
      </c>
      <c r="G8" s="11">
        <v>5.6819750240470679</v>
      </c>
      <c r="H8" s="4">
        <v>1069.2522983877659</v>
      </c>
      <c r="I8" s="1">
        <v>2</v>
      </c>
      <c r="J8" s="5">
        <v>3352.3302266536848</v>
      </c>
      <c r="K8" s="6">
        <v>-74.967725704605726</v>
      </c>
      <c r="L8" s="7">
        <v>40.012027517480313</v>
      </c>
      <c r="N8" s="12">
        <f>MEDIAN('0:100'!N7)</f>
        <v>2.977872853216939</v>
      </c>
      <c r="O8" s="12">
        <f>O9/O5</f>
        <v>1.7069463848015474</v>
      </c>
      <c r="P8" s="12">
        <f t="shared" ref="P8:S8" si="0">P9/P5</f>
        <v>1.8472995694062244</v>
      </c>
      <c r="Q8" s="12">
        <f t="shared" si="0"/>
        <v>1.4296355322063308</v>
      </c>
      <c r="R8" s="12">
        <f t="shared" si="0"/>
        <v>1.7606499339986674</v>
      </c>
      <c r="S8" s="12">
        <f t="shared" si="0"/>
        <v>3.0374332363570287</v>
      </c>
      <c r="T8" s="14" t="s">
        <v>30</v>
      </c>
      <c r="U8" s="15"/>
    </row>
    <row r="9" spans="1:22" x14ac:dyDescent="0.25">
      <c r="A9" s="10">
        <v>171624187086700</v>
      </c>
      <c r="B9" s="1" t="s">
        <v>18</v>
      </c>
      <c r="C9" s="1" t="s">
        <v>19</v>
      </c>
      <c r="D9" s="1" t="s">
        <v>20</v>
      </c>
      <c r="E9" s="4">
        <v>9.5520012908767686</v>
      </c>
      <c r="F9" s="11">
        <v>5.6939427488045684</v>
      </c>
      <c r="G9" s="11">
        <v>5.6939427488045684</v>
      </c>
      <c r="H9" s="4">
        <v>1111.518808513749</v>
      </c>
      <c r="I9" s="1">
        <v>2</v>
      </c>
      <c r="J9" s="5">
        <v>3484.8492516379401</v>
      </c>
      <c r="K9" s="6">
        <v>-74.967694758295039</v>
      </c>
      <c r="L9" s="7">
        <v>40.012072908606598</v>
      </c>
      <c r="N9" s="12">
        <v>1.269622828987542</v>
      </c>
      <c r="O9" s="12">
        <v>138.08654673095549</v>
      </c>
      <c r="P9" s="12">
        <v>98.395396103849237</v>
      </c>
      <c r="Q9" s="12">
        <v>12.293309990551849</v>
      </c>
      <c r="R9" s="12">
        <v>10.182953763982489</v>
      </c>
      <c r="S9" s="12">
        <v>90.052550033190414</v>
      </c>
      <c r="T9" s="14" t="s">
        <v>47</v>
      </c>
      <c r="U9" s="15"/>
    </row>
    <row r="10" spans="1:22" x14ac:dyDescent="0.25">
      <c r="A10" s="10">
        <v>171627053829100</v>
      </c>
      <c r="B10" s="1" t="s">
        <v>18</v>
      </c>
      <c r="C10" s="1" t="s">
        <v>19</v>
      </c>
      <c r="D10" s="1" t="s">
        <v>20</v>
      </c>
      <c r="E10" s="4">
        <v>9.508221527495305</v>
      </c>
      <c r="F10" s="11">
        <v>4.7378200936330073</v>
      </c>
      <c r="G10" s="11">
        <v>4.7378200936330073</v>
      </c>
      <c r="H10" s="4">
        <v>1075.8841955870121</v>
      </c>
      <c r="I10" s="1">
        <v>2</v>
      </c>
      <c r="J10" s="5">
        <v>3373.123136830663</v>
      </c>
      <c r="K10" s="6">
        <v>-74.967669008462607</v>
      </c>
      <c r="L10" s="7">
        <v>40.012110677693457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171629920689100</v>
      </c>
      <c r="B11" s="1" t="s">
        <v>18</v>
      </c>
      <c r="C11" s="1" t="s">
        <v>19</v>
      </c>
      <c r="D11" s="1" t="s">
        <v>20</v>
      </c>
      <c r="E11" s="4">
        <v>9.4776651631238646</v>
      </c>
      <c r="F11" s="11">
        <v>5.6950492455953157</v>
      </c>
      <c r="G11" s="11">
        <v>5.6950492455953157</v>
      </c>
      <c r="H11" s="4">
        <v>0</v>
      </c>
      <c r="I11" s="1">
        <v>2</v>
      </c>
      <c r="J11" s="5">
        <v>0</v>
      </c>
      <c r="K11" s="6">
        <v>-74.967638056130085</v>
      </c>
      <c r="L11" s="7">
        <v>40.012156077652413</v>
      </c>
    </row>
    <row r="12" spans="1:22" x14ac:dyDescent="0.25">
      <c r="A12" s="10">
        <v>171632812056400</v>
      </c>
      <c r="B12" s="1" t="s">
        <v>18</v>
      </c>
      <c r="C12" s="1" t="s">
        <v>19</v>
      </c>
      <c r="D12" s="1" t="s">
        <v>20</v>
      </c>
      <c r="E12" s="4">
        <v>9.4562054825098016</v>
      </c>
      <c r="F12" s="11">
        <v>5.6802260598990246</v>
      </c>
      <c r="G12" s="11">
        <v>5.6802260598990246</v>
      </c>
      <c r="H12" s="4">
        <v>773.63069710192531</v>
      </c>
      <c r="I12" s="1">
        <v>2</v>
      </c>
      <c r="J12" s="5">
        <v>2425.4625657774068</v>
      </c>
      <c r="K12" s="6">
        <v>-74.96760718435651</v>
      </c>
      <c r="L12" s="7">
        <v>40.01220135944989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171635669754300</v>
      </c>
      <c r="B13" s="1" t="s">
        <v>18</v>
      </c>
      <c r="C13" s="1" t="s">
        <v>19</v>
      </c>
      <c r="D13" s="1" t="s">
        <v>20</v>
      </c>
      <c r="E13" s="4">
        <v>9.4333263175458413</v>
      </c>
      <c r="F13" s="11">
        <v>5.6753860645717902</v>
      </c>
      <c r="G13" s="11">
        <v>5.6753860645717902</v>
      </c>
      <c r="H13" s="4">
        <v>0</v>
      </c>
      <c r="I13" s="1">
        <v>2</v>
      </c>
      <c r="J13" s="5">
        <v>0</v>
      </c>
      <c r="K13" s="6">
        <v>-74.967576338883717</v>
      </c>
      <c r="L13" s="7">
        <v>40.012246602670182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171638536821100</v>
      </c>
      <c r="B14" s="1" t="s">
        <v>18</v>
      </c>
      <c r="C14" s="1" t="s">
        <v>19</v>
      </c>
      <c r="D14" s="1" t="s">
        <v>20</v>
      </c>
      <c r="E14" s="4">
        <v>9.5500941146387497</v>
      </c>
      <c r="F14" s="11">
        <v>4.7707466329808437</v>
      </c>
      <c r="G14" s="11">
        <v>4.7707466329808437</v>
      </c>
      <c r="H14" s="4">
        <v>617.52193255494967</v>
      </c>
      <c r="I14" s="1">
        <v>2</v>
      </c>
      <c r="J14" s="5">
        <v>1936.013057253137</v>
      </c>
      <c r="K14" s="6">
        <v>-74.967550410082922</v>
      </c>
      <c r="L14" s="7">
        <v>40.012284634262507</v>
      </c>
      <c r="N14" s="12">
        <f t="shared" ref="N14:S14" si="1">N13-N5</f>
        <v>0</v>
      </c>
      <c r="O14" s="12">
        <f t="shared" si="1"/>
        <v>11.11704499999999</v>
      </c>
      <c r="P14" s="12">
        <f t="shared" si="1"/>
        <v>9.3660321999999994</v>
      </c>
      <c r="Q14" s="12">
        <f t="shared" si="1"/>
        <v>2.2693942000000007</v>
      </c>
      <c r="R14" s="12">
        <f t="shared" si="1"/>
        <v>0.5921018999999994</v>
      </c>
      <c r="S14" s="12">
        <f t="shared" si="1"/>
        <v>1.1109764999999996</v>
      </c>
      <c r="T14" s="12">
        <f>T13-S6</f>
        <v>34.507684399999988</v>
      </c>
      <c r="U14" s="3" t="s">
        <v>32</v>
      </c>
      <c r="V14" s="8">
        <f>T14/$T$13</f>
        <v>0.16223710490938539</v>
      </c>
    </row>
    <row r="15" spans="1:22" x14ac:dyDescent="0.25">
      <c r="A15" s="10">
        <v>171641355062000</v>
      </c>
      <c r="B15" s="1" t="s">
        <v>18</v>
      </c>
      <c r="C15" s="1" t="s">
        <v>19</v>
      </c>
      <c r="D15" s="1" t="s">
        <v>20</v>
      </c>
      <c r="E15" s="4">
        <v>9.478557337155916</v>
      </c>
      <c r="F15" s="11">
        <v>5.7015351735873834</v>
      </c>
      <c r="G15" s="11">
        <v>5.7015351735873834</v>
      </c>
      <c r="H15" s="4">
        <v>0</v>
      </c>
      <c r="I15" s="1">
        <v>2</v>
      </c>
      <c r="J15" s="5">
        <v>0</v>
      </c>
      <c r="K15" s="6">
        <v>-74.967519422482752</v>
      </c>
      <c r="L15" s="7">
        <v>40.012330085950978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171644420433500</v>
      </c>
      <c r="B16" s="1" t="s">
        <v>18</v>
      </c>
      <c r="C16" s="1" t="s">
        <v>19</v>
      </c>
      <c r="D16" s="1" t="s">
        <v>20</v>
      </c>
      <c r="E16" s="4">
        <v>9.5448175789801173</v>
      </c>
      <c r="F16" s="11">
        <v>5.7003081578089878</v>
      </c>
      <c r="G16" s="11">
        <v>5.7003081578089878</v>
      </c>
      <c r="H16" s="4">
        <v>599.08075346372402</v>
      </c>
      <c r="I16" s="1">
        <v>2</v>
      </c>
      <c r="J16" s="5">
        <v>1878.194095893185</v>
      </c>
      <c r="K16" s="6">
        <v>-74.967488441546948</v>
      </c>
      <c r="L16" s="7">
        <v>40.012375527864371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171647253354800</v>
      </c>
      <c r="B17" s="1" t="s">
        <v>18</v>
      </c>
      <c r="C17" s="1" t="s">
        <v>19</v>
      </c>
      <c r="D17" s="1" t="s">
        <v>20</v>
      </c>
      <c r="E17" s="4">
        <v>9.4407709504187807</v>
      </c>
      <c r="F17" s="11">
        <v>5.6790429183676521</v>
      </c>
      <c r="G17" s="11">
        <v>5.6790429183676521</v>
      </c>
      <c r="H17" s="4">
        <v>0</v>
      </c>
      <c r="I17" s="1">
        <v>2</v>
      </c>
      <c r="J17" s="5">
        <v>0</v>
      </c>
      <c r="K17" s="6">
        <v>-74.96745757618244</v>
      </c>
      <c r="L17" s="7">
        <v>40.012420800261239</v>
      </c>
      <c r="N17" s="12">
        <f t="shared" ref="N17:T17" si="3">SQRT((N14^2)+(N16^2))</f>
        <v>0</v>
      </c>
      <c r="O17" s="12">
        <f t="shared" si="3"/>
        <v>24.720214795008573</v>
      </c>
      <c r="P17" s="12">
        <f t="shared" si="3"/>
        <v>30.937947082015754</v>
      </c>
      <c r="Q17" s="12">
        <f t="shared" si="3"/>
        <v>16.974059223535626</v>
      </c>
      <c r="R17" s="12">
        <f t="shared" si="3"/>
        <v>21.00194534932665</v>
      </c>
      <c r="S17" s="12">
        <f t="shared" si="3"/>
        <v>7.1964942254207536</v>
      </c>
      <c r="T17" s="12">
        <f t="shared" si="3"/>
        <v>66.521194758707821</v>
      </c>
      <c r="U17" s="3" t="s">
        <v>35</v>
      </c>
      <c r="V17" s="8">
        <f>T17/$T$13</f>
        <v>0.31274790645663092</v>
      </c>
    </row>
    <row r="18" spans="1:22" x14ac:dyDescent="0.25">
      <c r="A18" s="10">
        <v>171650185235600</v>
      </c>
      <c r="B18" s="1" t="s">
        <v>18</v>
      </c>
      <c r="C18" s="1" t="s">
        <v>19</v>
      </c>
      <c r="D18" s="1" t="s">
        <v>20</v>
      </c>
      <c r="E18" s="4">
        <v>9.5468176128215863</v>
      </c>
      <c r="F18" s="11">
        <v>5.7059768973732643</v>
      </c>
      <c r="G18" s="11">
        <v>5.7059768973732643</v>
      </c>
      <c r="H18" s="4">
        <v>984.9507487439804</v>
      </c>
      <c r="I18" s="1">
        <v>2</v>
      </c>
      <c r="J18" s="5">
        <v>3088.0183804792928</v>
      </c>
      <c r="K18" s="6">
        <v>-74.967426564428436</v>
      </c>
      <c r="L18" s="7">
        <v>40.012466287377841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171652785157600</v>
      </c>
      <c r="B19" s="1" t="s">
        <v>18</v>
      </c>
      <c r="C19" s="1" t="s">
        <v>19</v>
      </c>
      <c r="D19" s="1" t="s">
        <v>20</v>
      </c>
      <c r="E19" s="4">
        <v>9.5299126909290219</v>
      </c>
      <c r="F19" s="11">
        <v>4.7427308760651936</v>
      </c>
      <c r="G19" s="11">
        <v>4.7427308760651936</v>
      </c>
      <c r="H19" s="4">
        <v>1404.317848793097</v>
      </c>
      <c r="I19" s="1">
        <v>2</v>
      </c>
      <c r="J19" s="5">
        <v>4402.8665128916464</v>
      </c>
      <c r="K19" s="6">
        <v>-74.967400787874297</v>
      </c>
      <c r="L19" s="7">
        <v>40.012504095659303</v>
      </c>
    </row>
    <row r="20" spans="1:22" x14ac:dyDescent="0.25">
      <c r="A20" s="10">
        <v>171655561199700</v>
      </c>
      <c r="B20" s="1" t="s">
        <v>18</v>
      </c>
      <c r="C20" s="1" t="s">
        <v>19</v>
      </c>
      <c r="D20" s="1" t="s">
        <v>20</v>
      </c>
      <c r="E20" s="4">
        <v>9.4431096365967537</v>
      </c>
      <c r="F20" s="11">
        <v>4.736321034721346</v>
      </c>
      <c r="G20" s="11">
        <v>4.736321034721346</v>
      </c>
      <c r="H20" s="4">
        <v>0</v>
      </c>
      <c r="I20" s="1">
        <v>2</v>
      </c>
      <c r="J20" s="5">
        <v>0</v>
      </c>
      <c r="K20" s="6">
        <v>-74.967375046154331</v>
      </c>
      <c r="L20" s="7">
        <v>40.012541852847029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171658094216100</v>
      </c>
      <c r="B21" s="1" t="s">
        <v>18</v>
      </c>
      <c r="C21" s="1" t="s">
        <v>19</v>
      </c>
      <c r="D21" s="1" t="s">
        <v>20</v>
      </c>
      <c r="E21" s="4">
        <v>9.5449830092502523</v>
      </c>
      <c r="F21" s="11">
        <v>4.7545703881247654</v>
      </c>
      <c r="G21" s="11">
        <v>4.7545703881247654</v>
      </c>
      <c r="H21" s="4">
        <v>655.35409982998135</v>
      </c>
      <c r="I21" s="1">
        <v>2</v>
      </c>
      <c r="J21" s="5">
        <v>2054.6288056413691</v>
      </c>
      <c r="K21" s="6">
        <v>-74.967349205246776</v>
      </c>
      <c r="L21" s="7">
        <v>40.012579755520157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171660788711100</v>
      </c>
      <c r="B22" s="1" t="s">
        <v>18</v>
      </c>
      <c r="C22" s="1" t="s">
        <v>19</v>
      </c>
      <c r="D22" s="1" t="s">
        <v>20</v>
      </c>
      <c r="E22" s="4">
        <v>9.5591767118278668</v>
      </c>
      <c r="F22" s="11">
        <v>5.6921323640371746</v>
      </c>
      <c r="G22" s="11">
        <v>5.6921323640371746</v>
      </c>
      <c r="H22" s="4">
        <v>1392.5881395007809</v>
      </c>
      <c r="I22" s="1">
        <v>2</v>
      </c>
      <c r="J22" s="5">
        <v>4366.09040572717</v>
      </c>
      <c r="K22" s="6">
        <v>-74.967318268721826</v>
      </c>
      <c r="L22" s="7">
        <v>40.012625132293039</v>
      </c>
      <c r="N22" s="12">
        <f>N21-N9</f>
        <v>-0.20226018090102893</v>
      </c>
      <c r="O22" s="12">
        <f t="shared" ref="O22:S22" si="5">O21-O9</f>
        <v>1.5248529048987223</v>
      </c>
      <c r="P22" s="12">
        <f t="shared" si="5"/>
        <v>-0.59659498343704342</v>
      </c>
      <c r="Q22" s="12">
        <f t="shared" si="5"/>
        <v>1.2782859053668805</v>
      </c>
      <c r="R22" s="12">
        <f t="shared" si="5"/>
        <v>-0.50307300227915874</v>
      </c>
      <c r="S22" s="12">
        <f t="shared" si="5"/>
        <v>-1.9550145799094025</v>
      </c>
      <c r="T22" s="12">
        <f>T21-S14</f>
        <v>-1.1109764999999996</v>
      </c>
      <c r="U22" s="3" t="s">
        <v>32</v>
      </c>
      <c r="V22" s="8">
        <f>T22/$T$13</f>
        <v>-5.2232311184103042E-3</v>
      </c>
    </row>
    <row r="23" spans="1:22" x14ac:dyDescent="0.25">
      <c r="A23" s="10">
        <v>171663373504300</v>
      </c>
      <c r="B23" s="1" t="s">
        <v>18</v>
      </c>
      <c r="C23" s="1" t="s">
        <v>19</v>
      </c>
      <c r="D23" s="1" t="s">
        <v>20</v>
      </c>
      <c r="E23" s="4">
        <v>9.5251009388047976</v>
      </c>
      <c r="F23" s="11">
        <v>4.7424035344208768</v>
      </c>
      <c r="G23" s="11">
        <v>4.7424035344208768</v>
      </c>
      <c r="H23" s="4">
        <v>666.41109837668512</v>
      </c>
      <c r="I23" s="1">
        <v>2</v>
      </c>
      <c r="J23" s="5">
        <v>2089.295827366263</v>
      </c>
      <c r="K23" s="6">
        <v>-74.967292493933925</v>
      </c>
      <c r="L23" s="7">
        <v>40.012662937983841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171665929046100</v>
      </c>
      <c r="B24" s="1" t="s">
        <v>18</v>
      </c>
      <c r="C24" s="1" t="s">
        <v>19</v>
      </c>
      <c r="D24" s="1" t="s">
        <v>20</v>
      </c>
      <c r="E24" s="4">
        <v>9.5002749133402258</v>
      </c>
      <c r="F24" s="11">
        <v>4.7395069618372538</v>
      </c>
      <c r="G24" s="11">
        <v>4.7395069618372538</v>
      </c>
      <c r="H24" s="4">
        <v>1130.649164928345</v>
      </c>
      <c r="I24" s="1">
        <v>2</v>
      </c>
      <c r="J24" s="5">
        <v>3544.8285429136299</v>
      </c>
      <c r="K24" s="6">
        <v>-74.967266734885726</v>
      </c>
      <c r="L24" s="7">
        <v>40.0127007205881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171668418432600</v>
      </c>
      <c r="B25" s="1" t="s">
        <v>18</v>
      </c>
      <c r="C25" s="1" t="s">
        <v>19</v>
      </c>
      <c r="D25" s="1" t="s">
        <v>20</v>
      </c>
      <c r="E25" s="4">
        <v>9.5148490964587555</v>
      </c>
      <c r="F25" s="11">
        <v>4.7496301725477608</v>
      </c>
      <c r="G25" s="11">
        <v>4.7496301725477608</v>
      </c>
      <c r="H25" s="4">
        <v>856.34250295941456</v>
      </c>
      <c r="I25" s="1">
        <v>2</v>
      </c>
      <c r="J25" s="5">
        <v>2684.7906664945472</v>
      </c>
      <c r="K25" s="6">
        <v>-74.967240920815186</v>
      </c>
      <c r="L25" s="7">
        <v>40.012738583897509</v>
      </c>
      <c r="N25" s="12">
        <f t="shared" ref="N25" si="13">SQRT((N22^2)+(N24^2))</f>
        <v>0.70030336989959974</v>
      </c>
      <c r="O25" s="12">
        <f t="shared" ref="O25" si="14">SQRT((O22^2)+(O24^2))</f>
        <v>2.8186563504819708</v>
      </c>
      <c r="P25" s="12">
        <f t="shared" ref="P25" si="15">SQRT((P22^2)+(P24^2))</f>
        <v>2.5852013934292648</v>
      </c>
      <c r="Q25" s="12">
        <f t="shared" ref="Q25" si="16">SQRT((Q22^2)+(Q24^2))</f>
        <v>3.1730323500972126</v>
      </c>
      <c r="R25" s="12">
        <f t="shared" ref="R25" si="17">SQRT((R22^2)+(R24^2))</f>
        <v>3.1326200154837842</v>
      </c>
      <c r="S25" s="12">
        <f t="shared" ref="S25" si="18">SQRT((S22^2)+(S24^2))</f>
        <v>6.028367107544133</v>
      </c>
      <c r="T25" s="12">
        <f t="shared" ref="T25" si="19">SQRT((T22^2)+(T24^2))</f>
        <v>7.1964942254204036</v>
      </c>
      <c r="U25" s="3" t="s">
        <v>35</v>
      </c>
      <c r="V25" s="8">
        <f>T25/$T$13</f>
        <v>3.3834156331547897E-2</v>
      </c>
    </row>
    <row r="26" spans="1:22" x14ac:dyDescent="0.25">
      <c r="A26" s="10">
        <v>171670971636900</v>
      </c>
      <c r="B26" s="1" t="s">
        <v>18</v>
      </c>
      <c r="C26" s="1" t="s">
        <v>19</v>
      </c>
      <c r="D26" s="1" t="s">
        <v>20</v>
      </c>
      <c r="E26" s="4">
        <v>9.4325340073219657</v>
      </c>
      <c r="F26" s="11">
        <v>4.7440925775097416</v>
      </c>
      <c r="G26" s="11">
        <v>4.7440925775097416</v>
      </c>
      <c r="H26" s="4">
        <v>0</v>
      </c>
      <c r="I26" s="1">
        <v>2</v>
      </c>
      <c r="J26" s="5">
        <v>0</v>
      </c>
      <c r="K26" s="6">
        <v>-74.967215136838206</v>
      </c>
      <c r="L26" s="7">
        <v>40.01277640306656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171673668084000</v>
      </c>
      <c r="B27" s="1" t="s">
        <v>18</v>
      </c>
      <c r="C27" s="1" t="s">
        <v>19</v>
      </c>
      <c r="D27" s="1" t="s">
        <v>20</v>
      </c>
      <c r="E27" s="4">
        <v>6.7837371353394671</v>
      </c>
      <c r="F27" s="11">
        <v>4.7368061694839447</v>
      </c>
      <c r="G27" s="11">
        <v>4.7368061694839447</v>
      </c>
      <c r="H27" s="4">
        <v>0</v>
      </c>
      <c r="I27" s="1">
        <v>2</v>
      </c>
      <c r="J27" s="5">
        <v>0</v>
      </c>
      <c r="K27" s="6">
        <v>-74.967189392459545</v>
      </c>
      <c r="L27" s="7">
        <v>40.01281416415398</v>
      </c>
    </row>
    <row r="28" spans="1:22" x14ac:dyDescent="0.25">
      <c r="A28" s="10">
        <v>171676234806000</v>
      </c>
      <c r="B28" s="1" t="s">
        <v>18</v>
      </c>
      <c r="C28" s="1" t="s">
        <v>19</v>
      </c>
      <c r="D28" s="1" t="s">
        <v>20</v>
      </c>
      <c r="E28" s="4">
        <v>7.3737371353394661</v>
      </c>
      <c r="F28" s="11">
        <v>3.423100795811584</v>
      </c>
      <c r="G28" s="11">
        <v>3.423100795811584</v>
      </c>
      <c r="H28" s="4">
        <v>2262.0880924648368</v>
      </c>
      <c r="I28" s="1">
        <v>2</v>
      </c>
      <c r="J28" s="5">
        <v>7092.2274715968351</v>
      </c>
      <c r="K28" s="6">
        <v>-74.967170788022528</v>
      </c>
      <c r="L28" s="7">
        <v>40.012841452587793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171678983837500</v>
      </c>
      <c r="B29" s="1" t="s">
        <v>18</v>
      </c>
      <c r="C29" s="1" t="s">
        <v>19</v>
      </c>
      <c r="D29" s="1" t="s">
        <v>37</v>
      </c>
      <c r="E29" s="4">
        <v>7.2474951919605726</v>
      </c>
      <c r="F29" s="11">
        <v>3.6431408939360299</v>
      </c>
      <c r="G29" s="11">
        <v>3.6431408939360299</v>
      </c>
      <c r="H29" s="4">
        <v>933.18285527364071</v>
      </c>
      <c r="I29" s="1">
        <v>2</v>
      </c>
      <c r="J29" s="5">
        <v>2925.6886832041459</v>
      </c>
      <c r="K29" s="6">
        <v>-74.967147848544343</v>
      </c>
      <c r="L29" s="7">
        <v>40.012869107032692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171681535315500</v>
      </c>
      <c r="B30" s="1" t="s">
        <v>18</v>
      </c>
      <c r="C30" s="1" t="s">
        <v>19</v>
      </c>
      <c r="D30" s="1" t="s">
        <v>37</v>
      </c>
      <c r="E30" s="4">
        <v>7.2423847740185234</v>
      </c>
      <c r="F30" s="11">
        <v>3.436794886833642</v>
      </c>
      <c r="G30" s="11">
        <v>3.436794886833642</v>
      </c>
      <c r="H30" s="4">
        <v>569.3459557625373</v>
      </c>
      <c r="I30" s="1">
        <v>2</v>
      </c>
      <c r="J30" s="5">
        <v>1784.9450742009039</v>
      </c>
      <c r="K30" s="6">
        <v>-74.967110348017357</v>
      </c>
      <c r="L30" s="7">
        <v>40.012880524613728</v>
      </c>
      <c r="N30" s="12">
        <f>N29-N7</f>
        <v>-0.52207817087909003</v>
      </c>
      <c r="O30" s="12">
        <f t="shared" ref="O30:S30" si="21">O29-O7</f>
        <v>-0.92079012901337887</v>
      </c>
      <c r="P30" s="12">
        <f t="shared" si="21"/>
        <v>-0.13490389664088287</v>
      </c>
      <c r="Q30" s="12">
        <f t="shared" si="21"/>
        <v>-0.51542112091303682</v>
      </c>
      <c r="R30" s="12">
        <f t="shared" si="21"/>
        <v>-0.42917148423662255</v>
      </c>
      <c r="S30" s="12">
        <f t="shared" si="21"/>
        <v>-2.2982928079172105</v>
      </c>
      <c r="T30" s="12">
        <f>T29-S22</f>
        <v>1.9550145799094025</v>
      </c>
      <c r="U30" s="3" t="s">
        <v>32</v>
      </c>
      <c r="V30" s="8">
        <f>T30/$T$13</f>
        <v>9.1914572367000052E-3</v>
      </c>
    </row>
    <row r="31" spans="1:22" x14ac:dyDescent="0.25">
      <c r="A31" s="10">
        <v>171684568128300</v>
      </c>
      <c r="B31" s="1" t="s">
        <v>18</v>
      </c>
      <c r="C31" s="1" t="s">
        <v>19</v>
      </c>
      <c r="D31" s="1" t="s">
        <v>38</v>
      </c>
      <c r="E31" s="4">
        <v>7.5243103358656871</v>
      </c>
      <c r="F31" s="11">
        <v>4.2768555671633992</v>
      </c>
      <c r="G31" s="11">
        <v>4.2768555671633992</v>
      </c>
      <c r="H31" s="4">
        <v>2290.5828558907529</v>
      </c>
      <c r="I31" s="1">
        <v>2</v>
      </c>
      <c r="J31" s="5">
        <v>7181.5690650828583</v>
      </c>
      <c r="K31" s="6">
        <v>-74.967063866639904</v>
      </c>
      <c r="L31" s="7">
        <v>40.012865963980943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171687468009900</v>
      </c>
      <c r="B32" s="1" t="s">
        <v>18</v>
      </c>
      <c r="C32" s="1" t="s">
        <v>19</v>
      </c>
      <c r="D32" s="1" t="s">
        <v>38</v>
      </c>
      <c r="E32" s="4">
        <v>8.5963122755889536</v>
      </c>
      <c r="F32" s="11">
        <v>4.8822033069944659</v>
      </c>
      <c r="G32" s="11">
        <v>4.8822033069944659</v>
      </c>
      <c r="H32" s="4">
        <v>1769.957380962863</v>
      </c>
      <c r="I32" s="1">
        <v>2</v>
      </c>
      <c r="J32" s="5">
        <v>5549.2539625027939</v>
      </c>
      <c r="K32" s="6">
        <v>-74.967015424335415</v>
      </c>
      <c r="L32" s="7">
        <v>40.012842485419931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171690451120200</v>
      </c>
      <c r="B33" s="1" t="s">
        <v>18</v>
      </c>
      <c r="C33" s="1" t="s">
        <v>19</v>
      </c>
      <c r="D33" s="1" t="s">
        <v>38</v>
      </c>
      <c r="E33" s="4">
        <v>9.5322503682750988</v>
      </c>
      <c r="F33" s="11">
        <v>5.532600491917167</v>
      </c>
      <c r="G33" s="11">
        <v>5.532600491917167</v>
      </c>
      <c r="H33" s="4">
        <v>728.68029720767299</v>
      </c>
      <c r="I33" s="1">
        <v>2</v>
      </c>
      <c r="J33" s="5">
        <v>2284.5294838876111</v>
      </c>
      <c r="K33" s="6">
        <v>-74.966960528660138</v>
      </c>
      <c r="L33" s="7">
        <v>40.012815879099797</v>
      </c>
      <c r="N33" s="12">
        <f t="shared" ref="N33" si="29">SQRT((N30^2)+(N32^2))</f>
        <v>1.6795993047963216</v>
      </c>
      <c r="O33" s="12">
        <f t="shared" ref="O33" si="30">SQRT((O30^2)+(O32^2))</f>
        <v>1.5471072164522313</v>
      </c>
      <c r="P33" s="12">
        <f t="shared" ref="P33" si="31">SQRT((P30^2)+(P32^2))</f>
        <v>3.4075462920992683</v>
      </c>
      <c r="Q33" s="12">
        <f t="shared" ref="Q33" si="32">SQRT((Q30^2)+(Q32^2))</f>
        <v>1.341805977822941</v>
      </c>
      <c r="R33" s="12">
        <f t="shared" ref="R33" si="33">SQRT((R30^2)+(R32^2))</f>
        <v>3.8226696053201885</v>
      </c>
      <c r="S33" s="12">
        <f t="shared" ref="S33" si="34">SQRT((S30^2)+(S32^2))</f>
        <v>3.6731092251301534</v>
      </c>
      <c r="T33" s="12">
        <f t="shared" ref="T33" si="35">SQRT((T30^2)+(T32^2))</f>
        <v>6.028367107544133</v>
      </c>
      <c r="U33" s="3" t="s">
        <v>35</v>
      </c>
      <c r="V33" s="8">
        <f>T33/$T$13</f>
        <v>2.834223286390454E-2</v>
      </c>
    </row>
    <row r="34" spans="1:22" x14ac:dyDescent="0.25">
      <c r="A34" s="10">
        <v>171693355894200</v>
      </c>
      <c r="B34" s="1" t="s">
        <v>18</v>
      </c>
      <c r="C34" s="1" t="s">
        <v>19</v>
      </c>
      <c r="D34" s="1" t="s">
        <v>38</v>
      </c>
      <c r="E34" s="4">
        <v>9.4726789997041934</v>
      </c>
      <c r="F34" s="11">
        <v>5.6839440734372051</v>
      </c>
      <c r="G34" s="11">
        <v>5.6839440734372051</v>
      </c>
      <c r="H34" s="4">
        <v>853.16076362347519</v>
      </c>
      <c r="I34" s="1">
        <v>2</v>
      </c>
      <c r="J34" s="5">
        <v>2674.8145684266879</v>
      </c>
      <c r="K34" s="6">
        <v>-74.966904131336563</v>
      </c>
      <c r="L34" s="7">
        <v>40.012788544974882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171696683799000</v>
      </c>
      <c r="B35" s="1" t="s">
        <v>18</v>
      </c>
      <c r="C35" s="1" t="s">
        <v>19</v>
      </c>
      <c r="D35" s="1" t="s">
        <v>38</v>
      </c>
      <c r="E35" s="4">
        <v>9.4822361379781501</v>
      </c>
      <c r="F35" s="11">
        <v>6.6227578271278356</v>
      </c>
      <c r="G35" s="11">
        <v>6.6227578271278356</v>
      </c>
      <c r="H35" s="4">
        <v>0</v>
      </c>
      <c r="I35" s="1">
        <v>2</v>
      </c>
      <c r="J35" s="5">
        <v>0</v>
      </c>
      <c r="K35" s="6">
        <v>-74.966838418920034</v>
      </c>
      <c r="L35" s="7">
        <v>40.012756696098229</v>
      </c>
    </row>
    <row r="36" spans="1:22" x14ac:dyDescent="0.25">
      <c r="A36" s="10">
        <v>171699618957400</v>
      </c>
      <c r="B36" s="1" t="s">
        <v>18</v>
      </c>
      <c r="C36" s="1" t="s">
        <v>19</v>
      </c>
      <c r="D36" s="1" t="s">
        <v>38</v>
      </c>
      <c r="E36" s="4">
        <v>9.4900050256763357</v>
      </c>
      <c r="F36" s="11">
        <v>4.734269938666297</v>
      </c>
      <c r="G36" s="11">
        <v>4.734269938666297</v>
      </c>
      <c r="H36" s="4">
        <v>620.81092913795351</v>
      </c>
      <c r="I36" s="1">
        <v>2</v>
      </c>
      <c r="J36" s="5">
        <v>1946.3246161105581</v>
      </c>
      <c r="K36" s="6">
        <v>-74.966791444496778</v>
      </c>
      <c r="L36" s="7">
        <v>40.012733928976118</v>
      </c>
    </row>
    <row r="37" spans="1:22" x14ac:dyDescent="0.25">
      <c r="A37" s="10">
        <v>171702570010000</v>
      </c>
      <c r="B37" s="1" t="s">
        <v>18</v>
      </c>
      <c r="C37" s="1" t="s">
        <v>19</v>
      </c>
      <c r="D37" s="1" t="s">
        <v>38</v>
      </c>
      <c r="E37" s="4">
        <v>9.5483119938442247</v>
      </c>
      <c r="F37" s="11">
        <v>5.7098979577058877</v>
      </c>
      <c r="G37" s="11">
        <v>5.7098979577058877</v>
      </c>
      <c r="H37" s="4">
        <v>1544.353380760256</v>
      </c>
      <c r="I37" s="1">
        <v>2</v>
      </c>
      <c r="J37" s="5">
        <v>4841.9222677962962</v>
      </c>
      <c r="K37" s="6">
        <v>-74.966734789701761</v>
      </c>
      <c r="L37" s="7">
        <v>40.012706470062362</v>
      </c>
    </row>
    <row r="38" spans="1:22" x14ac:dyDescent="0.25">
      <c r="A38" s="10">
        <v>171705500890700</v>
      </c>
      <c r="B38" s="1" t="s">
        <v>18</v>
      </c>
      <c r="C38" s="1" t="s">
        <v>19</v>
      </c>
      <c r="D38" s="1" t="s">
        <v>38</v>
      </c>
      <c r="E38" s="4">
        <v>9.5191940533173049</v>
      </c>
      <c r="F38" s="11">
        <v>5.7046165110340121</v>
      </c>
      <c r="G38" s="11">
        <v>5.7046165110340121</v>
      </c>
      <c r="H38" s="4">
        <v>834.21282695220339</v>
      </c>
      <c r="I38" s="1">
        <v>2</v>
      </c>
      <c r="J38" s="5">
        <v>2615.4071800625379</v>
      </c>
      <c r="K38" s="6">
        <v>-74.966678187326607</v>
      </c>
      <c r="L38" s="7">
        <v>40.012679036554971</v>
      </c>
    </row>
    <row r="39" spans="1:22" x14ac:dyDescent="0.25">
      <c r="A39" s="10">
        <v>171708460665900</v>
      </c>
      <c r="B39" s="1" t="s">
        <v>18</v>
      </c>
      <c r="C39" s="1" t="s">
        <v>19</v>
      </c>
      <c r="D39" s="1" t="s">
        <v>38</v>
      </c>
      <c r="E39" s="4">
        <v>9.5188722325525017</v>
      </c>
      <c r="F39" s="11">
        <v>5.7003822406765732</v>
      </c>
      <c r="G39" s="11">
        <v>5.7003822406765732</v>
      </c>
      <c r="H39" s="4">
        <v>0</v>
      </c>
      <c r="I39" s="1">
        <v>2</v>
      </c>
      <c r="J39" s="5">
        <v>0</v>
      </c>
      <c r="K39" s="6">
        <v>-74.966621626980981</v>
      </c>
      <c r="L39" s="7">
        <v>40.012651623418058</v>
      </c>
    </row>
    <row r="40" spans="1:22" x14ac:dyDescent="0.25">
      <c r="A40" s="10">
        <v>171711333387800</v>
      </c>
      <c r="B40" s="1" t="s">
        <v>18</v>
      </c>
      <c r="C40" s="1" t="s">
        <v>19</v>
      </c>
      <c r="D40" s="1" t="s">
        <v>38</v>
      </c>
      <c r="E40" s="4">
        <v>9.4587334815774806</v>
      </c>
      <c r="F40" s="11">
        <v>5.6721295750412288</v>
      </c>
      <c r="G40" s="11">
        <v>5.6721295750412288</v>
      </c>
      <c r="H40" s="4">
        <v>737.72906301647959</v>
      </c>
      <c r="I40" s="1">
        <v>2</v>
      </c>
      <c r="J40" s="5">
        <v>2312.899627965513</v>
      </c>
      <c r="K40" s="6">
        <v>-74.966565346980119</v>
      </c>
      <c r="L40" s="7">
        <v>40.012624346156009</v>
      </c>
    </row>
    <row r="41" spans="1:22" x14ac:dyDescent="0.25">
      <c r="A41" s="10">
        <v>171714200347200</v>
      </c>
      <c r="B41" s="1" t="s">
        <v>18</v>
      </c>
      <c r="C41" s="1" t="s">
        <v>19</v>
      </c>
      <c r="D41" s="1" t="s">
        <v>38</v>
      </c>
      <c r="E41" s="4">
        <v>9.4337008595991652</v>
      </c>
      <c r="F41" s="11">
        <v>5.6739396455715756</v>
      </c>
      <c r="G41" s="11">
        <v>5.6739396455715756</v>
      </c>
      <c r="H41" s="4">
        <v>518.42326560965239</v>
      </c>
      <c r="I41" s="1">
        <v>2</v>
      </c>
      <c r="J41" s="5">
        <v>1625.306506836142</v>
      </c>
      <c r="K41" s="6">
        <v>-74.966509049035437</v>
      </c>
      <c r="L41" s="7">
        <v>40.012597060197123</v>
      </c>
    </row>
    <row r="42" spans="1:22" x14ac:dyDescent="0.25">
      <c r="A42" s="10">
        <v>171717148171000</v>
      </c>
      <c r="B42" s="1" t="s">
        <v>18</v>
      </c>
      <c r="C42" s="1" t="s">
        <v>19</v>
      </c>
      <c r="D42" s="1" t="s">
        <v>38</v>
      </c>
      <c r="E42" s="4">
        <v>9.5082227956027499</v>
      </c>
      <c r="F42" s="11">
        <v>5.6860830220942518</v>
      </c>
      <c r="G42" s="11">
        <v>5.6860830220942518</v>
      </c>
      <c r="H42" s="4">
        <v>967.68697305765102</v>
      </c>
      <c r="I42" s="1">
        <v>2</v>
      </c>
      <c r="J42" s="5">
        <v>3033.890682375295</v>
      </c>
      <c r="K42" s="6">
        <v>-74.966452630617923</v>
      </c>
      <c r="L42" s="7">
        <v>40.012569715848592</v>
      </c>
    </row>
    <row r="43" spans="1:22" x14ac:dyDescent="0.25">
      <c r="A43" s="10">
        <v>171720067058700</v>
      </c>
      <c r="B43" s="1" t="s">
        <v>18</v>
      </c>
      <c r="C43" s="1" t="s">
        <v>19</v>
      </c>
      <c r="D43" s="1" t="s">
        <v>38</v>
      </c>
      <c r="E43" s="4">
        <v>9.5245192374348413</v>
      </c>
      <c r="F43" s="11">
        <v>4.7378760300488887</v>
      </c>
      <c r="G43" s="11">
        <v>4.7378760300488887</v>
      </c>
      <c r="H43" s="4">
        <v>1056.055311979022</v>
      </c>
      <c r="I43" s="1">
        <v>2</v>
      </c>
      <c r="J43" s="5">
        <v>3310.9534573135002</v>
      </c>
      <c r="K43" s="6">
        <v>-74.966405620506237</v>
      </c>
      <c r="L43" s="7">
        <v>40.012546931429341</v>
      </c>
    </row>
    <row r="44" spans="1:22" x14ac:dyDescent="0.25">
      <c r="A44" s="10">
        <v>171722949490200</v>
      </c>
      <c r="B44" s="1" t="s">
        <v>18</v>
      </c>
      <c r="C44" s="1" t="s">
        <v>19</v>
      </c>
      <c r="D44" s="1" t="s">
        <v>38</v>
      </c>
      <c r="E44" s="4">
        <v>9.5208918679099295</v>
      </c>
      <c r="F44" s="11">
        <v>5.6943642097215843</v>
      </c>
      <c r="G44" s="11">
        <v>5.6943642097215843</v>
      </c>
      <c r="H44" s="4">
        <v>1191.7964926537809</v>
      </c>
      <c r="I44" s="1">
        <v>2</v>
      </c>
      <c r="J44" s="5">
        <v>3736.5448880025901</v>
      </c>
      <c r="K44" s="6">
        <v>-74.966349119950806</v>
      </c>
      <c r="L44" s="7">
        <v>40.012519547270983</v>
      </c>
    </row>
    <row r="45" spans="1:22" x14ac:dyDescent="0.25">
      <c r="A45" s="10">
        <v>171725833609900</v>
      </c>
      <c r="B45" s="1" t="s">
        <v>18</v>
      </c>
      <c r="C45" s="1" t="s">
        <v>19</v>
      </c>
      <c r="D45" s="1" t="s">
        <v>38</v>
      </c>
      <c r="E45" s="4">
        <v>9.4839770735510402</v>
      </c>
      <c r="F45" s="11">
        <v>5.6765847900795734</v>
      </c>
      <c r="G45" s="11">
        <v>5.6765847900795734</v>
      </c>
      <c r="H45" s="4">
        <v>828.41299766116526</v>
      </c>
      <c r="I45" s="1">
        <v>2</v>
      </c>
      <c r="J45" s="5">
        <v>2597.2225997925261</v>
      </c>
      <c r="K45" s="6">
        <v>-74.966292795822241</v>
      </c>
      <c r="L45" s="7">
        <v>40.012492248621527</v>
      </c>
    </row>
    <row r="46" spans="1:22" x14ac:dyDescent="0.25">
      <c r="A46" s="10">
        <v>171729017099900</v>
      </c>
      <c r="B46" s="1" t="s">
        <v>18</v>
      </c>
      <c r="C46" s="1" t="s">
        <v>19</v>
      </c>
      <c r="D46" s="1" t="s">
        <v>38</v>
      </c>
      <c r="E46" s="4">
        <v>9.5470885963890471</v>
      </c>
      <c r="F46" s="11">
        <v>5.6930631801520253</v>
      </c>
      <c r="G46" s="11">
        <v>5.6930631801520253</v>
      </c>
      <c r="H46" s="4">
        <v>1448.532909260314</v>
      </c>
      <c r="I46" s="1">
        <v>2</v>
      </c>
      <c r="J46" s="5">
        <v>4541.4948257835076</v>
      </c>
      <c r="K46" s="6">
        <v>-74.966236308208195</v>
      </c>
      <c r="L46" s="7">
        <v>40.012464870735478</v>
      </c>
    </row>
    <row r="47" spans="1:22" x14ac:dyDescent="0.25">
      <c r="A47" s="10">
        <v>171731965417000</v>
      </c>
      <c r="B47" s="1" t="s">
        <v>18</v>
      </c>
      <c r="C47" s="1" t="s">
        <v>19</v>
      </c>
      <c r="D47" s="1" t="s">
        <v>38</v>
      </c>
      <c r="E47" s="4">
        <v>9.4544175941509891</v>
      </c>
      <c r="F47" s="11">
        <v>5.6856229749772744</v>
      </c>
      <c r="G47" s="11">
        <v>5.6856229749772744</v>
      </c>
      <c r="H47" s="4">
        <v>0</v>
      </c>
      <c r="I47" s="1">
        <v>2</v>
      </c>
      <c r="J47" s="5">
        <v>0</v>
      </c>
      <c r="K47" s="6">
        <v>-74.966179894433367</v>
      </c>
      <c r="L47" s="7">
        <v>40.012437528637122</v>
      </c>
    </row>
    <row r="48" spans="1:22" x14ac:dyDescent="0.25">
      <c r="A48" s="10">
        <v>171734913084200</v>
      </c>
      <c r="B48" s="1" t="s">
        <v>18</v>
      </c>
      <c r="C48" s="1" t="s">
        <v>19</v>
      </c>
      <c r="D48" s="1" t="s">
        <v>38</v>
      </c>
      <c r="E48" s="4">
        <v>7.9944267052050728</v>
      </c>
      <c r="F48" s="11">
        <v>5.3444894331145587</v>
      </c>
      <c r="G48" s="11">
        <v>5.3444894331145587</v>
      </c>
      <c r="H48" s="4">
        <v>0</v>
      </c>
      <c r="I48" s="1">
        <v>2</v>
      </c>
      <c r="J48" s="5">
        <v>0</v>
      </c>
      <c r="K48" s="6">
        <v>-74.966126865461675</v>
      </c>
      <c r="L48" s="7">
        <v>40.012411827053349</v>
      </c>
    </row>
    <row r="49" spans="1:12" x14ac:dyDescent="0.25">
      <c r="A49" s="10">
        <v>171737832578600</v>
      </c>
      <c r="B49" s="1" t="s">
        <v>18</v>
      </c>
      <c r="C49" s="1" t="s">
        <v>19</v>
      </c>
      <c r="D49" s="1" t="s">
        <v>39</v>
      </c>
      <c r="E49" s="4">
        <v>6.7144267052050717</v>
      </c>
      <c r="F49" s="11">
        <v>3.9605708954888188</v>
      </c>
      <c r="G49" s="11">
        <v>3.9605708954888188</v>
      </c>
      <c r="H49" s="4">
        <v>2123.6016382113271</v>
      </c>
      <c r="I49" s="1">
        <v>2</v>
      </c>
      <c r="J49" s="5">
        <v>6658.0218285024766</v>
      </c>
      <c r="K49" s="6">
        <v>-74.966087574373248</v>
      </c>
      <c r="L49" s="7">
        <v>40.012392772990673</v>
      </c>
    </row>
    <row r="50" spans="1:12" x14ac:dyDescent="0.25">
      <c r="A50" s="10">
        <v>171740647130400</v>
      </c>
      <c r="B50" s="1" t="s">
        <v>18</v>
      </c>
      <c r="C50" s="1" t="s">
        <v>19</v>
      </c>
      <c r="D50" s="1" t="s">
        <v>40</v>
      </c>
      <c r="E50" s="4">
        <v>7.4245978375937938</v>
      </c>
      <c r="F50" s="11">
        <v>4.3899123698836524</v>
      </c>
      <c r="G50" s="11">
        <v>4.3899123698836524</v>
      </c>
      <c r="H50" s="4">
        <v>0</v>
      </c>
      <c r="I50" s="1">
        <v>2</v>
      </c>
      <c r="J50" s="5">
        <v>0</v>
      </c>
      <c r="K50" s="6">
        <v>-74.966042615359456</v>
      </c>
      <c r="L50" s="7">
        <v>40.01237346235753</v>
      </c>
    </row>
    <row r="51" spans="1:12" x14ac:dyDescent="0.25">
      <c r="A51" s="10">
        <v>171743551040500</v>
      </c>
      <c r="B51" s="1" t="s">
        <v>18</v>
      </c>
      <c r="C51" s="1" t="s">
        <v>19</v>
      </c>
      <c r="D51" s="1" t="s">
        <v>40</v>
      </c>
      <c r="E51" s="4">
        <v>7.4100110507355224</v>
      </c>
      <c r="F51" s="11">
        <v>3.542276173495555</v>
      </c>
      <c r="G51" s="11">
        <v>3.542276173495555</v>
      </c>
      <c r="H51" s="4">
        <v>0</v>
      </c>
      <c r="I51" s="1">
        <v>2</v>
      </c>
      <c r="J51" s="5">
        <v>0</v>
      </c>
      <c r="K51" s="6">
        <v>-74.966001022250893</v>
      </c>
      <c r="L51" s="7">
        <v>40.012373524070092</v>
      </c>
    </row>
    <row r="52" spans="1:12" x14ac:dyDescent="0.25">
      <c r="A52" s="10">
        <v>171746431490500</v>
      </c>
      <c r="B52" s="1" t="s">
        <v>18</v>
      </c>
      <c r="C52" s="1" t="s">
        <v>19</v>
      </c>
      <c r="D52" s="1" t="s">
        <v>41</v>
      </c>
      <c r="E52" s="4">
        <v>7.4497659368574771</v>
      </c>
      <c r="F52" s="11">
        <v>4.3611214471726383</v>
      </c>
      <c r="G52" s="11">
        <v>4.3611214471726383</v>
      </c>
      <c r="H52" s="4">
        <v>1179.186948682652</v>
      </c>
      <c r="I52" s="1">
        <v>2</v>
      </c>
      <c r="J52" s="5">
        <v>3696.9912410292782</v>
      </c>
      <c r="K52" s="6">
        <v>-74.965964536996481</v>
      </c>
      <c r="L52" s="7">
        <v>40.012401044367948</v>
      </c>
    </row>
    <row r="53" spans="1:12" x14ac:dyDescent="0.25">
      <c r="A53" s="10">
        <v>171749298062100</v>
      </c>
      <c r="B53" s="1" t="s">
        <v>18</v>
      </c>
      <c r="C53" s="1" t="s">
        <v>19</v>
      </c>
      <c r="D53" s="1" t="s">
        <v>41</v>
      </c>
      <c r="E53" s="4">
        <v>8.5171520410635644</v>
      </c>
      <c r="F53" s="11">
        <v>4.8356149857291104</v>
      </c>
      <c r="G53" s="11">
        <v>4.8356149857291104</v>
      </c>
      <c r="H53" s="4">
        <v>2040.59767722588</v>
      </c>
      <c r="I53" s="1">
        <v>2</v>
      </c>
      <c r="J53" s="5">
        <v>6397.7960313552821</v>
      </c>
      <c r="K53" s="6">
        <v>-74.965933884240485</v>
      </c>
      <c r="L53" s="7">
        <v>40.012437650492743</v>
      </c>
    </row>
    <row r="54" spans="1:12" x14ac:dyDescent="0.25">
      <c r="A54" s="10">
        <v>171752215123900</v>
      </c>
      <c r="B54" s="1" t="s">
        <v>18</v>
      </c>
      <c r="C54" s="1" t="s">
        <v>19</v>
      </c>
      <c r="D54" s="1" t="s">
        <v>42</v>
      </c>
      <c r="E54" s="4">
        <v>9.6271179777215341</v>
      </c>
      <c r="F54" s="11">
        <v>5.3473387782533832</v>
      </c>
      <c r="G54" s="11">
        <v>5.3473387782533832</v>
      </c>
      <c r="H54" s="4">
        <v>1847.9945500954241</v>
      </c>
      <c r="I54" s="1">
        <v>2</v>
      </c>
      <c r="J54" s="5">
        <v>5793.9338337968966</v>
      </c>
      <c r="K54" s="6">
        <v>-74.965900630515591</v>
      </c>
      <c r="L54" s="7">
        <v>40.01247844199905</v>
      </c>
    </row>
    <row r="55" spans="1:12" x14ac:dyDescent="0.25">
      <c r="A55" s="10">
        <v>171755397648000</v>
      </c>
      <c r="B55" s="1" t="s">
        <v>18</v>
      </c>
      <c r="C55" s="1" t="s">
        <v>19</v>
      </c>
      <c r="D55" s="1" t="s">
        <v>42</v>
      </c>
      <c r="E55" s="4">
        <v>10.76715270091259</v>
      </c>
      <c r="F55" s="11">
        <v>6.1564067934330948</v>
      </c>
      <c r="G55" s="11">
        <v>6.1564067934330948</v>
      </c>
      <c r="H55" s="4">
        <v>2744.9184479784949</v>
      </c>
      <c r="I55" s="1">
        <v>2</v>
      </c>
      <c r="J55" s="5">
        <v>8606.0818814984668</v>
      </c>
      <c r="K55" s="6">
        <v>-74.965863875607255</v>
      </c>
      <c r="L55" s="7">
        <v>40.01252611713381</v>
      </c>
    </row>
    <row r="56" spans="1:12" x14ac:dyDescent="0.25">
      <c r="A56" s="10">
        <v>171758259018700</v>
      </c>
      <c r="B56" s="1" t="s">
        <v>18</v>
      </c>
      <c r="C56" s="1" t="s">
        <v>19</v>
      </c>
      <c r="D56" s="1" t="s">
        <v>42</v>
      </c>
      <c r="E56" s="4">
        <v>11.96037592247073</v>
      </c>
      <c r="F56" s="11">
        <v>6.8625113476667208</v>
      </c>
      <c r="G56" s="11">
        <v>6.8625113476667208</v>
      </c>
      <c r="H56" s="4">
        <v>2647.5001777590242</v>
      </c>
      <c r="I56" s="1">
        <v>2</v>
      </c>
      <c r="J56" s="5">
        <v>8300.6523328561198</v>
      </c>
      <c r="K56" s="6">
        <v>-74.965822905113882</v>
      </c>
      <c r="L56" s="7">
        <v>40.012579260343273</v>
      </c>
    </row>
    <row r="57" spans="1:12" x14ac:dyDescent="0.25">
      <c r="A57" s="10">
        <v>171761097211700</v>
      </c>
      <c r="B57" s="1" t="s">
        <v>18</v>
      </c>
      <c r="C57" s="1" t="s">
        <v>19</v>
      </c>
      <c r="D57" s="1" t="s">
        <v>42</v>
      </c>
      <c r="E57" s="4">
        <v>13.01954582279493</v>
      </c>
      <c r="F57" s="11">
        <v>6.289887876671628</v>
      </c>
      <c r="G57" s="11">
        <v>6.289887876671628</v>
      </c>
      <c r="H57" s="4">
        <v>2874.4900434706919</v>
      </c>
      <c r="I57" s="1">
        <v>2</v>
      </c>
      <c r="J57" s="5">
        <v>9012.3427263295871</v>
      </c>
      <c r="K57" s="6">
        <v>-74.96578535328392</v>
      </c>
      <c r="L57" s="7">
        <v>40.012627969172513</v>
      </c>
    </row>
    <row r="58" spans="1:12" x14ac:dyDescent="0.25">
      <c r="A58" s="10">
        <v>171764064340900</v>
      </c>
      <c r="B58" s="1" t="s">
        <v>18</v>
      </c>
      <c r="C58" s="1" t="s">
        <v>19</v>
      </c>
      <c r="D58" s="1" t="s">
        <v>42</v>
      </c>
      <c r="E58" s="4">
        <v>14.109142135474279</v>
      </c>
      <c r="F58" s="11">
        <v>8.1872782708334668</v>
      </c>
      <c r="G58" s="11">
        <v>8.1872782708334668</v>
      </c>
      <c r="H58" s="4">
        <v>2816.4445942859738</v>
      </c>
      <c r="I58" s="1">
        <v>2</v>
      </c>
      <c r="J58" s="5">
        <v>8830.3564402991487</v>
      </c>
      <c r="K58" s="6">
        <v>-74.965736473661138</v>
      </c>
      <c r="L58" s="7">
        <v>40.012691371387582</v>
      </c>
    </row>
    <row r="59" spans="1:12" x14ac:dyDescent="0.25">
      <c r="A59" s="10">
        <v>171766963690700</v>
      </c>
      <c r="B59" s="1" t="s">
        <v>18</v>
      </c>
      <c r="C59" s="1" t="s">
        <v>19</v>
      </c>
      <c r="D59" s="1" t="s">
        <v>42</v>
      </c>
      <c r="E59" s="4">
        <v>15.25604275243535</v>
      </c>
      <c r="F59" s="11">
        <v>8.8571527896282767</v>
      </c>
      <c r="G59" s="11">
        <v>8.8571527896282767</v>
      </c>
      <c r="H59" s="4">
        <v>3286.4410639692351</v>
      </c>
      <c r="I59" s="1">
        <v>2</v>
      </c>
      <c r="J59" s="5">
        <v>10303.94729312752</v>
      </c>
      <c r="K59" s="6">
        <v>-74.96568359474567</v>
      </c>
      <c r="L59" s="7">
        <v>40.012759961122512</v>
      </c>
    </row>
    <row r="60" spans="1:12" x14ac:dyDescent="0.25">
      <c r="A60" s="10">
        <v>171769980652900</v>
      </c>
      <c r="B60" s="1" t="s">
        <v>18</v>
      </c>
      <c r="C60" s="1" t="s">
        <v>19</v>
      </c>
      <c r="D60" s="1" t="s">
        <v>42</v>
      </c>
      <c r="E60" s="4">
        <v>16.368571747959979</v>
      </c>
      <c r="F60" s="11">
        <v>9.5646748923346987</v>
      </c>
      <c r="G60" s="11">
        <v>9.5646748923346987</v>
      </c>
      <c r="H60" s="4">
        <v>2782.3274340176399</v>
      </c>
      <c r="I60" s="1">
        <v>2</v>
      </c>
      <c r="J60" s="5">
        <v>8723.3941034374766</v>
      </c>
      <c r="K60" s="6">
        <v>-74.965626491770976</v>
      </c>
      <c r="L60" s="7">
        <v>40.012834029924122</v>
      </c>
    </row>
    <row r="61" spans="1:12" x14ac:dyDescent="0.25">
      <c r="A61" s="10">
        <v>171773046683100</v>
      </c>
      <c r="B61" s="1" t="s">
        <v>18</v>
      </c>
      <c r="C61" s="1" t="s">
        <v>19</v>
      </c>
      <c r="D61" s="1" t="s">
        <v>42</v>
      </c>
      <c r="E61" s="4">
        <v>17.587337379799621</v>
      </c>
      <c r="F61" s="11">
        <v>10.206475476187739</v>
      </c>
      <c r="G61" s="11">
        <v>10.206475476187739</v>
      </c>
      <c r="H61" s="4">
        <v>4477.0662182176238</v>
      </c>
      <c r="I61" s="1">
        <v>2</v>
      </c>
      <c r="J61" s="5">
        <v>14036.93633116684</v>
      </c>
      <c r="K61" s="6">
        <v>-74.965565557103929</v>
      </c>
      <c r="L61" s="7">
        <v>40.012913068849642</v>
      </c>
    </row>
    <row r="62" spans="1:12" x14ac:dyDescent="0.25">
      <c r="A62" s="10">
        <v>171775913123400</v>
      </c>
      <c r="B62" s="1" t="s">
        <v>18</v>
      </c>
      <c r="C62" s="1" t="s">
        <v>19</v>
      </c>
      <c r="D62" s="1" t="s">
        <v>42</v>
      </c>
      <c r="E62" s="4">
        <v>18.854786305452631</v>
      </c>
      <c r="F62" s="11">
        <v>10.98447186494924</v>
      </c>
      <c r="G62" s="11">
        <v>10.98447186494924</v>
      </c>
      <c r="H62" s="4">
        <v>3669.1121767692498</v>
      </c>
      <c r="I62" s="1">
        <v>2</v>
      </c>
      <c r="J62" s="5">
        <v>11503.74488073021</v>
      </c>
      <c r="K62" s="6">
        <v>-74.965499977624972</v>
      </c>
      <c r="L62" s="7">
        <v>40.012998132604061</v>
      </c>
    </row>
    <row r="63" spans="1:12" x14ac:dyDescent="0.25">
      <c r="A63" s="10">
        <v>171778863068300</v>
      </c>
      <c r="B63" s="1" t="s">
        <v>18</v>
      </c>
      <c r="C63" s="1" t="s">
        <v>19</v>
      </c>
      <c r="D63" s="1" t="s">
        <v>42</v>
      </c>
      <c r="E63" s="4">
        <v>19.008502138421051</v>
      </c>
      <c r="F63" s="11">
        <v>11.422824470892831</v>
      </c>
      <c r="G63" s="11">
        <v>11.422824470892831</v>
      </c>
      <c r="H63" s="4">
        <v>0</v>
      </c>
      <c r="I63" s="1">
        <v>2</v>
      </c>
      <c r="J63" s="5">
        <v>0</v>
      </c>
      <c r="K63" s="6">
        <v>-74.965431781071473</v>
      </c>
      <c r="L63" s="7">
        <v>40.013086590990312</v>
      </c>
    </row>
    <row r="64" spans="1:12" x14ac:dyDescent="0.25">
      <c r="A64" s="10">
        <v>171781862705600</v>
      </c>
      <c r="B64" s="1" t="s">
        <v>18</v>
      </c>
      <c r="C64" s="1" t="s">
        <v>19</v>
      </c>
      <c r="D64" s="1" t="s">
        <v>44</v>
      </c>
      <c r="E64" s="4">
        <v>19.053765090451229</v>
      </c>
      <c r="F64" s="11">
        <v>11.5208662505927</v>
      </c>
      <c r="G64" s="11">
        <v>11.5208662505927</v>
      </c>
      <c r="H64" s="4">
        <v>0</v>
      </c>
      <c r="I64" s="1">
        <v>2</v>
      </c>
      <c r="J64" s="5">
        <v>0</v>
      </c>
      <c r="K64" s="6">
        <v>-74.965361574376701</v>
      </c>
      <c r="L64" s="7">
        <v>40.013175155236333</v>
      </c>
    </row>
    <row r="65" spans="1:12" x14ac:dyDescent="0.25">
      <c r="A65" s="10"/>
      <c r="E65" s="4"/>
      <c r="F65" s="11"/>
      <c r="G65" s="11"/>
      <c r="H65" s="4"/>
      <c r="J65" s="5"/>
      <c r="K65" s="6"/>
      <c r="L65" s="7"/>
    </row>
    <row r="66" spans="1:12" x14ac:dyDescent="0.25">
      <c r="A66" s="10"/>
      <c r="E66" s="4"/>
      <c r="F66" s="11"/>
      <c r="G66" s="11"/>
      <c r="H66" s="4"/>
      <c r="J66" s="5"/>
      <c r="K66" s="6"/>
      <c r="L66" s="7"/>
    </row>
    <row r="67" spans="1:12" x14ac:dyDescent="0.25">
      <c r="A67" s="10"/>
      <c r="E67" s="4"/>
      <c r="F67" s="11"/>
      <c r="G67" s="11"/>
      <c r="H67" s="4"/>
      <c r="J67" s="5"/>
      <c r="K67" s="6"/>
      <c r="L67" s="7"/>
    </row>
    <row r="68" spans="1:12" x14ac:dyDescent="0.25">
      <c r="A68" s="10"/>
      <c r="E68" s="4"/>
      <c r="F68" s="11"/>
      <c r="G68" s="11"/>
      <c r="H68" s="4"/>
      <c r="J68" s="5"/>
      <c r="K68" s="6"/>
      <c r="L68" s="7"/>
    </row>
    <row r="69" spans="1:12" x14ac:dyDescent="0.25">
      <c r="A69" s="10"/>
      <c r="E69" s="4"/>
      <c r="F69" s="11"/>
      <c r="G69" s="11"/>
      <c r="H69" s="4"/>
      <c r="J69" s="5"/>
      <c r="K69" s="6"/>
      <c r="L69" s="7"/>
    </row>
    <row r="70" spans="1:12" x14ac:dyDescent="0.25">
      <c r="A70" s="10"/>
      <c r="E70" s="4"/>
      <c r="F70" s="11"/>
      <c r="G70" s="11"/>
      <c r="H70" s="4"/>
      <c r="J70" s="5"/>
      <c r="K70" s="6"/>
      <c r="L70" s="7"/>
    </row>
    <row r="71" spans="1:12" x14ac:dyDescent="0.25">
      <c r="A71" s="10"/>
      <c r="E71" s="4"/>
      <c r="F71" s="11"/>
      <c r="G71" s="11"/>
      <c r="H71" s="4"/>
      <c r="J71" s="5"/>
      <c r="K71" s="6"/>
      <c r="L71" s="7"/>
    </row>
    <row r="72" spans="1:12" x14ac:dyDescent="0.25">
      <c r="A72" s="10"/>
      <c r="E72" s="4"/>
      <c r="F72" s="11"/>
      <c r="G72" s="11"/>
      <c r="H72" s="4"/>
      <c r="J72" s="5"/>
      <c r="K72" s="6"/>
      <c r="L72" s="7"/>
    </row>
    <row r="73" spans="1:12" x14ac:dyDescent="0.25">
      <c r="A73" s="10"/>
      <c r="E73" s="4"/>
      <c r="F73" s="11"/>
      <c r="G73" s="11"/>
      <c r="H73" s="4"/>
      <c r="J73" s="5"/>
      <c r="K73" s="6"/>
      <c r="L73" s="7"/>
    </row>
    <row r="74" spans="1:12" x14ac:dyDescent="0.25">
      <c r="A74" s="10"/>
      <c r="E74" s="4"/>
      <c r="F74" s="11"/>
      <c r="G74" s="11"/>
      <c r="H74" s="4"/>
      <c r="J74" s="5"/>
      <c r="K74" s="6"/>
      <c r="L74" s="7"/>
    </row>
    <row r="75" spans="1:12" x14ac:dyDescent="0.25">
      <c r="A75" s="10"/>
      <c r="E75" s="4"/>
      <c r="F75" s="11"/>
      <c r="G75" s="11"/>
      <c r="H75" s="4"/>
      <c r="J75" s="5"/>
      <c r="K75" s="6"/>
      <c r="L75" s="7"/>
    </row>
    <row r="76" spans="1:12" x14ac:dyDescent="0.25">
      <c r="A76" s="10"/>
      <c r="E76" s="4"/>
      <c r="F76" s="11"/>
      <c r="G76" s="11"/>
      <c r="H76" s="4"/>
      <c r="J76" s="5"/>
      <c r="K76" s="6"/>
      <c r="L76" s="7"/>
    </row>
    <row r="77" spans="1:12" x14ac:dyDescent="0.25">
      <c r="A77" s="10"/>
      <c r="E77" s="4"/>
      <c r="F77" s="11"/>
      <c r="G77" s="11"/>
      <c r="H77" s="4"/>
      <c r="J77" s="5"/>
      <c r="K77" s="6"/>
      <c r="L77" s="7"/>
    </row>
    <row r="78" spans="1:12" x14ac:dyDescent="0.25">
      <c r="A78" s="10"/>
      <c r="E78" s="4"/>
      <c r="F78" s="11"/>
      <c r="G78" s="11"/>
      <c r="H78" s="4"/>
      <c r="J78" s="5"/>
      <c r="K78" s="6"/>
      <c r="L78" s="7"/>
    </row>
    <row r="79" spans="1:12" x14ac:dyDescent="0.25">
      <c r="A79" s="10"/>
      <c r="E79" s="4"/>
      <c r="F79" s="11"/>
      <c r="G79" s="11"/>
      <c r="H79" s="4"/>
      <c r="J79" s="5"/>
      <c r="K79" s="6"/>
      <c r="L79" s="7"/>
    </row>
    <row r="80" spans="1:12" x14ac:dyDescent="0.25">
      <c r="A80" s="10"/>
      <c r="E80" s="4"/>
      <c r="F80" s="11"/>
      <c r="G80" s="11"/>
      <c r="H80" s="4"/>
      <c r="J80" s="5"/>
      <c r="K80" s="6"/>
      <c r="L80" s="7"/>
    </row>
    <row r="81" spans="1:12" x14ac:dyDescent="0.25">
      <c r="A81" s="10"/>
      <c r="E81" s="4"/>
      <c r="F81" s="11"/>
      <c r="G81" s="11"/>
      <c r="H81" s="4"/>
      <c r="J81" s="5"/>
      <c r="K81" s="6"/>
      <c r="L81" s="7"/>
    </row>
    <row r="82" spans="1:12" x14ac:dyDescent="0.25">
      <c r="A82" s="10"/>
      <c r="E82" s="4"/>
      <c r="F82" s="11"/>
      <c r="G82" s="11"/>
      <c r="H82" s="4"/>
      <c r="J82" s="5"/>
      <c r="K82" s="6"/>
      <c r="L82" s="7"/>
    </row>
    <row r="83" spans="1:12" x14ac:dyDescent="0.25">
      <c r="A83" s="10"/>
      <c r="E83" s="4"/>
      <c r="F83" s="11"/>
      <c r="G83" s="11"/>
      <c r="H83" s="4"/>
      <c r="J83" s="5"/>
      <c r="K83" s="6"/>
      <c r="L83" s="7"/>
    </row>
    <row r="84" spans="1:12" x14ac:dyDescent="0.25">
      <c r="A84" s="10"/>
      <c r="E84" s="4"/>
      <c r="F84" s="11"/>
      <c r="G84" s="11"/>
      <c r="H84" s="4"/>
      <c r="J84" s="5"/>
      <c r="K84" s="6"/>
      <c r="L84" s="7"/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171792911209100</v>
      </c>
      <c r="B2" s="1" t="s">
        <v>18</v>
      </c>
      <c r="C2" s="1" t="s">
        <v>19</v>
      </c>
      <c r="D2" s="1" t="s">
        <v>20</v>
      </c>
      <c r="E2" s="4">
        <v>2.723831401756871</v>
      </c>
      <c r="F2" s="11">
        <v>0.96053044341283345</v>
      </c>
      <c r="G2" s="11">
        <v>0.96053044341283345</v>
      </c>
      <c r="H2" s="4">
        <v>1204.983511858386</v>
      </c>
      <c r="I2" s="1">
        <v>2</v>
      </c>
      <c r="J2" s="5">
        <v>3777.8133474434849</v>
      </c>
      <c r="K2" s="6">
        <v>-74.967865263773135</v>
      </c>
      <c r="L2" s="7">
        <v>40.011822816252483</v>
      </c>
      <c r="N2" s="12">
        <v>244.07248970000001</v>
      </c>
      <c r="O2" s="12">
        <f>S2/N2</f>
        <v>1.4414639253357411</v>
      </c>
      <c r="P2" s="12">
        <v>3.5783116576601879</v>
      </c>
      <c r="Q2" s="12">
        <v>353.5654249643531</v>
      </c>
      <c r="R2" s="12">
        <v>353.5654249643531</v>
      </c>
      <c r="S2" s="9">
        <f>AVERAGE('0:100'!R2)</f>
        <v>351.82168906942923</v>
      </c>
    </row>
    <row r="3" spans="1:22" x14ac:dyDescent="0.25">
      <c r="A3" s="10">
        <v>171795679451900</v>
      </c>
      <c r="B3" s="1" t="s">
        <v>18</v>
      </c>
      <c r="C3" s="1" t="s">
        <v>19</v>
      </c>
      <c r="D3" s="1" t="s">
        <v>20</v>
      </c>
      <c r="E3" s="4">
        <v>3.9267708196615789</v>
      </c>
      <c r="F3" s="11">
        <v>2.0452086287745068</v>
      </c>
      <c r="G3" s="11">
        <v>2.0452086287745068</v>
      </c>
      <c r="H3" s="4">
        <v>1354.062955309543</v>
      </c>
      <c r="I3" s="1">
        <v>2</v>
      </c>
      <c r="J3" s="5">
        <v>4245.2413467458564</v>
      </c>
      <c r="K3" s="6">
        <v>-74.9678541481682</v>
      </c>
      <c r="L3" s="7">
        <v>40.011839120290539</v>
      </c>
    </row>
    <row r="4" spans="1:22" x14ac:dyDescent="0.25">
      <c r="A4" s="10">
        <v>171798611933700</v>
      </c>
      <c r="B4" s="1" t="s">
        <v>18</v>
      </c>
      <c r="C4" s="1" t="s">
        <v>19</v>
      </c>
      <c r="D4" s="1" t="s">
        <v>20</v>
      </c>
      <c r="E4" s="4">
        <v>5.0074087751758256</v>
      </c>
      <c r="F4" s="11">
        <v>2.301723532268861</v>
      </c>
      <c r="G4" s="11">
        <v>2.301723532268861</v>
      </c>
      <c r="H4" s="4">
        <v>1531.8185172283349</v>
      </c>
      <c r="I4" s="1">
        <v>2</v>
      </c>
      <c r="J4" s="5">
        <v>4802.5751259400513</v>
      </c>
      <c r="K4" s="6">
        <v>-74.967841638417141</v>
      </c>
      <c r="L4" s="7">
        <v>40.011857469220601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171801545277200</v>
      </c>
      <c r="B5" s="1" t="s">
        <v>18</v>
      </c>
      <c r="C5" s="1" t="s">
        <v>19</v>
      </c>
      <c r="D5" s="1" t="s">
        <v>20</v>
      </c>
      <c r="E5" s="4">
        <v>6.1839461310495594</v>
      </c>
      <c r="F5" s="11">
        <v>3.414111231368564</v>
      </c>
      <c r="G5" s="11">
        <v>3.414111231368564</v>
      </c>
      <c r="H5" s="4">
        <v>1763.9103322944779</v>
      </c>
      <c r="I5" s="1">
        <v>2</v>
      </c>
      <c r="J5" s="5">
        <v>5530.27017367186</v>
      </c>
      <c r="K5" s="6">
        <v>-74.967823082893815</v>
      </c>
      <c r="L5" s="7">
        <v>40.011884685909237</v>
      </c>
      <c r="N5" s="12">
        <v>0</v>
      </c>
      <c r="O5" s="12">
        <v>94.480221200000003</v>
      </c>
      <c r="P5" s="12">
        <v>61.670095500000002</v>
      </c>
      <c r="Q5" s="12">
        <v>9.1098897999999995</v>
      </c>
      <c r="R5" s="12">
        <v>34.926213400000002</v>
      </c>
      <c r="S5" s="12">
        <v>43.886069800000001</v>
      </c>
      <c r="T5" s="14" t="s">
        <v>27</v>
      </c>
      <c r="U5" s="15"/>
    </row>
    <row r="6" spans="1:22" x14ac:dyDescent="0.25">
      <c r="A6" s="10">
        <v>171804445690700</v>
      </c>
      <c r="B6" s="1" t="s">
        <v>18</v>
      </c>
      <c r="C6" s="1" t="s">
        <v>19</v>
      </c>
      <c r="D6" s="1" t="s">
        <v>20</v>
      </c>
      <c r="E6" s="4">
        <v>7.2641470133079169</v>
      </c>
      <c r="F6" s="11">
        <v>4.0919444744513216</v>
      </c>
      <c r="G6" s="11">
        <v>4.0919444744513216</v>
      </c>
      <c r="H6" s="4">
        <v>1782.9123215215741</v>
      </c>
      <c r="I6" s="1">
        <v>2</v>
      </c>
      <c r="J6" s="5">
        <v>5589.8590211434648</v>
      </c>
      <c r="K6" s="6">
        <v>-74.967800843378726</v>
      </c>
      <c r="L6" s="7">
        <v>40.011917306167227</v>
      </c>
      <c r="N6" s="12">
        <f>N5</f>
        <v>0</v>
      </c>
      <c r="O6" s="12">
        <f>SUM(N5:O5)</f>
        <v>94.480221200000003</v>
      </c>
      <c r="P6" s="12">
        <f>SUM(N5:P5)</f>
        <v>156.15031670000002</v>
      </c>
      <c r="Q6" s="12">
        <f>SUM(N5:Q5)</f>
        <v>165.26020650000001</v>
      </c>
      <c r="R6" s="12">
        <f>SUM(O5:R5)</f>
        <v>200.1864199</v>
      </c>
      <c r="S6" s="12">
        <f>SUM(O5:S5)</f>
        <v>244.07248970000001</v>
      </c>
      <c r="T6" s="14" t="s">
        <v>28</v>
      </c>
      <c r="U6" s="15"/>
    </row>
    <row r="7" spans="1:22" x14ac:dyDescent="0.25">
      <c r="A7" s="10">
        <v>171807345179600</v>
      </c>
      <c r="B7" s="1" t="s">
        <v>18</v>
      </c>
      <c r="C7" s="1" t="s">
        <v>19</v>
      </c>
      <c r="D7" s="1" t="s">
        <v>20</v>
      </c>
      <c r="E7" s="4">
        <v>8.1014964655777693</v>
      </c>
      <c r="F7" s="11">
        <v>4.6930095165812373</v>
      </c>
      <c r="G7" s="11">
        <v>4.6930095165812373</v>
      </c>
      <c r="H7" s="4">
        <v>638.73929144953513</v>
      </c>
      <c r="I7" s="1">
        <v>2</v>
      </c>
      <c r="J7" s="5">
        <v>2002.523541209257</v>
      </c>
      <c r="K7" s="6">
        <v>-74.967775337102182</v>
      </c>
      <c r="L7" s="7">
        <v>40.011954718013577</v>
      </c>
      <c r="N7" s="12">
        <v>2.723831401756871</v>
      </c>
      <c r="O7" s="12">
        <v>6.5893720498944894</v>
      </c>
      <c r="P7" s="12">
        <v>6.9730706115548919</v>
      </c>
      <c r="Q7" s="12">
        <v>6.5196032801774777</v>
      </c>
      <c r="R7" s="12">
        <v>2.5266354182233308</v>
      </c>
      <c r="S7" s="12">
        <v>16.215939025737789</v>
      </c>
      <c r="T7" s="14" t="s">
        <v>29</v>
      </c>
      <c r="U7" s="15"/>
    </row>
    <row r="8" spans="1:22" x14ac:dyDescent="0.25">
      <c r="A8" s="10">
        <v>171810245410900</v>
      </c>
      <c r="B8" s="1" t="s">
        <v>18</v>
      </c>
      <c r="C8" s="1" t="s">
        <v>19</v>
      </c>
      <c r="D8" s="1" t="s">
        <v>20</v>
      </c>
      <c r="E8" s="4">
        <v>8.1239520227248097</v>
      </c>
      <c r="F8" s="11">
        <v>4.8272859186360888</v>
      </c>
      <c r="G8" s="11">
        <v>4.8272859186360888</v>
      </c>
      <c r="H8" s="4">
        <v>1049.5930624252139</v>
      </c>
      <c r="I8" s="1">
        <v>2</v>
      </c>
      <c r="J8" s="5">
        <v>3290.6800461499902</v>
      </c>
      <c r="K8" s="6">
        <v>-74.96774910103683</v>
      </c>
      <c r="L8" s="7">
        <v>40.01199320029238</v>
      </c>
      <c r="N8" s="12">
        <f>MEDIAN('0:100'!N7)</f>
        <v>2.977872853216939</v>
      </c>
      <c r="O8" s="12">
        <f>O9/O5</f>
        <v>1.4870868938912074</v>
      </c>
      <c r="P8" s="12">
        <f t="shared" ref="P8:S8" si="0">P9/P5</f>
        <v>1.5832560536341793</v>
      </c>
      <c r="Q8" s="12">
        <f t="shared" si="0"/>
        <v>1.3169718872884633</v>
      </c>
      <c r="R8" s="12">
        <f t="shared" si="0"/>
        <v>0.24720140100555432</v>
      </c>
      <c r="S8" s="12">
        <f t="shared" si="0"/>
        <v>2.1381218822814287</v>
      </c>
      <c r="T8" s="14" t="s">
        <v>30</v>
      </c>
      <c r="U8" s="15"/>
    </row>
    <row r="9" spans="1:22" x14ac:dyDescent="0.25">
      <c r="A9" s="10">
        <v>171813128796200</v>
      </c>
      <c r="B9" s="1" t="s">
        <v>18</v>
      </c>
      <c r="C9" s="1" t="s">
        <v>19</v>
      </c>
      <c r="D9" s="1" t="s">
        <v>20</v>
      </c>
      <c r="E9" s="4">
        <v>8.0225116975945667</v>
      </c>
      <c r="F9" s="11">
        <v>4.8224643767059812</v>
      </c>
      <c r="G9" s="11">
        <v>4.8224643767059812</v>
      </c>
      <c r="H9" s="4">
        <v>628.29389885260389</v>
      </c>
      <c r="I9" s="1">
        <v>2</v>
      </c>
      <c r="J9" s="5">
        <v>1969.7731903009569</v>
      </c>
      <c r="K9" s="6">
        <v>-74.967722891173167</v>
      </c>
      <c r="L9" s="7">
        <v>40.012031644139327</v>
      </c>
      <c r="N9" s="12">
        <v>0.96053044341283345</v>
      </c>
      <c r="O9" s="12">
        <v>140.5002986784622</v>
      </c>
      <c r="P9" s="12">
        <v>97.639552028572965</v>
      </c>
      <c r="Q9" s="12">
        <v>11.99746876289592</v>
      </c>
      <c r="R9" s="12">
        <v>8.6338088842989649</v>
      </c>
      <c r="S9" s="12">
        <v>93.833766166710177</v>
      </c>
      <c r="T9" s="14" t="s">
        <v>47</v>
      </c>
      <c r="U9" s="15"/>
    </row>
    <row r="10" spans="1:22" x14ac:dyDescent="0.25">
      <c r="A10" s="10">
        <v>171816077541300</v>
      </c>
      <c r="B10" s="1" t="s">
        <v>18</v>
      </c>
      <c r="C10" s="1" t="s">
        <v>19</v>
      </c>
      <c r="D10" s="1" t="s">
        <v>20</v>
      </c>
      <c r="E10" s="4">
        <v>8.0364805663507681</v>
      </c>
      <c r="F10" s="11">
        <v>4.0338807591026002</v>
      </c>
      <c r="G10" s="11">
        <v>4.0338807591026002</v>
      </c>
      <c r="H10" s="4">
        <v>0</v>
      </c>
      <c r="I10" s="1">
        <v>2</v>
      </c>
      <c r="J10" s="5">
        <v>0</v>
      </c>
      <c r="K10" s="6">
        <v>-74.967700967221404</v>
      </c>
      <c r="L10" s="7">
        <v>40.012063801538453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171819110238100</v>
      </c>
      <c r="B11" s="1" t="s">
        <v>18</v>
      </c>
      <c r="C11" s="1" t="s">
        <v>19</v>
      </c>
      <c r="D11" s="1" t="s">
        <v>20</v>
      </c>
      <c r="E11" s="4">
        <v>8.0540575144221336</v>
      </c>
      <c r="F11" s="11">
        <v>4.8257727487542557</v>
      </c>
      <c r="G11" s="11">
        <v>4.8257727487542557</v>
      </c>
      <c r="H11" s="4">
        <v>0</v>
      </c>
      <c r="I11" s="1">
        <v>2</v>
      </c>
      <c r="J11" s="5">
        <v>0</v>
      </c>
      <c r="K11" s="6">
        <v>-74.967674739371077</v>
      </c>
      <c r="L11" s="7">
        <v>40.012102271767702</v>
      </c>
    </row>
    <row r="12" spans="1:22" x14ac:dyDescent="0.25">
      <c r="A12" s="10">
        <v>171822110720700</v>
      </c>
      <c r="B12" s="1" t="s">
        <v>18</v>
      </c>
      <c r="C12" s="1" t="s">
        <v>19</v>
      </c>
      <c r="D12" s="1" t="s">
        <v>20</v>
      </c>
      <c r="E12" s="4">
        <v>8.0295464812652462</v>
      </c>
      <c r="F12" s="11">
        <v>4.8354146918701542</v>
      </c>
      <c r="G12" s="11">
        <v>4.8354146918701542</v>
      </c>
      <c r="H12" s="4">
        <v>0</v>
      </c>
      <c r="I12" s="1">
        <v>2</v>
      </c>
      <c r="J12" s="5">
        <v>0</v>
      </c>
      <c r="K12" s="6">
        <v>-74.967648459114073</v>
      </c>
      <c r="L12" s="7">
        <v>40.012140818865511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171825110114900</v>
      </c>
      <c r="B13" s="1" t="s">
        <v>18</v>
      </c>
      <c r="C13" s="1" t="s">
        <v>19</v>
      </c>
      <c r="D13" s="1" t="s">
        <v>20</v>
      </c>
      <c r="E13" s="4">
        <v>8.0733608936788777</v>
      </c>
      <c r="F13" s="11">
        <v>4.8439395759332582</v>
      </c>
      <c r="G13" s="11">
        <v>4.8439395759332582</v>
      </c>
      <c r="H13" s="4">
        <v>719.4295861251029</v>
      </c>
      <c r="I13" s="1">
        <v>2</v>
      </c>
      <c r="J13" s="5">
        <v>2255.5128264594641</v>
      </c>
      <c r="K13" s="6">
        <v>-74.967622132521527</v>
      </c>
      <c r="L13" s="7">
        <v>40.012179433926917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171828210723700</v>
      </c>
      <c r="B14" s="1" t="s">
        <v>18</v>
      </c>
      <c r="C14" s="1" t="s">
        <v>19</v>
      </c>
      <c r="D14" s="1" t="s">
        <v>20</v>
      </c>
      <c r="E14" s="4">
        <v>8.0294605224314406</v>
      </c>
      <c r="F14" s="11">
        <v>5.6349671241720207</v>
      </c>
      <c r="G14" s="11">
        <v>5.6349671241720207</v>
      </c>
      <c r="H14" s="4">
        <v>652.30466968541907</v>
      </c>
      <c r="I14" s="1">
        <v>2</v>
      </c>
      <c r="J14" s="5">
        <v>2045.05460391469</v>
      </c>
      <c r="K14" s="6">
        <v>-74.967591506726009</v>
      </c>
      <c r="L14" s="7">
        <v>40.012224354931121</v>
      </c>
      <c r="N14" s="12">
        <f t="shared" ref="N14:S14" si="1">N13-N5</f>
        <v>0</v>
      </c>
      <c r="O14" s="12">
        <f t="shared" si="1"/>
        <v>-2.4663490000000081</v>
      </c>
      <c r="P14" s="12">
        <f t="shared" si="1"/>
        <v>0.96038699999999722</v>
      </c>
      <c r="Q14" s="12">
        <f t="shared" si="1"/>
        <v>1.7584163000000004</v>
      </c>
      <c r="R14" s="12">
        <f t="shared" si="1"/>
        <v>-28.550478100000003</v>
      </c>
      <c r="S14" s="12">
        <f t="shared" si="1"/>
        <v>-13.127511600000002</v>
      </c>
      <c r="T14" s="12">
        <f>T13-S6</f>
        <v>-31.373400800000013</v>
      </c>
      <c r="U14" s="3" t="s">
        <v>32</v>
      </c>
      <c r="V14" s="8">
        <f>T14/$T$13</f>
        <v>-0.14750134080146507</v>
      </c>
    </row>
    <row r="15" spans="1:22" x14ac:dyDescent="0.25">
      <c r="A15" s="10">
        <v>171831127194600</v>
      </c>
      <c r="B15" s="1" t="s">
        <v>18</v>
      </c>
      <c r="C15" s="1" t="s">
        <v>19</v>
      </c>
      <c r="D15" s="1" t="s">
        <v>20</v>
      </c>
      <c r="E15" s="4">
        <v>8.0812684573224072</v>
      </c>
      <c r="F15" s="11">
        <v>4.8236009780421796</v>
      </c>
      <c r="G15" s="11">
        <v>4.8236009780421796</v>
      </c>
      <c r="H15" s="4">
        <v>1121.358474551578</v>
      </c>
      <c r="I15" s="1">
        <v>2</v>
      </c>
      <c r="J15" s="5">
        <v>3515.686870066449</v>
      </c>
      <c r="K15" s="6">
        <v>-74.967565290665959</v>
      </c>
      <c r="L15" s="7">
        <v>40.012262807866762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171834142403400</v>
      </c>
      <c r="B16" s="1" t="s">
        <v>18</v>
      </c>
      <c r="C16" s="1" t="s">
        <v>19</v>
      </c>
      <c r="D16" s="1" t="s">
        <v>20</v>
      </c>
      <c r="E16" s="4">
        <v>8.0694489648510022</v>
      </c>
      <c r="F16" s="11">
        <v>4.8335363121020993</v>
      </c>
      <c r="G16" s="11">
        <v>4.8335363121020993</v>
      </c>
      <c r="H16" s="4">
        <v>992.27150775130076</v>
      </c>
      <c r="I16" s="1">
        <v>2</v>
      </c>
      <c r="J16" s="5">
        <v>3110.9583600029732</v>
      </c>
      <c r="K16" s="6">
        <v>-74.967539020604619</v>
      </c>
      <c r="L16" s="7">
        <v>40.01230134000987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171837127744800</v>
      </c>
      <c r="B17" s="1" t="s">
        <v>18</v>
      </c>
      <c r="C17" s="1" t="s">
        <v>19</v>
      </c>
      <c r="D17" s="1" t="s">
        <v>20</v>
      </c>
      <c r="E17" s="4">
        <v>8.0340553662847043</v>
      </c>
      <c r="F17" s="11">
        <v>4.8247005279425901</v>
      </c>
      <c r="G17" s="11">
        <v>4.8247005279425901</v>
      </c>
      <c r="H17" s="4">
        <v>863.5751950131945</v>
      </c>
      <c r="I17" s="1">
        <v>2</v>
      </c>
      <c r="J17" s="5">
        <v>2707.4544502767731</v>
      </c>
      <c r="K17" s="6">
        <v>-74.967512798562211</v>
      </c>
      <c r="L17" s="7">
        <v>40.012339801720231</v>
      </c>
      <c r="N17" s="12">
        <f t="shared" ref="N17:T17" si="3">SQRT((N14^2)+(N16^2))</f>
        <v>0</v>
      </c>
      <c r="O17" s="12">
        <f t="shared" si="3"/>
        <v>22.21673259885749</v>
      </c>
      <c r="P17" s="12">
        <f t="shared" si="3"/>
        <v>29.501802549470415</v>
      </c>
      <c r="Q17" s="12">
        <f t="shared" si="3"/>
        <v>16.913325053732247</v>
      </c>
      <c r="R17" s="12">
        <f t="shared" si="3"/>
        <v>35.438128104270682</v>
      </c>
      <c r="S17" s="12">
        <f t="shared" si="3"/>
        <v>14.929394534310379</v>
      </c>
      <c r="T17" s="12">
        <f t="shared" si="3"/>
        <v>64.950591584937669</v>
      </c>
      <c r="U17" s="3" t="s">
        <v>35</v>
      </c>
      <c r="V17" s="8">
        <f>T17/$T$13</f>
        <v>0.30536375083145773</v>
      </c>
    </row>
    <row r="18" spans="1:22" x14ac:dyDescent="0.25">
      <c r="A18" s="10">
        <v>171839993213500</v>
      </c>
      <c r="B18" s="1" t="s">
        <v>18</v>
      </c>
      <c r="C18" s="1" t="s">
        <v>19</v>
      </c>
      <c r="D18" s="1" t="s">
        <v>20</v>
      </c>
      <c r="E18" s="4">
        <v>8.030814201400176</v>
      </c>
      <c r="F18" s="11">
        <v>4.0200696272992094</v>
      </c>
      <c r="G18" s="11">
        <v>4.0200696272992094</v>
      </c>
      <c r="H18" s="4">
        <v>617.79511299000706</v>
      </c>
      <c r="I18" s="1">
        <v>2</v>
      </c>
      <c r="J18" s="5">
        <v>1936.856260586525</v>
      </c>
      <c r="K18" s="6">
        <v>-74.967490949652159</v>
      </c>
      <c r="L18" s="7">
        <v>40.012371849050389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171842976579000</v>
      </c>
      <c r="B19" s="1" t="s">
        <v>18</v>
      </c>
      <c r="C19" s="1" t="s">
        <v>19</v>
      </c>
      <c r="D19" s="1" t="s">
        <v>20</v>
      </c>
      <c r="E19" s="4">
        <v>8.082563962346434</v>
      </c>
      <c r="F19" s="11">
        <v>4.8247134491418793</v>
      </c>
      <c r="G19" s="11">
        <v>4.8247134491418793</v>
      </c>
      <c r="H19" s="4">
        <v>1140.436075465662</v>
      </c>
      <c r="I19" s="1">
        <v>2</v>
      </c>
      <c r="J19" s="5">
        <v>3575.5011846606221</v>
      </c>
      <c r="K19" s="6">
        <v>-74.967464727533738</v>
      </c>
      <c r="L19" s="7">
        <v>40.012410310872284</v>
      </c>
    </row>
    <row r="20" spans="1:22" x14ac:dyDescent="0.25">
      <c r="A20" s="10">
        <v>171846143281000</v>
      </c>
      <c r="B20" s="1" t="s">
        <v>18</v>
      </c>
      <c r="C20" s="1" t="s">
        <v>19</v>
      </c>
      <c r="D20" s="1" t="s">
        <v>20</v>
      </c>
      <c r="E20" s="4">
        <v>8.005849985488716</v>
      </c>
      <c r="F20" s="11">
        <v>5.631288359144742</v>
      </c>
      <c r="G20" s="11">
        <v>5.631288359144742</v>
      </c>
      <c r="H20" s="4">
        <v>0</v>
      </c>
      <c r="I20" s="1">
        <v>2</v>
      </c>
      <c r="J20" s="5">
        <v>0</v>
      </c>
      <c r="K20" s="6">
        <v>-74.967434121709957</v>
      </c>
      <c r="L20" s="7">
        <v>40.012455202582522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171849142081600</v>
      </c>
      <c r="B21" s="1" t="s">
        <v>18</v>
      </c>
      <c r="C21" s="1" t="s">
        <v>19</v>
      </c>
      <c r="D21" s="1" t="s">
        <v>20</v>
      </c>
      <c r="E21" s="4">
        <v>8.0777930394318211</v>
      </c>
      <c r="F21" s="11">
        <v>4.8421182047948728</v>
      </c>
      <c r="G21" s="11">
        <v>4.8421182047948728</v>
      </c>
      <c r="H21" s="4">
        <v>0</v>
      </c>
      <c r="I21" s="1">
        <v>2</v>
      </c>
      <c r="J21" s="5">
        <v>0</v>
      </c>
      <c r="K21" s="6">
        <v>-74.967407804990515</v>
      </c>
      <c r="L21" s="7">
        <v>40.012493803162357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171852126263700</v>
      </c>
      <c r="B22" s="1" t="s">
        <v>18</v>
      </c>
      <c r="C22" s="1" t="s">
        <v>19</v>
      </c>
      <c r="D22" s="1" t="s">
        <v>20</v>
      </c>
      <c r="E22" s="4">
        <v>8.1213928220272322</v>
      </c>
      <c r="F22" s="11">
        <v>4.84176401287153</v>
      </c>
      <c r="G22" s="11">
        <v>4.84176401287153</v>
      </c>
      <c r="H22" s="4">
        <v>944.3657286977849</v>
      </c>
      <c r="I22" s="1">
        <v>2</v>
      </c>
      <c r="J22" s="5">
        <v>2960.7591067234721</v>
      </c>
      <c r="K22" s="6">
        <v>-74.967381490192892</v>
      </c>
      <c r="L22" s="7">
        <v>40.012532400923313</v>
      </c>
      <c r="N22" s="12">
        <f>N21-N9</f>
        <v>0.1068322046736796</v>
      </c>
      <c r="O22" s="12">
        <f t="shared" ref="O22:S22" si="5">O21-O9</f>
        <v>-0.88889904260798858</v>
      </c>
      <c r="P22" s="12">
        <f t="shared" si="5"/>
        <v>0.15924909183922864</v>
      </c>
      <c r="Q22" s="12">
        <f t="shared" si="5"/>
        <v>1.5741271330228095</v>
      </c>
      <c r="R22" s="12">
        <f t="shared" si="5"/>
        <v>1.0460718774043656</v>
      </c>
      <c r="S22" s="12">
        <f t="shared" si="5"/>
        <v>-5.7362307134291655</v>
      </c>
      <c r="T22" s="12">
        <f>T21-S14</f>
        <v>13.127511600000002</v>
      </c>
      <c r="U22" s="3" t="s">
        <v>32</v>
      </c>
      <c r="V22" s="8">
        <f>T22/$T$13</f>
        <v>6.171870160747079E-2</v>
      </c>
    </row>
    <row r="23" spans="1:22" x14ac:dyDescent="0.25">
      <c r="A23" s="10">
        <v>171855226046700</v>
      </c>
      <c r="B23" s="1" t="s">
        <v>18</v>
      </c>
      <c r="C23" s="1" t="s">
        <v>19</v>
      </c>
      <c r="D23" s="1" t="s">
        <v>20</v>
      </c>
      <c r="E23" s="4">
        <v>8.0254587055919941</v>
      </c>
      <c r="F23" s="11">
        <v>4.8397413212882778</v>
      </c>
      <c r="G23" s="11">
        <v>4.8397413212882778</v>
      </c>
      <c r="H23" s="4">
        <v>0</v>
      </c>
      <c r="I23" s="1">
        <v>2</v>
      </c>
      <c r="J23" s="5">
        <v>0</v>
      </c>
      <c r="K23" s="6">
        <v>-74.967355186385333</v>
      </c>
      <c r="L23" s="7">
        <v>40.012570982564363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171858325832700</v>
      </c>
      <c r="B24" s="1" t="s">
        <v>18</v>
      </c>
      <c r="C24" s="1" t="s">
        <v>19</v>
      </c>
      <c r="D24" s="1" t="s">
        <v>20</v>
      </c>
      <c r="E24" s="4">
        <v>8.07991566090754</v>
      </c>
      <c r="F24" s="11">
        <v>4.8432224519834746</v>
      </c>
      <c r="G24" s="11">
        <v>4.8432224519834746</v>
      </c>
      <c r="H24" s="4">
        <v>870.36240258412465</v>
      </c>
      <c r="I24" s="1">
        <v>2</v>
      </c>
      <c r="J24" s="5">
        <v>2728.7349230002842</v>
      </c>
      <c r="K24" s="6">
        <v>-74.967328863654785</v>
      </c>
      <c r="L24" s="7">
        <v>40.012609591961123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171861160556100</v>
      </c>
      <c r="B25" s="1" t="s">
        <v>18</v>
      </c>
      <c r="C25" s="1" t="s">
        <v>19</v>
      </c>
      <c r="D25" s="1" t="s">
        <v>20</v>
      </c>
      <c r="E25" s="4">
        <v>8.1082321518091742</v>
      </c>
      <c r="F25" s="11">
        <v>4.8315983838927181</v>
      </c>
      <c r="G25" s="11">
        <v>4.8315983838927181</v>
      </c>
      <c r="H25" s="4">
        <v>914.14710171773595</v>
      </c>
      <c r="I25" s="1">
        <v>2</v>
      </c>
      <c r="J25" s="5">
        <v>2866.0140461934038</v>
      </c>
      <c r="K25" s="6">
        <v>-74.967302604097412</v>
      </c>
      <c r="L25" s="7">
        <v>40.012648108697313</v>
      </c>
      <c r="N25" s="12">
        <f t="shared" ref="N25" si="13">SQRT((N22^2)+(N24^2))</f>
        <v>0.67891733596223458</v>
      </c>
      <c r="O25" s="12">
        <f t="shared" ref="O25" si="14">SQRT((O22^2)+(O24^2))</f>
        <v>2.531756060224537</v>
      </c>
      <c r="P25" s="12">
        <f t="shared" ref="P25" si="15">SQRT((P22^2)+(P24^2))</f>
        <v>2.5204564950774264</v>
      </c>
      <c r="Q25" s="12">
        <f t="shared" ref="Q25" si="16">SQRT((Q22^2)+(Q24^2))</f>
        <v>3.3033309961041484</v>
      </c>
      <c r="R25" s="12">
        <f t="shared" ref="R25" si="17">SQRT((R22^2)+(R24^2))</f>
        <v>3.264121947550942</v>
      </c>
      <c r="S25" s="12">
        <f t="shared" ref="S25" si="18">SQRT((S22^2)+(S24^2))</f>
        <v>8.0884776548711415</v>
      </c>
      <c r="T25" s="12">
        <f t="shared" ref="T25" si="19">SQRT((T22^2)+(T24^2))</f>
        <v>14.929394534310211</v>
      </c>
      <c r="U25" s="3" t="s">
        <v>35</v>
      </c>
      <c r="V25" s="8">
        <f>T25/$T$13</f>
        <v>7.0190213843977639E-2</v>
      </c>
    </row>
    <row r="26" spans="1:22" x14ac:dyDescent="0.25">
      <c r="A26" s="10">
        <v>171864126125200</v>
      </c>
      <c r="B26" s="1" t="s">
        <v>18</v>
      </c>
      <c r="C26" s="1" t="s">
        <v>19</v>
      </c>
      <c r="D26" s="1" t="s">
        <v>20</v>
      </c>
      <c r="E26" s="4">
        <v>8.0162493071928882</v>
      </c>
      <c r="F26" s="11">
        <v>4.8222894937712422</v>
      </c>
      <c r="G26" s="11">
        <v>4.8222894937712422</v>
      </c>
      <c r="H26" s="4">
        <v>647.24557742290915</v>
      </c>
      <c r="I26" s="1">
        <v>2</v>
      </c>
      <c r="J26" s="5">
        <v>2029.1926268658051</v>
      </c>
      <c r="K26" s="6">
        <v>-74.967276395130355</v>
      </c>
      <c r="L26" s="7">
        <v>40.012686551229152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171867042197000</v>
      </c>
      <c r="B27" s="1" t="s">
        <v>18</v>
      </c>
      <c r="C27" s="1" t="s">
        <v>19</v>
      </c>
      <c r="D27" s="1" t="s">
        <v>20</v>
      </c>
      <c r="E27" s="4">
        <v>8.0878902197969396</v>
      </c>
      <c r="F27" s="11">
        <v>4.0336164979678282</v>
      </c>
      <c r="G27" s="11">
        <v>4.0336164979678282</v>
      </c>
      <c r="H27" s="4">
        <v>573.80848995966755</v>
      </c>
      <c r="I27" s="1">
        <v>2</v>
      </c>
      <c r="J27" s="5">
        <v>1798.9448492267591</v>
      </c>
      <c r="K27" s="6">
        <v>-74.967254472569763</v>
      </c>
      <c r="L27" s="7">
        <v>40.012718706587727</v>
      </c>
    </row>
    <row r="28" spans="1:22" x14ac:dyDescent="0.25">
      <c r="A28" s="10">
        <v>171869975471200</v>
      </c>
      <c r="B28" s="1" t="s">
        <v>18</v>
      </c>
      <c r="C28" s="1" t="s">
        <v>19</v>
      </c>
      <c r="D28" s="1" t="s">
        <v>20</v>
      </c>
      <c r="E28" s="4">
        <v>8.09589587628518</v>
      </c>
      <c r="F28" s="11">
        <v>4.8387464024836273</v>
      </c>
      <c r="G28" s="11">
        <v>4.8387464024836273</v>
      </c>
      <c r="H28" s="4">
        <v>658.19239127899584</v>
      </c>
      <c r="I28" s="1">
        <v>2</v>
      </c>
      <c r="J28" s="5">
        <v>2063.5150984543279</v>
      </c>
      <c r="K28" s="6">
        <v>-74.967228174154172</v>
      </c>
      <c r="L28" s="7">
        <v>40.012757280320017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171872892509100</v>
      </c>
      <c r="B29" s="1" t="s">
        <v>18</v>
      </c>
      <c r="C29" s="1" t="s">
        <v>19</v>
      </c>
      <c r="D29" s="1" t="s">
        <v>20</v>
      </c>
      <c r="E29" s="4">
        <v>8.0113840755974195</v>
      </c>
      <c r="F29" s="11">
        <v>4.8244887013913242</v>
      </c>
      <c r="G29" s="11">
        <v>4.8244887013913242</v>
      </c>
      <c r="H29" s="4">
        <v>696.45482379776138</v>
      </c>
      <c r="I29" s="1">
        <v>2</v>
      </c>
      <c r="J29" s="5">
        <v>2183.4791051702518</v>
      </c>
      <c r="K29" s="6">
        <v>-74.967201953225512</v>
      </c>
      <c r="L29" s="7">
        <v>40.012795740396783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171875758056000</v>
      </c>
      <c r="B30" s="1" t="s">
        <v>18</v>
      </c>
      <c r="C30" s="1" t="s">
        <v>19</v>
      </c>
      <c r="D30" s="1" t="s">
        <v>20</v>
      </c>
      <c r="E30" s="4">
        <v>6.910190724858162</v>
      </c>
      <c r="F30" s="11">
        <v>4.173119008386637</v>
      </c>
      <c r="G30" s="11">
        <v>4.173119008386637</v>
      </c>
      <c r="H30" s="4">
        <v>2164.494148125958</v>
      </c>
      <c r="I30" s="1">
        <v>2</v>
      </c>
      <c r="J30" s="5">
        <v>6786.2348460523153</v>
      </c>
      <c r="K30" s="6">
        <v>-74.967179272465984</v>
      </c>
      <c r="L30" s="7">
        <v>40.012829007858969</v>
      </c>
      <c r="N30" s="12">
        <f>N29-N7</f>
        <v>0.25404145146006796</v>
      </c>
      <c r="O30" s="12">
        <f t="shared" ref="O30:S30" si="21">O29-O7</f>
        <v>1.4148156957818792E-2</v>
      </c>
      <c r="P30" s="12">
        <f t="shared" si="21"/>
        <v>-0.39354780299070313</v>
      </c>
      <c r="Q30" s="12">
        <f t="shared" si="21"/>
        <v>0.4147415357669626</v>
      </c>
      <c r="R30" s="12">
        <f t="shared" si="21"/>
        <v>6.6713110752615812</v>
      </c>
      <c r="S30" s="12">
        <f t="shared" si="21"/>
        <v>0.53953325679622921</v>
      </c>
      <c r="T30" s="12">
        <f>T29-S22</f>
        <v>5.7362307134291655</v>
      </c>
      <c r="U30" s="3" t="s">
        <v>32</v>
      </c>
      <c r="V30" s="8">
        <f>T30/$T$13</f>
        <v>2.6968760153580355E-2</v>
      </c>
    </row>
    <row r="31" spans="1:22" x14ac:dyDescent="0.25">
      <c r="A31" s="10">
        <v>171878674464700</v>
      </c>
      <c r="B31" s="1" t="s">
        <v>18</v>
      </c>
      <c r="C31" s="1" t="s">
        <v>19</v>
      </c>
      <c r="D31" s="1" t="s">
        <v>37</v>
      </c>
      <c r="E31" s="4">
        <v>6.1174942684251148</v>
      </c>
      <c r="F31" s="11">
        <v>4.047117280967047</v>
      </c>
      <c r="G31" s="11">
        <v>4.047117280967047</v>
      </c>
      <c r="H31" s="4">
        <v>0</v>
      </c>
      <c r="I31" s="1">
        <v>2</v>
      </c>
      <c r="J31" s="5">
        <v>0</v>
      </c>
      <c r="K31" s="6">
        <v>-74.967155788771478</v>
      </c>
      <c r="L31" s="7">
        <v>40.012860649765038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171881575508400</v>
      </c>
      <c r="B32" s="1" t="s">
        <v>18</v>
      </c>
      <c r="C32" s="1" t="s">
        <v>19</v>
      </c>
      <c r="D32" s="1" t="s">
        <v>37</v>
      </c>
      <c r="E32" s="4">
        <v>6.069396173477478</v>
      </c>
      <c r="F32" s="11">
        <v>2.9889252623432938</v>
      </c>
      <c r="G32" s="11">
        <v>2.9889252623432938</v>
      </c>
      <c r="H32" s="4">
        <v>0</v>
      </c>
      <c r="I32" s="1">
        <v>2</v>
      </c>
      <c r="J32" s="5">
        <v>0</v>
      </c>
      <c r="K32" s="6">
        <v>-74.967129632953686</v>
      </c>
      <c r="L32" s="7">
        <v>40.012878572554257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171884508213700</v>
      </c>
      <c r="B33" s="1" t="s">
        <v>18</v>
      </c>
      <c r="C33" s="1" t="s">
        <v>19</v>
      </c>
      <c r="D33" s="1" t="s">
        <v>37</v>
      </c>
      <c r="E33" s="4">
        <v>6.1397667796382009</v>
      </c>
      <c r="F33" s="11">
        <v>3.5077303844934522</v>
      </c>
      <c r="G33" s="11">
        <v>3.5077303844934522</v>
      </c>
      <c r="H33" s="4">
        <v>657.53241970597855</v>
      </c>
      <c r="I33" s="1">
        <v>2</v>
      </c>
      <c r="J33" s="5">
        <v>2061.4255947140932</v>
      </c>
      <c r="K33" s="6">
        <v>-74.967088578683402</v>
      </c>
      <c r="L33" s="7">
        <v>40.01287603392398</v>
      </c>
      <c r="N33" s="12">
        <f t="shared" ref="N33" si="29">SQRT((N30^2)+(N32^2))</f>
        <v>1.616485467680971</v>
      </c>
      <c r="O33" s="12">
        <f t="shared" ref="O33" si="30">SQRT((O30^2)+(O32^2))</f>
        <v>1.2433368199548342</v>
      </c>
      <c r="P33" s="12">
        <f t="shared" ref="P33" si="31">SQRT((P30^2)+(P32^2))</f>
        <v>3.4275432228798204</v>
      </c>
      <c r="Q33" s="12">
        <f t="shared" ref="Q33" si="32">SQRT((Q30^2)+(Q32^2))</f>
        <v>1.3064436044959866</v>
      </c>
      <c r="R33" s="12">
        <f t="shared" ref="R33" si="33">SQRT((R30^2)+(R32^2))</f>
        <v>7.6769138468179241</v>
      </c>
      <c r="S33" s="12">
        <f t="shared" ref="S33" si="34">SQRT((S30^2)+(S32^2))</f>
        <v>2.9155921669536373</v>
      </c>
      <c r="T33" s="12">
        <f t="shared" ref="T33" si="35">SQRT((T30^2)+(T32^2))</f>
        <v>8.0884776548711415</v>
      </c>
      <c r="U33" s="3" t="s">
        <v>35</v>
      </c>
      <c r="V33" s="8">
        <f>T33/$T$13</f>
        <v>3.8027796436278676E-2</v>
      </c>
    </row>
    <row r="34" spans="1:22" x14ac:dyDescent="0.25">
      <c r="A34" s="10">
        <v>171887391430300</v>
      </c>
      <c r="B34" s="1" t="s">
        <v>18</v>
      </c>
      <c r="C34" s="1" t="s">
        <v>19</v>
      </c>
      <c r="D34" s="1" t="s">
        <v>38</v>
      </c>
      <c r="E34" s="4">
        <v>6.5893720498944894</v>
      </c>
      <c r="F34" s="11">
        <v>3.7381894395353359</v>
      </c>
      <c r="G34" s="11">
        <v>3.7381894395353359</v>
      </c>
      <c r="H34" s="4">
        <v>1486.162709448949</v>
      </c>
      <c r="I34" s="1">
        <v>2</v>
      </c>
      <c r="J34" s="5">
        <v>4659.4481709797201</v>
      </c>
      <c r="K34" s="6">
        <v>-74.967050404942938</v>
      </c>
      <c r="L34" s="7">
        <v>40.012859439492132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171890259058100</v>
      </c>
      <c r="B35" s="1" t="s">
        <v>18</v>
      </c>
      <c r="C35" s="1" t="s">
        <v>19</v>
      </c>
      <c r="D35" s="1" t="s">
        <v>38</v>
      </c>
      <c r="E35" s="4">
        <v>7.8050716116566452</v>
      </c>
      <c r="F35" s="11">
        <v>4.3904263002296888</v>
      </c>
      <c r="G35" s="11">
        <v>4.3904263002296888</v>
      </c>
      <c r="H35" s="4">
        <v>1792.7312853050539</v>
      </c>
      <c r="I35" s="1">
        <v>2</v>
      </c>
      <c r="J35" s="5">
        <v>5620.6499646045804</v>
      </c>
      <c r="K35" s="6">
        <v>-74.967006842161467</v>
      </c>
      <c r="L35" s="7">
        <v>40.012838325892503</v>
      </c>
    </row>
    <row r="36" spans="1:22" x14ac:dyDescent="0.25">
      <c r="A36" s="10">
        <v>171893174769200</v>
      </c>
      <c r="B36" s="1" t="s">
        <v>18</v>
      </c>
      <c r="C36" s="1" t="s">
        <v>19</v>
      </c>
      <c r="D36" s="1" t="s">
        <v>38</v>
      </c>
      <c r="E36" s="4">
        <v>8.0339562460538261</v>
      </c>
      <c r="F36" s="11">
        <v>4.8202603001826576</v>
      </c>
      <c r="G36" s="11">
        <v>4.8202603001826576</v>
      </c>
      <c r="H36" s="4">
        <v>0</v>
      </c>
      <c r="I36" s="1">
        <v>2</v>
      </c>
      <c r="J36" s="5">
        <v>0</v>
      </c>
      <c r="K36" s="6">
        <v>-74.966959014482995</v>
      </c>
      <c r="L36" s="7">
        <v>40.012815145222653</v>
      </c>
    </row>
    <row r="37" spans="1:22" x14ac:dyDescent="0.25">
      <c r="A37" s="10">
        <v>171896340694800</v>
      </c>
      <c r="B37" s="1" t="s">
        <v>18</v>
      </c>
      <c r="C37" s="1" t="s">
        <v>19</v>
      </c>
      <c r="D37" s="1" t="s">
        <v>38</v>
      </c>
      <c r="E37" s="4">
        <v>8.10451942717566</v>
      </c>
      <c r="F37" s="11">
        <v>4.8405163802973119</v>
      </c>
      <c r="G37" s="11">
        <v>4.8405163802973119</v>
      </c>
      <c r="H37" s="4">
        <v>774.43298714606135</v>
      </c>
      <c r="I37" s="1">
        <v>2</v>
      </c>
      <c r="J37" s="5">
        <v>2427.9661491750121</v>
      </c>
      <c r="K37" s="6">
        <v>-74.966910985830921</v>
      </c>
      <c r="L37" s="7">
        <v>40.012791867146817</v>
      </c>
    </row>
    <row r="38" spans="1:22" x14ac:dyDescent="0.25">
      <c r="A38" s="10">
        <v>171899274621500</v>
      </c>
      <c r="B38" s="1" t="s">
        <v>18</v>
      </c>
      <c r="C38" s="1" t="s">
        <v>19</v>
      </c>
      <c r="D38" s="1" t="s">
        <v>38</v>
      </c>
      <c r="E38" s="4">
        <v>8.0830973177859811</v>
      </c>
      <c r="F38" s="11">
        <v>4.8465697578614879</v>
      </c>
      <c r="G38" s="11">
        <v>4.8465697578614879</v>
      </c>
      <c r="H38" s="4">
        <v>0</v>
      </c>
      <c r="I38" s="1">
        <v>2</v>
      </c>
      <c r="J38" s="5">
        <v>0</v>
      </c>
      <c r="K38" s="6">
        <v>-74.966862897127655</v>
      </c>
      <c r="L38" s="7">
        <v>40.012768559965927</v>
      </c>
    </row>
    <row r="39" spans="1:22" x14ac:dyDescent="0.25">
      <c r="A39" s="10">
        <v>171902207832200</v>
      </c>
      <c r="B39" s="1" t="s">
        <v>18</v>
      </c>
      <c r="C39" s="1" t="s">
        <v>19</v>
      </c>
      <c r="D39" s="1" t="s">
        <v>38</v>
      </c>
      <c r="E39" s="4">
        <v>8.0125754416259269</v>
      </c>
      <c r="F39" s="11">
        <v>4.8411859816506988</v>
      </c>
      <c r="G39" s="11">
        <v>4.8411859816506988</v>
      </c>
      <c r="H39" s="4">
        <v>0</v>
      </c>
      <c r="I39" s="1">
        <v>2</v>
      </c>
      <c r="J39" s="5">
        <v>0</v>
      </c>
      <c r="K39" s="6">
        <v>-74.966814861855084</v>
      </c>
      <c r="L39" s="7">
        <v>40.012745278681322</v>
      </c>
    </row>
    <row r="40" spans="1:22" x14ac:dyDescent="0.25">
      <c r="A40" s="10">
        <v>171905106096000</v>
      </c>
      <c r="B40" s="1" t="s">
        <v>18</v>
      </c>
      <c r="C40" s="1" t="s">
        <v>19</v>
      </c>
      <c r="D40" s="1" t="s">
        <v>38</v>
      </c>
      <c r="E40" s="4">
        <v>8.0179119488448158</v>
      </c>
      <c r="F40" s="11">
        <v>4.0313722039455939</v>
      </c>
      <c r="G40" s="11">
        <v>4.0313722039455939</v>
      </c>
      <c r="H40" s="4">
        <v>0</v>
      </c>
      <c r="I40" s="1">
        <v>2</v>
      </c>
      <c r="J40" s="5">
        <v>0</v>
      </c>
      <c r="K40" s="6">
        <v>-74.966774861735232</v>
      </c>
      <c r="L40" s="7">
        <v>40.01272589179905</v>
      </c>
    </row>
    <row r="41" spans="1:22" x14ac:dyDescent="0.25">
      <c r="A41" s="10">
        <v>171908040330800</v>
      </c>
      <c r="B41" s="1" t="s">
        <v>18</v>
      </c>
      <c r="C41" s="1" t="s">
        <v>19</v>
      </c>
      <c r="D41" s="1" t="s">
        <v>38</v>
      </c>
      <c r="E41" s="4">
        <v>8.0981220690803859</v>
      </c>
      <c r="F41" s="11">
        <v>4.838101883149716</v>
      </c>
      <c r="G41" s="11">
        <v>4.838101883149716</v>
      </c>
      <c r="H41" s="4">
        <v>0</v>
      </c>
      <c r="I41" s="1">
        <v>2</v>
      </c>
      <c r="J41" s="5">
        <v>0</v>
      </c>
      <c r="K41" s="6">
        <v>-74.966726857085163</v>
      </c>
      <c r="L41" s="7">
        <v>40.012702625356269</v>
      </c>
    </row>
    <row r="42" spans="1:22" x14ac:dyDescent="0.25">
      <c r="A42" s="10">
        <v>171910923338200</v>
      </c>
      <c r="B42" s="1" t="s">
        <v>18</v>
      </c>
      <c r="C42" s="1" t="s">
        <v>19</v>
      </c>
      <c r="D42" s="1" t="s">
        <v>38</v>
      </c>
      <c r="E42" s="4">
        <v>8.0274148106309848</v>
      </c>
      <c r="F42" s="11">
        <v>4.8174537676866764</v>
      </c>
      <c r="G42" s="11">
        <v>4.8174537676866764</v>
      </c>
      <c r="H42" s="4">
        <v>0</v>
      </c>
      <c r="I42" s="1">
        <v>2</v>
      </c>
      <c r="J42" s="5">
        <v>0</v>
      </c>
      <c r="K42" s="6">
        <v>-74.966679057321571</v>
      </c>
      <c r="L42" s="7">
        <v>40.012679458215963</v>
      </c>
    </row>
    <row r="43" spans="1:22" x14ac:dyDescent="0.25">
      <c r="A43" s="10">
        <v>171913817382700</v>
      </c>
      <c r="B43" s="1" t="s">
        <v>18</v>
      </c>
      <c r="C43" s="1" t="s">
        <v>19</v>
      </c>
      <c r="D43" s="1" t="s">
        <v>38</v>
      </c>
      <c r="E43" s="4">
        <v>8.0086912952959786</v>
      </c>
      <c r="F43" s="11">
        <v>4.8286022853359887</v>
      </c>
      <c r="G43" s="11">
        <v>4.8286022853359887</v>
      </c>
      <c r="H43" s="4">
        <v>0</v>
      </c>
      <c r="I43" s="1">
        <v>2</v>
      </c>
      <c r="J43" s="5">
        <v>0</v>
      </c>
      <c r="K43" s="6">
        <v>-74.966631146951741</v>
      </c>
      <c r="L43" s="7">
        <v>40.012656237468043</v>
      </c>
    </row>
    <row r="44" spans="1:22" x14ac:dyDescent="0.25">
      <c r="A44" s="10">
        <v>171916673302500</v>
      </c>
      <c r="B44" s="1" t="s">
        <v>18</v>
      </c>
      <c r="C44" s="1" t="s">
        <v>19</v>
      </c>
      <c r="D44" s="1" t="s">
        <v>38</v>
      </c>
      <c r="E44" s="4">
        <v>8.0495727071902046</v>
      </c>
      <c r="F44" s="11">
        <v>4.8347175022225723</v>
      </c>
      <c r="G44" s="11">
        <v>4.8347175022225723</v>
      </c>
      <c r="H44" s="4">
        <v>0</v>
      </c>
      <c r="I44" s="1">
        <v>2</v>
      </c>
      <c r="J44" s="5">
        <v>0</v>
      </c>
      <c r="K44" s="6">
        <v>-74.966583175917151</v>
      </c>
      <c r="L44" s="7">
        <v>40.012632987317701</v>
      </c>
    </row>
    <row r="45" spans="1:22" x14ac:dyDescent="0.25">
      <c r="A45" s="10">
        <v>171919573469800</v>
      </c>
      <c r="B45" s="1" t="s">
        <v>18</v>
      </c>
      <c r="C45" s="1" t="s">
        <v>19</v>
      </c>
      <c r="D45" s="1" t="s">
        <v>38</v>
      </c>
      <c r="E45" s="4">
        <v>8.0756930920356211</v>
      </c>
      <c r="F45" s="11">
        <v>4.0250424277471142</v>
      </c>
      <c r="G45" s="11">
        <v>4.0250424277471142</v>
      </c>
      <c r="H45" s="4">
        <v>851.10557831135327</v>
      </c>
      <c r="I45" s="1">
        <v>2</v>
      </c>
      <c r="J45" s="5">
        <v>2668.3586589413781</v>
      </c>
      <c r="K45" s="6">
        <v>-74.966543238649578</v>
      </c>
      <c r="L45" s="7">
        <v>40.01261363089808</v>
      </c>
    </row>
    <row r="46" spans="1:22" x14ac:dyDescent="0.25">
      <c r="A46" s="10">
        <v>171922506792800</v>
      </c>
      <c r="B46" s="1" t="s">
        <v>18</v>
      </c>
      <c r="C46" s="1" t="s">
        <v>19</v>
      </c>
      <c r="D46" s="1" t="s">
        <v>38</v>
      </c>
      <c r="E46" s="4">
        <v>8.0041691158516581</v>
      </c>
      <c r="F46" s="11">
        <v>4.8315995956622704</v>
      </c>
      <c r="G46" s="11">
        <v>4.8315995956622704</v>
      </c>
      <c r="H46" s="4">
        <v>0</v>
      </c>
      <c r="I46" s="1">
        <v>2</v>
      </c>
      <c r="J46" s="5">
        <v>0</v>
      </c>
      <c r="K46" s="6">
        <v>-74.966495298572838</v>
      </c>
      <c r="L46" s="7">
        <v>40.012590395752113</v>
      </c>
    </row>
    <row r="47" spans="1:22" x14ac:dyDescent="0.25">
      <c r="A47" s="10">
        <v>171925489335600</v>
      </c>
      <c r="B47" s="1" t="s">
        <v>18</v>
      </c>
      <c r="C47" s="1" t="s">
        <v>19</v>
      </c>
      <c r="D47" s="1" t="s">
        <v>38</v>
      </c>
      <c r="E47" s="4">
        <v>8.1147911879434513</v>
      </c>
      <c r="F47" s="11">
        <v>4.8397538372271693</v>
      </c>
      <c r="G47" s="11">
        <v>4.8397538372271693</v>
      </c>
      <c r="H47" s="4">
        <v>690.37133944871016</v>
      </c>
      <c r="I47" s="1">
        <v>2</v>
      </c>
      <c r="J47" s="5">
        <v>2164.406438984272</v>
      </c>
      <c r="K47" s="6">
        <v>-74.966447277599812</v>
      </c>
      <c r="L47" s="7">
        <v>40.012567121398071</v>
      </c>
    </row>
    <row r="48" spans="1:22" x14ac:dyDescent="0.25">
      <c r="A48" s="10">
        <v>171928423010700</v>
      </c>
      <c r="B48" s="1" t="s">
        <v>18</v>
      </c>
      <c r="C48" s="1" t="s">
        <v>19</v>
      </c>
      <c r="D48" s="1" t="s">
        <v>38</v>
      </c>
      <c r="E48" s="4">
        <v>8.0230163010526709</v>
      </c>
      <c r="F48" s="11">
        <v>4.8090260869644057</v>
      </c>
      <c r="G48" s="11">
        <v>4.8090260869644057</v>
      </c>
      <c r="H48" s="4">
        <v>659.52714420963378</v>
      </c>
      <c r="I48" s="1">
        <v>2</v>
      </c>
      <c r="J48" s="5">
        <v>2067.699280769838</v>
      </c>
      <c r="K48" s="6">
        <v>-74.966399561525037</v>
      </c>
      <c r="L48" s="7">
        <v>40.012543994819261</v>
      </c>
    </row>
    <row r="49" spans="1:12" x14ac:dyDescent="0.25">
      <c r="A49" s="10">
        <v>171931372172400</v>
      </c>
      <c r="B49" s="1" t="s">
        <v>18</v>
      </c>
      <c r="C49" s="1" t="s">
        <v>19</v>
      </c>
      <c r="D49" s="1" t="s">
        <v>38</v>
      </c>
      <c r="E49" s="4">
        <v>8.0751769025684581</v>
      </c>
      <c r="F49" s="11">
        <v>4.8344814909399796</v>
      </c>
      <c r="G49" s="11">
        <v>4.8344814909399796</v>
      </c>
      <c r="H49" s="4">
        <v>861.7155639203927</v>
      </c>
      <c r="I49" s="1">
        <v>2</v>
      </c>
      <c r="J49" s="5">
        <v>2701.624308911772</v>
      </c>
      <c r="K49" s="6">
        <v>-74.966351592888529</v>
      </c>
      <c r="L49" s="7">
        <v>40.012520745831203</v>
      </c>
    </row>
    <row r="50" spans="1:12" x14ac:dyDescent="0.25">
      <c r="A50" s="10">
        <v>171934285041400</v>
      </c>
      <c r="B50" s="1" t="s">
        <v>18</v>
      </c>
      <c r="C50" s="1" t="s">
        <v>19</v>
      </c>
      <c r="D50" s="1" t="s">
        <v>38</v>
      </c>
      <c r="E50" s="4">
        <v>8.0391512835924761</v>
      </c>
      <c r="F50" s="11">
        <v>4.8448484618486098</v>
      </c>
      <c r="G50" s="11">
        <v>4.8448484618486098</v>
      </c>
      <c r="H50" s="4">
        <v>0</v>
      </c>
      <c r="I50" s="1">
        <v>2</v>
      </c>
      <c r="J50" s="5">
        <v>0</v>
      </c>
      <c r="K50" s="6">
        <v>-74.966303521400675</v>
      </c>
      <c r="L50" s="7">
        <v>40.012497446994118</v>
      </c>
    </row>
    <row r="51" spans="1:12" x14ac:dyDescent="0.25">
      <c r="A51" s="10">
        <v>171937205939100</v>
      </c>
      <c r="B51" s="1" t="s">
        <v>18</v>
      </c>
      <c r="C51" s="1" t="s">
        <v>19</v>
      </c>
      <c r="D51" s="1" t="s">
        <v>38</v>
      </c>
      <c r="E51" s="4">
        <v>8.0229728296902287</v>
      </c>
      <c r="F51" s="11">
        <v>4.8338975198517016</v>
      </c>
      <c r="G51" s="11">
        <v>4.8338975198517016</v>
      </c>
      <c r="H51" s="4">
        <v>0</v>
      </c>
      <c r="I51" s="1">
        <v>2</v>
      </c>
      <c r="J51" s="5">
        <v>0</v>
      </c>
      <c r="K51" s="6">
        <v>-74.966255558581793</v>
      </c>
      <c r="L51" s="7">
        <v>40.012474200825693</v>
      </c>
    </row>
    <row r="52" spans="1:12" x14ac:dyDescent="0.25">
      <c r="A52" s="10">
        <v>171940138578900</v>
      </c>
      <c r="B52" s="1" t="s">
        <v>18</v>
      </c>
      <c r="C52" s="1" t="s">
        <v>19</v>
      </c>
      <c r="D52" s="1" t="s">
        <v>38</v>
      </c>
      <c r="E52" s="4">
        <v>8.0884184273183592</v>
      </c>
      <c r="F52" s="11">
        <v>4.8360922452661548</v>
      </c>
      <c r="G52" s="11">
        <v>4.8360922452661548</v>
      </c>
      <c r="H52" s="4">
        <v>543.42479105610664</v>
      </c>
      <c r="I52" s="1">
        <v>2</v>
      </c>
      <c r="J52" s="5">
        <v>1703.6823648977249</v>
      </c>
      <c r="K52" s="6">
        <v>-74.966207573998105</v>
      </c>
      <c r="L52" s="7">
        <v>40.012450944108501</v>
      </c>
    </row>
    <row r="53" spans="1:12" x14ac:dyDescent="0.25">
      <c r="A53" s="10">
        <v>171943038356400</v>
      </c>
      <c r="B53" s="1" t="s">
        <v>18</v>
      </c>
      <c r="C53" s="1" t="s">
        <v>19</v>
      </c>
      <c r="D53" s="1" t="s">
        <v>38</v>
      </c>
      <c r="E53" s="4">
        <v>8.0931842005895707</v>
      </c>
      <c r="F53" s="11">
        <v>4.0259905059063197</v>
      </c>
      <c r="G53" s="11">
        <v>4.0259905059063197</v>
      </c>
      <c r="H53" s="4">
        <v>903.42601057957199</v>
      </c>
      <c r="I53" s="1">
        <v>2</v>
      </c>
      <c r="J53" s="5">
        <v>2832.3998986551292</v>
      </c>
      <c r="K53" s="6">
        <v>-74.966167627399599</v>
      </c>
      <c r="L53" s="7">
        <v>40.012431583166453</v>
      </c>
    </row>
    <row r="54" spans="1:12" x14ac:dyDescent="0.25">
      <c r="A54" s="10">
        <v>171946049407800</v>
      </c>
      <c r="B54" s="1" t="s">
        <v>18</v>
      </c>
      <c r="C54" s="1" t="s">
        <v>19</v>
      </c>
      <c r="D54" s="1" t="s">
        <v>38</v>
      </c>
      <c r="E54" s="4">
        <v>7.5375346168484594</v>
      </c>
      <c r="F54" s="11">
        <v>4.7676478146255974</v>
      </c>
      <c r="G54" s="11">
        <v>4.7676478146255974</v>
      </c>
      <c r="H54" s="4">
        <v>0</v>
      </c>
      <c r="I54" s="1">
        <v>2</v>
      </c>
      <c r="J54" s="5">
        <v>0</v>
      </c>
      <c r="K54" s="6">
        <v>-74.966120321954975</v>
      </c>
      <c r="L54" s="7">
        <v>40.012408655607999</v>
      </c>
    </row>
    <row r="55" spans="1:12" x14ac:dyDescent="0.25">
      <c r="A55" s="10">
        <v>171949061525800</v>
      </c>
      <c r="B55" s="1" t="s">
        <v>18</v>
      </c>
      <c r="C55" s="1" t="s">
        <v>19</v>
      </c>
      <c r="D55" s="1" t="s">
        <v>39</v>
      </c>
      <c r="E55" s="4">
        <v>6.9730706115548919</v>
      </c>
      <c r="F55" s="11">
        <v>3.9019656799712399</v>
      </c>
      <c r="G55" s="11">
        <v>3.9019656799712399</v>
      </c>
      <c r="H55" s="4">
        <v>2177.66964532062</v>
      </c>
      <c r="I55" s="1">
        <v>2</v>
      </c>
      <c r="J55" s="5">
        <v>6827.5448524775566</v>
      </c>
      <c r="K55" s="6">
        <v>-74.966081614556089</v>
      </c>
      <c r="L55" s="7">
        <v>40.012389880720193</v>
      </c>
    </row>
    <row r="56" spans="1:12" x14ac:dyDescent="0.25">
      <c r="A56" s="10">
        <v>171952049205200</v>
      </c>
      <c r="B56" s="1" t="s">
        <v>18</v>
      </c>
      <c r="C56" s="1" t="s">
        <v>19</v>
      </c>
      <c r="D56" s="1" t="s">
        <v>40</v>
      </c>
      <c r="E56" s="4">
        <v>6.3000190347914096</v>
      </c>
      <c r="F56" s="11">
        <v>4.0206447860974732</v>
      </c>
      <c r="G56" s="11">
        <v>4.0206447860974732</v>
      </c>
      <c r="H56" s="4">
        <v>0</v>
      </c>
      <c r="I56" s="1">
        <v>2</v>
      </c>
      <c r="J56" s="5">
        <v>0</v>
      </c>
      <c r="K56" s="6">
        <v>-74.96604013487952</v>
      </c>
      <c r="L56" s="7">
        <v>40.012372614072767</v>
      </c>
    </row>
    <row r="57" spans="1:12" x14ac:dyDescent="0.25">
      <c r="A57" s="10">
        <v>171955111732700</v>
      </c>
      <c r="B57" s="1" t="s">
        <v>18</v>
      </c>
      <c r="C57" s="1" t="s">
        <v>19</v>
      </c>
      <c r="D57" s="1" t="s">
        <v>40</v>
      </c>
      <c r="E57" s="4">
        <v>6.2592374870848362</v>
      </c>
      <c r="F57" s="11">
        <v>3.6066811643997281</v>
      </c>
      <c r="G57" s="11">
        <v>3.6066811643997281</v>
      </c>
      <c r="H57" s="4">
        <v>0</v>
      </c>
      <c r="I57" s="1">
        <v>2</v>
      </c>
      <c r="J57" s="5">
        <v>0</v>
      </c>
      <c r="K57" s="6">
        <v>-74.965997877239275</v>
      </c>
      <c r="L57" s="7">
        <v>40.012374748427121</v>
      </c>
    </row>
    <row r="58" spans="1:12" x14ac:dyDescent="0.25">
      <c r="A58" s="10">
        <v>171958171415600</v>
      </c>
      <c r="B58" s="1" t="s">
        <v>18</v>
      </c>
      <c r="C58" s="1" t="s">
        <v>19</v>
      </c>
      <c r="D58" s="1" t="s">
        <v>41</v>
      </c>
      <c r="E58" s="4">
        <v>6.5196032801774777</v>
      </c>
      <c r="F58" s="11">
        <v>4.3701428123987176</v>
      </c>
      <c r="G58" s="11">
        <v>4.3701428123987176</v>
      </c>
      <c r="H58" s="4">
        <v>1877.6197223933971</v>
      </c>
      <c r="I58" s="1">
        <v>2</v>
      </c>
      <c r="J58" s="5">
        <v>5886.7887425244717</v>
      </c>
      <c r="K58" s="6">
        <v>-74.965962635495984</v>
      </c>
      <c r="L58" s="7">
        <v>40.012403315177288</v>
      </c>
    </row>
    <row r="59" spans="1:12" x14ac:dyDescent="0.25">
      <c r="A59" s="10">
        <v>171961115316000</v>
      </c>
      <c r="B59" s="1" t="s">
        <v>18</v>
      </c>
      <c r="C59" s="1" t="s">
        <v>19</v>
      </c>
      <c r="D59" s="1" t="s">
        <v>41</v>
      </c>
      <c r="E59" s="4">
        <v>5.9915255366161491</v>
      </c>
      <c r="F59" s="11">
        <v>3.303239484051145</v>
      </c>
      <c r="G59" s="11">
        <v>3.303239484051145</v>
      </c>
      <c r="H59" s="4">
        <v>0</v>
      </c>
      <c r="I59" s="1">
        <v>2</v>
      </c>
      <c r="J59" s="5">
        <v>0</v>
      </c>
      <c r="K59" s="6">
        <v>-74.965941696402879</v>
      </c>
      <c r="L59" s="7">
        <v>40.012428321054578</v>
      </c>
    </row>
    <row r="60" spans="1:12" x14ac:dyDescent="0.25">
      <c r="A60" s="10">
        <v>171963986848700</v>
      </c>
      <c r="B60" s="1" t="s">
        <v>18</v>
      </c>
      <c r="C60" s="1" t="s">
        <v>19</v>
      </c>
      <c r="D60" s="1" t="s">
        <v>41</v>
      </c>
      <c r="E60" s="4">
        <v>3.340095988708442</v>
      </c>
      <c r="F60" s="11">
        <v>2.666082739322964</v>
      </c>
      <c r="G60" s="11">
        <v>2.666082739322964</v>
      </c>
      <c r="H60" s="4">
        <v>0</v>
      </c>
      <c r="I60" s="1">
        <v>2</v>
      </c>
      <c r="J60" s="5">
        <v>0</v>
      </c>
      <c r="K60" s="6">
        <v>-74.965924796217365</v>
      </c>
      <c r="L60" s="7">
        <v>40.012448503588899</v>
      </c>
    </row>
    <row r="61" spans="1:12" x14ac:dyDescent="0.25">
      <c r="A61" s="10">
        <v>171966849669400</v>
      </c>
      <c r="B61" s="1" t="s">
        <v>18</v>
      </c>
      <c r="C61" s="1" t="s">
        <v>19</v>
      </c>
      <c r="D61" s="1" t="s">
        <v>41</v>
      </c>
      <c r="E61" s="4">
        <v>0.70115653681812673</v>
      </c>
      <c r="F61" s="11">
        <v>1.065866581164681</v>
      </c>
      <c r="G61" s="11">
        <v>1.065866581164681</v>
      </c>
      <c r="H61" s="4">
        <v>0</v>
      </c>
      <c r="I61" s="1">
        <v>2</v>
      </c>
      <c r="J61" s="5">
        <v>0</v>
      </c>
      <c r="K61" s="6">
        <v>-74.965918039733864</v>
      </c>
      <c r="L61" s="7">
        <v>40.012456572314527</v>
      </c>
    </row>
    <row r="62" spans="1:12" x14ac:dyDescent="0.25">
      <c r="A62" s="10">
        <v>171969888202400</v>
      </c>
      <c r="B62" s="1" t="s">
        <v>18</v>
      </c>
      <c r="C62" s="1" t="s">
        <v>19</v>
      </c>
      <c r="D62" s="1" t="s">
        <v>41</v>
      </c>
      <c r="E62" s="4">
        <v>0</v>
      </c>
      <c r="F62" s="11">
        <v>2.5626159138784691E-2</v>
      </c>
      <c r="G62" s="11">
        <v>2.5626159138784691E-2</v>
      </c>
      <c r="H62" s="4">
        <v>837.22222222222217</v>
      </c>
      <c r="I62" s="1">
        <v>2</v>
      </c>
      <c r="J62" s="5">
        <v>2624.7222222222222</v>
      </c>
      <c r="K62" s="6">
        <v>-74.965917877290721</v>
      </c>
      <c r="L62" s="7">
        <v>40.012456766307338</v>
      </c>
    </row>
    <row r="63" spans="1:12" x14ac:dyDescent="0.25">
      <c r="A63" s="10">
        <v>171972864244800</v>
      </c>
      <c r="B63" s="1" t="s">
        <v>18</v>
      </c>
      <c r="C63" s="1" t="s">
        <v>19</v>
      </c>
      <c r="D63" s="1" t="s">
        <v>41</v>
      </c>
      <c r="E63" s="4">
        <v>0</v>
      </c>
      <c r="F63" s="11">
        <v>0</v>
      </c>
      <c r="G63" s="11">
        <v>0</v>
      </c>
      <c r="H63" s="4">
        <v>837.22222222222217</v>
      </c>
      <c r="I63" s="1">
        <v>2</v>
      </c>
      <c r="J63" s="5">
        <v>2624.7222222222222</v>
      </c>
      <c r="K63" s="6">
        <v>-74.965917877290721</v>
      </c>
      <c r="L63" s="7">
        <v>40.012456766307338</v>
      </c>
    </row>
    <row r="64" spans="1:12" x14ac:dyDescent="0.25">
      <c r="A64" s="10">
        <v>171975736716900</v>
      </c>
      <c r="B64" s="1" t="s">
        <v>18</v>
      </c>
      <c r="C64" s="1" t="s">
        <v>19</v>
      </c>
      <c r="D64" s="1" t="s">
        <v>41</v>
      </c>
      <c r="E64" s="4">
        <v>0</v>
      </c>
      <c r="F64" s="11">
        <v>0</v>
      </c>
      <c r="G64" s="11">
        <v>0</v>
      </c>
      <c r="H64" s="4">
        <v>837.22222222222217</v>
      </c>
      <c r="I64" s="1">
        <v>2</v>
      </c>
      <c r="J64" s="5">
        <v>2624.7222222222222</v>
      </c>
      <c r="K64" s="6">
        <v>-74.965917877290721</v>
      </c>
      <c r="L64" s="7">
        <v>40.012456766307338</v>
      </c>
    </row>
    <row r="65" spans="1:12" x14ac:dyDescent="0.25">
      <c r="A65" s="10">
        <v>171978658426000</v>
      </c>
      <c r="B65" s="1" t="s">
        <v>18</v>
      </c>
      <c r="C65" s="1" t="s">
        <v>19</v>
      </c>
      <c r="D65" s="1" t="s">
        <v>41</v>
      </c>
      <c r="E65" s="4">
        <v>0</v>
      </c>
      <c r="F65" s="11">
        <v>0</v>
      </c>
      <c r="G65" s="11">
        <v>0</v>
      </c>
      <c r="H65" s="4">
        <v>837.22222222222217</v>
      </c>
      <c r="I65" s="1">
        <v>2</v>
      </c>
      <c r="J65" s="5">
        <v>2624.7222222222222</v>
      </c>
      <c r="K65" s="6">
        <v>-74.965917877290721</v>
      </c>
      <c r="L65" s="7">
        <v>40.012456766307338</v>
      </c>
    </row>
    <row r="66" spans="1:12" x14ac:dyDescent="0.25">
      <c r="A66" s="10">
        <v>171981520709100</v>
      </c>
      <c r="B66" s="1" t="s">
        <v>18</v>
      </c>
      <c r="C66" s="1" t="s">
        <v>19</v>
      </c>
      <c r="D66" s="1" t="s">
        <v>41</v>
      </c>
      <c r="E66" s="4">
        <v>0</v>
      </c>
      <c r="F66" s="11">
        <v>0</v>
      </c>
      <c r="G66" s="11">
        <v>0</v>
      </c>
      <c r="H66" s="4">
        <v>837.22222222222217</v>
      </c>
      <c r="I66" s="1">
        <v>2</v>
      </c>
      <c r="J66" s="5">
        <v>2624.7222222222222</v>
      </c>
      <c r="K66" s="6">
        <v>-74.965917877290721</v>
      </c>
      <c r="L66" s="7">
        <v>40.012456766307338</v>
      </c>
    </row>
    <row r="67" spans="1:12" x14ac:dyDescent="0.25">
      <c r="A67" s="10">
        <v>171984381719600</v>
      </c>
      <c r="B67" s="1" t="s">
        <v>18</v>
      </c>
      <c r="C67" s="1" t="s">
        <v>19</v>
      </c>
      <c r="D67" s="1" t="s">
        <v>41</v>
      </c>
      <c r="E67" s="4">
        <v>0</v>
      </c>
      <c r="F67" s="11">
        <v>0</v>
      </c>
      <c r="G67" s="11">
        <v>0</v>
      </c>
      <c r="H67" s="4">
        <v>837.22222222222217</v>
      </c>
      <c r="I67" s="1">
        <v>2</v>
      </c>
      <c r="J67" s="5">
        <v>2624.7222222222222</v>
      </c>
      <c r="K67" s="6">
        <v>-74.965917877290721</v>
      </c>
      <c r="L67" s="7">
        <v>40.012456766307338</v>
      </c>
    </row>
    <row r="68" spans="1:12" x14ac:dyDescent="0.25">
      <c r="A68" s="10">
        <v>171987297124500</v>
      </c>
      <c r="B68" s="1" t="s">
        <v>18</v>
      </c>
      <c r="C68" s="1" t="s">
        <v>19</v>
      </c>
      <c r="D68" s="1" t="s">
        <v>41</v>
      </c>
      <c r="E68" s="4">
        <v>0.24729352154699161</v>
      </c>
      <c r="F68" s="11">
        <v>2.470668230328495E-2</v>
      </c>
      <c r="G68" s="11">
        <v>2.470668230328495E-2</v>
      </c>
      <c r="H68" s="4">
        <v>877.98296861545407</v>
      </c>
      <c r="I68" s="1">
        <v>2</v>
      </c>
      <c r="J68" s="5">
        <v>2752.5242643580432</v>
      </c>
      <c r="K68" s="6">
        <v>-74.965917720676089</v>
      </c>
      <c r="L68" s="7">
        <v>40.012456953339608</v>
      </c>
    </row>
    <row r="69" spans="1:12" x14ac:dyDescent="0.25">
      <c r="A69" s="10">
        <v>171990212039800</v>
      </c>
      <c r="B69" s="1" t="s">
        <v>18</v>
      </c>
      <c r="C69" s="1" t="s">
        <v>19</v>
      </c>
      <c r="D69" s="1" t="s">
        <v>41</v>
      </c>
      <c r="E69" s="4">
        <v>1.6119055667367279</v>
      </c>
      <c r="F69" s="11">
        <v>0.64197376159641217</v>
      </c>
      <c r="G69" s="11">
        <v>0.64197376159641217</v>
      </c>
      <c r="H69" s="4">
        <v>1041.351493365986</v>
      </c>
      <c r="I69" s="1">
        <v>2</v>
      </c>
      <c r="J69" s="5">
        <v>3264.758466040957</v>
      </c>
      <c r="K69" s="6">
        <v>-74.965913651231261</v>
      </c>
      <c r="L69" s="7">
        <v>40.012461813150757</v>
      </c>
    </row>
    <row r="70" spans="1:12" x14ac:dyDescent="0.25">
      <c r="A70" s="10">
        <v>171993097629000</v>
      </c>
      <c r="B70" s="1" t="s">
        <v>18</v>
      </c>
      <c r="C70" s="1" t="s">
        <v>19</v>
      </c>
      <c r="D70" s="1" t="s">
        <v>42</v>
      </c>
      <c r="E70" s="4">
        <v>2.5266354182233308</v>
      </c>
      <c r="F70" s="11">
        <v>0.90631347672169416</v>
      </c>
      <c r="G70" s="11">
        <v>0.90631347672169416</v>
      </c>
      <c r="H70" s="4">
        <v>1093.697851560964</v>
      </c>
      <c r="I70" s="1">
        <v>2</v>
      </c>
      <c r="J70" s="5">
        <v>3428.894766129843</v>
      </c>
      <c r="K70" s="6">
        <v>-74.965908092204074</v>
      </c>
      <c r="L70" s="7">
        <v>40.012468763373263</v>
      </c>
    </row>
    <row r="71" spans="1:12" x14ac:dyDescent="0.25">
      <c r="A71" s="10">
        <v>171996095982700</v>
      </c>
      <c r="B71" s="1" t="s">
        <v>18</v>
      </c>
      <c r="C71" s="1" t="s">
        <v>19</v>
      </c>
      <c r="D71" s="1" t="s">
        <v>42</v>
      </c>
      <c r="E71" s="4">
        <v>3.6347540643030039</v>
      </c>
      <c r="F71" s="11">
        <v>1.9071777027661589</v>
      </c>
      <c r="G71" s="11">
        <v>1.9071777027661589</v>
      </c>
      <c r="H71" s="4">
        <v>1336.0025585209601</v>
      </c>
      <c r="I71" s="1">
        <v>2</v>
      </c>
      <c r="J71" s="5">
        <v>4188.6123324962891</v>
      </c>
      <c r="K71" s="6">
        <v>-74.965896705995036</v>
      </c>
      <c r="L71" s="7">
        <v>40.012483532531313</v>
      </c>
    </row>
    <row r="72" spans="1:12" x14ac:dyDescent="0.25">
      <c r="A72" s="10">
        <v>171998935814300</v>
      </c>
      <c r="B72" s="1" t="s">
        <v>18</v>
      </c>
      <c r="C72" s="1" t="s">
        <v>19</v>
      </c>
      <c r="D72" s="1" t="s">
        <v>42</v>
      </c>
      <c r="E72" s="4">
        <v>4.7173639694798002</v>
      </c>
      <c r="F72" s="11">
        <v>2.518182507422603</v>
      </c>
      <c r="G72" s="11">
        <v>2.518182507422603</v>
      </c>
      <c r="H72" s="4">
        <v>1707.4048366944569</v>
      </c>
      <c r="I72" s="1">
        <v>2</v>
      </c>
      <c r="J72" s="5">
        <v>5353.0900378968854</v>
      </c>
      <c r="K72" s="6">
        <v>-74.965881671971587</v>
      </c>
      <c r="L72" s="7">
        <v>40.012503033303489</v>
      </c>
    </row>
    <row r="73" spans="1:12" x14ac:dyDescent="0.25">
      <c r="A73" s="10">
        <v>172001819645700</v>
      </c>
      <c r="B73" s="1" t="s">
        <v>18</v>
      </c>
      <c r="C73" s="1" t="s">
        <v>19</v>
      </c>
      <c r="D73" s="1" t="s">
        <v>42</v>
      </c>
      <c r="E73" s="4">
        <v>5.7830806626902147</v>
      </c>
      <c r="F73" s="11">
        <v>3.1951871362755542</v>
      </c>
      <c r="G73" s="11">
        <v>3.1951871362755542</v>
      </c>
      <c r="H73" s="4">
        <v>1429.760276930079</v>
      </c>
      <c r="I73" s="1">
        <v>2</v>
      </c>
      <c r="J73" s="5">
        <v>4482.5996512514112</v>
      </c>
      <c r="K73" s="6">
        <v>-74.965862596101502</v>
      </c>
      <c r="L73" s="7">
        <v>40.012527776792659</v>
      </c>
    </row>
    <row r="74" spans="1:12" x14ac:dyDescent="0.25">
      <c r="A74" s="10">
        <v>172004735331000</v>
      </c>
      <c r="B74" s="1" t="s">
        <v>18</v>
      </c>
      <c r="C74" s="1" t="s">
        <v>19</v>
      </c>
      <c r="D74" s="1" t="s">
        <v>42</v>
      </c>
      <c r="E74" s="4">
        <v>6.8777478186191239</v>
      </c>
      <c r="F74" s="11">
        <v>3.8701856812202582</v>
      </c>
      <c r="G74" s="11">
        <v>3.8701856812202582</v>
      </c>
      <c r="H74" s="4">
        <v>1473.462082941503</v>
      </c>
      <c r="I74" s="1">
        <v>2</v>
      </c>
      <c r="J74" s="5">
        <v>4619.6307940739798</v>
      </c>
      <c r="K74" s="6">
        <v>-74.965839490360352</v>
      </c>
      <c r="L74" s="7">
        <v>40.01255774746523</v>
      </c>
    </row>
    <row r="75" spans="1:12" x14ac:dyDescent="0.25">
      <c r="A75" s="10">
        <v>172007769593000</v>
      </c>
      <c r="B75" s="1" t="s">
        <v>18</v>
      </c>
      <c r="C75" s="1" t="s">
        <v>19</v>
      </c>
      <c r="D75" s="1" t="s">
        <v>42</v>
      </c>
      <c r="E75" s="4">
        <v>8.0585907942323178</v>
      </c>
      <c r="F75" s="11">
        <v>4.5054405661984616</v>
      </c>
      <c r="G75" s="11">
        <v>4.5054405661984616</v>
      </c>
      <c r="H75" s="4">
        <v>2270.5324597233962</v>
      </c>
      <c r="I75" s="1">
        <v>2</v>
      </c>
      <c r="J75" s="5">
        <v>7118.7099356673571</v>
      </c>
      <c r="K75" s="6">
        <v>-74.96581259202398</v>
      </c>
      <c r="L75" s="7">
        <v>40.012592637548472</v>
      </c>
    </row>
    <row r="76" spans="1:12" x14ac:dyDescent="0.25">
      <c r="A76" s="10">
        <v>172010752411200</v>
      </c>
      <c r="B76" s="1" t="s">
        <v>18</v>
      </c>
      <c r="C76" s="1" t="s">
        <v>19</v>
      </c>
      <c r="D76" s="1" t="s">
        <v>42</v>
      </c>
      <c r="E76" s="4">
        <v>9.2662154565901655</v>
      </c>
      <c r="F76" s="11">
        <v>5.2468703958996263</v>
      </c>
      <c r="G76" s="11">
        <v>5.2468703958996263</v>
      </c>
      <c r="H76" s="4">
        <v>1958.5141887405671</v>
      </c>
      <c r="I76" s="1">
        <v>2</v>
      </c>
      <c r="J76" s="5">
        <v>6140.4448642273082</v>
      </c>
      <c r="K76" s="6">
        <v>-74.965781267206154</v>
      </c>
      <c r="L76" s="7">
        <v>40.012633269262132</v>
      </c>
    </row>
    <row r="77" spans="1:12" x14ac:dyDescent="0.25">
      <c r="A77" s="10">
        <v>172013650887900</v>
      </c>
      <c r="B77" s="1" t="s">
        <v>18</v>
      </c>
      <c r="C77" s="1" t="s">
        <v>19</v>
      </c>
      <c r="D77" s="1" t="s">
        <v>42</v>
      </c>
      <c r="E77" s="4">
        <v>10.581185223489181</v>
      </c>
      <c r="F77" s="11">
        <v>6.0215083330750012</v>
      </c>
      <c r="G77" s="11">
        <v>6.0215083330750012</v>
      </c>
      <c r="H77" s="4">
        <v>2517.3942726210762</v>
      </c>
      <c r="I77" s="1">
        <v>2</v>
      </c>
      <c r="J77" s="5">
        <v>7892.7204634551308</v>
      </c>
      <c r="K77" s="6">
        <v>-74.965745317646025</v>
      </c>
      <c r="L77" s="7">
        <v>40.012679899772209</v>
      </c>
    </row>
    <row r="78" spans="1:12" x14ac:dyDescent="0.25">
      <c r="A78" s="10">
        <v>172016635236800</v>
      </c>
      <c r="B78" s="1" t="s">
        <v>18</v>
      </c>
      <c r="C78" s="1" t="s">
        <v>19</v>
      </c>
      <c r="D78" s="1" t="s">
        <v>42</v>
      </c>
      <c r="E78" s="4">
        <v>11.67029607539402</v>
      </c>
      <c r="F78" s="11">
        <v>6.7187255168650353</v>
      </c>
      <c r="G78" s="11">
        <v>6.7187255168650353</v>
      </c>
      <c r="H78" s="4">
        <v>2268.0887298079342</v>
      </c>
      <c r="I78" s="1">
        <v>2</v>
      </c>
      <c r="J78" s="5">
        <v>7111.0759556013527</v>
      </c>
      <c r="K78" s="6">
        <v>-74.965705205558038</v>
      </c>
      <c r="L78" s="7">
        <v>40.012731929536031</v>
      </c>
    </row>
    <row r="79" spans="1:12" x14ac:dyDescent="0.25">
      <c r="A79" s="10">
        <v>172019618047000</v>
      </c>
      <c r="B79" s="1" t="s">
        <v>18</v>
      </c>
      <c r="C79" s="1" t="s">
        <v>19</v>
      </c>
      <c r="D79" s="1" t="s">
        <v>42</v>
      </c>
      <c r="E79" s="4">
        <v>12.61746838591398</v>
      </c>
      <c r="F79" s="11">
        <v>6.1203485990300628</v>
      </c>
      <c r="G79" s="11">
        <v>6.1203485990300628</v>
      </c>
      <c r="H79" s="4">
        <v>2367.9294392725001</v>
      </c>
      <c r="I79" s="1">
        <v>2</v>
      </c>
      <c r="J79" s="5">
        <v>7424.1133336411422</v>
      </c>
      <c r="K79" s="6">
        <v>-74.965668665888842</v>
      </c>
      <c r="L79" s="7">
        <v>40.012779325482079</v>
      </c>
    </row>
    <row r="80" spans="1:12" x14ac:dyDescent="0.25">
      <c r="A80" s="10">
        <v>172022468604000</v>
      </c>
      <c r="B80" s="1" t="s">
        <v>18</v>
      </c>
      <c r="C80" s="1" t="s">
        <v>19</v>
      </c>
      <c r="D80" s="1" t="s">
        <v>42</v>
      </c>
      <c r="E80" s="4">
        <v>13.793837752147679</v>
      </c>
      <c r="F80" s="11">
        <v>7.9630224907831959</v>
      </c>
      <c r="G80" s="11">
        <v>7.9630224907831959</v>
      </c>
      <c r="H80" s="4">
        <v>3485.1830182289659</v>
      </c>
      <c r="I80" s="1">
        <v>2</v>
      </c>
      <c r="J80" s="5">
        <v>10927.06135315523</v>
      </c>
      <c r="K80" s="6">
        <v>-74.965621125089015</v>
      </c>
      <c r="L80" s="7">
        <v>40.012840991097399</v>
      </c>
    </row>
    <row r="81" spans="1:12" x14ac:dyDescent="0.25">
      <c r="A81" s="10">
        <v>172025401208700</v>
      </c>
      <c r="B81" s="1" t="s">
        <v>18</v>
      </c>
      <c r="C81" s="1" t="s">
        <v>19</v>
      </c>
      <c r="D81" s="1" t="s">
        <v>42</v>
      </c>
      <c r="E81" s="4">
        <v>15.12557989704526</v>
      </c>
      <c r="F81" s="11">
        <v>8.7334415198193511</v>
      </c>
      <c r="G81" s="11">
        <v>8.7334415198193511</v>
      </c>
      <c r="H81" s="4">
        <v>3454.3974708841019</v>
      </c>
      <c r="I81" s="1">
        <v>2</v>
      </c>
      <c r="J81" s="5">
        <v>10830.543321754931</v>
      </c>
      <c r="K81" s="6">
        <v>-74.965568984724314</v>
      </c>
      <c r="L81" s="7">
        <v>40.012908622851242</v>
      </c>
    </row>
    <row r="82" spans="1:12" x14ac:dyDescent="0.25">
      <c r="A82" s="10">
        <v>172028350916000</v>
      </c>
      <c r="B82" s="1" t="s">
        <v>18</v>
      </c>
      <c r="C82" s="1" t="s">
        <v>19</v>
      </c>
      <c r="D82" s="1" t="s">
        <v>42</v>
      </c>
      <c r="E82" s="4">
        <v>16.257095386517211</v>
      </c>
      <c r="F82" s="11">
        <v>9.4433797226827654</v>
      </c>
      <c r="G82" s="11">
        <v>9.4433797226827654</v>
      </c>
      <c r="H82" s="4">
        <v>3620.7921308148011</v>
      </c>
      <c r="I82" s="1">
        <v>2</v>
      </c>
      <c r="J82" s="5">
        <v>11352.24549462094</v>
      </c>
      <c r="K82" s="6">
        <v>-74.965512605873784</v>
      </c>
      <c r="L82" s="7">
        <v>40.012981752384633</v>
      </c>
    </row>
    <row r="83" spans="1:12" x14ac:dyDescent="0.25">
      <c r="A83" s="10">
        <v>172031201153500</v>
      </c>
      <c r="B83" s="1" t="s">
        <v>18</v>
      </c>
      <c r="C83" s="1" t="s">
        <v>19</v>
      </c>
      <c r="D83" s="1" t="s">
        <v>42</v>
      </c>
      <c r="E83" s="4">
        <v>16.244407098156842</v>
      </c>
      <c r="F83" s="11">
        <v>9.7135973125831327</v>
      </c>
      <c r="G83" s="11">
        <v>9.7135973125831327</v>
      </c>
      <c r="H83" s="4">
        <v>1794.0911481740011</v>
      </c>
      <c r="I83" s="1">
        <v>2</v>
      </c>
      <c r="J83" s="5">
        <v>5624.9611376575258</v>
      </c>
      <c r="K83" s="6">
        <v>-74.965454613754346</v>
      </c>
      <c r="L83" s="7">
        <v>40.013056974504188</v>
      </c>
    </row>
    <row r="84" spans="1:12" x14ac:dyDescent="0.25">
      <c r="A84" s="10">
        <v>172034164486100</v>
      </c>
      <c r="B84" s="1" t="s">
        <v>18</v>
      </c>
      <c r="C84" s="1" t="s">
        <v>19</v>
      </c>
      <c r="D84" s="1" t="s">
        <v>43</v>
      </c>
      <c r="E84" s="4">
        <v>16.163479133824332</v>
      </c>
      <c r="F84" s="11">
        <v>9.7828873640556449</v>
      </c>
      <c r="G84" s="11">
        <v>9.7828873640556449</v>
      </c>
      <c r="H84" s="4">
        <v>867.39788246381192</v>
      </c>
      <c r="I84" s="1">
        <v>2</v>
      </c>
      <c r="J84" s="5">
        <v>2719.4850285622729</v>
      </c>
      <c r="K84" s="6">
        <v>-74.965395730556324</v>
      </c>
      <c r="L84" s="7">
        <v>40.013132516143237</v>
      </c>
    </row>
    <row r="85" spans="1:12" x14ac:dyDescent="0.25">
      <c r="A85" s="10">
        <v>172036983698800</v>
      </c>
      <c r="B85" s="1" t="s">
        <v>18</v>
      </c>
      <c r="C85" s="1" t="s">
        <v>19</v>
      </c>
      <c r="D85" s="1" t="s">
        <v>44</v>
      </c>
      <c r="E85" s="4">
        <v>16.215939025737789</v>
      </c>
      <c r="F85" s="11">
        <v>8.0938113180333158</v>
      </c>
      <c r="G85" s="11">
        <v>8.0938113180333158</v>
      </c>
      <c r="H85" s="4">
        <v>1238.8256730751709</v>
      </c>
      <c r="I85" s="1">
        <v>2</v>
      </c>
      <c r="J85" s="5">
        <v>3884.028510512524</v>
      </c>
      <c r="K85" s="6">
        <v>-74.965346021518116</v>
      </c>
      <c r="L85" s="7">
        <v>40.013194554997227</v>
      </c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172047933058800</v>
      </c>
      <c r="B2" s="1" t="s">
        <v>18</v>
      </c>
      <c r="C2" s="1" t="s">
        <v>19</v>
      </c>
      <c r="D2" s="1" t="s">
        <v>20</v>
      </c>
      <c r="E2" s="4">
        <v>2.613891566262633</v>
      </c>
      <c r="F2" s="11">
        <v>0.94152840724261633</v>
      </c>
      <c r="G2" s="11">
        <v>0.94152840724261633</v>
      </c>
      <c r="H2" s="4">
        <v>1045.6723510433781</v>
      </c>
      <c r="I2" s="1">
        <v>2</v>
      </c>
      <c r="J2" s="5">
        <v>3278.3209461196461</v>
      </c>
      <c r="K2" s="6">
        <v>-74.96786545924779</v>
      </c>
      <c r="L2" s="7">
        <v>40.011822529536083</v>
      </c>
      <c r="N2" s="12">
        <v>199.55839739999999</v>
      </c>
      <c r="O2" s="12">
        <f>S2/N2</f>
        <v>1.763001174860253</v>
      </c>
      <c r="P2" s="12">
        <v>2.9102979772655559</v>
      </c>
      <c r="Q2" s="12">
        <v>349.97731320290211</v>
      </c>
      <c r="R2" s="12">
        <v>349.97731320290211</v>
      </c>
      <c r="S2" s="9">
        <f>AVERAGE('0:100'!R2)</f>
        <v>351.82168906942923</v>
      </c>
    </row>
    <row r="3" spans="1:22" x14ac:dyDescent="0.25">
      <c r="A3" s="10">
        <v>172050849572700</v>
      </c>
      <c r="B3" s="1" t="s">
        <v>18</v>
      </c>
      <c r="C3" s="1" t="s">
        <v>19</v>
      </c>
      <c r="D3" s="1" t="s">
        <v>20</v>
      </c>
      <c r="E3" s="4">
        <v>3.79507283217698</v>
      </c>
      <c r="F3" s="11">
        <v>1.995924174909214</v>
      </c>
      <c r="G3" s="11">
        <v>1.995924174909214</v>
      </c>
      <c r="H3" s="4">
        <v>1202.194283969219</v>
      </c>
      <c r="I3" s="1">
        <v>2</v>
      </c>
      <c r="J3" s="5">
        <v>3769.0833322189201</v>
      </c>
      <c r="K3" s="6">
        <v>-74.96785461150138</v>
      </c>
      <c r="L3" s="7">
        <v>40.011838440687242</v>
      </c>
    </row>
    <row r="4" spans="1:22" x14ac:dyDescent="0.25">
      <c r="A4" s="10">
        <v>172053749888700</v>
      </c>
      <c r="B4" s="1" t="s">
        <v>18</v>
      </c>
      <c r="C4" s="1" t="s">
        <v>19</v>
      </c>
      <c r="D4" s="1" t="s">
        <v>20</v>
      </c>
      <c r="E4" s="4">
        <v>4.9314701007628408</v>
      </c>
      <c r="F4" s="11">
        <v>2.6604960866917522</v>
      </c>
      <c r="G4" s="11">
        <v>2.6604960866917522</v>
      </c>
      <c r="H4" s="4">
        <v>1402.704630270777</v>
      </c>
      <c r="I4" s="1">
        <v>2</v>
      </c>
      <c r="J4" s="5">
        <v>4397.7613795215284</v>
      </c>
      <c r="K4" s="6">
        <v>-74.967840151839582</v>
      </c>
      <c r="L4" s="7">
        <v>40.011859649688269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172056615994100</v>
      </c>
      <c r="B5" s="1" t="s">
        <v>18</v>
      </c>
      <c r="C5" s="1" t="s">
        <v>19</v>
      </c>
      <c r="D5" s="1" t="s">
        <v>20</v>
      </c>
      <c r="E5" s="4">
        <v>5.9591140976567329</v>
      </c>
      <c r="F5" s="11">
        <v>2.762705547607994</v>
      </c>
      <c r="G5" s="11">
        <v>2.762705547607994</v>
      </c>
      <c r="H5" s="4">
        <v>1847.290702942588</v>
      </c>
      <c r="I5" s="1">
        <v>2</v>
      </c>
      <c r="J5" s="5">
        <v>5791.6914035719883</v>
      </c>
      <c r="K5" s="6">
        <v>-74.967825136673497</v>
      </c>
      <c r="L5" s="7">
        <v>40.011881673486407</v>
      </c>
      <c r="N5" s="12">
        <v>0</v>
      </c>
      <c r="O5" s="12">
        <v>93.595616100000001</v>
      </c>
      <c r="P5" s="12">
        <v>59.030279700000001</v>
      </c>
      <c r="Q5" s="12">
        <v>11.933206999999999</v>
      </c>
      <c r="R5" s="12">
        <v>5.7997661000000003</v>
      </c>
      <c r="S5" s="12">
        <v>29.1995285</v>
      </c>
      <c r="T5" s="14" t="s">
        <v>27</v>
      </c>
      <c r="U5" s="15"/>
    </row>
    <row r="6" spans="1:22" x14ac:dyDescent="0.25">
      <c r="A6" s="10">
        <v>172059541080400</v>
      </c>
      <c r="B6" s="1" t="s">
        <v>18</v>
      </c>
      <c r="C6" s="1" t="s">
        <v>19</v>
      </c>
      <c r="D6" s="1" t="s">
        <v>20</v>
      </c>
      <c r="E6" s="4">
        <v>6.9924395526918142</v>
      </c>
      <c r="F6" s="11">
        <v>3.9162634858061431</v>
      </c>
      <c r="G6" s="11">
        <v>3.9162634858061431</v>
      </c>
      <c r="H6" s="4">
        <v>1965.3365551675599</v>
      </c>
      <c r="I6" s="1">
        <v>2</v>
      </c>
      <c r="J6" s="5">
        <v>6161.8137768680344</v>
      </c>
      <c r="K6" s="6">
        <v>-74.967803851976115</v>
      </c>
      <c r="L6" s="7">
        <v>40.011912893246247</v>
      </c>
      <c r="N6" s="12">
        <f>N5</f>
        <v>0</v>
      </c>
      <c r="O6" s="12">
        <f>SUM(N5:O5)</f>
        <v>93.595616100000001</v>
      </c>
      <c r="P6" s="12">
        <f>SUM(N5:P5)</f>
        <v>152.6258958</v>
      </c>
      <c r="Q6" s="12">
        <f>SUM(N5:Q5)</f>
        <v>164.55910280000001</v>
      </c>
      <c r="R6" s="12">
        <f>SUM(O5:R5)</f>
        <v>170.3588689</v>
      </c>
      <c r="S6" s="12">
        <f>SUM(O5:S5)</f>
        <v>199.55839739999999</v>
      </c>
      <c r="T6" s="14" t="s">
        <v>28</v>
      </c>
      <c r="U6" s="15"/>
    </row>
    <row r="7" spans="1:22" x14ac:dyDescent="0.25">
      <c r="A7" s="10">
        <v>172062349992900</v>
      </c>
      <c r="B7" s="1" t="s">
        <v>18</v>
      </c>
      <c r="C7" s="1" t="s">
        <v>19</v>
      </c>
      <c r="D7" s="1" t="s">
        <v>20</v>
      </c>
      <c r="E7" s="4">
        <v>8.0851471290593526</v>
      </c>
      <c r="F7" s="11">
        <v>4.5814829786250728</v>
      </c>
      <c r="G7" s="11">
        <v>4.5814829786250728</v>
      </c>
      <c r="H7" s="4">
        <v>2148.0996996809249</v>
      </c>
      <c r="I7" s="1">
        <v>2</v>
      </c>
      <c r="J7" s="5">
        <v>6734.8448273619797</v>
      </c>
      <c r="K7" s="6">
        <v>-74.967778951841197</v>
      </c>
      <c r="L7" s="7">
        <v>40.011949416022098</v>
      </c>
      <c r="N7" s="12">
        <v>2.613891566262633</v>
      </c>
      <c r="O7" s="12">
        <v>7.0100347874598237</v>
      </c>
      <c r="P7" s="12">
        <v>6.7933073531909036</v>
      </c>
      <c r="Q7" s="12">
        <v>7.4589486166306056</v>
      </c>
      <c r="R7" s="12">
        <v>9.9817282725691072</v>
      </c>
      <c r="S7" s="12">
        <v>16.613638256509169</v>
      </c>
      <c r="T7" s="14" t="s">
        <v>29</v>
      </c>
      <c r="U7" s="15"/>
    </row>
    <row r="8" spans="1:22" x14ac:dyDescent="0.25">
      <c r="A8" s="10">
        <v>172065281681900</v>
      </c>
      <c r="B8" s="1" t="s">
        <v>18</v>
      </c>
      <c r="C8" s="1" t="s">
        <v>19</v>
      </c>
      <c r="D8" s="1" t="s">
        <v>20</v>
      </c>
      <c r="E8" s="4">
        <v>8.2289399378557349</v>
      </c>
      <c r="F8" s="11">
        <v>4.957040429882035</v>
      </c>
      <c r="G8" s="11">
        <v>4.957040429882035</v>
      </c>
      <c r="H8" s="4">
        <v>0</v>
      </c>
      <c r="I8" s="1">
        <v>2</v>
      </c>
      <c r="J8" s="5">
        <v>0</v>
      </c>
      <c r="K8" s="6">
        <v>-74.96775201056677</v>
      </c>
      <c r="L8" s="7">
        <v>40.011988932680573</v>
      </c>
      <c r="N8" s="12">
        <f>MEDIAN('0:100'!N7)</f>
        <v>2.977872853216939</v>
      </c>
      <c r="O8" s="12">
        <f>O9/O5</f>
        <v>1.5084630438769076</v>
      </c>
      <c r="P8" s="12">
        <f t="shared" ref="P8:S8" si="0">P9/P5</f>
        <v>1.6315470945061621</v>
      </c>
      <c r="Q8" s="12">
        <f t="shared" si="0"/>
        <v>1.3235483886213295</v>
      </c>
      <c r="R8" s="12">
        <f t="shared" si="0"/>
        <v>1.7960476858582952</v>
      </c>
      <c r="S8" s="12">
        <f t="shared" si="0"/>
        <v>2.9222643827669561</v>
      </c>
      <c r="T8" s="14" t="s">
        <v>30</v>
      </c>
      <c r="U8" s="15"/>
    </row>
    <row r="9" spans="1:22" x14ac:dyDescent="0.25">
      <c r="A9" s="10">
        <v>172068198254700</v>
      </c>
      <c r="B9" s="1" t="s">
        <v>18</v>
      </c>
      <c r="C9" s="1" t="s">
        <v>19</v>
      </c>
      <c r="D9" s="1" t="s">
        <v>20</v>
      </c>
      <c r="E9" s="4">
        <v>8.248822695505492</v>
      </c>
      <c r="F9" s="11">
        <v>4.9759212668330344</v>
      </c>
      <c r="G9" s="11">
        <v>4.9759212668330344</v>
      </c>
      <c r="H9" s="4">
        <v>0</v>
      </c>
      <c r="I9" s="1">
        <v>2</v>
      </c>
      <c r="J9" s="5">
        <v>0</v>
      </c>
      <c r="K9" s="6">
        <v>-74.967724966672549</v>
      </c>
      <c r="L9" s="7">
        <v>40.012028599858688</v>
      </c>
      <c r="N9" s="12">
        <v>0.94152840724261633</v>
      </c>
      <c r="O9" s="12">
        <v>141.1855279557405</v>
      </c>
      <c r="P9" s="12">
        <v>96.310681332421083</v>
      </c>
      <c r="Q9" s="12">
        <v>15.79417689593477</v>
      </c>
      <c r="R9" s="12">
        <v>10.41665648242439</v>
      </c>
      <c r="S9" s="12">
        <v>85.328742129138647</v>
      </c>
      <c r="T9" s="14" t="s">
        <v>47</v>
      </c>
      <c r="U9" s="15"/>
    </row>
    <row r="10" spans="1:22" x14ac:dyDescent="0.25">
      <c r="A10" s="10">
        <v>172071115316300</v>
      </c>
      <c r="B10" s="1" t="s">
        <v>18</v>
      </c>
      <c r="C10" s="1" t="s">
        <v>19</v>
      </c>
      <c r="D10" s="1" t="s">
        <v>20</v>
      </c>
      <c r="E10" s="4">
        <v>8.3128650246743714</v>
      </c>
      <c r="F10" s="11">
        <v>4.1403894950748228</v>
      </c>
      <c r="G10" s="11">
        <v>4.1403894950748228</v>
      </c>
      <c r="H10" s="4">
        <v>964.60026150757062</v>
      </c>
      <c r="I10" s="1">
        <v>2</v>
      </c>
      <c r="J10" s="5">
        <v>3024.202538370434</v>
      </c>
      <c r="K10" s="6">
        <v>-74.967702463850998</v>
      </c>
      <c r="L10" s="7">
        <v>40.012061606326753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172073982022600</v>
      </c>
      <c r="B11" s="1" t="s">
        <v>18</v>
      </c>
      <c r="C11" s="1" t="s">
        <v>19</v>
      </c>
      <c r="D11" s="1" t="s">
        <v>20</v>
      </c>
      <c r="E11" s="4">
        <v>8.3166044469407421</v>
      </c>
      <c r="F11" s="11">
        <v>4.9794782337307328</v>
      </c>
      <c r="G11" s="11">
        <v>4.9794782337307328</v>
      </c>
      <c r="H11" s="4">
        <v>0</v>
      </c>
      <c r="I11" s="1">
        <v>2</v>
      </c>
      <c r="J11" s="5">
        <v>0</v>
      </c>
      <c r="K11" s="6">
        <v>-74.96767540061866</v>
      </c>
      <c r="L11" s="7">
        <v>40.012101301869443</v>
      </c>
    </row>
    <row r="12" spans="1:22" x14ac:dyDescent="0.25">
      <c r="A12" s="10">
        <v>172076898320700</v>
      </c>
      <c r="B12" s="1" t="s">
        <v>18</v>
      </c>
      <c r="C12" s="1" t="s">
        <v>19</v>
      </c>
      <c r="D12" s="1" t="s">
        <v>20</v>
      </c>
      <c r="E12" s="4">
        <v>8.3367011728716669</v>
      </c>
      <c r="F12" s="11">
        <v>4.9525559631665041</v>
      </c>
      <c r="G12" s="11">
        <v>4.9525559631665041</v>
      </c>
      <c r="H12" s="4">
        <v>747.67427575258694</v>
      </c>
      <c r="I12" s="1">
        <v>2</v>
      </c>
      <c r="J12" s="5">
        <v>2344.071300956381</v>
      </c>
      <c r="K12" s="6">
        <v>-74.967648483704266</v>
      </c>
      <c r="L12" s="7">
        <v>40.012140782797353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172079781948500</v>
      </c>
      <c r="B13" s="1" t="s">
        <v>18</v>
      </c>
      <c r="C13" s="1" t="s">
        <v>19</v>
      </c>
      <c r="D13" s="1" t="s">
        <v>20</v>
      </c>
      <c r="E13" s="4">
        <v>8.3418052246395167</v>
      </c>
      <c r="F13" s="11">
        <v>4.9758619060451048</v>
      </c>
      <c r="G13" s="11">
        <v>4.9758619060451048</v>
      </c>
      <c r="H13" s="4">
        <v>789.06381992639047</v>
      </c>
      <c r="I13" s="1">
        <v>2</v>
      </c>
      <c r="J13" s="5">
        <v>2473.8406370549301</v>
      </c>
      <c r="K13" s="6">
        <v>-74.967621440119771</v>
      </c>
      <c r="L13" s="7">
        <v>40.012180449521168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172082715035600</v>
      </c>
      <c r="B14" s="1" t="s">
        <v>18</v>
      </c>
      <c r="C14" s="1" t="s">
        <v>19</v>
      </c>
      <c r="D14" s="1" t="s">
        <v>20</v>
      </c>
      <c r="E14" s="4">
        <v>8.2807297949210401</v>
      </c>
      <c r="F14" s="11">
        <v>4.9660865716373337</v>
      </c>
      <c r="G14" s="11">
        <v>4.9660865716373337</v>
      </c>
      <c r="H14" s="4">
        <v>0</v>
      </c>
      <c r="I14" s="1">
        <v>2</v>
      </c>
      <c r="J14" s="5">
        <v>0</v>
      </c>
      <c r="K14" s="6">
        <v>-74.967594449660425</v>
      </c>
      <c r="L14" s="7">
        <v>40.01222003832261</v>
      </c>
      <c r="N14" s="12">
        <f t="shared" ref="N14:S14" si="1">N13-N5</f>
        <v>0</v>
      </c>
      <c r="O14" s="12">
        <f t="shared" si="1"/>
        <v>-1.5817439000000064</v>
      </c>
      <c r="P14" s="12">
        <f t="shared" si="1"/>
        <v>3.6002027999999981</v>
      </c>
      <c r="Q14" s="12">
        <f t="shared" si="1"/>
        <v>-1.0649008999999996</v>
      </c>
      <c r="R14" s="12">
        <f t="shared" si="1"/>
        <v>0.5759691999999994</v>
      </c>
      <c r="S14" s="12">
        <f t="shared" si="1"/>
        <v>1.5590297</v>
      </c>
      <c r="T14" s="12">
        <f>T13-S6</f>
        <v>13.140691500000003</v>
      </c>
      <c r="U14" s="3" t="s">
        <v>32</v>
      </c>
      <c r="V14" s="8">
        <f>T14/$T$13</f>
        <v>6.1780666611966871E-2</v>
      </c>
    </row>
    <row r="15" spans="1:22" x14ac:dyDescent="0.25">
      <c r="A15" s="10">
        <v>172085632520800</v>
      </c>
      <c r="B15" s="1" t="s">
        <v>18</v>
      </c>
      <c r="C15" s="1" t="s">
        <v>19</v>
      </c>
      <c r="D15" s="1" t="s">
        <v>20</v>
      </c>
      <c r="E15" s="4">
        <v>8.3417840751583352</v>
      </c>
      <c r="F15" s="11">
        <v>4.9619613224801382</v>
      </c>
      <c r="G15" s="11">
        <v>4.9619613224801382</v>
      </c>
      <c r="H15" s="4">
        <v>1408.31579327845</v>
      </c>
      <c r="I15" s="1">
        <v>2</v>
      </c>
      <c r="J15" s="5">
        <v>4415.3910939055941</v>
      </c>
      <c r="K15" s="6">
        <v>-74.967567481618275</v>
      </c>
      <c r="L15" s="7">
        <v>40.012259594243183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172088598098700</v>
      </c>
      <c r="B16" s="1" t="s">
        <v>18</v>
      </c>
      <c r="C16" s="1" t="s">
        <v>19</v>
      </c>
      <c r="D16" s="1" t="s">
        <v>20</v>
      </c>
      <c r="E16" s="4">
        <v>8.2547925902178179</v>
      </c>
      <c r="F16" s="11">
        <v>4.1342628672830681</v>
      </c>
      <c r="G16" s="11">
        <v>4.1342628672830681</v>
      </c>
      <c r="H16" s="4">
        <v>0</v>
      </c>
      <c r="I16" s="1">
        <v>2</v>
      </c>
      <c r="J16" s="5">
        <v>0</v>
      </c>
      <c r="K16" s="6">
        <v>-74.967545012078375</v>
      </c>
      <c r="L16" s="7">
        <v>40.01229255189471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172091481903100</v>
      </c>
      <c r="B17" s="1" t="s">
        <v>18</v>
      </c>
      <c r="C17" s="1" t="s">
        <v>19</v>
      </c>
      <c r="D17" s="1" t="s">
        <v>20</v>
      </c>
      <c r="E17" s="4">
        <v>8.297939512806165</v>
      </c>
      <c r="F17" s="11">
        <v>4.9711147796378778</v>
      </c>
      <c r="G17" s="11">
        <v>4.9711147796378778</v>
      </c>
      <c r="H17" s="4">
        <v>0</v>
      </c>
      <c r="I17" s="1">
        <v>2</v>
      </c>
      <c r="J17" s="5">
        <v>0</v>
      </c>
      <c r="K17" s="6">
        <v>-74.967517994281437</v>
      </c>
      <c r="L17" s="7">
        <v>40.012332180794132</v>
      </c>
      <c r="N17" s="12">
        <f t="shared" ref="N17:T17" si="3">SQRT((N14^2)+(N16^2))</f>
        <v>0</v>
      </c>
      <c r="O17" s="12">
        <f t="shared" si="3"/>
        <v>22.135994302143359</v>
      </c>
      <c r="P17" s="12">
        <f t="shared" si="3"/>
        <v>29.705142158880474</v>
      </c>
      <c r="Q17" s="12">
        <f t="shared" si="3"/>
        <v>16.855341895551156</v>
      </c>
      <c r="R17" s="12">
        <f t="shared" si="3"/>
        <v>21.00149671607879</v>
      </c>
      <c r="S17" s="12">
        <f t="shared" si="3"/>
        <v>7.2791368965313525</v>
      </c>
      <c r="T17" s="12">
        <f t="shared" si="3"/>
        <v>58.369228559011354</v>
      </c>
      <c r="U17" s="3" t="s">
        <v>35</v>
      </c>
      <c r="V17" s="8">
        <f>T17/$T$13</f>
        <v>0.27442162004959747</v>
      </c>
    </row>
    <row r="18" spans="1:22" x14ac:dyDescent="0.25">
      <c r="A18" s="10">
        <v>172094414042100</v>
      </c>
      <c r="B18" s="1" t="s">
        <v>18</v>
      </c>
      <c r="C18" s="1" t="s">
        <v>19</v>
      </c>
      <c r="D18" s="1" t="s">
        <v>20</v>
      </c>
      <c r="E18" s="4">
        <v>8.2844631921939218</v>
      </c>
      <c r="F18" s="11">
        <v>4.9608771037412236</v>
      </c>
      <c r="G18" s="11">
        <v>4.9608771037412236</v>
      </c>
      <c r="H18" s="4">
        <v>672.22382985227591</v>
      </c>
      <c r="I18" s="1">
        <v>2</v>
      </c>
      <c r="J18" s="5">
        <v>2107.5098489835209</v>
      </c>
      <c r="K18" s="6">
        <v>-74.967491032122481</v>
      </c>
      <c r="L18" s="7">
        <v>40.012371728085398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172097264336300</v>
      </c>
      <c r="B19" s="1" t="s">
        <v>18</v>
      </c>
      <c r="C19" s="1" t="s">
        <v>19</v>
      </c>
      <c r="D19" s="1" t="s">
        <v>20</v>
      </c>
      <c r="E19" s="4">
        <v>8.3252183022696187</v>
      </c>
      <c r="F19" s="11">
        <v>4.9646556453954904</v>
      </c>
      <c r="G19" s="11">
        <v>4.9646556453954904</v>
      </c>
      <c r="H19" s="4">
        <v>1395.183799688702</v>
      </c>
      <c r="I19" s="1">
        <v>2</v>
      </c>
      <c r="J19" s="5">
        <v>4374.217995390034</v>
      </c>
      <c r="K19" s="6">
        <v>-74.967464049423953</v>
      </c>
      <c r="L19" s="7">
        <v>40.012411305503498</v>
      </c>
    </row>
    <row r="20" spans="1:22" x14ac:dyDescent="0.25">
      <c r="A20" s="10">
        <v>172100214279800</v>
      </c>
      <c r="B20" s="1" t="s">
        <v>18</v>
      </c>
      <c r="C20" s="1" t="s">
        <v>19</v>
      </c>
      <c r="D20" s="1" t="s">
        <v>20</v>
      </c>
      <c r="E20" s="4">
        <v>8.3201185097216293</v>
      </c>
      <c r="F20" s="11">
        <v>4.9631979706658873</v>
      </c>
      <c r="G20" s="11">
        <v>4.9631979706658873</v>
      </c>
      <c r="H20" s="4">
        <v>1183.0040854912399</v>
      </c>
      <c r="I20" s="1">
        <v>2</v>
      </c>
      <c r="J20" s="5">
        <v>3708.9675514969672</v>
      </c>
      <c r="K20" s="6">
        <v>-74.967437074644479</v>
      </c>
      <c r="L20" s="7">
        <v>40.012450871306172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172103177295500</v>
      </c>
      <c r="B21" s="1" t="s">
        <v>18</v>
      </c>
      <c r="C21" s="1" t="s">
        <v>19</v>
      </c>
      <c r="D21" s="1" t="s">
        <v>20</v>
      </c>
      <c r="E21" s="4">
        <v>8.3058895946733315</v>
      </c>
      <c r="F21" s="11">
        <v>4.9744058559010922</v>
      </c>
      <c r="G21" s="11">
        <v>4.9744058559010922</v>
      </c>
      <c r="H21" s="4">
        <v>0</v>
      </c>
      <c r="I21" s="1">
        <v>2</v>
      </c>
      <c r="J21" s="5">
        <v>0</v>
      </c>
      <c r="K21" s="6">
        <v>-74.967410038947236</v>
      </c>
      <c r="L21" s="7">
        <v>40.0124905264612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172106130854300</v>
      </c>
      <c r="B22" s="1" t="s">
        <v>18</v>
      </c>
      <c r="C22" s="1" t="s">
        <v>19</v>
      </c>
      <c r="D22" s="1" t="s">
        <v>20</v>
      </c>
      <c r="E22" s="4">
        <v>8.3163984934703112</v>
      </c>
      <c r="F22" s="11">
        <v>4.9662369274031528</v>
      </c>
      <c r="G22" s="11">
        <v>4.9662369274031528</v>
      </c>
      <c r="H22" s="4">
        <v>602.16725416972361</v>
      </c>
      <c r="I22" s="1">
        <v>2</v>
      </c>
      <c r="J22" s="5">
        <v>1887.8606595200979</v>
      </c>
      <c r="K22" s="6">
        <v>-74.967383047644446</v>
      </c>
      <c r="L22" s="7">
        <v>40.012530116499789</v>
      </c>
      <c r="N22" s="12">
        <f>N21-N9</f>
        <v>0.12583424084389672</v>
      </c>
      <c r="O22" s="12">
        <f t="shared" ref="O22:S22" si="5">O21-O9</f>
        <v>-1.5741283198862845</v>
      </c>
      <c r="P22" s="12">
        <f t="shared" si="5"/>
        <v>1.4881197879911099</v>
      </c>
      <c r="Q22" s="12">
        <f t="shared" si="5"/>
        <v>-2.2225810000160404</v>
      </c>
      <c r="R22" s="12">
        <f t="shared" si="5"/>
        <v>-0.73677572072105946</v>
      </c>
      <c r="S22" s="12">
        <f t="shared" si="5"/>
        <v>2.768793324142365</v>
      </c>
      <c r="T22" s="12">
        <f>T21-S14</f>
        <v>-1.5590297</v>
      </c>
      <c r="U22" s="3" t="s">
        <v>32</v>
      </c>
      <c r="V22" s="8">
        <f>T22/$T$13</f>
        <v>-7.3297431975976836E-3</v>
      </c>
    </row>
    <row r="23" spans="1:22" x14ac:dyDescent="0.25">
      <c r="A23" s="10">
        <v>172109030489600</v>
      </c>
      <c r="B23" s="1" t="s">
        <v>18</v>
      </c>
      <c r="C23" s="1" t="s">
        <v>19</v>
      </c>
      <c r="D23" s="1" t="s">
        <v>20</v>
      </c>
      <c r="E23" s="4">
        <v>8.343386917051081</v>
      </c>
      <c r="F23" s="11">
        <v>4.1446426905231686</v>
      </c>
      <c r="G23" s="11">
        <v>4.1446426905231686</v>
      </c>
      <c r="H23" s="4">
        <v>703.77720871865699</v>
      </c>
      <c r="I23" s="1">
        <v>2</v>
      </c>
      <c r="J23" s="5">
        <v>2206.4401973371928</v>
      </c>
      <c r="K23" s="6">
        <v>-74.967360521671509</v>
      </c>
      <c r="L23" s="7">
        <v>40.012563156925587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172111930501400</v>
      </c>
      <c r="B24" s="1" t="s">
        <v>18</v>
      </c>
      <c r="C24" s="1" t="s">
        <v>19</v>
      </c>
      <c r="D24" s="1" t="s">
        <v>20</v>
      </c>
      <c r="E24" s="4">
        <v>8.2147564452441078</v>
      </c>
      <c r="F24" s="11">
        <v>4.9467254059299126</v>
      </c>
      <c r="G24" s="11">
        <v>4.9467254059299126</v>
      </c>
      <c r="H24" s="4">
        <v>0</v>
      </c>
      <c r="I24" s="1">
        <v>2</v>
      </c>
      <c r="J24" s="5">
        <v>0</v>
      </c>
      <c r="K24" s="6">
        <v>-74.967333636406948</v>
      </c>
      <c r="L24" s="7">
        <v>40.012602591430458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172114830341800</v>
      </c>
      <c r="B25" s="1" t="s">
        <v>18</v>
      </c>
      <c r="C25" s="1" t="s">
        <v>19</v>
      </c>
      <c r="D25" s="1" t="s">
        <v>20</v>
      </c>
      <c r="E25" s="4">
        <v>8.2201722308501264</v>
      </c>
      <c r="F25" s="11">
        <v>4.9527850467160963</v>
      </c>
      <c r="G25" s="11">
        <v>4.9527850467160963</v>
      </c>
      <c r="H25" s="4">
        <v>573.41944433943581</v>
      </c>
      <c r="I25" s="1">
        <v>2</v>
      </c>
      <c r="J25" s="5">
        <v>1797.726307895917</v>
      </c>
      <c r="K25" s="6">
        <v>-74.967306718205137</v>
      </c>
      <c r="L25" s="7">
        <v>40.012642074246713</v>
      </c>
      <c r="N25" s="12">
        <f t="shared" ref="N25" si="13">SQRT((N22^2)+(N24^2))</f>
        <v>0.682165584945018</v>
      </c>
      <c r="O25" s="12">
        <f t="shared" ref="O25" si="14">SQRT((O22^2)+(O24^2))</f>
        <v>2.8456154357190093</v>
      </c>
      <c r="P25" s="12">
        <f t="shared" ref="P25" si="15">SQRT((P22^2)+(P24^2))</f>
        <v>2.9226428406045568</v>
      </c>
      <c r="Q25" s="12">
        <f t="shared" ref="Q25" si="16">SQRT((Q22^2)+(Q24^2))</f>
        <v>3.6570460402538161</v>
      </c>
      <c r="R25" s="12">
        <f t="shared" ref="R25" si="17">SQRT((R22^2)+(R24^2))</f>
        <v>3.1785317645780253</v>
      </c>
      <c r="S25" s="12">
        <f t="shared" ref="S25" si="18">SQRT((S22^2)+(S24^2))</f>
        <v>6.3391911508864442</v>
      </c>
      <c r="T25" s="12">
        <f t="shared" ref="T25" si="19">SQRT((T22^2)+(T24^2))</f>
        <v>7.279136896531007</v>
      </c>
      <c r="U25" s="3" t="s">
        <v>35</v>
      </c>
      <c r="V25" s="8">
        <f>T25/$T$13</f>
        <v>3.4222698997800019E-2</v>
      </c>
    </row>
    <row r="26" spans="1:22" x14ac:dyDescent="0.25">
      <c r="A26" s="10">
        <v>172117696904600</v>
      </c>
      <c r="B26" s="1" t="s">
        <v>18</v>
      </c>
      <c r="C26" s="1" t="s">
        <v>19</v>
      </c>
      <c r="D26" s="1" t="s">
        <v>20</v>
      </c>
      <c r="E26" s="4">
        <v>8.2667449084386817</v>
      </c>
      <c r="F26" s="11">
        <v>4.9690144215198044</v>
      </c>
      <c r="G26" s="11">
        <v>4.9690144215198044</v>
      </c>
      <c r="H26" s="4">
        <v>0</v>
      </c>
      <c r="I26" s="1">
        <v>2</v>
      </c>
      <c r="J26" s="5">
        <v>0</v>
      </c>
      <c r="K26" s="6">
        <v>-74.967279711793921</v>
      </c>
      <c r="L26" s="7">
        <v>40.01268168644588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172120596150300</v>
      </c>
      <c r="B27" s="1" t="s">
        <v>18</v>
      </c>
      <c r="C27" s="1" t="s">
        <v>19</v>
      </c>
      <c r="D27" s="1" t="s">
        <v>20</v>
      </c>
      <c r="E27" s="4">
        <v>8.321299891795185</v>
      </c>
      <c r="F27" s="11">
        <v>4.1417345323473587</v>
      </c>
      <c r="G27" s="11">
        <v>4.1417345323473587</v>
      </c>
      <c r="H27" s="4">
        <v>571.56231553449857</v>
      </c>
      <c r="I27" s="1">
        <v>2</v>
      </c>
      <c r="J27" s="5">
        <v>1791.9045589442819</v>
      </c>
      <c r="K27" s="6">
        <v>-74.967257201616007</v>
      </c>
      <c r="L27" s="7">
        <v>40.012714703704027</v>
      </c>
    </row>
    <row r="28" spans="1:22" x14ac:dyDescent="0.25">
      <c r="A28" s="10">
        <v>172123846539100</v>
      </c>
      <c r="B28" s="1" t="s">
        <v>18</v>
      </c>
      <c r="C28" s="1" t="s">
        <v>19</v>
      </c>
      <c r="D28" s="1" t="s">
        <v>20</v>
      </c>
      <c r="E28" s="4">
        <v>8.287034771104496</v>
      </c>
      <c r="F28" s="11">
        <v>5.7958877138779554</v>
      </c>
      <c r="G28" s="11">
        <v>5.7958877138779554</v>
      </c>
      <c r="H28" s="4">
        <v>0</v>
      </c>
      <c r="I28" s="1">
        <v>2</v>
      </c>
      <c r="J28" s="5">
        <v>0</v>
      </c>
      <c r="K28" s="6">
        <v>-74.967225701171259</v>
      </c>
      <c r="L28" s="7">
        <v>40.012760907617661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172126713199900</v>
      </c>
      <c r="B29" s="1" t="s">
        <v>18</v>
      </c>
      <c r="C29" s="1" t="s">
        <v>19</v>
      </c>
      <c r="D29" s="1" t="s">
        <v>20</v>
      </c>
      <c r="E29" s="4">
        <v>7.809629577456195</v>
      </c>
      <c r="F29" s="11">
        <v>4.9101888465546777</v>
      </c>
      <c r="G29" s="11">
        <v>4.9101888465546777</v>
      </c>
      <c r="H29" s="4">
        <v>0</v>
      </c>
      <c r="I29" s="1">
        <v>2</v>
      </c>
      <c r="J29" s="5">
        <v>0</v>
      </c>
      <c r="K29" s="6">
        <v>-74.967199014464953</v>
      </c>
      <c r="L29" s="7">
        <v>40.012800050883193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172129928904000</v>
      </c>
      <c r="B30" s="1" t="s">
        <v>18</v>
      </c>
      <c r="C30" s="1" t="s">
        <v>19</v>
      </c>
      <c r="D30" s="1" t="s">
        <v>20</v>
      </c>
      <c r="E30" s="4">
        <v>6.6308899786029052</v>
      </c>
      <c r="F30" s="11">
        <v>4.010120237895606</v>
      </c>
      <c r="G30" s="11">
        <v>4.010120237895606</v>
      </c>
      <c r="H30" s="4">
        <v>2106.210343260866</v>
      </c>
      <c r="I30" s="1">
        <v>2</v>
      </c>
      <c r="J30" s="5">
        <v>6603.4937256440744</v>
      </c>
      <c r="K30" s="6">
        <v>-74.967177219597929</v>
      </c>
      <c r="L30" s="7">
        <v>40.01283201894465</v>
      </c>
      <c r="N30" s="12">
        <f>N29-N7</f>
        <v>0.36398128695430598</v>
      </c>
      <c r="O30" s="12">
        <f t="shared" ref="O30:S30" si="21">O29-O7</f>
        <v>-0.40651458060751544</v>
      </c>
      <c r="P30" s="12">
        <f t="shared" si="21"/>
        <v>-0.21378454462671481</v>
      </c>
      <c r="Q30" s="12">
        <f t="shared" si="21"/>
        <v>-0.5246038006861653</v>
      </c>
      <c r="R30" s="12">
        <f t="shared" si="21"/>
        <v>-0.78378177908419566</v>
      </c>
      <c r="S30" s="12">
        <f t="shared" si="21"/>
        <v>0.14183402602484918</v>
      </c>
      <c r="T30" s="12">
        <f>T29-S22</f>
        <v>-2.768793324142365</v>
      </c>
      <c r="U30" s="3" t="s">
        <v>32</v>
      </c>
      <c r="V30" s="8">
        <f>T30/$T$13</f>
        <v>-1.3017419766401101E-2</v>
      </c>
    </row>
    <row r="31" spans="1:22" x14ac:dyDescent="0.25">
      <c r="A31" s="10">
        <v>172132796119800</v>
      </c>
      <c r="B31" s="1" t="s">
        <v>18</v>
      </c>
      <c r="C31" s="1" t="s">
        <v>19</v>
      </c>
      <c r="D31" s="1" t="s">
        <v>37</v>
      </c>
      <c r="E31" s="4">
        <v>6.2521121318038224</v>
      </c>
      <c r="F31" s="11">
        <v>3.9546786061882448</v>
      </c>
      <c r="G31" s="11">
        <v>3.9546786061882448</v>
      </c>
      <c r="H31" s="4">
        <v>620.31996390221627</v>
      </c>
      <c r="I31" s="1">
        <v>2</v>
      </c>
      <c r="J31" s="5">
        <v>1944.7540613094411</v>
      </c>
      <c r="K31" s="6">
        <v>-74.967153825355552</v>
      </c>
      <c r="L31" s="7">
        <v>40.012862741031917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172135679180800</v>
      </c>
      <c r="B32" s="1" t="s">
        <v>18</v>
      </c>
      <c r="C32" s="1" t="s">
        <v>19</v>
      </c>
      <c r="D32" s="1" t="s">
        <v>37</v>
      </c>
      <c r="E32" s="4">
        <v>6.2390065761032183</v>
      </c>
      <c r="F32" s="11">
        <v>3.5858864964163022</v>
      </c>
      <c r="G32" s="11">
        <v>3.5858864964163022</v>
      </c>
      <c r="H32" s="4">
        <v>0</v>
      </c>
      <c r="I32" s="1">
        <v>2</v>
      </c>
      <c r="J32" s="5">
        <v>0</v>
      </c>
      <c r="K32" s="6">
        <v>-74.967118700613867</v>
      </c>
      <c r="L32" s="7">
        <v>40.012880524613728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172138596221700</v>
      </c>
      <c r="B33" s="1" t="s">
        <v>18</v>
      </c>
      <c r="C33" s="1" t="s">
        <v>19</v>
      </c>
      <c r="D33" s="1" t="s">
        <v>37</v>
      </c>
      <c r="E33" s="4">
        <v>6.2532987212115572</v>
      </c>
      <c r="F33" s="11">
        <v>3.061820229816973</v>
      </c>
      <c r="G33" s="11">
        <v>3.061820229816973</v>
      </c>
      <c r="H33" s="4">
        <v>0</v>
      </c>
      <c r="I33" s="1">
        <v>2</v>
      </c>
      <c r="J33" s="5">
        <v>0</v>
      </c>
      <c r="K33" s="6">
        <v>-74.967083668785591</v>
      </c>
      <c r="L33" s="7">
        <v>40.012874334785423</v>
      </c>
      <c r="N33" s="12">
        <f t="shared" ref="N33" si="29">SQRT((N30^2)+(N32^2))</f>
        <v>1.6373669672424513</v>
      </c>
      <c r="O33" s="12">
        <f t="shared" ref="O33" si="30">SQRT((O30^2)+(O32^2))</f>
        <v>1.3080291975933109</v>
      </c>
      <c r="P33" s="12">
        <f t="shared" ref="P33" si="31">SQRT((P30^2)+(P32^2))</f>
        <v>3.4115797664706347</v>
      </c>
      <c r="Q33" s="12">
        <f t="shared" ref="Q33" si="32">SQRT((Q30^2)+(Q32^2))</f>
        <v>1.345359988230844</v>
      </c>
      <c r="R33" s="12">
        <f t="shared" ref="R33" si="33">SQRT((R30^2)+(R32^2))</f>
        <v>3.878521448410635</v>
      </c>
      <c r="S33" s="12">
        <f t="shared" ref="S33" si="34">SQRT((S30^2)+(S32^2))</f>
        <v>2.8687450984273033</v>
      </c>
      <c r="T33" s="12">
        <f t="shared" ref="T33" si="35">SQRT((T30^2)+(T32^2))</f>
        <v>6.3391911508864442</v>
      </c>
      <c r="U33" s="3" t="s">
        <v>35</v>
      </c>
      <c r="V33" s="8">
        <f>T33/$T$13</f>
        <v>2.9803565138291688E-2</v>
      </c>
    </row>
    <row r="34" spans="1:22" x14ac:dyDescent="0.25">
      <c r="A34" s="10">
        <v>172141528674900</v>
      </c>
      <c r="B34" s="1" t="s">
        <v>18</v>
      </c>
      <c r="C34" s="1" t="s">
        <v>19</v>
      </c>
      <c r="D34" s="1" t="s">
        <v>38</v>
      </c>
      <c r="E34" s="4">
        <v>7.0100347874598237</v>
      </c>
      <c r="F34" s="11">
        <v>3.9511251154367248</v>
      </c>
      <c r="G34" s="11">
        <v>3.9511251154367248</v>
      </c>
      <c r="H34" s="4">
        <v>1560.921008291614</v>
      </c>
      <c r="I34" s="1">
        <v>2</v>
      </c>
      <c r="J34" s="5">
        <v>4893.8435330100656</v>
      </c>
      <c r="K34" s="6">
        <v>-74.967043757794556</v>
      </c>
      <c r="L34" s="7">
        <v>40.012856217814701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172144363904700</v>
      </c>
      <c r="B35" s="1" t="s">
        <v>18</v>
      </c>
      <c r="C35" s="1" t="s">
        <v>19</v>
      </c>
      <c r="D35" s="1" t="s">
        <v>38</v>
      </c>
      <c r="E35" s="4">
        <v>8.1880747169005339</v>
      </c>
      <c r="F35" s="11">
        <v>4.6309827117515168</v>
      </c>
      <c r="G35" s="11">
        <v>4.6309827117515168</v>
      </c>
      <c r="H35" s="4">
        <v>1995.9393147980179</v>
      </c>
      <c r="I35" s="1">
        <v>2</v>
      </c>
      <c r="J35" s="5">
        <v>6257.7749443269859</v>
      </c>
      <c r="K35" s="6">
        <v>-74.966997808160954</v>
      </c>
      <c r="L35" s="7">
        <v>40.012833947378013</v>
      </c>
    </row>
    <row r="36" spans="1:22" x14ac:dyDescent="0.25">
      <c r="A36" s="10">
        <v>172147395848900</v>
      </c>
      <c r="B36" s="1" t="s">
        <v>18</v>
      </c>
      <c r="C36" s="1" t="s">
        <v>19</v>
      </c>
      <c r="D36" s="1" t="s">
        <v>38</v>
      </c>
      <c r="E36" s="4">
        <v>8.3259065025995156</v>
      </c>
      <c r="F36" s="11">
        <v>4.9795606916322228</v>
      </c>
      <c r="G36" s="11">
        <v>4.9795606916322228</v>
      </c>
      <c r="H36" s="4">
        <v>613.26560711492618</v>
      </c>
      <c r="I36" s="1">
        <v>2</v>
      </c>
      <c r="J36" s="5">
        <v>1922.65758772139</v>
      </c>
      <c r="K36" s="6">
        <v>-74.966948399871569</v>
      </c>
      <c r="L36" s="7">
        <v>40.012810000632513</v>
      </c>
    </row>
    <row r="37" spans="1:22" x14ac:dyDescent="0.25">
      <c r="A37" s="10">
        <v>172150361859800</v>
      </c>
      <c r="B37" s="1" t="s">
        <v>18</v>
      </c>
      <c r="C37" s="1" t="s">
        <v>19</v>
      </c>
      <c r="D37" s="1" t="s">
        <v>38</v>
      </c>
      <c r="E37" s="4">
        <v>8.3189686310497706</v>
      </c>
      <c r="F37" s="11">
        <v>4.9743082588420009</v>
      </c>
      <c r="G37" s="11">
        <v>4.9743082588420009</v>
      </c>
      <c r="H37" s="4">
        <v>573.47752107913095</v>
      </c>
      <c r="I37" s="1">
        <v>2</v>
      </c>
      <c r="J37" s="5">
        <v>1797.9093115562359</v>
      </c>
      <c r="K37" s="6">
        <v>-74.966899043710328</v>
      </c>
      <c r="L37" s="7">
        <v>40.012786079152001</v>
      </c>
    </row>
    <row r="38" spans="1:22" x14ac:dyDescent="0.25">
      <c r="A38" s="10">
        <v>172153263065900</v>
      </c>
      <c r="B38" s="1" t="s">
        <v>18</v>
      </c>
      <c r="C38" s="1" t="s">
        <v>19</v>
      </c>
      <c r="D38" s="1" t="s">
        <v>38</v>
      </c>
      <c r="E38" s="4">
        <v>8.3307890209063551</v>
      </c>
      <c r="F38" s="11">
        <v>4.9665260029657556</v>
      </c>
      <c r="G38" s="11">
        <v>4.9665260029657556</v>
      </c>
      <c r="H38" s="4">
        <v>697.7620207395131</v>
      </c>
      <c r="I38" s="1">
        <v>2</v>
      </c>
      <c r="J38" s="5">
        <v>2187.5805679847599</v>
      </c>
      <c r="K38" s="6">
        <v>-74.96684976477863</v>
      </c>
      <c r="L38" s="7">
        <v>40.012762195102383</v>
      </c>
    </row>
    <row r="39" spans="1:22" x14ac:dyDescent="0.25">
      <c r="A39" s="10">
        <v>172156178555300</v>
      </c>
      <c r="B39" s="1" t="s">
        <v>18</v>
      </c>
      <c r="C39" s="1" t="s">
        <v>19</v>
      </c>
      <c r="D39" s="1" t="s">
        <v>38</v>
      </c>
      <c r="E39" s="4">
        <v>8.2516195924041451</v>
      </c>
      <c r="F39" s="11">
        <v>4.9605720830264524</v>
      </c>
      <c r="G39" s="11">
        <v>4.9605720830264524</v>
      </c>
      <c r="H39" s="4">
        <v>0</v>
      </c>
      <c r="I39" s="1">
        <v>2</v>
      </c>
      <c r="J39" s="5">
        <v>0</v>
      </c>
      <c r="K39" s="6">
        <v>-74.966800544935296</v>
      </c>
      <c r="L39" s="7">
        <v>40.012738339691147</v>
      </c>
    </row>
    <row r="40" spans="1:22" x14ac:dyDescent="0.25">
      <c r="A40" s="10">
        <v>172159110444900</v>
      </c>
      <c r="B40" s="1" t="s">
        <v>18</v>
      </c>
      <c r="C40" s="1" t="s">
        <v>19</v>
      </c>
      <c r="D40" s="1" t="s">
        <v>38</v>
      </c>
      <c r="E40" s="4">
        <v>8.2677878344335252</v>
      </c>
      <c r="F40" s="11">
        <v>4.1276929274967493</v>
      </c>
      <c r="G40" s="11">
        <v>4.1276929274967493</v>
      </c>
      <c r="H40" s="4">
        <v>989.48403057761141</v>
      </c>
      <c r="I40" s="1">
        <v>2</v>
      </c>
      <c r="J40" s="5">
        <v>3102.220594662519</v>
      </c>
      <c r="K40" s="6">
        <v>-74.966759589104115</v>
      </c>
      <c r="L40" s="7">
        <v>40.012718489603692</v>
      </c>
    </row>
    <row r="41" spans="1:22" x14ac:dyDescent="0.25">
      <c r="A41" s="10">
        <v>172161994399800</v>
      </c>
      <c r="B41" s="1" t="s">
        <v>18</v>
      </c>
      <c r="C41" s="1" t="s">
        <v>19</v>
      </c>
      <c r="D41" s="1" t="s">
        <v>38</v>
      </c>
      <c r="E41" s="4">
        <v>8.3372665068294509</v>
      </c>
      <c r="F41" s="11">
        <v>4.971372152939237</v>
      </c>
      <c r="G41" s="11">
        <v>4.971372152939237</v>
      </c>
      <c r="H41" s="4">
        <v>971.17862103885568</v>
      </c>
      <c r="I41" s="1">
        <v>2</v>
      </c>
      <c r="J41" s="5">
        <v>3044.8279971551051</v>
      </c>
      <c r="K41" s="6">
        <v>-74.966710262122774</v>
      </c>
      <c r="L41" s="7">
        <v>40.012694582265823</v>
      </c>
    </row>
    <row r="42" spans="1:22" x14ac:dyDescent="0.25">
      <c r="A42" s="10">
        <v>172164854694100</v>
      </c>
      <c r="B42" s="1" t="s">
        <v>18</v>
      </c>
      <c r="C42" s="1" t="s">
        <v>19</v>
      </c>
      <c r="D42" s="1" t="s">
        <v>38</v>
      </c>
      <c r="E42" s="4">
        <v>8.320928289792187</v>
      </c>
      <c r="F42" s="11">
        <v>4.9676087783059826</v>
      </c>
      <c r="G42" s="11">
        <v>4.9676087783059826</v>
      </c>
      <c r="H42" s="4">
        <v>920.06701106356854</v>
      </c>
      <c r="I42" s="1">
        <v>2</v>
      </c>
      <c r="J42" s="5">
        <v>2884.5768117348971</v>
      </c>
      <c r="K42" s="6">
        <v>-74.966660972494736</v>
      </c>
      <c r="L42" s="7">
        <v>40.012670693032</v>
      </c>
    </row>
    <row r="43" spans="1:22" x14ac:dyDescent="0.25">
      <c r="A43" s="10">
        <v>172167778615400</v>
      </c>
      <c r="B43" s="1" t="s">
        <v>18</v>
      </c>
      <c r="C43" s="1" t="s">
        <v>19</v>
      </c>
      <c r="D43" s="1" t="s">
        <v>38</v>
      </c>
      <c r="E43" s="4">
        <v>8.319028423907854</v>
      </c>
      <c r="F43" s="11">
        <v>4.9624814631793761</v>
      </c>
      <c r="G43" s="11">
        <v>4.9624814631793761</v>
      </c>
      <c r="H43" s="4">
        <v>973.71917500545499</v>
      </c>
      <c r="I43" s="1">
        <v>2</v>
      </c>
      <c r="J43" s="5">
        <v>3052.793268152649</v>
      </c>
      <c r="K43" s="6">
        <v>-74.966611733753268</v>
      </c>
      <c r="L43" s="7">
        <v>40.012646828461399</v>
      </c>
    </row>
    <row r="44" spans="1:22" x14ac:dyDescent="0.25">
      <c r="A44" s="10">
        <v>172170743859700</v>
      </c>
      <c r="B44" s="1" t="s">
        <v>18</v>
      </c>
      <c r="C44" s="1" t="s">
        <v>19</v>
      </c>
      <c r="D44" s="1" t="s">
        <v>38</v>
      </c>
      <c r="E44" s="4">
        <v>8.2346951255362146</v>
      </c>
      <c r="F44" s="11">
        <v>4.956430519207327</v>
      </c>
      <c r="G44" s="11">
        <v>4.956430519207327</v>
      </c>
      <c r="H44" s="4">
        <v>0</v>
      </c>
      <c r="I44" s="1">
        <v>2</v>
      </c>
      <c r="J44" s="5">
        <v>0</v>
      </c>
      <c r="K44" s="6">
        <v>-74.966562555062751</v>
      </c>
      <c r="L44" s="7">
        <v>40.01262299299573</v>
      </c>
    </row>
    <row r="45" spans="1:22" x14ac:dyDescent="0.25">
      <c r="A45" s="10">
        <v>172173628229500</v>
      </c>
      <c r="B45" s="1" t="s">
        <v>18</v>
      </c>
      <c r="C45" s="1" t="s">
        <v>19</v>
      </c>
      <c r="D45" s="1" t="s">
        <v>38</v>
      </c>
      <c r="E45" s="4">
        <v>8.3007474409622741</v>
      </c>
      <c r="F45" s="11">
        <v>4.9629346925159652</v>
      </c>
      <c r="G45" s="11">
        <v>4.9629346925159652</v>
      </c>
      <c r="H45" s="4">
        <v>1230.742935321452</v>
      </c>
      <c r="I45" s="1">
        <v>2</v>
      </c>
      <c r="J45" s="5">
        <v>3858.6437400314448</v>
      </c>
      <c r="K45" s="6">
        <v>-74.966513311848828</v>
      </c>
      <c r="L45" s="7">
        <v>40.012599126257463</v>
      </c>
    </row>
    <row r="46" spans="1:22" x14ac:dyDescent="0.25">
      <c r="A46" s="10">
        <v>172176577349100</v>
      </c>
      <c r="B46" s="1" t="s">
        <v>18</v>
      </c>
      <c r="C46" s="1" t="s">
        <v>19</v>
      </c>
      <c r="D46" s="1" t="s">
        <v>38</v>
      </c>
      <c r="E46" s="4">
        <v>8.2669689479373982</v>
      </c>
      <c r="F46" s="11">
        <v>4.1280079456795722</v>
      </c>
      <c r="G46" s="11">
        <v>4.1280079456795722</v>
      </c>
      <c r="H46" s="4">
        <v>641.33882293538875</v>
      </c>
      <c r="I46" s="1">
        <v>2</v>
      </c>
      <c r="J46" s="5">
        <v>2010.6754388948441</v>
      </c>
      <c r="K46" s="6">
        <v>-74.966472352951627</v>
      </c>
      <c r="L46" s="7">
        <v>40.012579274684001</v>
      </c>
    </row>
    <row r="47" spans="1:22" x14ac:dyDescent="0.25">
      <c r="A47" s="10">
        <v>172179443134000</v>
      </c>
      <c r="B47" s="1" t="s">
        <v>18</v>
      </c>
      <c r="C47" s="1" t="s">
        <v>19</v>
      </c>
      <c r="D47" s="1" t="s">
        <v>38</v>
      </c>
      <c r="E47" s="4">
        <v>8.2680775144134309</v>
      </c>
      <c r="F47" s="11">
        <v>4.9569172483719113</v>
      </c>
      <c r="G47" s="11">
        <v>4.9569172483719113</v>
      </c>
      <c r="H47" s="4">
        <v>976.82949857279209</v>
      </c>
      <c r="I47" s="1">
        <v>2</v>
      </c>
      <c r="J47" s="5">
        <v>3062.5446440095652</v>
      </c>
      <c r="K47" s="6">
        <v>-74.966423169466452</v>
      </c>
      <c r="L47" s="7">
        <v>40.012555436894488</v>
      </c>
    </row>
    <row r="48" spans="1:22" x14ac:dyDescent="0.25">
      <c r="A48" s="10">
        <v>172182309807400</v>
      </c>
      <c r="B48" s="1" t="s">
        <v>18</v>
      </c>
      <c r="C48" s="1" t="s">
        <v>19</v>
      </c>
      <c r="D48" s="1" t="s">
        <v>38</v>
      </c>
      <c r="E48" s="4">
        <v>8.2402207434244108</v>
      </c>
      <c r="F48" s="11">
        <v>4.965328114849374</v>
      </c>
      <c r="G48" s="11">
        <v>4.965328114849374</v>
      </c>
      <c r="H48" s="4">
        <v>0</v>
      </c>
      <c r="I48" s="1">
        <v>2</v>
      </c>
      <c r="J48" s="5">
        <v>0</v>
      </c>
      <c r="K48" s="6">
        <v>-74.966373902539331</v>
      </c>
      <c r="L48" s="7">
        <v>40.012531558663142</v>
      </c>
    </row>
    <row r="49" spans="1:12" x14ac:dyDescent="0.25">
      <c r="A49" s="10">
        <v>172185260079700</v>
      </c>
      <c r="B49" s="1" t="s">
        <v>18</v>
      </c>
      <c r="C49" s="1" t="s">
        <v>19</v>
      </c>
      <c r="D49" s="1" t="s">
        <v>38</v>
      </c>
      <c r="E49" s="4">
        <v>8.2932162361775195</v>
      </c>
      <c r="F49" s="11">
        <v>4.9613728707042686</v>
      </c>
      <c r="G49" s="11">
        <v>4.9613728707042686</v>
      </c>
      <c r="H49" s="4">
        <v>945.91051607079464</v>
      </c>
      <c r="I49" s="1">
        <v>2</v>
      </c>
      <c r="J49" s="5">
        <v>2965.6041040956679</v>
      </c>
      <c r="K49" s="6">
        <v>-74.966324674869199</v>
      </c>
      <c r="L49" s="7">
        <v>40.012507699458503</v>
      </c>
    </row>
    <row r="50" spans="1:12" x14ac:dyDescent="0.25">
      <c r="A50" s="10">
        <v>172188359549500</v>
      </c>
      <c r="B50" s="1" t="s">
        <v>18</v>
      </c>
      <c r="C50" s="1" t="s">
        <v>19</v>
      </c>
      <c r="D50" s="1" t="s">
        <v>38</v>
      </c>
      <c r="E50" s="4">
        <v>8.228987607175636</v>
      </c>
      <c r="F50" s="11">
        <v>4.9494369420997986</v>
      </c>
      <c r="G50" s="11">
        <v>4.9494369420997986</v>
      </c>
      <c r="H50" s="4">
        <v>0</v>
      </c>
      <c r="I50" s="1">
        <v>2</v>
      </c>
      <c r="J50" s="5">
        <v>0</v>
      </c>
      <c r="K50" s="6">
        <v>-74.966275565641823</v>
      </c>
      <c r="L50" s="7">
        <v>40.012483897659571</v>
      </c>
    </row>
    <row r="51" spans="1:12" x14ac:dyDescent="0.25">
      <c r="A51" s="10">
        <v>172191442868500</v>
      </c>
      <c r="B51" s="1" t="s">
        <v>18</v>
      </c>
      <c r="C51" s="1" t="s">
        <v>19</v>
      </c>
      <c r="D51" s="1" t="s">
        <v>38</v>
      </c>
      <c r="E51" s="4">
        <v>8.3373183103927069</v>
      </c>
      <c r="F51" s="11">
        <v>4.9755941379690851</v>
      </c>
      <c r="G51" s="11">
        <v>4.9755941379690851</v>
      </c>
      <c r="H51" s="4">
        <v>1054.5966761458039</v>
      </c>
      <c r="I51" s="1">
        <v>2</v>
      </c>
      <c r="J51" s="5">
        <v>3306.3699385346722</v>
      </c>
      <c r="K51" s="6">
        <v>-74.966226196890247</v>
      </c>
      <c r="L51" s="7">
        <v>40.012459970076897</v>
      </c>
    </row>
    <row r="52" spans="1:12" x14ac:dyDescent="0.25">
      <c r="A52" s="10">
        <v>172194542631000</v>
      </c>
      <c r="B52" s="1" t="s">
        <v>18</v>
      </c>
      <c r="C52" s="1" t="s">
        <v>19</v>
      </c>
      <c r="D52" s="1" t="s">
        <v>38</v>
      </c>
      <c r="E52" s="4">
        <v>8.2249599192917007</v>
      </c>
      <c r="F52" s="11">
        <v>4.9601282363746204</v>
      </c>
      <c r="G52" s="11">
        <v>4.9601282363746204</v>
      </c>
      <c r="H52" s="4">
        <v>0</v>
      </c>
      <c r="I52" s="1">
        <v>2</v>
      </c>
      <c r="J52" s="5">
        <v>0</v>
      </c>
      <c r="K52" s="6">
        <v>-74.966176981606466</v>
      </c>
      <c r="L52" s="7">
        <v>40.012436116875548</v>
      </c>
    </row>
    <row r="53" spans="1:12" x14ac:dyDescent="0.25">
      <c r="A53" s="10">
        <v>172197505044200</v>
      </c>
      <c r="B53" s="1" t="s">
        <v>18</v>
      </c>
      <c r="C53" s="1" t="s">
        <v>19</v>
      </c>
      <c r="D53" s="1" t="s">
        <v>38</v>
      </c>
      <c r="E53" s="4">
        <v>8.0376357939379321</v>
      </c>
      <c r="F53" s="11">
        <v>4.9469096404708113</v>
      </c>
      <c r="G53" s="11">
        <v>4.9469096404708113</v>
      </c>
      <c r="H53" s="4">
        <v>0</v>
      </c>
      <c r="I53" s="1">
        <v>2</v>
      </c>
      <c r="J53" s="5">
        <v>0</v>
      </c>
      <c r="K53" s="6">
        <v>-74.9661278974922</v>
      </c>
      <c r="L53" s="7">
        <v>40.012412327248207</v>
      </c>
    </row>
    <row r="54" spans="1:12" x14ac:dyDescent="0.25">
      <c r="A54" s="10">
        <v>172200558954600</v>
      </c>
      <c r="B54" s="1" t="s">
        <v>18</v>
      </c>
      <c r="C54" s="1" t="s">
        <v>19</v>
      </c>
      <c r="D54" s="1" t="s">
        <v>39</v>
      </c>
      <c r="E54" s="4">
        <v>6.7933073531909036</v>
      </c>
      <c r="F54" s="11">
        <v>4.0065159140390723</v>
      </c>
      <c r="G54" s="11">
        <v>4.0065159140390723</v>
      </c>
      <c r="H54" s="4">
        <v>2140.0556749950101</v>
      </c>
      <c r="I54" s="1">
        <v>2</v>
      </c>
      <c r="J54" s="5">
        <v>6709.6112746217168</v>
      </c>
      <c r="K54" s="6">
        <v>-74.966088150316764</v>
      </c>
      <c r="L54" s="7">
        <v>40.01239305249328</v>
      </c>
    </row>
    <row r="55" spans="1:12" x14ac:dyDescent="0.25">
      <c r="A55" s="10">
        <v>172203508720600</v>
      </c>
      <c r="B55" s="1" t="s">
        <v>18</v>
      </c>
      <c r="C55" s="1" t="s">
        <v>19</v>
      </c>
      <c r="D55" s="1" t="s">
        <v>40</v>
      </c>
      <c r="E55" s="4">
        <v>6.4320581983665228</v>
      </c>
      <c r="F55" s="11">
        <v>4.1086497323540758</v>
      </c>
      <c r="G55" s="11">
        <v>4.1086497323540758</v>
      </c>
      <c r="H55" s="4">
        <v>0</v>
      </c>
      <c r="I55" s="1">
        <v>2</v>
      </c>
      <c r="J55" s="5">
        <v>0</v>
      </c>
      <c r="K55" s="6">
        <v>-74.966046269341533</v>
      </c>
      <c r="L55" s="7">
        <v>40.012374711961392</v>
      </c>
    </row>
    <row r="56" spans="1:12" x14ac:dyDescent="0.25">
      <c r="A56" s="10">
        <v>172206608493800</v>
      </c>
      <c r="B56" s="1" t="s">
        <v>18</v>
      </c>
      <c r="C56" s="1" t="s">
        <v>19</v>
      </c>
      <c r="D56" s="1" t="s">
        <v>40</v>
      </c>
      <c r="E56" s="4">
        <v>6.4752411642817078</v>
      </c>
      <c r="F56" s="11">
        <v>3.6982167556186711</v>
      </c>
      <c r="G56" s="11">
        <v>3.6982167556186711</v>
      </c>
      <c r="H56" s="4">
        <v>679.15276212615572</v>
      </c>
      <c r="I56" s="1">
        <v>2</v>
      </c>
      <c r="J56" s="5">
        <v>2129.2159354938872</v>
      </c>
      <c r="K56" s="6">
        <v>-74.966002917975132</v>
      </c>
      <c r="L56" s="7">
        <v>40.01237278606223</v>
      </c>
    </row>
    <row r="57" spans="1:12" x14ac:dyDescent="0.25">
      <c r="A57" s="10">
        <v>172209588087800</v>
      </c>
      <c r="B57" s="1" t="s">
        <v>18</v>
      </c>
      <c r="C57" s="1" t="s">
        <v>19</v>
      </c>
      <c r="D57" s="1" t="s">
        <v>40</v>
      </c>
      <c r="E57" s="4">
        <v>6.5177386847983341</v>
      </c>
      <c r="F57" s="11">
        <v>3.812224682378365</v>
      </c>
      <c r="G57" s="11">
        <v>3.812224682378365</v>
      </c>
      <c r="H57" s="4">
        <v>652.62786769550678</v>
      </c>
      <c r="I57" s="1">
        <v>2</v>
      </c>
      <c r="J57" s="5">
        <v>2046.052482724765</v>
      </c>
      <c r="K57" s="6">
        <v>-74.965969273748584</v>
      </c>
      <c r="L57" s="7">
        <v>40.012395400183223</v>
      </c>
    </row>
    <row r="58" spans="1:12" x14ac:dyDescent="0.25">
      <c r="A58" s="10">
        <v>172212492161600</v>
      </c>
      <c r="B58" s="1" t="s">
        <v>18</v>
      </c>
      <c r="C58" s="1" t="s">
        <v>19</v>
      </c>
      <c r="D58" s="1" t="s">
        <v>41</v>
      </c>
      <c r="E58" s="4">
        <v>7.4589486166306056</v>
      </c>
      <c r="F58" s="11">
        <v>4.1750857255836618</v>
      </c>
      <c r="G58" s="11">
        <v>4.1750857255836618</v>
      </c>
      <c r="H58" s="4">
        <v>2275.3792129873382</v>
      </c>
      <c r="I58" s="1">
        <v>2</v>
      </c>
      <c r="J58" s="5">
        <v>7133.900190014665</v>
      </c>
      <c r="K58" s="6">
        <v>-74.96594280062159</v>
      </c>
      <c r="L58" s="7">
        <v>40.012427002374856</v>
      </c>
    </row>
    <row r="59" spans="1:12" x14ac:dyDescent="0.25">
      <c r="A59" s="10">
        <v>172215441995500</v>
      </c>
      <c r="B59" s="1" t="s">
        <v>18</v>
      </c>
      <c r="C59" s="1" t="s">
        <v>19</v>
      </c>
      <c r="D59" s="1" t="s">
        <v>41</v>
      </c>
      <c r="E59" s="4">
        <v>8.7522423910449483</v>
      </c>
      <c r="F59" s="11">
        <v>4.918544810735864</v>
      </c>
      <c r="G59" s="11">
        <v>4.918544810735864</v>
      </c>
      <c r="H59" s="4">
        <v>2212.5234263629359</v>
      </c>
      <c r="I59" s="1">
        <v>2</v>
      </c>
      <c r="J59" s="5">
        <v>6936.8396320579986</v>
      </c>
      <c r="K59" s="6">
        <v>-74.965911622173493</v>
      </c>
      <c r="L59" s="7">
        <v>40.012464236291507</v>
      </c>
    </row>
    <row r="60" spans="1:12" x14ac:dyDescent="0.25">
      <c r="A60" s="10">
        <v>172218291927700</v>
      </c>
      <c r="B60" s="1" t="s">
        <v>18</v>
      </c>
      <c r="C60" s="1" t="s">
        <v>19</v>
      </c>
      <c r="D60" s="1" t="s">
        <v>42</v>
      </c>
      <c r="E60" s="4">
        <v>9.9817282725691072</v>
      </c>
      <c r="F60" s="11">
        <v>5.4981116716885277</v>
      </c>
      <c r="G60" s="11">
        <v>5.4981116716885277</v>
      </c>
      <c r="H60" s="4">
        <v>2283.1454094831261</v>
      </c>
      <c r="I60" s="1">
        <v>2</v>
      </c>
      <c r="J60" s="5">
        <v>7158.2719294396338</v>
      </c>
      <c r="K60" s="6">
        <v>-74.965878767878536</v>
      </c>
      <c r="L60" s="7">
        <v>40.012506800229687</v>
      </c>
    </row>
    <row r="61" spans="1:12" x14ac:dyDescent="0.25">
      <c r="A61" s="10">
        <v>172221191700500</v>
      </c>
      <c r="B61" s="1" t="s">
        <v>18</v>
      </c>
      <c r="C61" s="1" t="s">
        <v>19</v>
      </c>
      <c r="D61" s="1" t="s">
        <v>42</v>
      </c>
      <c r="E61" s="4">
        <v>11.061610888220111</v>
      </c>
      <c r="F61" s="11">
        <v>6.3637625650476028</v>
      </c>
      <c r="G61" s="11">
        <v>6.3637625650476028</v>
      </c>
      <c r="H61" s="4">
        <v>2096.430950111841</v>
      </c>
      <c r="I61" s="1">
        <v>2</v>
      </c>
      <c r="J61" s="5">
        <v>6572.870799607681</v>
      </c>
      <c r="K61" s="6">
        <v>-74.965840775012978</v>
      </c>
      <c r="L61" s="7">
        <v>40.012556081130313</v>
      </c>
    </row>
    <row r="62" spans="1:12" x14ac:dyDescent="0.25">
      <c r="A62" s="10">
        <v>172224125561000</v>
      </c>
      <c r="B62" s="1" t="s">
        <v>18</v>
      </c>
      <c r="C62" s="1" t="s">
        <v>19</v>
      </c>
      <c r="D62" s="1" t="s">
        <v>42</v>
      </c>
      <c r="E62" s="4">
        <v>12.26774080195065</v>
      </c>
      <c r="F62" s="11">
        <v>7.0704927940978752</v>
      </c>
      <c r="G62" s="11">
        <v>7.0704927940978752</v>
      </c>
      <c r="H62" s="4">
        <v>2231.258553061552</v>
      </c>
      <c r="I62" s="1">
        <v>2</v>
      </c>
      <c r="J62" s="5">
        <v>6995.6051228411279</v>
      </c>
      <c r="K62" s="6">
        <v>-74.965798562826038</v>
      </c>
      <c r="L62" s="7">
        <v>40.012610834952099</v>
      </c>
    </row>
    <row r="63" spans="1:12" x14ac:dyDescent="0.25">
      <c r="A63" s="10">
        <v>172226991158200</v>
      </c>
      <c r="B63" s="1" t="s">
        <v>18</v>
      </c>
      <c r="C63" s="1" t="s">
        <v>19</v>
      </c>
      <c r="D63" s="1" t="s">
        <v>42</v>
      </c>
      <c r="E63" s="4">
        <v>13.32644170104825</v>
      </c>
      <c r="F63" s="11">
        <v>6.4446401196777474</v>
      </c>
      <c r="G63" s="11">
        <v>6.4446401196777474</v>
      </c>
      <c r="H63" s="4">
        <v>3244.693262534111</v>
      </c>
      <c r="I63" s="1">
        <v>2</v>
      </c>
      <c r="J63" s="5">
        <v>10173.048094979091</v>
      </c>
      <c r="K63" s="6">
        <v>-74.965760087090985</v>
      </c>
      <c r="L63" s="7">
        <v>40.012660742187251</v>
      </c>
    </row>
    <row r="64" spans="1:12" x14ac:dyDescent="0.25">
      <c r="A64" s="10">
        <v>172229851547800</v>
      </c>
      <c r="B64" s="1" t="s">
        <v>18</v>
      </c>
      <c r="C64" s="1" t="s">
        <v>19</v>
      </c>
      <c r="D64" s="1" t="s">
        <v>42</v>
      </c>
      <c r="E64" s="4">
        <v>14.36286290809579</v>
      </c>
      <c r="F64" s="11">
        <v>8.3302564507772612</v>
      </c>
      <c r="G64" s="11">
        <v>8.3302564507772612</v>
      </c>
      <c r="H64" s="4">
        <v>3016.401381128077</v>
      </c>
      <c r="I64" s="1">
        <v>2</v>
      </c>
      <c r="J64" s="5">
        <v>9457.2849898939839</v>
      </c>
      <c r="K64" s="6">
        <v>-74.965710353854746</v>
      </c>
      <c r="L64" s="7">
        <v>40.012725251632297</v>
      </c>
    </row>
    <row r="65" spans="1:12" x14ac:dyDescent="0.25">
      <c r="A65" s="10">
        <v>172232807605500</v>
      </c>
      <c r="B65" s="1" t="s">
        <v>18</v>
      </c>
      <c r="C65" s="1" t="s">
        <v>19</v>
      </c>
      <c r="D65" s="1" t="s">
        <v>42</v>
      </c>
      <c r="E65" s="4">
        <v>15.595358861506179</v>
      </c>
      <c r="F65" s="11">
        <v>9.0125941069206643</v>
      </c>
      <c r="G65" s="11">
        <v>9.0125941069206643</v>
      </c>
      <c r="H65" s="4">
        <v>3928.2956515605051</v>
      </c>
      <c r="I65" s="1">
        <v>2</v>
      </c>
      <c r="J65" s="5">
        <v>12316.36488205306</v>
      </c>
      <c r="K65" s="6">
        <v>-74.965656546917529</v>
      </c>
      <c r="L65" s="7">
        <v>40.012795045112917</v>
      </c>
    </row>
    <row r="66" spans="1:12" x14ac:dyDescent="0.25">
      <c r="A66" s="10">
        <v>172235724686500</v>
      </c>
      <c r="B66" s="1" t="s">
        <v>18</v>
      </c>
      <c r="C66" s="1" t="s">
        <v>19</v>
      </c>
      <c r="D66" s="1" t="s">
        <v>42</v>
      </c>
      <c r="E66" s="4">
        <v>16.600901364365441</v>
      </c>
      <c r="F66" s="11">
        <v>9.7748493474892495</v>
      </c>
      <c r="G66" s="11">
        <v>9.7748493474892495</v>
      </c>
      <c r="H66" s="4">
        <v>0</v>
      </c>
      <c r="I66" s="1">
        <v>2</v>
      </c>
      <c r="J66" s="5">
        <v>0</v>
      </c>
      <c r="K66" s="6">
        <v>-74.965598189152402</v>
      </c>
      <c r="L66" s="7">
        <v>40.012870741514917</v>
      </c>
    </row>
    <row r="67" spans="1:12" x14ac:dyDescent="0.25">
      <c r="A67" s="10">
        <v>172238690901100</v>
      </c>
      <c r="B67" s="1" t="s">
        <v>18</v>
      </c>
      <c r="C67" s="1" t="s">
        <v>19</v>
      </c>
      <c r="D67" s="1" t="s">
        <v>42</v>
      </c>
      <c r="E67" s="4">
        <v>16.684189863184319</v>
      </c>
      <c r="F67" s="11">
        <v>9.9724237551432786</v>
      </c>
      <c r="G67" s="11">
        <v>9.9724237551432786</v>
      </c>
      <c r="H67" s="4">
        <v>1964.711391643805</v>
      </c>
      <c r="I67" s="1">
        <v>2</v>
      </c>
      <c r="J67" s="5">
        <v>6159.9100680456968</v>
      </c>
      <c r="K67" s="6">
        <v>-74.965538651812111</v>
      </c>
      <c r="L67" s="7">
        <v>40.012947967954851</v>
      </c>
    </row>
    <row r="68" spans="1:12" x14ac:dyDescent="0.25">
      <c r="A68" s="10">
        <v>172241657288300</v>
      </c>
      <c r="B68" s="1" t="s">
        <v>18</v>
      </c>
      <c r="C68" s="1" t="s">
        <v>19</v>
      </c>
      <c r="D68" s="1" t="s">
        <v>42</v>
      </c>
      <c r="E68" s="4">
        <v>16.67499938103402</v>
      </c>
      <c r="F68" s="11">
        <v>9.9694793918074129</v>
      </c>
      <c r="G68" s="11">
        <v>9.9694793918074129</v>
      </c>
      <c r="H68" s="4">
        <v>1245.3042848232919</v>
      </c>
      <c r="I68" s="1">
        <v>2</v>
      </c>
      <c r="J68" s="5">
        <v>3904.3416343764352</v>
      </c>
      <c r="K68" s="6">
        <v>-74.965479132032854</v>
      </c>
      <c r="L68" s="7">
        <v>40.013025171616221</v>
      </c>
    </row>
    <row r="69" spans="1:12" x14ac:dyDescent="0.25">
      <c r="A69" s="10">
        <v>172244607812800</v>
      </c>
      <c r="B69" s="1" t="s">
        <v>18</v>
      </c>
      <c r="C69" s="1" t="s">
        <v>19</v>
      </c>
      <c r="D69" s="1" t="s">
        <v>42</v>
      </c>
      <c r="E69" s="4">
        <v>16.689481657205931</v>
      </c>
      <c r="F69" s="11">
        <v>8.3145900370427288</v>
      </c>
      <c r="G69" s="11">
        <v>8.3145900370427288</v>
      </c>
      <c r="H69" s="4">
        <v>890.94586211161743</v>
      </c>
      <c r="I69" s="1">
        <v>2</v>
      </c>
      <c r="J69" s="5">
        <v>2793.3161117931581</v>
      </c>
      <c r="K69" s="6">
        <v>-74.965429492259616</v>
      </c>
      <c r="L69" s="7">
        <v>40.013089559829552</v>
      </c>
    </row>
    <row r="70" spans="1:12" x14ac:dyDescent="0.25">
      <c r="A70" s="10">
        <v>172247491456200</v>
      </c>
      <c r="B70" s="1" t="s">
        <v>18</v>
      </c>
      <c r="C70" s="1" t="s">
        <v>19</v>
      </c>
      <c r="D70" s="1" t="s">
        <v>44</v>
      </c>
      <c r="E70" s="4">
        <v>16.613638256509169</v>
      </c>
      <c r="F70" s="11">
        <v>10.075653561134819</v>
      </c>
      <c r="G70" s="11">
        <v>10.075653561134819</v>
      </c>
      <c r="H70" s="4">
        <v>0</v>
      </c>
      <c r="I70" s="1">
        <v>2</v>
      </c>
      <c r="J70" s="5">
        <v>0</v>
      </c>
      <c r="K70" s="6">
        <v>-74.965368098687335</v>
      </c>
      <c r="L70" s="7">
        <v>40.013167017178233</v>
      </c>
    </row>
    <row r="71" spans="1:12" x14ac:dyDescent="0.25">
      <c r="A71" s="10"/>
      <c r="E71" s="4"/>
      <c r="F71" s="11"/>
      <c r="G71" s="11"/>
      <c r="H71" s="4"/>
      <c r="J71" s="5"/>
      <c r="K71" s="6"/>
      <c r="L71" s="7"/>
    </row>
    <row r="72" spans="1:12" x14ac:dyDescent="0.25">
      <c r="A72" s="10"/>
      <c r="E72" s="4"/>
      <c r="F72" s="11"/>
      <c r="G72" s="11"/>
      <c r="H72" s="4"/>
      <c r="J72" s="5"/>
      <c r="K72" s="6"/>
      <c r="L72" s="7"/>
    </row>
    <row r="73" spans="1:12" x14ac:dyDescent="0.25">
      <c r="A73" s="10"/>
      <c r="E73" s="4"/>
      <c r="F73" s="11"/>
      <c r="G73" s="11"/>
      <c r="H73" s="4"/>
      <c r="J73" s="5"/>
      <c r="K73" s="6"/>
      <c r="L73" s="7"/>
    </row>
    <row r="74" spans="1:12" x14ac:dyDescent="0.25">
      <c r="A74" s="10"/>
      <c r="E74" s="4"/>
      <c r="F74" s="11"/>
      <c r="G74" s="11"/>
      <c r="H74" s="4"/>
      <c r="J74" s="5"/>
      <c r="K74" s="6"/>
      <c r="L74" s="7"/>
    </row>
    <row r="75" spans="1:12" x14ac:dyDescent="0.25">
      <c r="A75" s="10"/>
      <c r="E75" s="4"/>
      <c r="F75" s="11"/>
      <c r="G75" s="11"/>
      <c r="H75" s="4"/>
      <c r="J75" s="5"/>
      <c r="K75" s="6"/>
      <c r="L75" s="7"/>
    </row>
    <row r="76" spans="1:12" x14ac:dyDescent="0.25">
      <c r="A76" s="10"/>
      <c r="E76" s="4"/>
      <c r="F76" s="11"/>
      <c r="G76" s="11"/>
      <c r="H76" s="4"/>
      <c r="J76" s="5"/>
      <c r="K76" s="6"/>
      <c r="L76" s="7"/>
    </row>
    <row r="77" spans="1:12" x14ac:dyDescent="0.25">
      <c r="A77" s="10"/>
      <c r="E77" s="4"/>
      <c r="F77" s="11"/>
      <c r="G77" s="11"/>
      <c r="H77" s="4"/>
      <c r="J77" s="5"/>
      <c r="K77" s="6"/>
      <c r="L77" s="7"/>
    </row>
    <row r="78" spans="1:12" x14ac:dyDescent="0.25">
      <c r="A78" s="10"/>
      <c r="E78" s="4"/>
      <c r="F78" s="11"/>
      <c r="G78" s="11"/>
      <c r="H78" s="4"/>
      <c r="J78" s="5"/>
      <c r="K78" s="6"/>
      <c r="L78" s="7"/>
    </row>
    <row r="79" spans="1:12" x14ac:dyDescent="0.25">
      <c r="A79" s="10"/>
      <c r="E79" s="4"/>
      <c r="F79" s="11"/>
      <c r="G79" s="11"/>
      <c r="H79" s="4"/>
      <c r="J79" s="5"/>
      <c r="K79" s="6"/>
      <c r="L79" s="7"/>
    </row>
    <row r="80" spans="1:12" x14ac:dyDescent="0.25">
      <c r="A80" s="10"/>
      <c r="E80" s="4"/>
      <c r="F80" s="11"/>
      <c r="G80" s="11"/>
      <c r="H80" s="4"/>
      <c r="J80" s="5"/>
      <c r="K80" s="6"/>
      <c r="L80" s="7"/>
    </row>
    <row r="81" spans="1:12" x14ac:dyDescent="0.25">
      <c r="A81" s="10"/>
      <c r="E81" s="4"/>
      <c r="F81" s="11"/>
      <c r="G81" s="11"/>
      <c r="H81" s="4"/>
      <c r="J81" s="5"/>
      <c r="K81" s="6"/>
      <c r="L81" s="7"/>
    </row>
    <row r="82" spans="1:12" x14ac:dyDescent="0.25">
      <c r="A82" s="10"/>
      <c r="E82" s="4"/>
      <c r="F82" s="11"/>
      <c r="G82" s="11"/>
      <c r="H82" s="4"/>
      <c r="J82" s="5"/>
      <c r="K82" s="6"/>
      <c r="L82" s="7"/>
    </row>
    <row r="83" spans="1:12" x14ac:dyDescent="0.25">
      <c r="A83" s="10"/>
      <c r="E83" s="4"/>
      <c r="F83" s="11"/>
      <c r="G83" s="11"/>
      <c r="H83" s="4"/>
      <c r="J83" s="5"/>
      <c r="K83" s="6"/>
      <c r="L83" s="7"/>
    </row>
    <row r="84" spans="1:12" x14ac:dyDescent="0.25">
      <c r="A84" s="10"/>
      <c r="E84" s="4"/>
      <c r="F84" s="11"/>
      <c r="G84" s="11"/>
      <c r="H84" s="4"/>
      <c r="J84" s="5"/>
      <c r="K84" s="6"/>
      <c r="L84" s="7"/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3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172258489717100</v>
      </c>
      <c r="B2" s="1" t="s">
        <v>18</v>
      </c>
      <c r="C2" s="1" t="s">
        <v>19</v>
      </c>
      <c r="D2" s="1" t="s">
        <v>20</v>
      </c>
      <c r="E2" s="4">
        <v>2.4876984466407421</v>
      </c>
      <c r="F2" s="11">
        <v>0.87995515354982679</v>
      </c>
      <c r="G2" s="11">
        <v>0.87995515354982679</v>
      </c>
      <c r="H2" s="4">
        <v>1172.130889853423</v>
      </c>
      <c r="I2" s="1">
        <v>2</v>
      </c>
      <c r="J2" s="5">
        <v>3674.8065284547142</v>
      </c>
      <c r="K2" s="6">
        <v>-74.96786664675264</v>
      </c>
      <c r="L2" s="7">
        <v>40.011820787739353</v>
      </c>
      <c r="N2" s="12">
        <v>234.17227650000001</v>
      </c>
      <c r="O2" s="12">
        <f>S2/N2</f>
        <v>1.5024053843087153</v>
      </c>
      <c r="P2" s="12">
        <v>4.2880618990417121</v>
      </c>
      <c r="Q2" s="12">
        <v>354.44546897578289</v>
      </c>
      <c r="R2" s="12">
        <v>354.44546897578289</v>
      </c>
      <c r="S2" s="9">
        <f>AVERAGE('0:100'!R2)</f>
        <v>351.82168906942923</v>
      </c>
    </row>
    <row r="3" spans="1:22" x14ac:dyDescent="0.25">
      <c r="A3" s="10">
        <v>172261390112600</v>
      </c>
      <c r="B3" s="1" t="s">
        <v>18</v>
      </c>
      <c r="C3" s="1" t="s">
        <v>19</v>
      </c>
      <c r="D3" s="1" t="s">
        <v>20</v>
      </c>
      <c r="E3" s="4">
        <v>3.5831120914085739</v>
      </c>
      <c r="F3" s="11">
        <v>1.8819130250458851</v>
      </c>
      <c r="G3" s="11">
        <v>1.8819130250458851</v>
      </c>
      <c r="H3" s="4">
        <v>1390.144623137644</v>
      </c>
      <c r="I3" s="1">
        <v>2</v>
      </c>
      <c r="J3" s="5">
        <v>4358.3640894267674</v>
      </c>
      <c r="K3" s="6">
        <v>-74.96785641865111</v>
      </c>
      <c r="L3" s="7">
        <v>40.011835790013883</v>
      </c>
    </row>
    <row r="4" spans="1:22" x14ac:dyDescent="0.25">
      <c r="A4" s="10">
        <v>172264261471100</v>
      </c>
      <c r="B4" s="1" t="s">
        <v>18</v>
      </c>
      <c r="C4" s="1" t="s">
        <v>19</v>
      </c>
      <c r="D4" s="1" t="s">
        <v>20</v>
      </c>
      <c r="E4" s="4">
        <v>4.6784931088034032</v>
      </c>
      <c r="F4" s="11">
        <v>2.5540929329535511</v>
      </c>
      <c r="G4" s="11">
        <v>2.5540929329535511</v>
      </c>
      <c r="H4" s="4">
        <v>1343.8684791044891</v>
      </c>
      <c r="I4" s="1">
        <v>2</v>
      </c>
      <c r="J4" s="5">
        <v>4213.2882812743219</v>
      </c>
      <c r="K4" s="6">
        <v>-74.967842537285208</v>
      </c>
      <c r="L4" s="7">
        <v>40.011856150787708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172267170559100</v>
      </c>
      <c r="B5" s="1" t="s">
        <v>18</v>
      </c>
      <c r="C5" s="1" t="s">
        <v>19</v>
      </c>
      <c r="D5" s="1" t="s">
        <v>20</v>
      </c>
      <c r="E5" s="4">
        <v>5.9755191843961324</v>
      </c>
      <c r="F5" s="11">
        <v>3.274910379683412</v>
      </c>
      <c r="G5" s="11">
        <v>3.274910379683412</v>
      </c>
      <c r="H5" s="4">
        <v>1361.095014412286</v>
      </c>
      <c r="I5" s="1">
        <v>2</v>
      </c>
      <c r="J5" s="5">
        <v>4267.3145985176488</v>
      </c>
      <c r="K5" s="6">
        <v>-74.967824738311634</v>
      </c>
      <c r="L5" s="7">
        <v>40.011882257791719</v>
      </c>
      <c r="N5" s="12">
        <v>0</v>
      </c>
      <c r="O5" s="12">
        <v>90.431011499999997</v>
      </c>
      <c r="P5" s="12">
        <v>93.693398000000002</v>
      </c>
      <c r="Q5" s="12">
        <v>14.699661499999999</v>
      </c>
      <c r="R5" s="12">
        <v>5.8823224999999999</v>
      </c>
      <c r="S5" s="12">
        <v>29.465883000000002</v>
      </c>
      <c r="T5" s="14" t="s">
        <v>27</v>
      </c>
      <c r="U5" s="15"/>
    </row>
    <row r="6" spans="1:22" x14ac:dyDescent="0.25">
      <c r="A6" s="10">
        <v>172270097438900</v>
      </c>
      <c r="B6" s="1" t="s">
        <v>18</v>
      </c>
      <c r="C6" s="1" t="s">
        <v>19</v>
      </c>
      <c r="D6" s="1" t="s">
        <v>20</v>
      </c>
      <c r="E6" s="4">
        <v>6.8096221935683809</v>
      </c>
      <c r="F6" s="11">
        <v>3.2364407981232191</v>
      </c>
      <c r="G6" s="11">
        <v>3.2364407981232191</v>
      </c>
      <c r="H6" s="4">
        <v>1555.2719126565539</v>
      </c>
      <c r="I6" s="1">
        <v>2</v>
      </c>
      <c r="J6" s="5">
        <v>4876.1297161423836</v>
      </c>
      <c r="K6" s="6">
        <v>-74.967807148416881</v>
      </c>
      <c r="L6" s="7">
        <v>40.011908058125158</v>
      </c>
      <c r="N6" s="12">
        <f>N5</f>
        <v>0</v>
      </c>
      <c r="O6" s="12">
        <f>SUM(N5:O5)</f>
        <v>90.431011499999997</v>
      </c>
      <c r="P6" s="12">
        <f>SUM(N5:P5)</f>
        <v>184.12440950000001</v>
      </c>
      <c r="Q6" s="12">
        <f>SUM(N5:Q5)</f>
        <v>198.824071</v>
      </c>
      <c r="R6" s="12">
        <f>SUM(O5:R5)</f>
        <v>204.70639349999999</v>
      </c>
      <c r="S6" s="12">
        <f>SUM(O5:S5)</f>
        <v>234.17227649999998</v>
      </c>
      <c r="T6" s="14" t="s">
        <v>28</v>
      </c>
      <c r="U6" s="15"/>
    </row>
    <row r="7" spans="1:22" x14ac:dyDescent="0.25">
      <c r="A7" s="10">
        <v>172272938587400</v>
      </c>
      <c r="B7" s="1" t="s">
        <v>18</v>
      </c>
      <c r="C7" s="1" t="s">
        <v>19</v>
      </c>
      <c r="D7" s="1" t="s">
        <v>20</v>
      </c>
      <c r="E7" s="4">
        <v>7.9928219580049564</v>
      </c>
      <c r="F7" s="11">
        <v>4.4912375392579653</v>
      </c>
      <c r="G7" s="11">
        <v>4.4912375392579653</v>
      </c>
      <c r="H7" s="4">
        <v>1935.67040699215</v>
      </c>
      <c r="I7" s="1">
        <v>2</v>
      </c>
      <c r="J7" s="5">
        <v>6068.8110476941729</v>
      </c>
      <c r="K7" s="6">
        <v>-74.967782738761898</v>
      </c>
      <c r="L7" s="7">
        <v>40.011943861479672</v>
      </c>
      <c r="N7" s="12">
        <v>2.4876984466407421</v>
      </c>
      <c r="O7" s="12">
        <v>7.0701502664786533</v>
      </c>
      <c r="P7" s="12">
        <v>2.6044137879772218</v>
      </c>
      <c r="Q7" s="12">
        <v>7.7227276878420401</v>
      </c>
      <c r="R7" s="12">
        <v>10.233128570524331</v>
      </c>
      <c r="S7" s="12">
        <v>17.320639142103239</v>
      </c>
      <c r="T7" s="14" t="s">
        <v>29</v>
      </c>
      <c r="U7" s="15"/>
    </row>
    <row r="8" spans="1:22" x14ac:dyDescent="0.25">
      <c r="A8" s="10">
        <v>172275888080200</v>
      </c>
      <c r="B8" s="1" t="s">
        <v>18</v>
      </c>
      <c r="C8" s="1" t="s">
        <v>19</v>
      </c>
      <c r="D8" s="1" t="s">
        <v>20</v>
      </c>
      <c r="E8" s="4">
        <v>8.6611880911907893</v>
      </c>
      <c r="F8" s="11">
        <v>5.120209323834561</v>
      </c>
      <c r="G8" s="11">
        <v>5.120209323834561</v>
      </c>
      <c r="H8" s="4">
        <v>672.97079907189448</v>
      </c>
      <c r="I8" s="1">
        <v>2</v>
      </c>
      <c r="J8" s="5">
        <v>2109.8552475338779</v>
      </c>
      <c r="K8" s="6">
        <v>-74.967754910672866</v>
      </c>
      <c r="L8" s="7">
        <v>40.011984678891373</v>
      </c>
      <c r="N8" s="12">
        <f>MEDIAN('0:100'!N7)</f>
        <v>2.977872853216939</v>
      </c>
      <c r="O8" s="12">
        <f>O9/O5</f>
        <v>1.5578323110211887</v>
      </c>
      <c r="P8" s="12">
        <f t="shared" ref="P8:S8" si="0">P9/P5</f>
        <v>1.0202335709648349</v>
      </c>
      <c r="Q8" s="12">
        <f t="shared" si="0"/>
        <v>1.1632019651280128</v>
      </c>
      <c r="R8" s="12">
        <f t="shared" si="0"/>
        <v>1.8149209197866796</v>
      </c>
      <c r="S8" s="12">
        <f t="shared" si="0"/>
        <v>3.0314851540724721</v>
      </c>
      <c r="T8" s="14" t="s">
        <v>30</v>
      </c>
      <c r="U8" s="15"/>
    </row>
    <row r="9" spans="1:22" x14ac:dyDescent="0.25">
      <c r="A9" s="10">
        <v>172278821435300</v>
      </c>
      <c r="B9" s="1" t="s">
        <v>18</v>
      </c>
      <c r="C9" s="1" t="s">
        <v>19</v>
      </c>
      <c r="D9" s="1" t="s">
        <v>20</v>
      </c>
      <c r="E9" s="4">
        <v>8.6788125628719825</v>
      </c>
      <c r="F9" s="11">
        <v>5.1698445803104898</v>
      </c>
      <c r="G9" s="11">
        <v>5.1698445803104898</v>
      </c>
      <c r="H9" s="4">
        <v>1005.420254993299</v>
      </c>
      <c r="I9" s="1">
        <v>2</v>
      </c>
      <c r="J9" s="5">
        <v>3152.1894147242342</v>
      </c>
      <c r="K9" s="6">
        <v>-74.967726812815016</v>
      </c>
      <c r="L9" s="7">
        <v>40.012025891991939</v>
      </c>
      <c r="N9" s="12">
        <v>0.87995515354982679</v>
      </c>
      <c r="O9" s="12">
        <v>140.87635163302869</v>
      </c>
      <c r="P9" s="12">
        <v>95.589150017369533</v>
      </c>
      <c r="Q9" s="12">
        <v>17.098675143516591</v>
      </c>
      <c r="R9" s="12">
        <v>10.675950162181881</v>
      </c>
      <c r="S9" s="12">
        <v>89.325386866136441</v>
      </c>
      <c r="T9" s="14" t="s">
        <v>47</v>
      </c>
      <c r="U9" s="15"/>
    </row>
    <row r="10" spans="1:22" x14ac:dyDescent="0.25">
      <c r="A10" s="10">
        <v>172281705048000</v>
      </c>
      <c r="B10" s="1" t="s">
        <v>18</v>
      </c>
      <c r="C10" s="1" t="s">
        <v>19</v>
      </c>
      <c r="D10" s="1" t="s">
        <v>20</v>
      </c>
      <c r="E10" s="4">
        <v>8.6035538963971447</v>
      </c>
      <c r="F10" s="11">
        <v>5.1694581598040772</v>
      </c>
      <c r="G10" s="11">
        <v>5.1694581598040772</v>
      </c>
      <c r="H10" s="4">
        <v>0</v>
      </c>
      <c r="I10" s="1">
        <v>2</v>
      </c>
      <c r="J10" s="5">
        <v>0</v>
      </c>
      <c r="K10" s="6">
        <v>-74.967698717053707</v>
      </c>
      <c r="L10" s="7">
        <v>40.012067102017362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172284674048800</v>
      </c>
      <c r="B11" s="1" t="s">
        <v>18</v>
      </c>
      <c r="C11" s="1" t="s">
        <v>19</v>
      </c>
      <c r="D11" s="1" t="s">
        <v>20</v>
      </c>
      <c r="E11" s="4">
        <v>8.6361782156930094</v>
      </c>
      <c r="F11" s="11">
        <v>5.1713841719048146</v>
      </c>
      <c r="G11" s="11">
        <v>5.1713841719048146</v>
      </c>
      <c r="H11" s="4">
        <v>855.9540679312438</v>
      </c>
      <c r="I11" s="1">
        <v>2</v>
      </c>
      <c r="J11" s="5">
        <v>2683.565347526051</v>
      </c>
      <c r="K11" s="6">
        <v>-74.967670610820974</v>
      </c>
      <c r="L11" s="7">
        <v>40.012108327401947</v>
      </c>
    </row>
    <row r="12" spans="1:22" x14ac:dyDescent="0.25">
      <c r="A12" s="10">
        <v>172287588176500</v>
      </c>
      <c r="B12" s="1" t="s">
        <v>18</v>
      </c>
      <c r="C12" s="1" t="s">
        <v>19</v>
      </c>
      <c r="D12" s="1" t="s">
        <v>20</v>
      </c>
      <c r="E12" s="4">
        <v>8.6576240325111673</v>
      </c>
      <c r="F12" s="11">
        <v>4.3041658194496719</v>
      </c>
      <c r="G12" s="11">
        <v>4.3041658194496719</v>
      </c>
      <c r="H12" s="4">
        <v>652.51682642091043</v>
      </c>
      <c r="I12" s="1">
        <v>2</v>
      </c>
      <c r="J12" s="5">
        <v>2045.725553543657</v>
      </c>
      <c r="K12" s="6">
        <v>-74.96764721787693</v>
      </c>
      <c r="L12" s="7">
        <v>40.012142639475172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172290488812300</v>
      </c>
      <c r="B13" s="1" t="s">
        <v>18</v>
      </c>
      <c r="C13" s="1" t="s">
        <v>19</v>
      </c>
      <c r="D13" s="1" t="s">
        <v>20</v>
      </c>
      <c r="E13" s="4">
        <v>8.6603707475748628</v>
      </c>
      <c r="F13" s="11">
        <v>5.1575359968035386</v>
      </c>
      <c r="G13" s="11">
        <v>5.1575359968035386</v>
      </c>
      <c r="H13" s="4">
        <v>1104.920521992959</v>
      </c>
      <c r="I13" s="1">
        <v>2</v>
      </c>
      <c r="J13" s="5">
        <v>3464.1540040204118</v>
      </c>
      <c r="K13" s="6">
        <v>-74.967619186901743</v>
      </c>
      <c r="L13" s="7">
        <v>40.012183754474229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172293421275700</v>
      </c>
      <c r="B14" s="1" t="s">
        <v>18</v>
      </c>
      <c r="C14" s="1" t="s">
        <v>19</v>
      </c>
      <c r="D14" s="1" t="s">
        <v>20</v>
      </c>
      <c r="E14" s="4">
        <v>8.6375444205825005</v>
      </c>
      <c r="F14" s="11">
        <v>5.1700433216767934</v>
      </c>
      <c r="G14" s="11">
        <v>5.1700433216767934</v>
      </c>
      <c r="H14" s="4">
        <v>0</v>
      </c>
      <c r="I14" s="1">
        <v>2</v>
      </c>
      <c r="J14" s="5">
        <v>0</v>
      </c>
      <c r="K14" s="6">
        <v>-74.967591087946175</v>
      </c>
      <c r="L14" s="7">
        <v>40.012224969184892</v>
      </c>
      <c r="N14" s="12">
        <f t="shared" ref="N14:S14" si="1">N13-N5</f>
        <v>0</v>
      </c>
      <c r="O14" s="12">
        <f t="shared" si="1"/>
        <v>1.5828606999999977</v>
      </c>
      <c r="P14" s="12">
        <f t="shared" si="1"/>
        <v>-31.062915500000003</v>
      </c>
      <c r="Q14" s="12">
        <f t="shared" si="1"/>
        <v>-3.8313553999999996</v>
      </c>
      <c r="R14" s="12">
        <f t="shared" si="1"/>
        <v>0.49341279999999976</v>
      </c>
      <c r="S14" s="12">
        <f t="shared" si="1"/>
        <v>1.2926751999999979</v>
      </c>
      <c r="T14" s="12">
        <f>T13-S6</f>
        <v>-21.473187599999989</v>
      </c>
      <c r="U14" s="3" t="s">
        <v>32</v>
      </c>
      <c r="V14" s="8">
        <f>T14/$T$13</f>
        <v>-0.10095571029970683</v>
      </c>
    </row>
    <row r="15" spans="1:22" x14ac:dyDescent="0.25">
      <c r="A15" s="10">
        <v>172296271470600</v>
      </c>
      <c r="B15" s="1" t="s">
        <v>18</v>
      </c>
      <c r="C15" s="1" t="s">
        <v>19</v>
      </c>
      <c r="D15" s="1" t="s">
        <v>20</v>
      </c>
      <c r="E15" s="4">
        <v>8.6277961826392229</v>
      </c>
      <c r="F15" s="11">
        <v>5.181831815581277</v>
      </c>
      <c r="G15" s="11">
        <v>5.181831815581277</v>
      </c>
      <c r="H15" s="4">
        <v>0</v>
      </c>
      <c r="I15" s="1">
        <v>2</v>
      </c>
      <c r="J15" s="5">
        <v>0</v>
      </c>
      <c r="K15" s="6">
        <v>-74.967562924917033</v>
      </c>
      <c r="L15" s="7">
        <v>40.012266277876769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172299204534100</v>
      </c>
      <c r="B16" s="1" t="s">
        <v>18</v>
      </c>
      <c r="C16" s="1" t="s">
        <v>19</v>
      </c>
      <c r="D16" s="1" t="s">
        <v>20</v>
      </c>
      <c r="E16" s="4">
        <v>8.6097122940279327</v>
      </c>
      <c r="F16" s="11">
        <v>5.1617822723063496</v>
      </c>
      <c r="G16" s="11">
        <v>5.1617822723063496</v>
      </c>
      <c r="H16" s="4">
        <v>701.63560819576844</v>
      </c>
      <c r="I16" s="1">
        <v>2</v>
      </c>
      <c r="J16" s="5">
        <v>2199.728016226401</v>
      </c>
      <c r="K16" s="6">
        <v>-74.967534870852646</v>
      </c>
      <c r="L16" s="7">
        <v>40.012307426742403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172302104409400</v>
      </c>
      <c r="B17" s="1" t="s">
        <v>18</v>
      </c>
      <c r="C17" s="1" t="s">
        <v>19</v>
      </c>
      <c r="D17" s="1" t="s">
        <v>20</v>
      </c>
      <c r="E17" s="4">
        <v>8.5815963824859605</v>
      </c>
      <c r="F17" s="11">
        <v>4.3031264726627647</v>
      </c>
      <c r="G17" s="11">
        <v>4.3031264726627647</v>
      </c>
      <c r="H17" s="4">
        <v>592.70739877845449</v>
      </c>
      <c r="I17" s="1">
        <v>2</v>
      </c>
      <c r="J17" s="5">
        <v>1858.203435588134</v>
      </c>
      <c r="K17" s="6">
        <v>-74.967511483542779</v>
      </c>
      <c r="L17" s="7">
        <v>40.012341730551547</v>
      </c>
      <c r="N17" s="12">
        <f t="shared" ref="N17:T17" si="3">SQRT((N14^2)+(N16^2))</f>
        <v>0</v>
      </c>
      <c r="O17" s="12">
        <f t="shared" si="3"/>
        <v>22.136074131944454</v>
      </c>
      <c r="P17" s="12">
        <f t="shared" si="3"/>
        <v>42.829180821471603</v>
      </c>
      <c r="Q17" s="12">
        <f t="shared" si="3"/>
        <v>17.252472886233161</v>
      </c>
      <c r="R17" s="12">
        <f t="shared" si="3"/>
        <v>20.999394752880939</v>
      </c>
      <c r="S17" s="12">
        <f t="shared" si="3"/>
        <v>7.2267744897469326</v>
      </c>
      <c r="T17" s="12">
        <f t="shared" si="3"/>
        <v>60.789693659211082</v>
      </c>
      <c r="U17" s="3" t="s">
        <v>35</v>
      </c>
      <c r="V17" s="8">
        <f>T17/$T$13</f>
        <v>0.28580138247696596</v>
      </c>
    </row>
    <row r="18" spans="1:22" x14ac:dyDescent="0.25">
      <c r="A18" s="10">
        <v>172304953658100</v>
      </c>
      <c r="B18" s="1" t="s">
        <v>18</v>
      </c>
      <c r="C18" s="1" t="s">
        <v>19</v>
      </c>
      <c r="D18" s="1" t="s">
        <v>20</v>
      </c>
      <c r="E18" s="4">
        <v>8.5883016123760267</v>
      </c>
      <c r="F18" s="11">
        <v>5.1580801956518032</v>
      </c>
      <c r="G18" s="11">
        <v>5.1580801956518032</v>
      </c>
      <c r="H18" s="4">
        <v>0</v>
      </c>
      <c r="I18" s="1">
        <v>2</v>
      </c>
      <c r="J18" s="5">
        <v>0</v>
      </c>
      <c r="K18" s="6">
        <v>-74.967483449592379</v>
      </c>
      <c r="L18" s="7">
        <v>40.012382849914573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172307837923000</v>
      </c>
      <c r="B19" s="1" t="s">
        <v>18</v>
      </c>
      <c r="C19" s="1" t="s">
        <v>19</v>
      </c>
      <c r="D19" s="1" t="s">
        <v>20</v>
      </c>
      <c r="E19" s="4">
        <v>8.656036301334181</v>
      </c>
      <c r="F19" s="11">
        <v>5.1685157891415274</v>
      </c>
      <c r="G19" s="11">
        <v>5.1685157891415274</v>
      </c>
      <c r="H19" s="4">
        <v>1113.236188059416</v>
      </c>
      <c r="I19" s="1">
        <v>2</v>
      </c>
      <c r="J19" s="5">
        <v>3490.2262041924032</v>
      </c>
      <c r="K19" s="6">
        <v>-74.967455358921342</v>
      </c>
      <c r="L19" s="7">
        <v>40.012424052473747</v>
      </c>
    </row>
    <row r="20" spans="1:22" x14ac:dyDescent="0.25">
      <c r="A20" s="10">
        <v>172310787627800</v>
      </c>
      <c r="B20" s="1" t="s">
        <v>18</v>
      </c>
      <c r="C20" s="1" t="s">
        <v>19</v>
      </c>
      <c r="D20" s="1" t="s">
        <v>20</v>
      </c>
      <c r="E20" s="4">
        <v>8.6835559127128459</v>
      </c>
      <c r="F20" s="11">
        <v>5.1633533910278908</v>
      </c>
      <c r="G20" s="11">
        <v>5.1633533910278908</v>
      </c>
      <c r="H20" s="4">
        <v>841.30958232354465</v>
      </c>
      <c r="I20" s="1">
        <v>2</v>
      </c>
      <c r="J20" s="5">
        <v>2637.6506821742751</v>
      </c>
      <c r="K20" s="6">
        <v>-74.967427296304081</v>
      </c>
      <c r="L20" s="7">
        <v>40.012465213884447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172313704069100</v>
      </c>
      <c r="B21" s="1" t="s">
        <v>18</v>
      </c>
      <c r="C21" s="1" t="s">
        <v>19</v>
      </c>
      <c r="D21" s="1" t="s">
        <v>20</v>
      </c>
      <c r="E21" s="4">
        <v>8.6006576900019098</v>
      </c>
      <c r="F21" s="11">
        <v>5.1831254693850184</v>
      </c>
      <c r="G21" s="11">
        <v>5.1831254693850184</v>
      </c>
      <c r="H21" s="4">
        <v>0</v>
      </c>
      <c r="I21" s="1">
        <v>2</v>
      </c>
      <c r="J21" s="5">
        <v>0</v>
      </c>
      <c r="K21" s="6">
        <v>-74.967399126222745</v>
      </c>
      <c r="L21" s="7">
        <v>40.012506532920291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172316637268900</v>
      </c>
      <c r="B22" s="1" t="s">
        <v>18</v>
      </c>
      <c r="C22" s="1" t="s">
        <v>19</v>
      </c>
      <c r="D22" s="1" t="s">
        <v>20</v>
      </c>
      <c r="E22" s="4">
        <v>8.6146936520722477</v>
      </c>
      <c r="F22" s="11">
        <v>5.1711908997520144</v>
      </c>
      <c r="G22" s="11">
        <v>5.1711908997520144</v>
      </c>
      <c r="H22" s="4">
        <v>0</v>
      </c>
      <c r="I22" s="1">
        <v>2</v>
      </c>
      <c r="J22" s="5">
        <v>0</v>
      </c>
      <c r="K22" s="6">
        <v>-74.967371021001668</v>
      </c>
      <c r="L22" s="7">
        <v>40.012547756821007</v>
      </c>
      <c r="N22" s="12">
        <f>N21-N9</f>
        <v>0.18740749453668626</v>
      </c>
      <c r="O22" s="12">
        <f t="shared" ref="O22:S22" si="5">O21-O9</f>
        <v>-1.264951997174478</v>
      </c>
      <c r="P22" s="12">
        <f t="shared" si="5"/>
        <v>2.2096511030426598</v>
      </c>
      <c r="Q22" s="12">
        <f t="shared" si="5"/>
        <v>-3.527079247597861</v>
      </c>
      <c r="R22" s="12">
        <f t="shared" si="5"/>
        <v>-0.99606940047855019</v>
      </c>
      <c r="S22" s="12">
        <f t="shared" si="5"/>
        <v>-1.2278514128554292</v>
      </c>
      <c r="T22" s="12">
        <f>T21-S14</f>
        <v>-1.2926751999999979</v>
      </c>
      <c r="U22" s="3" t="s">
        <v>32</v>
      </c>
      <c r="V22" s="8">
        <f>T22/$T$13</f>
        <v>-6.0774834846977002E-3</v>
      </c>
    </row>
    <row r="23" spans="1:22" x14ac:dyDescent="0.25">
      <c r="A23" s="10">
        <v>172319603220400</v>
      </c>
      <c r="B23" s="1" t="s">
        <v>18</v>
      </c>
      <c r="C23" s="1" t="s">
        <v>19</v>
      </c>
      <c r="D23" s="1" t="s">
        <v>20</v>
      </c>
      <c r="E23" s="4">
        <v>8.658491143774965</v>
      </c>
      <c r="F23" s="11">
        <v>4.326759131489383</v>
      </c>
      <c r="G23" s="11">
        <v>4.326759131489383</v>
      </c>
      <c r="H23" s="4">
        <v>0</v>
      </c>
      <c r="I23" s="1">
        <v>2</v>
      </c>
      <c r="J23" s="5">
        <v>0</v>
      </c>
      <c r="K23" s="6">
        <v>-74.967347505231558</v>
      </c>
      <c r="L23" s="7">
        <v>40.012582249051817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172322454010400</v>
      </c>
      <c r="B24" s="1" t="s">
        <v>18</v>
      </c>
      <c r="C24" s="1" t="s">
        <v>19</v>
      </c>
      <c r="D24" s="1" t="s">
        <v>20</v>
      </c>
      <c r="E24" s="4">
        <v>8.5779913921093343</v>
      </c>
      <c r="F24" s="11">
        <v>5.1630328835759816</v>
      </c>
      <c r="G24" s="11">
        <v>5.1630328835759816</v>
      </c>
      <c r="H24" s="4">
        <v>0</v>
      </c>
      <c r="I24" s="1">
        <v>2</v>
      </c>
      <c r="J24" s="5">
        <v>0</v>
      </c>
      <c r="K24" s="6">
        <v>-74.967319444342323</v>
      </c>
      <c r="L24" s="7">
        <v>40.01262340792794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172325307443400</v>
      </c>
      <c r="B25" s="1" t="s">
        <v>18</v>
      </c>
      <c r="C25" s="1" t="s">
        <v>19</v>
      </c>
      <c r="D25" s="1" t="s">
        <v>20</v>
      </c>
      <c r="E25" s="4">
        <v>8.6521767101481331</v>
      </c>
      <c r="F25" s="11">
        <v>5.1717719383693543</v>
      </c>
      <c r="G25" s="11">
        <v>5.1717719383693543</v>
      </c>
      <c r="H25" s="4">
        <v>1172.96758073978</v>
      </c>
      <c r="I25" s="1">
        <v>2</v>
      </c>
      <c r="J25" s="5">
        <v>3677.5029453352072</v>
      </c>
      <c r="K25" s="6">
        <v>-74.967291335953007</v>
      </c>
      <c r="L25" s="7">
        <v>40.012664636475733</v>
      </c>
      <c r="N25" s="12">
        <f t="shared" ref="N25" si="13">SQRT((N22^2)+(N24^2))</f>
        <v>0.6961588885614669</v>
      </c>
      <c r="O25" s="12">
        <f t="shared" ref="O25" si="14">SQRT((O22^2)+(O24^2))</f>
        <v>2.68695939598833</v>
      </c>
      <c r="P25" s="12">
        <f t="shared" ref="P25" si="15">SQRT((P22^2)+(P24^2))</f>
        <v>3.3481186758393151</v>
      </c>
      <c r="Q25" s="12">
        <f t="shared" ref="Q25" si="16">SQRT((Q22^2)+(Q24^2))</f>
        <v>4.5688518752241585</v>
      </c>
      <c r="R25" s="12">
        <f t="shared" ref="R25" si="17">SQRT((R22^2)+(R24^2))</f>
        <v>3.2484426986414823</v>
      </c>
      <c r="S25" s="12">
        <f t="shared" ref="S25" si="18">SQRT((S22^2)+(S24^2))</f>
        <v>5.8332449860873101</v>
      </c>
      <c r="T25" s="12">
        <f t="shared" ref="T25" si="19">SQRT((T22^2)+(T24^2))</f>
        <v>7.2267744897465844</v>
      </c>
      <c r="U25" s="3" t="s">
        <v>35</v>
      </c>
      <c r="V25" s="8">
        <f>T25/$T$13</f>
        <v>3.3976518315714258E-2</v>
      </c>
    </row>
    <row r="26" spans="1:22" x14ac:dyDescent="0.25">
      <c r="A26" s="10">
        <v>172328236335500</v>
      </c>
      <c r="B26" s="1" t="s">
        <v>18</v>
      </c>
      <c r="C26" s="1" t="s">
        <v>19</v>
      </c>
      <c r="D26" s="1" t="s">
        <v>20</v>
      </c>
      <c r="E26" s="4">
        <v>8.6778003439584523</v>
      </c>
      <c r="F26" s="11">
        <v>5.1737671994983376</v>
      </c>
      <c r="G26" s="11">
        <v>5.1737671994983376</v>
      </c>
      <c r="H26" s="4">
        <v>1242.9263091868529</v>
      </c>
      <c r="I26" s="1">
        <v>2</v>
      </c>
      <c r="J26" s="5">
        <v>3896.8458750303371</v>
      </c>
      <c r="K26" s="6">
        <v>-74.967263216715892</v>
      </c>
      <c r="L26" s="7">
        <v>40.012705880934767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172331138289100</v>
      </c>
      <c r="B27" s="1" t="s">
        <v>18</v>
      </c>
      <c r="C27" s="1" t="s">
        <v>19</v>
      </c>
      <c r="D27" s="1" t="s">
        <v>20</v>
      </c>
      <c r="E27" s="4">
        <v>8.586626558853105</v>
      </c>
      <c r="F27" s="11">
        <v>5.1535281448132713</v>
      </c>
      <c r="G27" s="11">
        <v>5.1535281448132713</v>
      </c>
      <c r="H27" s="4">
        <v>605.48533915571625</v>
      </c>
      <c r="I27" s="1">
        <v>2</v>
      </c>
      <c r="J27" s="5">
        <v>1898.2663581836539</v>
      </c>
      <c r="K27" s="6">
        <v>-74.967235207473678</v>
      </c>
      <c r="L27" s="7">
        <v>40.012746964056561</v>
      </c>
    </row>
    <row r="28" spans="1:22" x14ac:dyDescent="0.25">
      <c r="A28" s="10">
        <v>172334102439000</v>
      </c>
      <c r="B28" s="1" t="s">
        <v>18</v>
      </c>
      <c r="C28" s="1" t="s">
        <v>19</v>
      </c>
      <c r="D28" s="1" t="s">
        <v>20</v>
      </c>
      <c r="E28" s="4">
        <v>8.5649315770527128</v>
      </c>
      <c r="F28" s="11">
        <v>4.3054628178314216</v>
      </c>
      <c r="G28" s="11">
        <v>4.3054628178314216</v>
      </c>
      <c r="H28" s="4">
        <v>0</v>
      </c>
      <c r="I28" s="1">
        <v>2</v>
      </c>
      <c r="J28" s="5">
        <v>0</v>
      </c>
      <c r="K28" s="6">
        <v>-74.9672118074336</v>
      </c>
      <c r="L28" s="7">
        <v>40.012781286538022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172337036184600</v>
      </c>
      <c r="B29" s="1" t="s">
        <v>18</v>
      </c>
      <c r="C29" s="1" t="s">
        <v>19</v>
      </c>
      <c r="D29" s="1" t="s">
        <v>20</v>
      </c>
      <c r="E29" s="4">
        <v>6.487195847607496</v>
      </c>
      <c r="F29" s="11">
        <v>4.5305098771929666</v>
      </c>
      <c r="G29" s="11">
        <v>4.5305098771929666</v>
      </c>
      <c r="H29" s="4">
        <v>0</v>
      </c>
      <c r="I29" s="1">
        <v>2</v>
      </c>
      <c r="J29" s="5">
        <v>0</v>
      </c>
      <c r="K29" s="6">
        <v>-74.967187184267885</v>
      </c>
      <c r="L29" s="7">
        <v>40.012817403063707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172339975361000</v>
      </c>
      <c r="B30" s="1" t="s">
        <v>18</v>
      </c>
      <c r="C30" s="1" t="s">
        <v>19</v>
      </c>
      <c r="D30" s="1" t="s">
        <v>20</v>
      </c>
      <c r="E30" s="4">
        <v>7.0509240000000002</v>
      </c>
      <c r="F30" s="11">
        <v>4.3053242209959608</v>
      </c>
      <c r="G30" s="11">
        <v>4.3053242209959608</v>
      </c>
      <c r="H30" s="4">
        <v>0</v>
      </c>
      <c r="I30" s="1">
        <v>2</v>
      </c>
      <c r="J30" s="5">
        <v>0</v>
      </c>
      <c r="K30" s="6">
        <v>-74.967163784975895</v>
      </c>
      <c r="L30" s="7">
        <v>40.012851724447899</v>
      </c>
      <c r="N30" s="12">
        <f>N29-N7</f>
        <v>0.49017440657619682</v>
      </c>
      <c r="O30" s="12">
        <f t="shared" ref="O30:S30" si="21">O29-O7</f>
        <v>-0.46663005962634507</v>
      </c>
      <c r="P30" s="12">
        <f t="shared" si="21"/>
        <v>3.975109020586967</v>
      </c>
      <c r="Q30" s="12">
        <f t="shared" si="21"/>
        <v>-0.78838287189759981</v>
      </c>
      <c r="R30" s="12">
        <f t="shared" si="21"/>
        <v>-1.0351820770394191</v>
      </c>
      <c r="S30" s="12">
        <f t="shared" si="21"/>
        <v>-0.56516685956922075</v>
      </c>
      <c r="T30" s="12">
        <f>T29-S22</f>
        <v>1.2278514128554292</v>
      </c>
      <c r="U30" s="3" t="s">
        <v>32</v>
      </c>
      <c r="V30" s="8">
        <f>T30/$T$13</f>
        <v>5.7727159021010235E-3</v>
      </c>
    </row>
    <row r="31" spans="1:22" x14ac:dyDescent="0.25">
      <c r="A31" s="10">
        <v>172343119311300</v>
      </c>
      <c r="B31" s="1" t="s">
        <v>18</v>
      </c>
      <c r="C31" s="1" t="s">
        <v>19</v>
      </c>
      <c r="D31" s="1" t="s">
        <v>37</v>
      </c>
      <c r="E31" s="4">
        <v>6.5958375447060691</v>
      </c>
      <c r="F31" s="11">
        <v>3.8397183032062379</v>
      </c>
      <c r="G31" s="11">
        <v>3.8397183032062379</v>
      </c>
      <c r="H31" s="4">
        <v>845.69146640358076</v>
      </c>
      <c r="I31" s="1">
        <v>2</v>
      </c>
      <c r="J31" s="5">
        <v>2651.368674064066</v>
      </c>
      <c r="K31" s="6">
        <v>-74.967133105546282</v>
      </c>
      <c r="L31" s="7">
        <v>40.01287702843824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172346101899800</v>
      </c>
      <c r="B32" s="1" t="s">
        <v>18</v>
      </c>
      <c r="C32" s="1" t="s">
        <v>19</v>
      </c>
      <c r="D32" s="1" t="s">
        <v>37</v>
      </c>
      <c r="E32" s="4">
        <v>6.597115190620884</v>
      </c>
      <c r="F32" s="11">
        <v>3.7156893905518351</v>
      </c>
      <c r="G32" s="11">
        <v>3.7156893905518351</v>
      </c>
      <c r="H32" s="4">
        <v>902.68438910473753</v>
      </c>
      <c r="I32" s="1">
        <v>2</v>
      </c>
      <c r="J32" s="5">
        <v>2830.0594953818668</v>
      </c>
      <c r="K32" s="6">
        <v>-74.967089484889499</v>
      </c>
      <c r="L32" s="7">
        <v>40.012876347529229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172348920728600</v>
      </c>
      <c r="B33" s="1" t="s">
        <v>18</v>
      </c>
      <c r="C33" s="1" t="s">
        <v>19</v>
      </c>
      <c r="D33" s="1" t="s">
        <v>38</v>
      </c>
      <c r="E33" s="4">
        <v>7.0701502664786533</v>
      </c>
      <c r="F33" s="11">
        <v>3.9985453711472889</v>
      </c>
      <c r="G33" s="11">
        <v>3.9985453711472889</v>
      </c>
      <c r="H33" s="4">
        <v>2092.8934126464051</v>
      </c>
      <c r="I33" s="1">
        <v>2</v>
      </c>
      <c r="J33" s="5">
        <v>6561.7456117709426</v>
      </c>
      <c r="K33" s="6">
        <v>-74.967048656382104</v>
      </c>
      <c r="L33" s="7">
        <v>40.012858592016087</v>
      </c>
      <c r="N33" s="12">
        <f t="shared" ref="N33" si="29">SQRT((N30^2)+(N32^2))</f>
        <v>1.6699578309125522</v>
      </c>
      <c r="O33" s="12">
        <f t="shared" ref="O33" si="30">SQRT((O30^2)+(O32^2))</f>
        <v>1.3279419754104407</v>
      </c>
      <c r="P33" s="12">
        <f t="shared" ref="P33" si="31">SQRT((P30^2)+(P32^2))</f>
        <v>5.2339912492305958</v>
      </c>
      <c r="Q33" s="12">
        <f t="shared" ref="Q33" si="32">SQRT((Q30^2)+(Q32^2))</f>
        <v>1.4684454034589214</v>
      </c>
      <c r="R33" s="12">
        <f t="shared" ref="R33" si="33">SQRT((R30^2)+(R32^2))</f>
        <v>3.9370314554471859</v>
      </c>
      <c r="S33" s="12">
        <f t="shared" ref="S33" si="34">SQRT((S30^2)+(S32^2))</f>
        <v>2.9204443374198377</v>
      </c>
      <c r="T33" s="12">
        <f t="shared" ref="T33" si="35">SQRT((T30^2)+(T32^2))</f>
        <v>5.8332449860873101</v>
      </c>
      <c r="U33" s="3" t="s">
        <v>35</v>
      </c>
      <c r="V33" s="8">
        <f>T33/$T$13</f>
        <v>2.7424870582448978E-2</v>
      </c>
    </row>
    <row r="34" spans="1:22" x14ac:dyDescent="0.25">
      <c r="A34" s="10">
        <v>172351885274500</v>
      </c>
      <c r="B34" s="1" t="s">
        <v>18</v>
      </c>
      <c r="C34" s="1" t="s">
        <v>19</v>
      </c>
      <c r="D34" s="1" t="s">
        <v>38</v>
      </c>
      <c r="E34" s="4">
        <v>8.259769844434107</v>
      </c>
      <c r="F34" s="11">
        <v>4.6527251268158638</v>
      </c>
      <c r="G34" s="11">
        <v>4.6527251268158638</v>
      </c>
      <c r="H34" s="4">
        <v>2007.6195050843201</v>
      </c>
      <c r="I34" s="1">
        <v>2</v>
      </c>
      <c r="J34" s="5">
        <v>6294.3966957128523</v>
      </c>
      <c r="K34" s="6">
        <v>-74.967002491014327</v>
      </c>
      <c r="L34" s="7">
        <v>40.012836217019377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172354938847700</v>
      </c>
      <c r="B35" s="1" t="s">
        <v>18</v>
      </c>
      <c r="C35" s="1" t="s">
        <v>19</v>
      </c>
      <c r="D35" s="1" t="s">
        <v>38</v>
      </c>
      <c r="E35" s="4">
        <v>8.6470234366760366</v>
      </c>
      <c r="F35" s="11">
        <v>5.1641149337318693</v>
      </c>
      <c r="G35" s="11">
        <v>5.1641149337318693</v>
      </c>
      <c r="H35" s="4">
        <v>576.67885983188057</v>
      </c>
      <c r="I35" s="1">
        <v>2</v>
      </c>
      <c r="J35" s="5">
        <v>1807.949489219877</v>
      </c>
      <c r="K35" s="6">
        <v>-74.966951251536443</v>
      </c>
      <c r="L35" s="7">
        <v>40.012811382750662</v>
      </c>
    </row>
    <row r="36" spans="1:22" x14ac:dyDescent="0.25">
      <c r="A36" s="10">
        <v>172357835798200</v>
      </c>
      <c r="B36" s="1" t="s">
        <v>18</v>
      </c>
      <c r="C36" s="1" t="s">
        <v>19</v>
      </c>
      <c r="D36" s="1" t="s">
        <v>38</v>
      </c>
      <c r="E36" s="4">
        <v>8.6099912331414181</v>
      </c>
      <c r="F36" s="11">
        <v>5.1573089246596586</v>
      </c>
      <c r="G36" s="11">
        <v>5.1573089246596586</v>
      </c>
      <c r="H36" s="4">
        <v>0</v>
      </c>
      <c r="I36" s="1">
        <v>2</v>
      </c>
      <c r="J36" s="5">
        <v>0</v>
      </c>
      <c r="K36" s="6">
        <v>-74.966900079602553</v>
      </c>
      <c r="L36" s="7">
        <v>40.012786581218514</v>
      </c>
    </row>
    <row r="37" spans="1:22" x14ac:dyDescent="0.25">
      <c r="A37" s="10">
        <v>172360685196900</v>
      </c>
      <c r="B37" s="1" t="s">
        <v>18</v>
      </c>
      <c r="C37" s="1" t="s">
        <v>19</v>
      </c>
      <c r="D37" s="1" t="s">
        <v>38</v>
      </c>
      <c r="E37" s="4">
        <v>8.6202283317407371</v>
      </c>
      <c r="F37" s="11">
        <v>5.172118655116261</v>
      </c>
      <c r="G37" s="11">
        <v>5.172118655116261</v>
      </c>
      <c r="H37" s="4">
        <v>0</v>
      </c>
      <c r="I37" s="1">
        <v>2</v>
      </c>
      <c r="J37" s="5">
        <v>0</v>
      </c>
      <c r="K37" s="6">
        <v>-74.966848760736653</v>
      </c>
      <c r="L37" s="7">
        <v>40.012761708472738</v>
      </c>
    </row>
    <row r="38" spans="1:22" x14ac:dyDescent="0.25">
      <c r="A38" s="10">
        <v>172363635064300</v>
      </c>
      <c r="B38" s="1" t="s">
        <v>18</v>
      </c>
      <c r="C38" s="1" t="s">
        <v>19</v>
      </c>
      <c r="D38" s="1" t="s">
        <v>38</v>
      </c>
      <c r="E38" s="4">
        <v>8.5915261333806221</v>
      </c>
      <c r="F38" s="11">
        <v>5.1562405488637841</v>
      </c>
      <c r="G38" s="11">
        <v>5.1562405488637841</v>
      </c>
      <c r="H38" s="4">
        <v>653.76319876126297</v>
      </c>
      <c r="I38" s="1">
        <v>2</v>
      </c>
      <c r="J38" s="5">
        <v>2049.632734994801</v>
      </c>
      <c r="K38" s="6">
        <v>-74.966797599430009</v>
      </c>
      <c r="L38" s="7">
        <v>40.012736912091327</v>
      </c>
    </row>
    <row r="39" spans="1:22" x14ac:dyDescent="0.25">
      <c r="A39" s="10">
        <v>172366618459900</v>
      </c>
      <c r="B39" s="1" t="s">
        <v>18</v>
      </c>
      <c r="C39" s="1" t="s">
        <v>19</v>
      </c>
      <c r="D39" s="1" t="s">
        <v>38</v>
      </c>
      <c r="E39" s="4">
        <v>8.6031909027600442</v>
      </c>
      <c r="F39" s="11">
        <v>4.2998385795769591</v>
      </c>
      <c r="G39" s="11">
        <v>4.2998385795769591</v>
      </c>
      <c r="H39" s="4">
        <v>0</v>
      </c>
      <c r="I39" s="1">
        <v>2</v>
      </c>
      <c r="J39" s="5">
        <v>0</v>
      </c>
      <c r="K39" s="6">
        <v>-74.966754935534539</v>
      </c>
      <c r="L39" s="7">
        <v>40.012716234155313</v>
      </c>
    </row>
    <row r="40" spans="1:22" x14ac:dyDescent="0.25">
      <c r="A40" s="10">
        <v>172369484600100</v>
      </c>
      <c r="B40" s="1" t="s">
        <v>18</v>
      </c>
      <c r="C40" s="1" t="s">
        <v>19</v>
      </c>
      <c r="D40" s="1" t="s">
        <v>38</v>
      </c>
      <c r="E40" s="4">
        <v>8.5920356730323064</v>
      </c>
      <c r="F40" s="11">
        <v>5.1681188378575671</v>
      </c>
      <c r="G40" s="11">
        <v>5.1681188378575671</v>
      </c>
      <c r="H40" s="4">
        <v>0</v>
      </c>
      <c r="I40" s="1">
        <v>2</v>
      </c>
      <c r="J40" s="5">
        <v>0</v>
      </c>
      <c r="K40" s="6">
        <v>-74.96670365639342</v>
      </c>
      <c r="L40" s="7">
        <v>40.012691380662979</v>
      </c>
    </row>
    <row r="41" spans="1:22" x14ac:dyDescent="0.25">
      <c r="A41" s="10">
        <v>172372350523300</v>
      </c>
      <c r="B41" s="1" t="s">
        <v>18</v>
      </c>
      <c r="C41" s="1" t="s">
        <v>19</v>
      </c>
      <c r="D41" s="1" t="s">
        <v>38</v>
      </c>
      <c r="E41" s="4">
        <v>8.6706184440546448</v>
      </c>
      <c r="F41" s="11">
        <v>5.1814334337571966</v>
      </c>
      <c r="G41" s="11">
        <v>5.1814334337571966</v>
      </c>
      <c r="H41" s="4">
        <v>659.276352219513</v>
      </c>
      <c r="I41" s="1">
        <v>2</v>
      </c>
      <c r="J41" s="5">
        <v>2066.9189165217149</v>
      </c>
      <c r="K41" s="6">
        <v>-74.966652245155515</v>
      </c>
      <c r="L41" s="7">
        <v>40.01266646314722</v>
      </c>
    </row>
    <row r="42" spans="1:22" x14ac:dyDescent="0.25">
      <c r="A42" s="10">
        <v>172375262145100</v>
      </c>
      <c r="B42" s="1" t="s">
        <v>18</v>
      </c>
      <c r="C42" s="1" t="s">
        <v>19</v>
      </c>
      <c r="D42" s="1" t="s">
        <v>38</v>
      </c>
      <c r="E42" s="4">
        <v>8.6825914508963713</v>
      </c>
      <c r="F42" s="11">
        <v>5.1673107737089747</v>
      </c>
      <c r="G42" s="11">
        <v>5.1673107737089747</v>
      </c>
      <c r="H42" s="4">
        <v>1336.6498805482449</v>
      </c>
      <c r="I42" s="1">
        <v>2</v>
      </c>
      <c r="J42" s="5">
        <v>4190.6989056840657</v>
      </c>
      <c r="K42" s="6">
        <v>-74.966600974058863</v>
      </c>
      <c r="L42" s="7">
        <v>40.012641613553811</v>
      </c>
    </row>
    <row r="43" spans="1:22" x14ac:dyDescent="0.25">
      <c r="A43" s="10">
        <v>172378134264800</v>
      </c>
      <c r="B43" s="1" t="s">
        <v>18</v>
      </c>
      <c r="C43" s="1" t="s">
        <v>19</v>
      </c>
      <c r="D43" s="1" t="s">
        <v>38</v>
      </c>
      <c r="E43" s="4">
        <v>8.6451482401972424</v>
      </c>
      <c r="F43" s="11">
        <v>5.1649752030406937</v>
      </c>
      <c r="G43" s="11">
        <v>5.1649752030406937</v>
      </c>
      <c r="H43" s="4">
        <v>754.63843516821021</v>
      </c>
      <c r="I43" s="1">
        <v>2</v>
      </c>
      <c r="J43" s="5">
        <v>2365.9089295904341</v>
      </c>
      <c r="K43" s="6">
        <v>-74.966549726149537</v>
      </c>
      <c r="L43" s="7">
        <v>40.012616775198609</v>
      </c>
    </row>
    <row r="44" spans="1:22" x14ac:dyDescent="0.25">
      <c r="A44" s="10">
        <v>172381083534700</v>
      </c>
      <c r="B44" s="1" t="s">
        <v>18</v>
      </c>
      <c r="C44" s="1" t="s">
        <v>19</v>
      </c>
      <c r="D44" s="1" t="s">
        <v>38</v>
      </c>
      <c r="E44" s="4">
        <v>8.5818012690705032</v>
      </c>
      <c r="F44" s="11">
        <v>4.3105261722870383</v>
      </c>
      <c r="G44" s="11">
        <v>4.3105261722870383</v>
      </c>
      <c r="H44" s="4">
        <v>818.67974943527236</v>
      </c>
      <c r="I44" s="1">
        <v>2</v>
      </c>
      <c r="J44" s="5">
        <v>2566.698104501183</v>
      </c>
      <c r="K44" s="6">
        <v>-74.966506956263316</v>
      </c>
      <c r="L44" s="7">
        <v>40.012596045892003</v>
      </c>
    </row>
    <row r="45" spans="1:22" x14ac:dyDescent="0.25">
      <c r="A45" s="10">
        <v>172384017631800</v>
      </c>
      <c r="B45" s="1" t="s">
        <v>18</v>
      </c>
      <c r="C45" s="1" t="s">
        <v>19</v>
      </c>
      <c r="D45" s="1" t="s">
        <v>38</v>
      </c>
      <c r="E45" s="4">
        <v>8.6842319451619652</v>
      </c>
      <c r="F45" s="11">
        <v>5.1711365420779174</v>
      </c>
      <c r="G45" s="11">
        <v>5.1711365420779174</v>
      </c>
      <c r="H45" s="4">
        <v>1033.6371464947381</v>
      </c>
      <c r="I45" s="1">
        <v>2</v>
      </c>
      <c r="J45" s="5">
        <v>3240.6583267142132</v>
      </c>
      <c r="K45" s="6">
        <v>-74.96645564724443</v>
      </c>
      <c r="L45" s="7">
        <v>40.012571177918787</v>
      </c>
    </row>
    <row r="46" spans="1:22" x14ac:dyDescent="0.25">
      <c r="A46" s="10">
        <v>172386983729900</v>
      </c>
      <c r="B46" s="1" t="s">
        <v>18</v>
      </c>
      <c r="C46" s="1" t="s">
        <v>19</v>
      </c>
      <c r="D46" s="1" t="s">
        <v>38</v>
      </c>
      <c r="E46" s="4">
        <v>8.6301375729285894</v>
      </c>
      <c r="F46" s="11">
        <v>5.1542720862941316</v>
      </c>
      <c r="G46" s="11">
        <v>5.1542720862941316</v>
      </c>
      <c r="H46" s="4">
        <v>750.99975356458651</v>
      </c>
      <c r="I46" s="1">
        <v>2</v>
      </c>
      <c r="J46" s="5">
        <v>2354.500380244378</v>
      </c>
      <c r="K46" s="6">
        <v>-74.966404505571219</v>
      </c>
      <c r="L46" s="7">
        <v>40.012546391053107</v>
      </c>
    </row>
    <row r="47" spans="1:22" x14ac:dyDescent="0.25">
      <c r="A47" s="10">
        <v>172389949946100</v>
      </c>
      <c r="B47" s="1" t="s">
        <v>18</v>
      </c>
      <c r="C47" s="1" t="s">
        <v>19</v>
      </c>
      <c r="D47" s="1" t="s">
        <v>38</v>
      </c>
      <c r="E47" s="4">
        <v>8.672893227406103</v>
      </c>
      <c r="F47" s="11">
        <v>5.1625257157333344</v>
      </c>
      <c r="G47" s="11">
        <v>5.1625257157333344</v>
      </c>
      <c r="H47" s="4">
        <v>1411.258467544061</v>
      </c>
      <c r="I47" s="1">
        <v>2</v>
      </c>
      <c r="J47" s="5">
        <v>4424.6202966095943</v>
      </c>
      <c r="K47" s="6">
        <v>-74.966353282017224</v>
      </c>
      <c r="L47" s="7">
        <v>40.012521564502222</v>
      </c>
    </row>
    <row r="48" spans="1:22" x14ac:dyDescent="0.25">
      <c r="A48" s="10">
        <v>172392918242800</v>
      </c>
      <c r="B48" s="1" t="s">
        <v>18</v>
      </c>
      <c r="C48" s="1" t="s">
        <v>19</v>
      </c>
      <c r="D48" s="1" t="s">
        <v>38</v>
      </c>
      <c r="E48" s="4">
        <v>8.5717209314157028</v>
      </c>
      <c r="F48" s="11">
        <v>5.15295065810973</v>
      </c>
      <c r="G48" s="11">
        <v>5.15295065810973</v>
      </c>
      <c r="H48" s="4">
        <v>640.36964298231567</v>
      </c>
      <c r="I48" s="1">
        <v>2</v>
      </c>
      <c r="J48" s="5">
        <v>2007.6395313770799</v>
      </c>
      <c r="K48" s="6">
        <v>-74.966302153482019</v>
      </c>
      <c r="L48" s="7">
        <v>40.012496784004163</v>
      </c>
    </row>
    <row r="49" spans="1:12" x14ac:dyDescent="0.25">
      <c r="A49" s="10">
        <v>172395783162700</v>
      </c>
      <c r="B49" s="1" t="s">
        <v>18</v>
      </c>
      <c r="C49" s="1" t="s">
        <v>19</v>
      </c>
      <c r="D49" s="1" t="s">
        <v>38</v>
      </c>
      <c r="E49" s="4">
        <v>8.6054096720598423</v>
      </c>
      <c r="F49" s="11">
        <v>5.1428150493510492</v>
      </c>
      <c r="G49" s="11">
        <v>5.1428150493510492</v>
      </c>
      <c r="H49" s="4">
        <v>711.91314358538079</v>
      </c>
      <c r="I49" s="1">
        <v>2</v>
      </c>
      <c r="J49" s="5">
        <v>2231.951296233241</v>
      </c>
      <c r="K49" s="6">
        <v>-74.966251125527421</v>
      </c>
      <c r="L49" s="7">
        <v>40.012472052254552</v>
      </c>
    </row>
    <row r="50" spans="1:12" x14ac:dyDescent="0.25">
      <c r="A50" s="10">
        <v>172398733641900</v>
      </c>
      <c r="B50" s="1" t="s">
        <v>18</v>
      </c>
      <c r="C50" s="1" t="s">
        <v>19</v>
      </c>
      <c r="D50" s="1" t="s">
        <v>38</v>
      </c>
      <c r="E50" s="4">
        <v>8.5856731486039024</v>
      </c>
      <c r="F50" s="11">
        <v>5.1578086010570816</v>
      </c>
      <c r="G50" s="11">
        <v>5.1578086010570816</v>
      </c>
      <c r="H50" s="4">
        <v>517.60150378551543</v>
      </c>
      <c r="I50" s="1">
        <v>2</v>
      </c>
      <c r="J50" s="5">
        <v>1622.7227776078321</v>
      </c>
      <c r="K50" s="6">
        <v>-74.966199948817319</v>
      </c>
      <c r="L50" s="7">
        <v>40.012447248407518</v>
      </c>
    </row>
    <row r="51" spans="1:12" x14ac:dyDescent="0.25">
      <c r="A51" s="10">
        <v>172401949521100</v>
      </c>
      <c r="B51" s="1" t="s">
        <v>18</v>
      </c>
      <c r="C51" s="1" t="s">
        <v>19</v>
      </c>
      <c r="D51" s="1" t="s">
        <v>38</v>
      </c>
      <c r="E51" s="4">
        <v>6.3227984398862596</v>
      </c>
      <c r="F51" s="11">
        <v>4.4553973588919096</v>
      </c>
      <c r="G51" s="11">
        <v>4.4553973588919096</v>
      </c>
      <c r="H51" s="4">
        <v>0</v>
      </c>
      <c r="I51" s="1">
        <v>2</v>
      </c>
      <c r="J51" s="5">
        <v>0</v>
      </c>
      <c r="K51" s="6">
        <v>-74.966155741569338</v>
      </c>
      <c r="L51" s="7">
        <v>40.012425822453913</v>
      </c>
    </row>
    <row r="52" spans="1:12" x14ac:dyDescent="0.25">
      <c r="A52" s="10">
        <v>172404798923200</v>
      </c>
      <c r="B52" s="1" t="s">
        <v>18</v>
      </c>
      <c r="C52" s="1" t="s">
        <v>19</v>
      </c>
      <c r="D52" s="1" t="s">
        <v>38</v>
      </c>
      <c r="E52" s="4">
        <v>3.622798439886258</v>
      </c>
      <c r="F52" s="11">
        <v>2.8452329865145609</v>
      </c>
      <c r="G52" s="11">
        <v>2.8452329865145609</v>
      </c>
      <c r="H52" s="4">
        <v>0</v>
      </c>
      <c r="I52" s="1">
        <v>2</v>
      </c>
      <c r="J52" s="5">
        <v>0</v>
      </c>
      <c r="K52" s="6">
        <v>-74.96612751066489</v>
      </c>
      <c r="L52" s="7">
        <v>40.012412139764379</v>
      </c>
    </row>
    <row r="53" spans="1:12" x14ac:dyDescent="0.25">
      <c r="A53" s="10">
        <v>172407599207300</v>
      </c>
      <c r="B53" s="1" t="s">
        <v>18</v>
      </c>
      <c r="C53" s="1" t="s">
        <v>19</v>
      </c>
      <c r="D53" s="1" t="s">
        <v>38</v>
      </c>
      <c r="E53" s="4">
        <v>1.372798439886258</v>
      </c>
      <c r="F53" s="11">
        <v>1.135024620748597</v>
      </c>
      <c r="G53" s="11">
        <v>1.135024620748597</v>
      </c>
      <c r="H53" s="4">
        <v>0</v>
      </c>
      <c r="I53" s="1">
        <v>2</v>
      </c>
      <c r="J53" s="5">
        <v>0</v>
      </c>
      <c r="K53" s="6">
        <v>-74.966116248751177</v>
      </c>
      <c r="L53" s="7">
        <v>40.012406681445853</v>
      </c>
    </row>
    <row r="54" spans="1:12" x14ac:dyDescent="0.25">
      <c r="A54" s="10">
        <v>172410561666400</v>
      </c>
      <c r="B54" s="1" t="s">
        <v>18</v>
      </c>
      <c r="C54" s="1" t="s">
        <v>19</v>
      </c>
      <c r="D54" s="1" t="s">
        <v>38</v>
      </c>
      <c r="E54" s="4">
        <v>0</v>
      </c>
      <c r="F54" s="11">
        <v>0.143003478649296</v>
      </c>
      <c r="G54" s="11">
        <v>0.143003478649296</v>
      </c>
      <c r="H54" s="4">
        <v>837.22222222222217</v>
      </c>
      <c r="I54" s="1">
        <v>2</v>
      </c>
      <c r="J54" s="5">
        <v>2624.7222222222222</v>
      </c>
      <c r="K54" s="6">
        <v>-74.96611482984558</v>
      </c>
      <c r="L54" s="7">
        <v>40.012405993744018</v>
      </c>
    </row>
    <row r="55" spans="1:12" x14ac:dyDescent="0.25">
      <c r="A55" s="10">
        <v>172413432459000</v>
      </c>
      <c r="B55" s="1" t="s">
        <v>18</v>
      </c>
      <c r="C55" s="1" t="s">
        <v>19</v>
      </c>
      <c r="D55" s="1" t="s">
        <v>38</v>
      </c>
      <c r="E55" s="4">
        <v>0</v>
      </c>
      <c r="F55" s="11">
        <v>0</v>
      </c>
      <c r="G55" s="11">
        <v>0</v>
      </c>
      <c r="H55" s="4">
        <v>837.22222222222217</v>
      </c>
      <c r="I55" s="1">
        <v>2</v>
      </c>
      <c r="J55" s="5">
        <v>2624.7222222222222</v>
      </c>
      <c r="K55" s="6">
        <v>-74.96611482984558</v>
      </c>
      <c r="L55" s="7">
        <v>40.012405993744018</v>
      </c>
    </row>
    <row r="56" spans="1:12" x14ac:dyDescent="0.25">
      <c r="A56" s="10">
        <v>172416298911400</v>
      </c>
      <c r="B56" s="1" t="s">
        <v>18</v>
      </c>
      <c r="C56" s="1" t="s">
        <v>19</v>
      </c>
      <c r="D56" s="1" t="s">
        <v>38</v>
      </c>
      <c r="E56" s="4">
        <v>0</v>
      </c>
      <c r="F56" s="11">
        <v>0</v>
      </c>
      <c r="G56" s="11">
        <v>0</v>
      </c>
      <c r="H56" s="4">
        <v>837.22222222222217</v>
      </c>
      <c r="I56" s="1">
        <v>2</v>
      </c>
      <c r="J56" s="5">
        <v>2624.7222222222222</v>
      </c>
      <c r="K56" s="6">
        <v>-74.96611482984558</v>
      </c>
      <c r="L56" s="7">
        <v>40.012405993744018</v>
      </c>
    </row>
    <row r="57" spans="1:12" x14ac:dyDescent="0.25">
      <c r="A57" s="10">
        <v>172419249407400</v>
      </c>
      <c r="B57" s="1" t="s">
        <v>18</v>
      </c>
      <c r="C57" s="1" t="s">
        <v>19</v>
      </c>
      <c r="D57" s="1" t="s">
        <v>38</v>
      </c>
      <c r="E57" s="4">
        <v>0</v>
      </c>
      <c r="F57" s="11">
        <v>0</v>
      </c>
      <c r="G57" s="11">
        <v>0</v>
      </c>
      <c r="H57" s="4">
        <v>837.22222222222217</v>
      </c>
      <c r="I57" s="1">
        <v>2</v>
      </c>
      <c r="J57" s="5">
        <v>2624.7222222222222</v>
      </c>
      <c r="K57" s="6">
        <v>-74.96611482984558</v>
      </c>
      <c r="L57" s="7">
        <v>40.012405993744018</v>
      </c>
    </row>
    <row r="58" spans="1:12" x14ac:dyDescent="0.25">
      <c r="A58" s="10">
        <v>172422215579700</v>
      </c>
      <c r="B58" s="1" t="s">
        <v>18</v>
      </c>
      <c r="C58" s="1" t="s">
        <v>19</v>
      </c>
      <c r="D58" s="1" t="s">
        <v>38</v>
      </c>
      <c r="E58" s="4">
        <v>0</v>
      </c>
      <c r="F58" s="11">
        <v>0</v>
      </c>
      <c r="G58" s="11">
        <v>0</v>
      </c>
      <c r="H58" s="4">
        <v>837.22222222222217</v>
      </c>
      <c r="I58" s="1">
        <v>2</v>
      </c>
      <c r="J58" s="5">
        <v>2624.7222222222222</v>
      </c>
      <c r="K58" s="6">
        <v>-74.96611482984558</v>
      </c>
      <c r="L58" s="7">
        <v>40.012405993744018</v>
      </c>
    </row>
    <row r="59" spans="1:12" x14ac:dyDescent="0.25">
      <c r="A59" s="10">
        <v>172425148386700</v>
      </c>
      <c r="B59" s="1" t="s">
        <v>18</v>
      </c>
      <c r="C59" s="1" t="s">
        <v>19</v>
      </c>
      <c r="D59" s="1" t="s">
        <v>38</v>
      </c>
      <c r="E59" s="4">
        <v>0</v>
      </c>
      <c r="F59" s="11">
        <v>0</v>
      </c>
      <c r="G59" s="11">
        <v>0</v>
      </c>
      <c r="H59" s="4">
        <v>837.22222222222217</v>
      </c>
      <c r="I59" s="1">
        <v>2</v>
      </c>
      <c r="J59" s="5">
        <v>2624.7222222222222</v>
      </c>
      <c r="K59" s="6">
        <v>-74.96611482984558</v>
      </c>
      <c r="L59" s="7">
        <v>40.012405993744018</v>
      </c>
    </row>
    <row r="60" spans="1:12" x14ac:dyDescent="0.25">
      <c r="A60" s="10">
        <v>172428031282100</v>
      </c>
      <c r="B60" s="1" t="s">
        <v>18</v>
      </c>
      <c r="C60" s="1" t="s">
        <v>19</v>
      </c>
      <c r="D60" s="1" t="s">
        <v>38</v>
      </c>
      <c r="E60" s="4">
        <v>0</v>
      </c>
      <c r="F60" s="11">
        <v>0</v>
      </c>
      <c r="G60" s="11">
        <v>0</v>
      </c>
      <c r="H60" s="4">
        <v>837.22222222222217</v>
      </c>
      <c r="I60" s="1">
        <v>2</v>
      </c>
      <c r="J60" s="5">
        <v>2624.7222222222222</v>
      </c>
      <c r="K60" s="6">
        <v>-74.96611482984558</v>
      </c>
      <c r="L60" s="7">
        <v>40.012405993744018</v>
      </c>
    </row>
    <row r="61" spans="1:12" x14ac:dyDescent="0.25">
      <c r="A61" s="10">
        <v>172430947263400</v>
      </c>
      <c r="B61" s="1" t="s">
        <v>18</v>
      </c>
      <c r="C61" s="1" t="s">
        <v>19</v>
      </c>
      <c r="D61" s="1" t="s">
        <v>38</v>
      </c>
      <c r="E61" s="4">
        <v>0</v>
      </c>
      <c r="F61" s="11">
        <v>0</v>
      </c>
      <c r="G61" s="11">
        <v>0</v>
      </c>
      <c r="H61" s="4">
        <v>837.22222222222217</v>
      </c>
      <c r="I61" s="1">
        <v>2</v>
      </c>
      <c r="J61" s="5">
        <v>2624.7222222222222</v>
      </c>
      <c r="K61" s="6">
        <v>-74.96611482984558</v>
      </c>
      <c r="L61" s="7">
        <v>40.012405993744018</v>
      </c>
    </row>
    <row r="62" spans="1:12" x14ac:dyDescent="0.25">
      <c r="A62" s="10">
        <v>172433864940300</v>
      </c>
      <c r="B62" s="1" t="s">
        <v>18</v>
      </c>
      <c r="C62" s="1" t="s">
        <v>19</v>
      </c>
      <c r="D62" s="1" t="s">
        <v>38</v>
      </c>
      <c r="E62" s="4">
        <v>0</v>
      </c>
      <c r="F62" s="11">
        <v>0</v>
      </c>
      <c r="G62" s="11">
        <v>0</v>
      </c>
      <c r="H62" s="4">
        <v>837.22222222222217</v>
      </c>
      <c r="I62" s="1">
        <v>2</v>
      </c>
      <c r="J62" s="5">
        <v>2624.7222222222222</v>
      </c>
      <c r="K62" s="6">
        <v>-74.96611482984558</v>
      </c>
      <c r="L62" s="7">
        <v>40.012405993744018</v>
      </c>
    </row>
    <row r="63" spans="1:12" x14ac:dyDescent="0.25">
      <c r="A63" s="10">
        <v>172436775521600</v>
      </c>
      <c r="B63" s="1" t="s">
        <v>18</v>
      </c>
      <c r="C63" s="1" t="s">
        <v>19</v>
      </c>
      <c r="D63" s="1" t="s">
        <v>38</v>
      </c>
      <c r="E63" s="4">
        <v>0</v>
      </c>
      <c r="F63" s="11">
        <v>0</v>
      </c>
      <c r="G63" s="11">
        <v>0</v>
      </c>
      <c r="H63" s="4">
        <v>837.22222222222217</v>
      </c>
      <c r="I63" s="1">
        <v>2</v>
      </c>
      <c r="J63" s="5">
        <v>2624.7222222222222</v>
      </c>
      <c r="K63" s="6">
        <v>-74.96611482984558</v>
      </c>
      <c r="L63" s="7">
        <v>40.012405993744018</v>
      </c>
    </row>
    <row r="64" spans="1:12" x14ac:dyDescent="0.25">
      <c r="A64" s="10">
        <v>172439714101500</v>
      </c>
      <c r="B64" s="1" t="s">
        <v>18</v>
      </c>
      <c r="C64" s="1" t="s">
        <v>19</v>
      </c>
      <c r="D64" s="1" t="s">
        <v>38</v>
      </c>
      <c r="E64" s="4">
        <v>1.4341654749234281</v>
      </c>
      <c r="F64" s="11">
        <v>0.51447874425481877</v>
      </c>
      <c r="G64" s="11">
        <v>0.51447874425481877</v>
      </c>
      <c r="H64" s="4">
        <v>1033.7595696499429</v>
      </c>
      <c r="I64" s="1">
        <v>2</v>
      </c>
      <c r="J64" s="5">
        <v>3240.9525859393279</v>
      </c>
      <c r="K64" s="6">
        <v>-74.966109725097326</v>
      </c>
      <c r="L64" s="7">
        <v>40.012403519622602</v>
      </c>
    </row>
    <row r="65" spans="1:12" x14ac:dyDescent="0.25">
      <c r="A65" s="10">
        <v>172442614126600</v>
      </c>
      <c r="B65" s="1" t="s">
        <v>18</v>
      </c>
      <c r="C65" s="1" t="s">
        <v>19</v>
      </c>
      <c r="D65" s="1" t="s">
        <v>39</v>
      </c>
      <c r="E65" s="4">
        <v>2.6044137879772218</v>
      </c>
      <c r="F65" s="11">
        <v>0.95979298627123733</v>
      </c>
      <c r="G65" s="11">
        <v>0.95979298627123733</v>
      </c>
      <c r="H65" s="4">
        <v>1309.3852137019639</v>
      </c>
      <c r="I65" s="1">
        <v>2</v>
      </c>
      <c r="J65" s="5">
        <v>4105.1438948924724</v>
      </c>
      <c r="K65" s="6">
        <v>-74.966100203597989</v>
      </c>
      <c r="L65" s="7">
        <v>40.012398901892453</v>
      </c>
    </row>
    <row r="66" spans="1:12" x14ac:dyDescent="0.25">
      <c r="A66" s="10">
        <v>172445530314500</v>
      </c>
      <c r="B66" s="1" t="s">
        <v>18</v>
      </c>
      <c r="C66" s="1" t="s">
        <v>19</v>
      </c>
      <c r="D66" s="1" t="s">
        <v>39</v>
      </c>
      <c r="E66" s="4">
        <v>4.1644137879772209</v>
      </c>
      <c r="F66" s="11">
        <v>2.1069544015591699</v>
      </c>
      <c r="G66" s="11">
        <v>2.1069544015591699</v>
      </c>
      <c r="H66" s="4">
        <v>1608.469372135479</v>
      </c>
      <c r="I66" s="1">
        <v>2</v>
      </c>
      <c r="J66" s="5">
        <v>5042.8889573876049</v>
      </c>
      <c r="K66" s="6">
        <v>-74.966079305733516</v>
      </c>
      <c r="L66" s="7">
        <v>40.012388760259739</v>
      </c>
    </row>
    <row r="67" spans="1:12" x14ac:dyDescent="0.25">
      <c r="A67" s="10">
        <v>172448530760100</v>
      </c>
      <c r="B67" s="1" t="s">
        <v>18</v>
      </c>
      <c r="C67" s="1" t="s">
        <v>19</v>
      </c>
      <c r="D67" s="1" t="s">
        <v>40</v>
      </c>
      <c r="E67" s="4">
        <v>5.6264770107422102</v>
      </c>
      <c r="F67" s="11">
        <v>3.0224020008707142</v>
      </c>
      <c r="G67" s="11">
        <v>3.0224020008707142</v>
      </c>
      <c r="H67" s="4">
        <v>1498.0718179231001</v>
      </c>
      <c r="I67" s="1">
        <v>2</v>
      </c>
      <c r="J67" s="5">
        <v>4696.776063365327</v>
      </c>
      <c r="K67" s="6">
        <v>-74.966048375988237</v>
      </c>
      <c r="L67" s="7">
        <v>40.012375432401129</v>
      </c>
    </row>
    <row r="68" spans="1:12" x14ac:dyDescent="0.25">
      <c r="A68" s="10">
        <v>172451480520400</v>
      </c>
      <c r="B68" s="1" t="s">
        <v>18</v>
      </c>
      <c r="C68" s="1" t="s">
        <v>19</v>
      </c>
      <c r="D68" s="1" t="s">
        <v>40</v>
      </c>
      <c r="E68" s="4">
        <v>6.792521677358371</v>
      </c>
      <c r="F68" s="11">
        <v>3.6844496141175109</v>
      </c>
      <c r="G68" s="11">
        <v>3.6844496141175109</v>
      </c>
      <c r="H68" s="4">
        <v>1264.4538562145649</v>
      </c>
      <c r="I68" s="1">
        <v>2</v>
      </c>
      <c r="J68" s="5">
        <v>3964.3231047061631</v>
      </c>
      <c r="K68" s="6">
        <v>-74.966005369612972</v>
      </c>
      <c r="L68" s="7">
        <v>40.012371831636493</v>
      </c>
    </row>
    <row r="69" spans="1:12" x14ac:dyDescent="0.25">
      <c r="A69" s="10">
        <v>172454380464000</v>
      </c>
      <c r="B69" s="1" t="s">
        <v>18</v>
      </c>
      <c r="C69" s="1" t="s">
        <v>19</v>
      </c>
      <c r="D69" s="1" t="s">
        <v>40</v>
      </c>
      <c r="E69" s="4">
        <v>6.8033914339927177</v>
      </c>
      <c r="F69" s="11">
        <v>3.966205522879108</v>
      </c>
      <c r="G69" s="11">
        <v>3.966205522879108</v>
      </c>
      <c r="H69" s="4">
        <v>1079.527480207606</v>
      </c>
      <c r="I69" s="1">
        <v>2</v>
      </c>
      <c r="J69" s="5">
        <v>3384.5206439467302</v>
      </c>
      <c r="K69" s="6">
        <v>-74.965969843124441</v>
      </c>
      <c r="L69" s="7">
        <v>40.012394894443332</v>
      </c>
    </row>
    <row r="70" spans="1:12" x14ac:dyDescent="0.25">
      <c r="A70" s="10">
        <v>172457313788100</v>
      </c>
      <c r="B70" s="1" t="s">
        <v>18</v>
      </c>
      <c r="C70" s="1" t="s">
        <v>19</v>
      </c>
      <c r="D70" s="1" t="s">
        <v>41</v>
      </c>
      <c r="E70" s="4">
        <v>7.7227276878420401</v>
      </c>
      <c r="F70" s="11">
        <v>4.3186636040900863</v>
      </c>
      <c r="G70" s="11">
        <v>4.3186636040900863</v>
      </c>
      <c r="H70" s="4">
        <v>2117.9151108827141</v>
      </c>
      <c r="I70" s="1">
        <v>2</v>
      </c>
      <c r="J70" s="5">
        <v>6640.2031276922644</v>
      </c>
      <c r="K70" s="6">
        <v>-74.965942356586893</v>
      </c>
      <c r="L70" s="7">
        <v>40.012427532649831</v>
      </c>
    </row>
    <row r="71" spans="1:12" x14ac:dyDescent="0.25">
      <c r="A71" s="10">
        <v>172460309447600</v>
      </c>
      <c r="B71" s="1" t="s">
        <v>18</v>
      </c>
      <c r="C71" s="1" t="s">
        <v>19</v>
      </c>
      <c r="D71" s="1" t="s">
        <v>45</v>
      </c>
      <c r="E71" s="4">
        <v>8.9136365935498052</v>
      </c>
      <c r="F71" s="11">
        <v>4.9846380564897181</v>
      </c>
      <c r="G71" s="11">
        <v>4.9846380564897181</v>
      </c>
      <c r="H71" s="4">
        <v>2159.2064092911919</v>
      </c>
      <c r="I71" s="1">
        <v>2</v>
      </c>
      <c r="J71" s="5">
        <v>6769.6753560340594</v>
      </c>
      <c r="K71" s="6">
        <v>-74.965910795527975</v>
      </c>
      <c r="L71" s="7">
        <v>40.012465284741317</v>
      </c>
    </row>
    <row r="72" spans="1:12" x14ac:dyDescent="0.25">
      <c r="A72" s="10">
        <v>172463196110600</v>
      </c>
      <c r="B72" s="1" t="s">
        <v>18</v>
      </c>
      <c r="C72" s="1" t="s">
        <v>19</v>
      </c>
      <c r="D72" s="1" t="s">
        <v>42</v>
      </c>
      <c r="E72" s="4">
        <v>10.233128570524331</v>
      </c>
      <c r="F72" s="11">
        <v>5.6913121056921572</v>
      </c>
      <c r="G72" s="11">
        <v>5.6913121056921572</v>
      </c>
      <c r="H72" s="4">
        <v>2434.5936754294621</v>
      </c>
      <c r="I72" s="1">
        <v>2</v>
      </c>
      <c r="J72" s="5">
        <v>7633.1119430231392</v>
      </c>
      <c r="K72" s="6">
        <v>-74.96587680139146</v>
      </c>
      <c r="L72" s="7">
        <v>40.012509350978441</v>
      </c>
    </row>
    <row r="73" spans="1:12" x14ac:dyDescent="0.25">
      <c r="A73" s="10">
        <v>172466130441800</v>
      </c>
      <c r="B73" s="1" t="s">
        <v>18</v>
      </c>
      <c r="C73" s="1" t="s">
        <v>19</v>
      </c>
      <c r="D73" s="1" t="s">
        <v>42</v>
      </c>
      <c r="E73" s="4">
        <v>11.33302191567962</v>
      </c>
      <c r="F73" s="11">
        <v>6.5175906578960801</v>
      </c>
      <c r="G73" s="11">
        <v>6.5175906578960801</v>
      </c>
      <c r="H73" s="4">
        <v>2337.7172132576438</v>
      </c>
      <c r="I73" s="1">
        <v>2</v>
      </c>
      <c r="J73" s="5">
        <v>7329.381164074367</v>
      </c>
      <c r="K73" s="6">
        <v>-74.965837890142652</v>
      </c>
      <c r="L73" s="7">
        <v>40.012559823122558</v>
      </c>
    </row>
    <row r="74" spans="1:12" x14ac:dyDescent="0.25">
      <c r="A74" s="10">
        <v>172469046725600</v>
      </c>
      <c r="B74" s="1" t="s">
        <v>18</v>
      </c>
      <c r="C74" s="1" t="s">
        <v>19</v>
      </c>
      <c r="D74" s="1" t="s">
        <v>42</v>
      </c>
      <c r="E74" s="4">
        <v>12.189941526347591</v>
      </c>
      <c r="F74" s="11">
        <v>5.9218988039227476</v>
      </c>
      <c r="G74" s="11">
        <v>5.9218988039227476</v>
      </c>
      <c r="H74" s="4">
        <v>2232.875889311063</v>
      </c>
      <c r="I74" s="1">
        <v>2</v>
      </c>
      <c r="J74" s="5">
        <v>7000.6755593862736</v>
      </c>
      <c r="K74" s="6">
        <v>-74.965802535280403</v>
      </c>
      <c r="L74" s="7">
        <v>40.012605682244448</v>
      </c>
    </row>
    <row r="75" spans="1:12" x14ac:dyDescent="0.25">
      <c r="A75" s="10">
        <v>172471994970700</v>
      </c>
      <c r="B75" s="1" t="s">
        <v>18</v>
      </c>
      <c r="C75" s="1" t="s">
        <v>19</v>
      </c>
      <c r="D75" s="1" t="s">
        <v>42</v>
      </c>
      <c r="E75" s="4">
        <v>13.43538117048452</v>
      </c>
      <c r="F75" s="11">
        <v>7.751806095570168</v>
      </c>
      <c r="G75" s="11">
        <v>7.751806095570168</v>
      </c>
      <c r="H75" s="4">
        <v>2570.9138988351842</v>
      </c>
      <c r="I75" s="1">
        <v>2</v>
      </c>
      <c r="J75" s="5">
        <v>8060.537524511039</v>
      </c>
      <c r="K75" s="6">
        <v>-74.965756255514293</v>
      </c>
      <c r="L75" s="7">
        <v>40.012665712161152</v>
      </c>
    </row>
    <row r="76" spans="1:12" x14ac:dyDescent="0.25">
      <c r="A76" s="10">
        <v>172474945887300</v>
      </c>
      <c r="B76" s="1" t="s">
        <v>18</v>
      </c>
      <c r="C76" s="1" t="s">
        <v>19</v>
      </c>
      <c r="D76" s="1" t="s">
        <v>42</v>
      </c>
      <c r="E76" s="4">
        <v>14.675907739604639</v>
      </c>
      <c r="F76" s="11">
        <v>8.5112561693171198</v>
      </c>
      <c r="G76" s="11">
        <v>8.5112561693171198</v>
      </c>
      <c r="H76" s="4">
        <v>2994.8339928055821</v>
      </c>
      <c r="I76" s="1">
        <v>2</v>
      </c>
      <c r="J76" s="5">
        <v>9389.6654293683496</v>
      </c>
      <c r="K76" s="6">
        <v>-74.965705441673762</v>
      </c>
      <c r="L76" s="7">
        <v>40.01273162326811</v>
      </c>
    </row>
    <row r="77" spans="1:12" x14ac:dyDescent="0.25">
      <c r="A77" s="10">
        <v>172477845958700</v>
      </c>
      <c r="B77" s="1" t="s">
        <v>18</v>
      </c>
      <c r="C77" s="1" t="s">
        <v>19</v>
      </c>
      <c r="D77" s="1" t="s">
        <v>42</v>
      </c>
      <c r="E77" s="4">
        <v>15.77191162282722</v>
      </c>
      <c r="F77" s="11">
        <v>9.1682000904659571</v>
      </c>
      <c r="G77" s="11">
        <v>9.1682000904659571</v>
      </c>
      <c r="H77" s="4">
        <v>3444.7190093982799</v>
      </c>
      <c r="I77" s="1">
        <v>2</v>
      </c>
      <c r="J77" s="5">
        <v>10800.199798184391</v>
      </c>
      <c r="K77" s="6">
        <v>-74.965650705737147</v>
      </c>
      <c r="L77" s="7">
        <v>40.012802621762518</v>
      </c>
    </row>
    <row r="78" spans="1:12" x14ac:dyDescent="0.25">
      <c r="A78" s="10">
        <v>172480757114400</v>
      </c>
      <c r="B78" s="1" t="s">
        <v>18</v>
      </c>
      <c r="C78" s="1" t="s">
        <v>19</v>
      </c>
      <c r="D78" s="1" t="s">
        <v>42</v>
      </c>
      <c r="E78" s="4">
        <v>16.864884965136941</v>
      </c>
      <c r="F78" s="11">
        <v>9.8565305241309087</v>
      </c>
      <c r="G78" s="11">
        <v>9.8565305241309087</v>
      </c>
      <c r="H78" s="4">
        <v>2771.4900720825872</v>
      </c>
      <c r="I78" s="1">
        <v>2</v>
      </c>
      <c r="J78" s="5">
        <v>8689.4161517025623</v>
      </c>
      <c r="K78" s="6">
        <v>-74.965591860317645</v>
      </c>
      <c r="L78" s="7">
        <v>40.012878950705563</v>
      </c>
    </row>
    <row r="79" spans="1:12" x14ac:dyDescent="0.25">
      <c r="A79" s="10">
        <v>172483761890700</v>
      </c>
      <c r="B79" s="1" t="s">
        <v>18</v>
      </c>
      <c r="C79" s="1" t="s">
        <v>19</v>
      </c>
      <c r="D79" s="1" t="s">
        <v>42</v>
      </c>
      <c r="E79" s="4">
        <v>17.351563786717811</v>
      </c>
      <c r="F79" s="11">
        <v>10.351702662136519</v>
      </c>
      <c r="G79" s="11">
        <v>10.351702662136519</v>
      </c>
      <c r="H79" s="4">
        <v>922.95826407324762</v>
      </c>
      <c r="I79" s="1">
        <v>2</v>
      </c>
      <c r="J79" s="5">
        <v>2893.6856415662428</v>
      </c>
      <c r="K79" s="6">
        <v>-74.965530058605083</v>
      </c>
      <c r="L79" s="7">
        <v>40.012959114283923</v>
      </c>
    </row>
    <row r="80" spans="1:12" x14ac:dyDescent="0.25">
      <c r="A80" s="10">
        <v>172486691528500</v>
      </c>
      <c r="B80" s="1" t="s">
        <v>18</v>
      </c>
      <c r="C80" s="1" t="s">
        <v>19</v>
      </c>
      <c r="D80" s="1" t="s">
        <v>42</v>
      </c>
      <c r="E80" s="4">
        <v>17.370177679073741</v>
      </c>
      <c r="F80" s="11">
        <v>10.385718859015279</v>
      </c>
      <c r="G80" s="11">
        <v>10.385718859015279</v>
      </c>
      <c r="H80" s="4">
        <v>930.509413200023</v>
      </c>
      <c r="I80" s="1">
        <v>2</v>
      </c>
      <c r="J80" s="5">
        <v>2917.3608873852149</v>
      </c>
      <c r="K80" s="6">
        <v>-74.965468053790232</v>
      </c>
      <c r="L80" s="7">
        <v>40.01303954130816</v>
      </c>
    </row>
    <row r="81" spans="1:12" x14ac:dyDescent="0.25">
      <c r="A81" s="10">
        <v>172489761660300</v>
      </c>
      <c r="B81" s="1" t="s">
        <v>18</v>
      </c>
      <c r="C81" s="1" t="s">
        <v>19</v>
      </c>
      <c r="D81" s="1" t="s">
        <v>43</v>
      </c>
      <c r="E81" s="4">
        <v>17.31199960193851</v>
      </c>
      <c r="F81" s="11">
        <v>10.4464601429437</v>
      </c>
      <c r="G81" s="11">
        <v>10.4464601429437</v>
      </c>
      <c r="H81" s="4">
        <v>0</v>
      </c>
      <c r="I81" s="1">
        <v>2</v>
      </c>
      <c r="J81" s="5">
        <v>0</v>
      </c>
      <c r="K81" s="6">
        <v>-74.965405369848639</v>
      </c>
      <c r="L81" s="7">
        <v>40.013120295127997</v>
      </c>
    </row>
    <row r="82" spans="1:12" x14ac:dyDescent="0.25">
      <c r="A82" s="10">
        <v>172492661993600</v>
      </c>
      <c r="B82" s="1" t="s">
        <v>18</v>
      </c>
      <c r="C82" s="1" t="s">
        <v>19</v>
      </c>
      <c r="D82" s="1" t="s">
        <v>44</v>
      </c>
      <c r="E82" s="4">
        <v>17.320639142103239</v>
      </c>
      <c r="F82" s="11">
        <v>10.414222860737951</v>
      </c>
      <c r="G82" s="11">
        <v>10.414222860737951</v>
      </c>
      <c r="H82" s="4">
        <v>786.41038843661158</v>
      </c>
      <c r="I82" s="1">
        <v>2</v>
      </c>
      <c r="J82" s="5">
        <v>2465.5649223575679</v>
      </c>
      <c r="K82" s="6">
        <v>-74.965341519011361</v>
      </c>
      <c r="L82" s="7">
        <v>40.013200171170901</v>
      </c>
    </row>
    <row r="83" spans="1:12" x14ac:dyDescent="0.25">
      <c r="A83" s="10"/>
      <c r="E83" s="4"/>
      <c r="F83" s="11"/>
      <c r="G83" s="11"/>
      <c r="H83" s="4"/>
      <c r="J83" s="5"/>
      <c r="K83" s="6"/>
      <c r="L83" s="7"/>
    </row>
    <row r="84" spans="1:12" x14ac:dyDescent="0.25">
      <c r="A84" s="10"/>
      <c r="E84" s="4"/>
      <c r="F84" s="11"/>
      <c r="G84" s="11"/>
      <c r="H84" s="4"/>
      <c r="J84" s="5"/>
      <c r="K84" s="6"/>
      <c r="L84" s="7"/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16"/>
  <sheetViews>
    <sheetView topLeftCell="K1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3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154192518937500</v>
      </c>
      <c r="B2" s="1" t="s">
        <v>18</v>
      </c>
      <c r="C2" s="1" t="s">
        <v>19</v>
      </c>
      <c r="D2" s="1" t="s">
        <v>20</v>
      </c>
      <c r="E2" s="4">
        <v>3.1227290387752622</v>
      </c>
      <c r="F2" s="11">
        <v>1.1512410508538991</v>
      </c>
      <c r="G2" s="11">
        <v>1.1512410508538991</v>
      </c>
      <c r="H2" s="4">
        <v>1144.1676836273771</v>
      </c>
      <c r="I2" s="1">
        <v>2</v>
      </c>
      <c r="J2" s="5">
        <v>3587.142274352299</v>
      </c>
      <c r="K2" s="6">
        <v>-74.967860523304736</v>
      </c>
      <c r="L2" s="7">
        <v>40.01182976943025</v>
      </c>
      <c r="N2" s="12">
        <v>220.04807030000001</v>
      </c>
      <c r="O2" s="12">
        <f>S2/N2</f>
        <v>1.5988401470177729</v>
      </c>
      <c r="P2" s="12">
        <v>2.590261350026148</v>
      </c>
      <c r="Q2" s="12">
        <v>351.88212510985511</v>
      </c>
      <c r="R2" s="12">
        <v>351.88212510985511</v>
      </c>
      <c r="S2" s="9">
        <f>AVERAGE('0:100'!R2)</f>
        <v>351.82168906942923</v>
      </c>
    </row>
    <row r="3" spans="1:22" x14ac:dyDescent="0.25">
      <c r="A3" s="10">
        <v>154194577578700</v>
      </c>
      <c r="B3" s="1" t="s">
        <v>18</v>
      </c>
      <c r="C3" s="1" t="s">
        <v>19</v>
      </c>
      <c r="D3" s="1" t="s">
        <v>20</v>
      </c>
      <c r="E3" s="4">
        <v>3.902480060818899</v>
      </c>
      <c r="F3" s="11">
        <v>1.444172041893822</v>
      </c>
      <c r="G3" s="11">
        <v>1.444172041893822</v>
      </c>
      <c r="H3" s="4">
        <v>1370.9111427962971</v>
      </c>
      <c r="I3" s="1">
        <v>2</v>
      </c>
      <c r="J3" s="5">
        <v>4298.0654071762901</v>
      </c>
      <c r="K3" s="6">
        <v>-74.967852674302989</v>
      </c>
      <c r="L3" s="7">
        <v>40.011841282112101</v>
      </c>
    </row>
    <row r="4" spans="1:22" x14ac:dyDescent="0.25">
      <c r="A4" s="10">
        <v>154196645838800</v>
      </c>
      <c r="B4" s="1" t="s">
        <v>18</v>
      </c>
      <c r="C4" s="1" t="s">
        <v>19</v>
      </c>
      <c r="D4" s="1" t="s">
        <v>20</v>
      </c>
      <c r="E4" s="4">
        <v>4.6546192999345379</v>
      </c>
      <c r="F4" s="11">
        <v>1.744114943162633</v>
      </c>
      <c r="G4" s="11">
        <v>1.744114943162633</v>
      </c>
      <c r="H4" s="4">
        <v>1286.331520263059</v>
      </c>
      <c r="I4" s="1">
        <v>2</v>
      </c>
      <c r="J4" s="5">
        <v>4032.891444769311</v>
      </c>
      <c r="K4" s="6">
        <v>-74.96784319512642</v>
      </c>
      <c r="L4" s="7">
        <v>40.011855185885807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154198702325300</v>
      </c>
      <c r="B5" s="1" t="s">
        <v>18</v>
      </c>
      <c r="C5" s="1" t="s">
        <v>19</v>
      </c>
      <c r="D5" s="1" t="s">
        <v>20</v>
      </c>
      <c r="E5" s="4">
        <v>5.6852756167783518</v>
      </c>
      <c r="F5" s="11">
        <v>2.650173350380765</v>
      </c>
      <c r="G5" s="11">
        <v>2.650173350380765</v>
      </c>
      <c r="H5" s="4">
        <v>1485.763039293231</v>
      </c>
      <c r="I5" s="1">
        <v>2</v>
      </c>
      <c r="J5" s="5">
        <v>4658.1848486584586</v>
      </c>
      <c r="K5" s="6">
        <v>-74.967828791567413</v>
      </c>
      <c r="L5" s="7">
        <v>40.011876312596932</v>
      </c>
      <c r="N5" s="12">
        <v>0</v>
      </c>
      <c r="O5" s="12">
        <v>100.7950805</v>
      </c>
      <c r="P5" s="12">
        <v>67.864879900000005</v>
      </c>
      <c r="Q5" s="12">
        <v>10.2918769</v>
      </c>
      <c r="R5" s="12">
        <v>8.2057037000000008</v>
      </c>
      <c r="S5" s="12">
        <v>30.844137400000001</v>
      </c>
      <c r="T5" s="14" t="s">
        <v>27</v>
      </c>
      <c r="U5" s="15"/>
    </row>
    <row r="6" spans="1:22" x14ac:dyDescent="0.25">
      <c r="A6" s="10">
        <v>154200744970100</v>
      </c>
      <c r="B6" s="1" t="s">
        <v>18</v>
      </c>
      <c r="C6" s="1" t="s">
        <v>19</v>
      </c>
      <c r="D6" s="1" t="s">
        <v>20</v>
      </c>
      <c r="E6" s="4">
        <v>6.4473879050182266</v>
      </c>
      <c r="F6" s="11">
        <v>2.4483978001262559</v>
      </c>
      <c r="G6" s="11">
        <v>2.4483978001262559</v>
      </c>
      <c r="H6" s="4">
        <v>1806.8426047856931</v>
      </c>
      <c r="I6" s="1">
        <v>2</v>
      </c>
      <c r="J6" s="5">
        <v>5664.8793388559643</v>
      </c>
      <c r="K6" s="6">
        <v>-74.967815484647545</v>
      </c>
      <c r="L6" s="7">
        <v>40.011895830790451</v>
      </c>
      <c r="N6" s="12">
        <f>N5</f>
        <v>0</v>
      </c>
      <c r="O6" s="12">
        <f>SUM(N5:O5)</f>
        <v>100.7950805</v>
      </c>
      <c r="P6" s="12">
        <f>SUM(N5:P5)</f>
        <v>168.65996039999999</v>
      </c>
      <c r="Q6" s="12">
        <f>SUM(N5:Q5)</f>
        <v>178.95183729999999</v>
      </c>
      <c r="R6" s="12">
        <f>SUM(O5:R5)</f>
        <v>187.15754099999998</v>
      </c>
      <c r="S6" s="12">
        <f>SUM(O5:S5)</f>
        <v>218.00167839999997</v>
      </c>
      <c r="T6" s="14" t="s">
        <v>28</v>
      </c>
      <c r="U6" s="15"/>
    </row>
    <row r="7" spans="1:22" x14ac:dyDescent="0.25">
      <c r="A7" s="10">
        <v>154202810101700</v>
      </c>
      <c r="B7" s="1" t="s">
        <v>18</v>
      </c>
      <c r="C7" s="1" t="s">
        <v>19</v>
      </c>
      <c r="D7" s="1" t="s">
        <v>20</v>
      </c>
      <c r="E7" s="4">
        <v>7.1938277461587532</v>
      </c>
      <c r="F7" s="11">
        <v>2.7652948161522288</v>
      </c>
      <c r="G7" s="11">
        <v>2.7652948161522288</v>
      </c>
      <c r="H7" s="4">
        <v>1841.3612357260099</v>
      </c>
      <c r="I7" s="1">
        <v>2</v>
      </c>
      <c r="J7" s="5">
        <v>5773.114099991436</v>
      </c>
      <c r="K7" s="6">
        <v>-74.967800455407215</v>
      </c>
      <c r="L7" s="7">
        <v>40.011917875232292</v>
      </c>
      <c r="N7" s="12">
        <v>3.1227290387752622</v>
      </c>
      <c r="O7" s="12">
        <v>6.1409121813556364</v>
      </c>
      <c r="P7" s="12">
        <v>7.1355800000000009</v>
      </c>
      <c r="Q7" s="12">
        <v>5.92771881077012</v>
      </c>
      <c r="R7" s="12">
        <v>9.1053983638625713</v>
      </c>
      <c r="S7" s="12">
        <v>14.684877706649139</v>
      </c>
      <c r="T7" s="14" t="s">
        <v>29</v>
      </c>
      <c r="U7" s="15"/>
    </row>
    <row r="8" spans="1:22" x14ac:dyDescent="0.25">
      <c r="A8" s="10">
        <v>154204869567500</v>
      </c>
      <c r="B8" s="1" t="s">
        <v>18</v>
      </c>
      <c r="C8" s="1" t="s">
        <v>19</v>
      </c>
      <c r="D8" s="1" t="s">
        <v>20</v>
      </c>
      <c r="E8" s="4">
        <v>7.2962047209643011</v>
      </c>
      <c r="F8" s="11">
        <v>2.9374010272033142</v>
      </c>
      <c r="G8" s="11">
        <v>2.9374010272033142</v>
      </c>
      <c r="H8" s="4">
        <v>0</v>
      </c>
      <c r="I8" s="1">
        <v>2</v>
      </c>
      <c r="J8" s="5">
        <v>0</v>
      </c>
      <c r="K8" s="6">
        <v>-74.967784490777007</v>
      </c>
      <c r="L8" s="7">
        <v>40.011941291676109</v>
      </c>
      <c r="N8" s="12">
        <f>MEDIAN('0:100'!N7)</f>
        <v>2.977872853216939</v>
      </c>
      <c r="O8" s="12">
        <f>O9/O5</f>
        <v>1.3812897712468795</v>
      </c>
      <c r="P8" s="12">
        <f t="shared" ref="P8:S8" si="0">P9/P5</f>
        <v>1.4540563213140769</v>
      </c>
      <c r="Q8" s="12">
        <f t="shared" si="0"/>
        <v>1.1124213508314358</v>
      </c>
      <c r="R8" s="12">
        <f t="shared" si="0"/>
        <v>1.564695003445792</v>
      </c>
      <c r="S8" s="12">
        <f t="shared" si="0"/>
        <v>2.6803619790088122</v>
      </c>
      <c r="T8" s="14" t="s">
        <v>30</v>
      </c>
      <c r="U8" s="15"/>
    </row>
    <row r="9" spans="1:22" x14ac:dyDescent="0.25">
      <c r="A9" s="10">
        <v>154206930130000</v>
      </c>
      <c r="B9" s="1" t="s">
        <v>18</v>
      </c>
      <c r="C9" s="1" t="s">
        <v>19</v>
      </c>
      <c r="D9" s="1" t="s">
        <v>20</v>
      </c>
      <c r="E9" s="4">
        <v>7.3541113349358733</v>
      </c>
      <c r="F9" s="11">
        <v>2.921035314842007</v>
      </c>
      <c r="G9" s="11">
        <v>2.921035314842007</v>
      </c>
      <c r="H9" s="4">
        <v>1066.25031651424</v>
      </c>
      <c r="I9" s="1">
        <v>2</v>
      </c>
      <c r="J9" s="5">
        <v>3342.8982752402871</v>
      </c>
      <c r="K9" s="6">
        <v>-74.967768615092496</v>
      </c>
      <c r="L9" s="7">
        <v>40.011964577657061</v>
      </c>
      <c r="N9" s="12">
        <v>1.1512410508538991</v>
      </c>
      <c r="O9" s="12">
        <v>139.2272136866558</v>
      </c>
      <c r="P9" s="12">
        <v>98.679357613815654</v>
      </c>
      <c r="Q9" s="12">
        <v>11.44890360368885</v>
      </c>
      <c r="R9" s="12">
        <v>12.839423579146651</v>
      </c>
      <c r="S9" s="12">
        <v>82.673453162283721</v>
      </c>
      <c r="T9" s="14" t="s">
        <v>47</v>
      </c>
      <c r="U9" s="15"/>
    </row>
    <row r="10" spans="1:22" x14ac:dyDescent="0.25">
      <c r="A10" s="10">
        <v>154208992062700</v>
      </c>
      <c r="B10" s="1" t="s">
        <v>18</v>
      </c>
      <c r="C10" s="1" t="s">
        <v>19</v>
      </c>
      <c r="D10" s="1" t="s">
        <v>20</v>
      </c>
      <c r="E10" s="4">
        <v>7.3452222230174762</v>
      </c>
      <c r="F10" s="11">
        <v>2.9291197333967109</v>
      </c>
      <c r="G10" s="11">
        <v>2.9291197333967109</v>
      </c>
      <c r="H10" s="4">
        <v>624.94576800881748</v>
      </c>
      <c r="I10" s="1">
        <v>2</v>
      </c>
      <c r="J10" s="5">
        <v>1959.2690894356849</v>
      </c>
      <c r="K10" s="6">
        <v>-74.967752695468391</v>
      </c>
      <c r="L10" s="7">
        <v>40.011987928087287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154211051994600</v>
      </c>
      <c r="B11" s="1" t="s">
        <v>18</v>
      </c>
      <c r="C11" s="1" t="s">
        <v>19</v>
      </c>
      <c r="D11" s="1" t="s">
        <v>20</v>
      </c>
      <c r="E11" s="4">
        <v>7.2667738336400314</v>
      </c>
      <c r="F11" s="11">
        <v>2.9258252123774802</v>
      </c>
      <c r="G11" s="11">
        <v>2.9258252123774802</v>
      </c>
      <c r="H11" s="4">
        <v>0</v>
      </c>
      <c r="I11" s="1">
        <v>2</v>
      </c>
      <c r="J11" s="5">
        <v>0</v>
      </c>
      <c r="K11" s="6">
        <v>-74.967736793748685</v>
      </c>
      <c r="L11" s="7">
        <v>40.012011252255867</v>
      </c>
    </row>
    <row r="12" spans="1:22" x14ac:dyDescent="0.25">
      <c r="A12" s="10">
        <v>154213095529100</v>
      </c>
      <c r="B12" s="1" t="s">
        <v>18</v>
      </c>
      <c r="C12" s="1" t="s">
        <v>19</v>
      </c>
      <c r="D12" s="1" t="s">
        <v>20</v>
      </c>
      <c r="E12" s="4">
        <v>7.3310586339962853</v>
      </c>
      <c r="F12" s="11">
        <v>2.9171035429546288</v>
      </c>
      <c r="G12" s="11">
        <v>2.9171035429546288</v>
      </c>
      <c r="H12" s="4">
        <v>974.03086733346504</v>
      </c>
      <c r="I12" s="1">
        <v>2</v>
      </c>
      <c r="J12" s="5">
        <v>3053.760950939642</v>
      </c>
      <c r="K12" s="6">
        <v>-74.967720939429668</v>
      </c>
      <c r="L12" s="7">
        <v>40.012034506898537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154215165023800</v>
      </c>
      <c r="B13" s="1" t="s">
        <v>18</v>
      </c>
      <c r="C13" s="1" t="s">
        <v>19</v>
      </c>
      <c r="D13" s="1" t="s">
        <v>20</v>
      </c>
      <c r="E13" s="4">
        <v>7.2546781887678611</v>
      </c>
      <c r="F13" s="11">
        <v>3.652615927553486</v>
      </c>
      <c r="G13" s="11">
        <v>3.652615927553486</v>
      </c>
      <c r="H13" s="4">
        <v>691.94051821867231</v>
      </c>
      <c r="I13" s="1">
        <v>2</v>
      </c>
      <c r="J13" s="5">
        <v>2169.317861035222</v>
      </c>
      <c r="K13" s="6">
        <v>-74.967701087634197</v>
      </c>
      <c r="L13" s="7">
        <v>40.012063624920543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154217224737600</v>
      </c>
      <c r="B14" s="1" t="s">
        <v>18</v>
      </c>
      <c r="C14" s="1" t="s">
        <v>19</v>
      </c>
      <c r="D14" s="1" t="s">
        <v>20</v>
      </c>
      <c r="E14" s="4">
        <v>7.3367061037645858</v>
      </c>
      <c r="F14" s="11">
        <v>2.9267840401458418</v>
      </c>
      <c r="G14" s="11">
        <v>2.9267840401458418</v>
      </c>
      <c r="H14" s="4">
        <v>1161.92712273497</v>
      </c>
      <c r="I14" s="1">
        <v>2</v>
      </c>
      <c r="J14" s="5">
        <v>3642.8750947563572</v>
      </c>
      <c r="K14" s="6">
        <v>-74.967685180699533</v>
      </c>
      <c r="L14" s="7">
        <v>40.012086956738287</v>
      </c>
      <c r="N14" s="12">
        <f t="shared" ref="N14:S14" si="1">N13-N5</f>
        <v>0</v>
      </c>
      <c r="O14" s="12">
        <f t="shared" si="1"/>
        <v>-8.781208300000003</v>
      </c>
      <c r="P14" s="12">
        <f t="shared" si="1"/>
        <v>-5.234397400000006</v>
      </c>
      <c r="Q14" s="12">
        <f t="shared" si="1"/>
        <v>0.57642919999999975</v>
      </c>
      <c r="R14" s="12">
        <f t="shared" si="1"/>
        <v>-1.8299684000000012</v>
      </c>
      <c r="S14" s="12">
        <f t="shared" si="1"/>
        <v>-8.5579200000001521E-2</v>
      </c>
      <c r="T14" s="12">
        <f>T13-S6</f>
        <v>-5.3025894999999821</v>
      </c>
      <c r="U14" s="3" t="s">
        <v>32</v>
      </c>
      <c r="V14" s="8">
        <f>T14/$T$13</f>
        <v>-2.4930005706291402E-2</v>
      </c>
    </row>
    <row r="15" spans="1:22" x14ac:dyDescent="0.25">
      <c r="A15" s="10">
        <v>154219266656400</v>
      </c>
      <c r="B15" s="1" t="s">
        <v>18</v>
      </c>
      <c r="C15" s="1" t="s">
        <v>19</v>
      </c>
      <c r="D15" s="1" t="s">
        <v>20</v>
      </c>
      <c r="E15" s="4">
        <v>7.2576278879825207</v>
      </c>
      <c r="F15" s="11">
        <v>2.9231048469878469</v>
      </c>
      <c r="G15" s="11">
        <v>2.9231048469878469</v>
      </c>
      <c r="H15" s="4">
        <v>0</v>
      </c>
      <c r="I15" s="1">
        <v>2</v>
      </c>
      <c r="J15" s="5">
        <v>0</v>
      </c>
      <c r="K15" s="6">
        <v>-74.96766929375994</v>
      </c>
      <c r="L15" s="7">
        <v>40.012110259227832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154221318586300</v>
      </c>
      <c r="B16" s="1" t="s">
        <v>18</v>
      </c>
      <c r="C16" s="1" t="s">
        <v>19</v>
      </c>
      <c r="D16" s="1" t="s">
        <v>20</v>
      </c>
      <c r="E16" s="4">
        <v>7.3203900150448256</v>
      </c>
      <c r="F16" s="11">
        <v>2.9204988478462321</v>
      </c>
      <c r="G16" s="11">
        <v>2.9204988478462321</v>
      </c>
      <c r="H16" s="4">
        <v>859.59468249560109</v>
      </c>
      <c r="I16" s="1">
        <v>2</v>
      </c>
      <c r="J16" s="5">
        <v>2694.9672712761039</v>
      </c>
      <c r="K16" s="6">
        <v>-74.967653420982671</v>
      </c>
      <c r="L16" s="7">
        <v>40.012133540944511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154223354003300</v>
      </c>
      <c r="B17" s="1" t="s">
        <v>18</v>
      </c>
      <c r="C17" s="1" t="s">
        <v>19</v>
      </c>
      <c r="D17" s="1" t="s">
        <v>20</v>
      </c>
      <c r="E17" s="4">
        <v>7.3300965584773756</v>
      </c>
      <c r="F17" s="11">
        <v>2.9240153312802089</v>
      </c>
      <c r="G17" s="11">
        <v>2.9240153312802089</v>
      </c>
      <c r="H17" s="4">
        <v>773.12461603894849</v>
      </c>
      <c r="I17" s="1">
        <v>2</v>
      </c>
      <c r="J17" s="5">
        <v>2423.856409871687</v>
      </c>
      <c r="K17" s="6">
        <v>-74.967637529092315</v>
      </c>
      <c r="L17" s="7">
        <v>40.012156850695703</v>
      </c>
      <c r="N17" s="12">
        <f t="shared" ref="N17:T17" si="3">SQRT((N14^2)+(N16^2))</f>
        <v>0</v>
      </c>
      <c r="O17" s="12">
        <f t="shared" si="3"/>
        <v>23.761522450956818</v>
      </c>
      <c r="P17" s="12">
        <f t="shared" si="3"/>
        <v>29.947168924946762</v>
      </c>
      <c r="Q17" s="12">
        <f t="shared" si="3"/>
        <v>16.831542030120527</v>
      </c>
      <c r="R17" s="12">
        <f t="shared" si="3"/>
        <v>21.073203556676386</v>
      </c>
      <c r="S17" s="12">
        <f t="shared" si="3"/>
        <v>7.1107372439455698</v>
      </c>
      <c r="T17" s="12">
        <f t="shared" si="3"/>
        <v>57.117480029159587</v>
      </c>
      <c r="U17" s="3" t="s">
        <v>35</v>
      </c>
      <c r="V17" s="8">
        <f>T17/$T$13</f>
        <v>0.26853655238745872</v>
      </c>
    </row>
    <row r="18" spans="1:22" x14ac:dyDescent="0.25">
      <c r="A18" s="10">
        <v>154225420667000</v>
      </c>
      <c r="B18" s="1" t="s">
        <v>18</v>
      </c>
      <c r="C18" s="1" t="s">
        <v>19</v>
      </c>
      <c r="D18" s="1" t="s">
        <v>20</v>
      </c>
      <c r="E18" s="4">
        <v>7.2772648194205196</v>
      </c>
      <c r="F18" s="11">
        <v>2.922854022353174</v>
      </c>
      <c r="G18" s="11">
        <v>2.922854022353174</v>
      </c>
      <c r="H18" s="4">
        <v>786.58843975740217</v>
      </c>
      <c r="I18" s="1">
        <v>2</v>
      </c>
      <c r="J18" s="5">
        <v>2466.069209872931</v>
      </c>
      <c r="K18" s="6">
        <v>-74.967621643512459</v>
      </c>
      <c r="L18" s="7">
        <v>40.012180151190833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154227470511900</v>
      </c>
      <c r="B19" s="1" t="s">
        <v>18</v>
      </c>
      <c r="C19" s="1" t="s">
        <v>19</v>
      </c>
      <c r="D19" s="1" t="s">
        <v>20</v>
      </c>
      <c r="E19" s="4">
        <v>7.2963014564412827</v>
      </c>
      <c r="F19" s="11">
        <v>2.9149637995225892</v>
      </c>
      <c r="G19" s="11">
        <v>2.9149637995225892</v>
      </c>
      <c r="H19" s="4">
        <v>807.88757234304217</v>
      </c>
      <c r="I19" s="1">
        <v>2</v>
      </c>
      <c r="J19" s="5">
        <v>2532.848909749453</v>
      </c>
      <c r="K19" s="6">
        <v>-74.967605800814454</v>
      </c>
      <c r="L19" s="7">
        <v>40.012203388788151</v>
      </c>
    </row>
    <row r="20" spans="1:22" x14ac:dyDescent="0.25">
      <c r="A20" s="10">
        <v>154229530240800</v>
      </c>
      <c r="B20" s="1" t="s">
        <v>18</v>
      </c>
      <c r="C20" s="1" t="s">
        <v>19</v>
      </c>
      <c r="D20" s="1" t="s">
        <v>20</v>
      </c>
      <c r="E20" s="4">
        <v>7.3567181387572731</v>
      </c>
      <c r="F20" s="11">
        <v>2.9233545261937119</v>
      </c>
      <c r="G20" s="11">
        <v>2.9233545261937119</v>
      </c>
      <c r="H20" s="4">
        <v>1102.337768575904</v>
      </c>
      <c r="I20" s="1">
        <v>2</v>
      </c>
      <c r="J20" s="5">
        <v>3456.043858021771</v>
      </c>
      <c r="K20" s="6">
        <v>-74.967589912512068</v>
      </c>
      <c r="L20" s="7">
        <v>40.012226693276617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154231575975900</v>
      </c>
      <c r="B21" s="1" t="s">
        <v>18</v>
      </c>
      <c r="C21" s="1" t="s">
        <v>19</v>
      </c>
      <c r="D21" s="1" t="s">
        <v>20</v>
      </c>
      <c r="E21" s="4">
        <v>7.2776757999794741</v>
      </c>
      <c r="F21" s="11">
        <v>2.9166943799059708</v>
      </c>
      <c r="G21" s="11">
        <v>2.9166943799059708</v>
      </c>
      <c r="H21" s="4">
        <v>0</v>
      </c>
      <c r="I21" s="1">
        <v>2</v>
      </c>
      <c r="J21" s="5">
        <v>0</v>
      </c>
      <c r="K21" s="6">
        <v>-74.967574060406108</v>
      </c>
      <c r="L21" s="7">
        <v>40.012249944673229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154233612855200</v>
      </c>
      <c r="B22" s="1" t="s">
        <v>18</v>
      </c>
      <c r="C22" s="1" t="s">
        <v>19</v>
      </c>
      <c r="D22" s="1" t="s">
        <v>20</v>
      </c>
      <c r="E22" s="4">
        <v>7.2996154210023763</v>
      </c>
      <c r="F22" s="11">
        <v>2.9230433313682012</v>
      </c>
      <c r="G22" s="11">
        <v>2.9230433313682012</v>
      </c>
      <c r="H22" s="4">
        <v>0</v>
      </c>
      <c r="I22" s="1">
        <v>2</v>
      </c>
      <c r="J22" s="5">
        <v>0</v>
      </c>
      <c r="K22" s="6">
        <v>-74.967558173792725</v>
      </c>
      <c r="L22" s="7">
        <v>40.012273246684323</v>
      </c>
      <c r="N22" s="12">
        <f>N21-N9</f>
        <v>-8.3878402767386007E-2</v>
      </c>
      <c r="O22" s="12">
        <f t="shared" ref="O22:S22" si="5">O21-O9</f>
        <v>0.38418594919841098</v>
      </c>
      <c r="P22" s="12">
        <f t="shared" si="5"/>
        <v>-0.88055649340346065</v>
      </c>
      <c r="Q22" s="12">
        <f t="shared" si="5"/>
        <v>2.1226922922298801</v>
      </c>
      <c r="R22" s="12">
        <f t="shared" si="5"/>
        <v>-3.1595428174433202</v>
      </c>
      <c r="S22" s="12">
        <f t="shared" si="5"/>
        <v>5.4240822909972906</v>
      </c>
      <c r="T22" s="12">
        <f>T21-S14</f>
        <v>8.5579200000001521E-2</v>
      </c>
      <c r="U22" s="3" t="s">
        <v>32</v>
      </c>
      <c r="V22" s="8">
        <f>T22/$T$13</f>
        <v>4.0234869101971748E-4</v>
      </c>
    </row>
    <row r="23" spans="1:22" x14ac:dyDescent="0.25">
      <c r="A23" s="10">
        <v>154235680088100</v>
      </c>
      <c r="B23" s="1" t="s">
        <v>18</v>
      </c>
      <c r="C23" s="1" t="s">
        <v>19</v>
      </c>
      <c r="D23" s="1" t="s">
        <v>20</v>
      </c>
      <c r="E23" s="4">
        <v>7.2516050760872854</v>
      </c>
      <c r="F23" s="11">
        <v>3.658363468982055</v>
      </c>
      <c r="G23" s="11">
        <v>3.658363468982055</v>
      </c>
      <c r="H23" s="4">
        <v>0</v>
      </c>
      <c r="I23" s="1">
        <v>2</v>
      </c>
      <c r="J23" s="5">
        <v>0</v>
      </c>
      <c r="K23" s="6">
        <v>-74.967538290744741</v>
      </c>
      <c r="L23" s="7">
        <v>40.012302410546589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154237729332700</v>
      </c>
      <c r="B24" s="1" t="s">
        <v>18</v>
      </c>
      <c r="C24" s="1" t="s">
        <v>19</v>
      </c>
      <c r="D24" s="1" t="s">
        <v>20</v>
      </c>
      <c r="E24" s="4">
        <v>7.3765669957507587</v>
      </c>
      <c r="F24" s="11">
        <v>2.9324416112128691</v>
      </c>
      <c r="G24" s="11">
        <v>2.9324416112128691</v>
      </c>
      <c r="H24" s="4">
        <v>1367.9496241640711</v>
      </c>
      <c r="I24" s="1">
        <v>2</v>
      </c>
      <c r="J24" s="5">
        <v>4288.8210897701156</v>
      </c>
      <c r="K24" s="6">
        <v>-74.967522353049489</v>
      </c>
      <c r="L24" s="7">
        <v>40.012325787483029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154239793820600</v>
      </c>
      <c r="B25" s="1" t="s">
        <v>18</v>
      </c>
      <c r="C25" s="1" t="s">
        <v>19</v>
      </c>
      <c r="D25" s="1" t="s">
        <v>20</v>
      </c>
      <c r="E25" s="4">
        <v>7.3504780792869813</v>
      </c>
      <c r="F25" s="11">
        <v>2.924935910069169</v>
      </c>
      <c r="G25" s="11">
        <v>2.924935910069169</v>
      </c>
      <c r="H25" s="4">
        <v>956.92820000811912</v>
      </c>
      <c r="I25" s="1">
        <v>2</v>
      </c>
      <c r="J25" s="5">
        <v>3000.138886133027</v>
      </c>
      <c r="K25" s="6">
        <v>-74.967506456146239</v>
      </c>
      <c r="L25" s="7">
        <v>40.012349104586988</v>
      </c>
      <c r="N25" s="12">
        <f t="shared" ref="N25" si="13">SQRT((N22^2)+(N24^2))</f>
        <v>0.67568573728133896</v>
      </c>
      <c r="O25" s="12">
        <f t="shared" ref="O25" si="14">SQRT((O22^2)+(O24^2))</f>
        <v>2.4015091263819413</v>
      </c>
      <c r="P25" s="12">
        <f t="shared" ref="P25" si="15">SQRT((P22^2)+(P24^2))</f>
        <v>2.6650929455464336</v>
      </c>
      <c r="Q25" s="12">
        <f t="shared" ref="Q25" si="16">SQRT((Q22^2)+(Q24^2))</f>
        <v>3.5972130888225062</v>
      </c>
      <c r="R25" s="12">
        <f t="shared" ref="R25" si="17">SQRT((R22^2)+(R24^2))</f>
        <v>4.4207393647494229</v>
      </c>
      <c r="S25" s="12">
        <f t="shared" ref="S25" si="18">SQRT((S22^2)+(S24^2))</f>
        <v>7.8701840305784518</v>
      </c>
      <c r="T25" s="12">
        <f t="shared" ref="T25" si="19">SQRT((T22^2)+(T24^2))</f>
        <v>7.1107372439452163</v>
      </c>
      <c r="U25" s="3" t="s">
        <v>35</v>
      </c>
      <c r="V25" s="8">
        <f>T25/$T$13</f>
        <v>3.3430971804906576E-2</v>
      </c>
    </row>
    <row r="26" spans="1:22" x14ac:dyDescent="0.25">
      <c r="A26" s="10">
        <v>154241842758700</v>
      </c>
      <c r="B26" s="1" t="s">
        <v>18</v>
      </c>
      <c r="C26" s="1" t="s">
        <v>19</v>
      </c>
      <c r="D26" s="1" t="s">
        <v>20</v>
      </c>
      <c r="E26" s="4">
        <v>7.296290762732383</v>
      </c>
      <c r="F26" s="11">
        <v>2.9053175133681388</v>
      </c>
      <c r="G26" s="11">
        <v>2.9053175133681388</v>
      </c>
      <c r="H26" s="4">
        <v>897.93572103023416</v>
      </c>
      <c r="I26" s="1">
        <v>2</v>
      </c>
      <c r="J26" s="5">
        <v>2815.1782872817689</v>
      </c>
      <c r="K26" s="6">
        <v>-74.96749066586699</v>
      </c>
      <c r="L26" s="7">
        <v>40.012372265298033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154243896583000</v>
      </c>
      <c r="B27" s="1" t="s">
        <v>18</v>
      </c>
      <c r="C27" s="1" t="s">
        <v>19</v>
      </c>
      <c r="D27" s="1" t="s">
        <v>20</v>
      </c>
      <c r="E27" s="4">
        <v>7.2613635163992827</v>
      </c>
      <c r="F27" s="11">
        <v>2.9106369146284372</v>
      </c>
      <c r="G27" s="11">
        <v>2.9106369146284372</v>
      </c>
      <c r="H27" s="4">
        <v>688.14697331359116</v>
      </c>
      <c r="I27" s="1">
        <v>2</v>
      </c>
      <c r="J27" s="5">
        <v>2157.4239684173299</v>
      </c>
      <c r="K27" s="6">
        <v>-74.96747484667587</v>
      </c>
      <c r="L27" s="7">
        <v>40.012395468416138</v>
      </c>
    </row>
    <row r="28" spans="1:22" x14ac:dyDescent="0.25">
      <c r="A28" s="10">
        <v>154245968291700</v>
      </c>
      <c r="B28" s="1" t="s">
        <v>18</v>
      </c>
      <c r="C28" s="1" t="s">
        <v>19</v>
      </c>
      <c r="D28" s="1" t="s">
        <v>20</v>
      </c>
      <c r="E28" s="4">
        <v>7.354643190112542</v>
      </c>
      <c r="F28" s="11">
        <v>2.933613574915408</v>
      </c>
      <c r="G28" s="11">
        <v>2.933613574915408</v>
      </c>
      <c r="H28" s="4">
        <v>961.74103222194481</v>
      </c>
      <c r="I28" s="1">
        <v>2</v>
      </c>
      <c r="J28" s="5">
        <v>3015.2286769592552</v>
      </c>
      <c r="K28" s="6">
        <v>-74.967458902606381</v>
      </c>
      <c r="L28" s="7">
        <v>40.012418854702119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154248042508200</v>
      </c>
      <c r="B29" s="1" t="s">
        <v>18</v>
      </c>
      <c r="C29" s="1" t="s">
        <v>19</v>
      </c>
      <c r="D29" s="1" t="s">
        <v>20</v>
      </c>
      <c r="E29" s="4">
        <v>7.3464262019871924</v>
      </c>
      <c r="F29" s="11">
        <v>2.92021313791009</v>
      </c>
      <c r="G29" s="11">
        <v>2.92021313791009</v>
      </c>
      <c r="H29" s="4">
        <v>1173.4070078252801</v>
      </c>
      <c r="I29" s="1">
        <v>2</v>
      </c>
      <c r="J29" s="5">
        <v>3678.8682578328198</v>
      </c>
      <c r="K29" s="6">
        <v>-74.967443031366571</v>
      </c>
      <c r="L29" s="7">
        <v>40.01244213416372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154250100285700</v>
      </c>
      <c r="B30" s="1" t="s">
        <v>18</v>
      </c>
      <c r="C30" s="1" t="s">
        <v>19</v>
      </c>
      <c r="D30" s="1" t="s">
        <v>20</v>
      </c>
      <c r="E30" s="4">
        <v>7.3009360933402734</v>
      </c>
      <c r="F30" s="11">
        <v>2.9128116217504272</v>
      </c>
      <c r="G30" s="11">
        <v>2.9128116217504272</v>
      </c>
      <c r="H30" s="4">
        <v>0</v>
      </c>
      <c r="I30" s="1">
        <v>2</v>
      </c>
      <c r="J30" s="5">
        <v>0</v>
      </c>
      <c r="K30" s="6">
        <v>-74.967427200352532</v>
      </c>
      <c r="L30" s="7">
        <v>40.012465354623338</v>
      </c>
      <c r="N30" s="12">
        <f>N29-N7</f>
        <v>-0.14485618555832325</v>
      </c>
      <c r="O30" s="12">
        <f t="shared" ref="O30:S30" si="21">O29-O7</f>
        <v>0.46260802549667179</v>
      </c>
      <c r="P30" s="12">
        <f t="shared" si="21"/>
        <v>-0.55605719143581211</v>
      </c>
      <c r="Q30" s="12">
        <f t="shared" si="21"/>
        <v>1.0066260051743203</v>
      </c>
      <c r="R30" s="12">
        <f t="shared" si="21"/>
        <v>9.2548129622340269E-2</v>
      </c>
      <c r="S30" s="12">
        <f t="shared" si="21"/>
        <v>2.0705945758848792</v>
      </c>
      <c r="T30" s="12">
        <f>T29-S22</f>
        <v>-5.4240822909972906</v>
      </c>
      <c r="U30" s="3" t="s">
        <v>32</v>
      </c>
      <c r="V30" s="8">
        <f>T30/$T$13</f>
        <v>-2.5501201340582192E-2</v>
      </c>
    </row>
    <row r="31" spans="1:22" x14ac:dyDescent="0.25">
      <c r="A31" s="10">
        <v>154252181530200</v>
      </c>
      <c r="B31" s="1" t="s">
        <v>18</v>
      </c>
      <c r="C31" s="1" t="s">
        <v>19</v>
      </c>
      <c r="D31" s="1" t="s">
        <v>20</v>
      </c>
      <c r="E31" s="4">
        <v>7.3488862090540303</v>
      </c>
      <c r="F31" s="11">
        <v>3.6617856472171622</v>
      </c>
      <c r="G31" s="11">
        <v>3.6617856472171622</v>
      </c>
      <c r="H31" s="4">
        <v>667.97926915591461</v>
      </c>
      <c r="I31" s="1">
        <v>2</v>
      </c>
      <c r="J31" s="5">
        <v>2094.1927399727169</v>
      </c>
      <c r="K31" s="6">
        <v>-74.967407298693146</v>
      </c>
      <c r="L31" s="7">
        <v>40.012494545784243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154254253847000</v>
      </c>
      <c r="B32" s="1" t="s">
        <v>18</v>
      </c>
      <c r="C32" s="1" t="s">
        <v>19</v>
      </c>
      <c r="D32" s="1" t="s">
        <v>20</v>
      </c>
      <c r="E32" s="4">
        <v>7.3725093548820544</v>
      </c>
      <c r="F32" s="11">
        <v>2.9250918584466672</v>
      </c>
      <c r="G32" s="11">
        <v>2.9250918584466672</v>
      </c>
      <c r="H32" s="4">
        <v>1259.0401996892381</v>
      </c>
      <c r="I32" s="1">
        <v>2</v>
      </c>
      <c r="J32" s="5">
        <v>3947.3556162652412</v>
      </c>
      <c r="K32" s="6">
        <v>-74.967391400933906</v>
      </c>
      <c r="L32" s="7">
        <v>40.012517864143753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154256318967100</v>
      </c>
      <c r="B33" s="1" t="s">
        <v>18</v>
      </c>
      <c r="C33" s="1" t="s">
        <v>19</v>
      </c>
      <c r="D33" s="1" t="s">
        <v>20</v>
      </c>
      <c r="E33" s="4">
        <v>7.2609304396674217</v>
      </c>
      <c r="F33" s="11">
        <v>2.9225172965286581</v>
      </c>
      <c r="G33" s="11">
        <v>2.9225172965286581</v>
      </c>
      <c r="H33" s="4">
        <v>0</v>
      </c>
      <c r="I33" s="1">
        <v>2</v>
      </c>
      <c r="J33" s="5">
        <v>0</v>
      </c>
      <c r="K33" s="6">
        <v>-74.967375517166133</v>
      </c>
      <c r="L33" s="7">
        <v>40.012541161980963</v>
      </c>
      <c r="N33" s="12">
        <f t="shared" ref="N33" si="29">SQRT((N30^2)+(N32^2))</f>
        <v>1.6029571181595401</v>
      </c>
      <c r="O33" s="12">
        <f t="shared" ref="O33" si="30">SQRT((O30^2)+(O32^2))</f>
        <v>1.3265340036214774</v>
      </c>
      <c r="P33" s="12">
        <f t="shared" ref="P33" si="31">SQRT((P30^2)+(P32^2))</f>
        <v>3.4499814885906361</v>
      </c>
      <c r="Q33" s="12">
        <f t="shared" ref="Q33" si="32">SQRT((Q30^2)+(Q32^2))</f>
        <v>1.5962707366018265</v>
      </c>
      <c r="R33" s="12">
        <f t="shared" ref="R33" si="33">SQRT((R30^2)+(R32^2))</f>
        <v>3.7996289167303612</v>
      </c>
      <c r="S33" s="12">
        <f t="shared" ref="S33" si="34">SQRT((S30^2)+(S32^2))</f>
        <v>3.5351016175629439</v>
      </c>
      <c r="T33" s="12">
        <f t="shared" ref="T33" si="35">SQRT((T30^2)+(T32^2))</f>
        <v>7.8701840305784518</v>
      </c>
      <c r="U33" s="3" t="s">
        <v>35</v>
      </c>
      <c r="V33" s="8">
        <f>T33/$T$13</f>
        <v>3.7001493853500246E-2</v>
      </c>
    </row>
    <row r="34" spans="1:22" x14ac:dyDescent="0.25">
      <c r="A34" s="10">
        <v>154258370075900</v>
      </c>
      <c r="B34" s="1" t="s">
        <v>18</v>
      </c>
      <c r="C34" s="1" t="s">
        <v>19</v>
      </c>
      <c r="D34" s="1" t="s">
        <v>20</v>
      </c>
      <c r="E34" s="4">
        <v>7.3660875105933474</v>
      </c>
      <c r="F34" s="11">
        <v>2.926924119295728</v>
      </c>
      <c r="G34" s="11">
        <v>2.926924119295728</v>
      </c>
      <c r="H34" s="4">
        <v>1306.7336751290261</v>
      </c>
      <c r="I34" s="1">
        <v>2</v>
      </c>
      <c r="J34" s="5">
        <v>4096.8896553153099</v>
      </c>
      <c r="K34" s="6">
        <v>-74.967359609446291</v>
      </c>
      <c r="L34" s="7">
        <v>40.012564494950361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154260425933300</v>
      </c>
      <c r="B35" s="1" t="s">
        <v>18</v>
      </c>
      <c r="C35" s="1" t="s">
        <v>19</v>
      </c>
      <c r="D35" s="1" t="s">
        <v>20</v>
      </c>
      <c r="E35" s="4">
        <v>7.2713409558945523</v>
      </c>
      <c r="F35" s="11">
        <v>2.9176977143599312</v>
      </c>
      <c r="G35" s="11">
        <v>2.9176977143599312</v>
      </c>
      <c r="H35" s="4">
        <v>0</v>
      </c>
      <c r="I35" s="1">
        <v>2</v>
      </c>
      <c r="J35" s="5">
        <v>0</v>
      </c>
      <c r="K35" s="6">
        <v>-74.967343751870445</v>
      </c>
      <c r="L35" s="7">
        <v>40.012587754370053</v>
      </c>
    </row>
    <row r="36" spans="1:22" x14ac:dyDescent="0.25">
      <c r="A36" s="10">
        <v>154262472631200</v>
      </c>
      <c r="B36" s="1" t="s">
        <v>18</v>
      </c>
      <c r="C36" s="1" t="s">
        <v>19</v>
      </c>
      <c r="D36" s="1" t="s">
        <v>20</v>
      </c>
      <c r="E36" s="4">
        <v>7.3400977266795184</v>
      </c>
      <c r="F36" s="11">
        <v>2.917702315068782</v>
      </c>
      <c r="G36" s="11">
        <v>2.917702315068782</v>
      </c>
      <c r="H36" s="4">
        <v>1006.228404780937</v>
      </c>
      <c r="I36" s="1">
        <v>2</v>
      </c>
      <c r="J36" s="5">
        <v>3154.7104886167172</v>
      </c>
      <c r="K36" s="6">
        <v>-74.96732789426845</v>
      </c>
      <c r="L36" s="7">
        <v>40.012611013828113</v>
      </c>
    </row>
    <row r="37" spans="1:22" x14ac:dyDescent="0.25">
      <c r="A37" s="10">
        <v>154264526290300</v>
      </c>
      <c r="B37" s="1" t="s">
        <v>18</v>
      </c>
      <c r="C37" s="1" t="s">
        <v>19</v>
      </c>
      <c r="D37" s="1" t="s">
        <v>20</v>
      </c>
      <c r="E37" s="4">
        <v>7.2756948143552238</v>
      </c>
      <c r="F37" s="11">
        <v>2.912939249590802</v>
      </c>
      <c r="G37" s="11">
        <v>2.912939249590802</v>
      </c>
      <c r="H37" s="4">
        <v>676.95721304482481</v>
      </c>
      <c r="I37" s="1">
        <v>2</v>
      </c>
      <c r="J37" s="5">
        <v>2122.340683484917</v>
      </c>
      <c r="K37" s="6">
        <v>-74.967312062552367</v>
      </c>
      <c r="L37" s="7">
        <v>40.012634235317464</v>
      </c>
    </row>
    <row r="38" spans="1:22" x14ac:dyDescent="0.25">
      <c r="A38" s="10">
        <v>154266573803200</v>
      </c>
      <c r="B38" s="1" t="s">
        <v>18</v>
      </c>
      <c r="C38" s="1" t="s">
        <v>19</v>
      </c>
      <c r="D38" s="1" t="s">
        <v>20</v>
      </c>
      <c r="E38" s="4">
        <v>7.3392015132639736</v>
      </c>
      <c r="F38" s="11">
        <v>2.911789093266679</v>
      </c>
      <c r="G38" s="11">
        <v>2.911789093266679</v>
      </c>
      <c r="H38" s="4">
        <v>1006.781846471491</v>
      </c>
      <c r="I38" s="1">
        <v>2</v>
      </c>
      <c r="J38" s="5">
        <v>3156.4456939567308</v>
      </c>
      <c r="K38" s="6">
        <v>-74.967296237086188</v>
      </c>
      <c r="L38" s="7">
        <v>40.012657447639647</v>
      </c>
    </row>
    <row r="39" spans="1:22" x14ac:dyDescent="0.25">
      <c r="A39" s="10">
        <v>154268649722200</v>
      </c>
      <c r="B39" s="1" t="s">
        <v>18</v>
      </c>
      <c r="C39" s="1" t="s">
        <v>19</v>
      </c>
      <c r="D39" s="1" t="s">
        <v>20</v>
      </c>
      <c r="E39" s="4">
        <v>7.3625269634538517</v>
      </c>
      <c r="F39" s="11">
        <v>3.6683663387528869</v>
      </c>
      <c r="G39" s="11">
        <v>3.6683663387528869</v>
      </c>
      <c r="H39" s="4">
        <v>806.62755158326058</v>
      </c>
      <c r="I39" s="1">
        <v>2</v>
      </c>
      <c r="J39" s="5">
        <v>2528.8990200573162</v>
      </c>
      <c r="K39" s="6">
        <v>-74.967276299648987</v>
      </c>
      <c r="L39" s="7">
        <v>40.01268669127839</v>
      </c>
    </row>
    <row r="40" spans="1:22" x14ac:dyDescent="0.25">
      <c r="A40" s="10">
        <v>154270693199100</v>
      </c>
      <c r="B40" s="1" t="s">
        <v>18</v>
      </c>
      <c r="C40" s="1" t="s">
        <v>19</v>
      </c>
      <c r="D40" s="1" t="s">
        <v>20</v>
      </c>
      <c r="E40" s="4">
        <v>7.3396498415182529</v>
      </c>
      <c r="F40" s="11">
        <v>2.9209722274518142</v>
      </c>
      <c r="G40" s="11">
        <v>2.9209722274518142</v>
      </c>
      <c r="H40" s="4">
        <v>896.92179681654397</v>
      </c>
      <c r="I40" s="1">
        <v>2</v>
      </c>
      <c r="J40" s="5">
        <v>2811.9997559900589</v>
      </c>
      <c r="K40" s="6">
        <v>-74.967260424270194</v>
      </c>
      <c r="L40" s="7">
        <v>40.012709976810903</v>
      </c>
    </row>
    <row r="41" spans="1:22" x14ac:dyDescent="0.25">
      <c r="A41" s="10">
        <v>154272759465100</v>
      </c>
      <c r="B41" s="1" t="s">
        <v>18</v>
      </c>
      <c r="C41" s="1" t="s">
        <v>19</v>
      </c>
      <c r="D41" s="1" t="s">
        <v>20</v>
      </c>
      <c r="E41" s="4">
        <v>7.3444834989454781</v>
      </c>
      <c r="F41" s="11">
        <v>2.921210562305784</v>
      </c>
      <c r="G41" s="11">
        <v>2.921210562305784</v>
      </c>
      <c r="H41" s="4">
        <v>815.65441405995341</v>
      </c>
      <c r="I41" s="1">
        <v>2</v>
      </c>
      <c r="J41" s="5">
        <v>2557.2009010295851</v>
      </c>
      <c r="K41" s="6">
        <v>-74.967244547594902</v>
      </c>
      <c r="L41" s="7">
        <v>40.012733264245092</v>
      </c>
    </row>
    <row r="42" spans="1:22" x14ac:dyDescent="0.25">
      <c r="A42" s="10">
        <v>154274815030200</v>
      </c>
      <c r="B42" s="1" t="s">
        <v>18</v>
      </c>
      <c r="C42" s="1" t="s">
        <v>19</v>
      </c>
      <c r="D42" s="1" t="s">
        <v>20</v>
      </c>
      <c r="E42" s="4">
        <v>7.2770107250550016</v>
      </c>
      <c r="F42" s="11">
        <v>2.931008320566507</v>
      </c>
      <c r="G42" s="11">
        <v>2.931008320566507</v>
      </c>
      <c r="H42" s="4">
        <v>0</v>
      </c>
      <c r="I42" s="1">
        <v>2</v>
      </c>
      <c r="J42" s="5">
        <v>0</v>
      </c>
      <c r="K42" s="6">
        <v>-74.967228617667985</v>
      </c>
      <c r="L42" s="7">
        <v>40.012756629787177</v>
      </c>
    </row>
    <row r="43" spans="1:22" x14ac:dyDescent="0.25">
      <c r="A43" s="10">
        <v>154276874184700</v>
      </c>
      <c r="B43" s="1" t="s">
        <v>18</v>
      </c>
      <c r="C43" s="1" t="s">
        <v>19</v>
      </c>
      <c r="D43" s="1" t="s">
        <v>20</v>
      </c>
      <c r="E43" s="4">
        <v>7.3716799578588637</v>
      </c>
      <c r="F43" s="11">
        <v>2.926319889313167</v>
      </c>
      <c r="G43" s="11">
        <v>2.926319889313167</v>
      </c>
      <c r="H43" s="4">
        <v>709.41454830762984</v>
      </c>
      <c r="I43" s="1">
        <v>2</v>
      </c>
      <c r="J43" s="5">
        <v>2224.105653786839</v>
      </c>
      <c r="K43" s="6">
        <v>-74.967212713221357</v>
      </c>
      <c r="L43" s="7">
        <v>40.012779957955537</v>
      </c>
    </row>
    <row r="44" spans="1:22" x14ac:dyDescent="0.25">
      <c r="A44" s="10">
        <v>154278926415700</v>
      </c>
      <c r="B44" s="1" t="s">
        <v>18</v>
      </c>
      <c r="C44" s="1" t="s">
        <v>19</v>
      </c>
      <c r="D44" s="1" t="s">
        <v>20</v>
      </c>
      <c r="E44" s="4">
        <v>7.2640040743799128</v>
      </c>
      <c r="F44" s="11">
        <v>2.9144505144908952</v>
      </c>
      <c r="G44" s="11">
        <v>2.9144505144908952</v>
      </c>
      <c r="H44" s="4">
        <v>0</v>
      </c>
      <c r="I44" s="1">
        <v>2</v>
      </c>
      <c r="J44" s="5">
        <v>0</v>
      </c>
      <c r="K44" s="6">
        <v>-74.9671968732832</v>
      </c>
      <c r="L44" s="7">
        <v>40.01280319150478</v>
      </c>
    </row>
    <row r="45" spans="1:22" x14ac:dyDescent="0.25">
      <c r="A45" s="10">
        <v>154280991019100</v>
      </c>
      <c r="B45" s="1" t="s">
        <v>18</v>
      </c>
      <c r="C45" s="1" t="s">
        <v>19</v>
      </c>
      <c r="D45" s="1" t="s">
        <v>20</v>
      </c>
      <c r="E45" s="4">
        <v>6.5955576638925244</v>
      </c>
      <c r="F45" s="11">
        <v>2.685624798270934</v>
      </c>
      <c r="G45" s="11">
        <v>2.685624798270934</v>
      </c>
      <c r="H45" s="4">
        <v>2098.8651162166789</v>
      </c>
      <c r="I45" s="1">
        <v>2</v>
      </c>
      <c r="J45" s="5">
        <v>6580.4637361214473</v>
      </c>
      <c r="K45" s="6">
        <v>-74.967182277003914</v>
      </c>
      <c r="L45" s="7">
        <v>40.012824600892259</v>
      </c>
    </row>
    <row r="46" spans="1:22" x14ac:dyDescent="0.25">
      <c r="A46" s="10">
        <v>154283048008300</v>
      </c>
      <c r="B46" s="1" t="s">
        <v>18</v>
      </c>
      <c r="C46" s="1" t="s">
        <v>19</v>
      </c>
      <c r="D46" s="1" t="s">
        <v>20</v>
      </c>
      <c r="E46" s="4">
        <v>6.5083800000000007</v>
      </c>
      <c r="F46" s="11">
        <v>2.7407707275745432</v>
      </c>
      <c r="G46" s="11">
        <v>2.7407707275745432</v>
      </c>
      <c r="H46" s="4">
        <v>0</v>
      </c>
      <c r="I46" s="1">
        <v>2</v>
      </c>
      <c r="J46" s="5">
        <v>0</v>
      </c>
      <c r="K46" s="6">
        <v>-74.967167381007371</v>
      </c>
      <c r="L46" s="7">
        <v>40.012846449896088</v>
      </c>
    </row>
    <row r="47" spans="1:22" x14ac:dyDescent="0.25">
      <c r="A47" s="10">
        <v>154285100522000</v>
      </c>
      <c r="B47" s="1" t="s">
        <v>18</v>
      </c>
      <c r="C47" s="1" t="s">
        <v>19</v>
      </c>
      <c r="D47" s="1" t="s">
        <v>37</v>
      </c>
      <c r="E47" s="4">
        <v>5.5005844076747268</v>
      </c>
      <c r="F47" s="11">
        <v>2.2630163821891598</v>
      </c>
      <c r="G47" s="11">
        <v>2.2630163821891598</v>
      </c>
      <c r="H47" s="4">
        <v>0</v>
      </c>
      <c r="I47" s="1">
        <v>2</v>
      </c>
      <c r="J47" s="5">
        <v>0</v>
      </c>
      <c r="K47" s="6">
        <v>-74.967153036316546</v>
      </c>
      <c r="L47" s="7">
        <v>40.012863581450439</v>
      </c>
    </row>
    <row r="48" spans="1:22" x14ac:dyDescent="0.25">
      <c r="A48" s="10">
        <v>154287177930100</v>
      </c>
      <c r="B48" s="1" t="s">
        <v>18</v>
      </c>
      <c r="C48" s="1" t="s">
        <v>19</v>
      </c>
      <c r="D48" s="1" t="s">
        <v>37</v>
      </c>
      <c r="E48" s="4">
        <v>5.5784840626922616</v>
      </c>
      <c r="F48" s="11">
        <v>2.7122432201650182</v>
      </c>
      <c r="G48" s="11">
        <v>2.7122432201650182</v>
      </c>
      <c r="H48" s="4">
        <v>0</v>
      </c>
      <c r="I48" s="1">
        <v>2</v>
      </c>
      <c r="J48" s="5">
        <v>0</v>
      </c>
      <c r="K48" s="6">
        <v>-74.96712845973812</v>
      </c>
      <c r="L48" s="7">
        <v>40.012879094233917</v>
      </c>
    </row>
    <row r="49" spans="1:12" x14ac:dyDescent="0.25">
      <c r="A49" s="10">
        <v>154289225326800</v>
      </c>
      <c r="B49" s="1" t="s">
        <v>18</v>
      </c>
      <c r="C49" s="1" t="s">
        <v>19</v>
      </c>
      <c r="D49" s="1" t="s">
        <v>37</v>
      </c>
      <c r="E49" s="4">
        <v>5.5783220712282882</v>
      </c>
      <c r="F49" s="11">
        <v>2.1790529015311511</v>
      </c>
      <c r="G49" s="11">
        <v>2.1790529015311511</v>
      </c>
      <c r="H49" s="4">
        <v>657.30313949386448</v>
      </c>
      <c r="I49" s="1">
        <v>2</v>
      </c>
      <c r="J49" s="5">
        <v>2060.7002252102861</v>
      </c>
      <c r="K49" s="6">
        <v>-74.967102941493792</v>
      </c>
      <c r="L49" s="7">
        <v>40.012880524613728</v>
      </c>
    </row>
    <row r="50" spans="1:12" x14ac:dyDescent="0.25">
      <c r="A50" s="10">
        <v>154291272793200</v>
      </c>
      <c r="B50" s="1" t="s">
        <v>18</v>
      </c>
      <c r="C50" s="1" t="s">
        <v>19</v>
      </c>
      <c r="D50" s="1" t="s">
        <v>37</v>
      </c>
      <c r="E50" s="4">
        <v>5.5190882528760659</v>
      </c>
      <c r="F50" s="11">
        <v>2.203593430200574</v>
      </c>
      <c r="G50" s="11">
        <v>2.203593430200574</v>
      </c>
      <c r="H50" s="4">
        <v>0</v>
      </c>
      <c r="I50" s="1">
        <v>2</v>
      </c>
      <c r="J50" s="5">
        <v>0</v>
      </c>
      <c r="K50" s="6">
        <v>-74.967079132798716</v>
      </c>
      <c r="L50" s="7">
        <v>40.012872765043937</v>
      </c>
    </row>
    <row r="51" spans="1:12" x14ac:dyDescent="0.25">
      <c r="A51" s="10">
        <v>154293314018000</v>
      </c>
      <c r="B51" s="1" t="s">
        <v>18</v>
      </c>
      <c r="C51" s="1" t="s">
        <v>19</v>
      </c>
      <c r="D51" s="1" t="s">
        <v>38</v>
      </c>
      <c r="E51" s="4">
        <v>6.1409121813556364</v>
      </c>
      <c r="F51" s="11">
        <v>2.3352364915852468</v>
      </c>
      <c r="G51" s="11">
        <v>2.3352364915852468</v>
      </c>
      <c r="H51" s="4">
        <v>1652.2327985113359</v>
      </c>
      <c r="I51" s="1">
        <v>2</v>
      </c>
      <c r="J51" s="5">
        <v>5180.1253586602106</v>
      </c>
      <c r="K51" s="6">
        <v>-74.96705561596599</v>
      </c>
      <c r="L51" s="7">
        <v>40.012861965121822</v>
      </c>
    </row>
    <row r="52" spans="1:12" x14ac:dyDescent="0.25">
      <c r="A52" s="10">
        <v>154295374632400</v>
      </c>
      <c r="B52" s="1" t="s">
        <v>18</v>
      </c>
      <c r="C52" s="1" t="s">
        <v>19</v>
      </c>
      <c r="D52" s="1" t="s">
        <v>38</v>
      </c>
      <c r="E52" s="4">
        <v>6.8818303513714278</v>
      </c>
      <c r="F52" s="11">
        <v>2.636373633439848</v>
      </c>
      <c r="G52" s="11">
        <v>2.636373633439848</v>
      </c>
      <c r="H52" s="4">
        <v>1739.1500260600981</v>
      </c>
      <c r="I52" s="1">
        <v>2</v>
      </c>
      <c r="J52" s="5">
        <v>5452.6464264621654</v>
      </c>
      <c r="K52" s="6">
        <v>-74.967029457281456</v>
      </c>
      <c r="L52" s="7">
        <v>40.012849286776373</v>
      </c>
    </row>
    <row r="53" spans="1:12" x14ac:dyDescent="0.25">
      <c r="A53" s="10">
        <v>154297423195700</v>
      </c>
      <c r="B53" s="1" t="s">
        <v>18</v>
      </c>
      <c r="C53" s="1" t="s">
        <v>19</v>
      </c>
      <c r="D53" s="1" t="s">
        <v>38</v>
      </c>
      <c r="E53" s="4">
        <v>7.3290049225190836</v>
      </c>
      <c r="F53" s="11">
        <v>2.8919842452231661</v>
      </c>
      <c r="G53" s="11">
        <v>2.8919842452231661</v>
      </c>
      <c r="H53" s="4">
        <v>719.47278132326971</v>
      </c>
      <c r="I53" s="1">
        <v>2</v>
      </c>
      <c r="J53" s="5">
        <v>2255.6409570867381</v>
      </c>
      <c r="K53" s="6">
        <v>-74.967000762375662</v>
      </c>
      <c r="L53" s="7">
        <v>40.012835379199032</v>
      </c>
    </row>
    <row r="54" spans="1:12" x14ac:dyDescent="0.25">
      <c r="A54" s="10">
        <v>154299470991900</v>
      </c>
      <c r="B54" s="1" t="s">
        <v>18</v>
      </c>
      <c r="C54" s="1" t="s">
        <v>19</v>
      </c>
      <c r="D54" s="1" t="s">
        <v>38</v>
      </c>
      <c r="E54" s="4">
        <v>7.3145681474503306</v>
      </c>
      <c r="F54" s="11">
        <v>2.9183614974238758</v>
      </c>
      <c r="G54" s="11">
        <v>2.9183614974238758</v>
      </c>
      <c r="H54" s="4">
        <v>901.13493119062264</v>
      </c>
      <c r="I54" s="1">
        <v>2</v>
      </c>
      <c r="J54" s="5">
        <v>2825.2090074668058</v>
      </c>
      <c r="K54" s="6">
        <v>-74.96697180575319</v>
      </c>
      <c r="L54" s="7">
        <v>40.012821344775311</v>
      </c>
    </row>
    <row r="55" spans="1:12" x14ac:dyDescent="0.25">
      <c r="A55" s="10">
        <v>154301523106500</v>
      </c>
      <c r="B55" s="1" t="s">
        <v>18</v>
      </c>
      <c r="C55" s="1" t="s">
        <v>19</v>
      </c>
      <c r="D55" s="1" t="s">
        <v>38</v>
      </c>
      <c r="E55" s="4">
        <v>7.3450137944734841</v>
      </c>
      <c r="F55" s="11">
        <v>2.9213365251802541</v>
      </c>
      <c r="G55" s="11">
        <v>2.9213365251802541</v>
      </c>
      <c r="H55" s="4">
        <v>626.83224779964155</v>
      </c>
      <c r="I55" s="1">
        <v>2</v>
      </c>
      <c r="J55" s="5">
        <v>1965.183797095206</v>
      </c>
      <c r="K55" s="6">
        <v>-74.966942819616094</v>
      </c>
      <c r="L55" s="7">
        <v>40.012807296046716</v>
      </c>
    </row>
    <row r="56" spans="1:12" x14ac:dyDescent="0.25">
      <c r="A56" s="10">
        <v>154303597820000</v>
      </c>
      <c r="B56" s="1" t="s">
        <v>18</v>
      </c>
      <c r="C56" s="1" t="s">
        <v>19</v>
      </c>
      <c r="D56" s="1" t="s">
        <v>38</v>
      </c>
      <c r="E56" s="4">
        <v>7.2657799744984306</v>
      </c>
      <c r="F56" s="11">
        <v>2.920695778563974</v>
      </c>
      <c r="G56" s="11">
        <v>2.920695778563974</v>
      </c>
      <c r="H56" s="4">
        <v>692.96490461994517</v>
      </c>
      <c r="I56" s="1">
        <v>2</v>
      </c>
      <c r="J56" s="5">
        <v>2172.5297494371512</v>
      </c>
      <c r="K56" s="6">
        <v>-74.966913839840885</v>
      </c>
      <c r="L56" s="7">
        <v>40.01279325040155</v>
      </c>
    </row>
    <row r="57" spans="1:12" x14ac:dyDescent="0.25">
      <c r="A57" s="10">
        <v>154305671648900</v>
      </c>
      <c r="B57" s="1" t="s">
        <v>18</v>
      </c>
      <c r="C57" s="1" t="s">
        <v>19</v>
      </c>
      <c r="D57" s="1" t="s">
        <v>38</v>
      </c>
      <c r="E57" s="4">
        <v>7.3466599310847176</v>
      </c>
      <c r="F57" s="11">
        <v>3.6519333343624418</v>
      </c>
      <c r="G57" s="11">
        <v>3.6519333343624418</v>
      </c>
      <c r="H57" s="4">
        <v>947.06219655361917</v>
      </c>
      <c r="I57" s="1">
        <v>2</v>
      </c>
      <c r="J57" s="5">
        <v>2969.2058115002319</v>
      </c>
      <c r="K57" s="6">
        <v>-74.966877604574492</v>
      </c>
      <c r="L57" s="7">
        <v>40.012775688233077</v>
      </c>
    </row>
    <row r="58" spans="1:12" x14ac:dyDescent="0.25">
      <c r="A58" s="10">
        <v>154307717106800</v>
      </c>
      <c r="B58" s="1" t="s">
        <v>18</v>
      </c>
      <c r="C58" s="1" t="s">
        <v>19</v>
      </c>
      <c r="D58" s="1" t="s">
        <v>38</v>
      </c>
      <c r="E58" s="4">
        <v>7.3470931452029564</v>
      </c>
      <c r="F58" s="11">
        <v>2.925181821801377</v>
      </c>
      <c r="G58" s="11">
        <v>2.925181821801377</v>
      </c>
      <c r="H58" s="4">
        <v>996.87626627158761</v>
      </c>
      <c r="I58" s="1">
        <v>2</v>
      </c>
      <c r="J58" s="5">
        <v>3125.3886525935968</v>
      </c>
      <c r="K58" s="6">
        <v>-74.966848580297395</v>
      </c>
      <c r="L58" s="7">
        <v>40.012761621019138</v>
      </c>
    </row>
    <row r="59" spans="1:12" x14ac:dyDescent="0.25">
      <c r="A59" s="10">
        <v>154309783601900</v>
      </c>
      <c r="B59" s="1" t="s">
        <v>18</v>
      </c>
      <c r="C59" s="1" t="s">
        <v>19</v>
      </c>
      <c r="D59" s="1" t="s">
        <v>38</v>
      </c>
      <c r="E59" s="4">
        <v>7.3774476677371377</v>
      </c>
      <c r="F59" s="11">
        <v>2.9190689732449551</v>
      </c>
      <c r="G59" s="11">
        <v>2.9190689732449551</v>
      </c>
      <c r="H59" s="4">
        <v>1367.720990037594</v>
      </c>
      <c r="I59" s="1">
        <v>2</v>
      </c>
      <c r="J59" s="5">
        <v>4288.1042585075884</v>
      </c>
      <c r="K59" s="6">
        <v>-74.96681961667754</v>
      </c>
      <c r="L59" s="7">
        <v>40.012747583204003</v>
      </c>
    </row>
    <row r="60" spans="1:12" x14ac:dyDescent="0.25">
      <c r="A60" s="10">
        <v>154311836908500</v>
      </c>
      <c r="B60" s="1" t="s">
        <v>18</v>
      </c>
      <c r="C60" s="1" t="s">
        <v>19</v>
      </c>
      <c r="D60" s="1" t="s">
        <v>38</v>
      </c>
      <c r="E60" s="4">
        <v>7.3623060385609227</v>
      </c>
      <c r="F60" s="11">
        <v>2.9379317277389561</v>
      </c>
      <c r="G60" s="11">
        <v>2.9379317277389561</v>
      </c>
      <c r="H60" s="4">
        <v>865.83773072020233</v>
      </c>
      <c r="I60" s="1">
        <v>2</v>
      </c>
      <c r="J60" s="5">
        <v>2714.5416242405108</v>
      </c>
      <c r="K60" s="6">
        <v>-74.966790465901738</v>
      </c>
      <c r="L60" s="7">
        <v>40.012733454679861</v>
      </c>
    </row>
    <row r="61" spans="1:12" x14ac:dyDescent="0.25">
      <c r="A61" s="10">
        <v>154313892927900</v>
      </c>
      <c r="B61" s="1" t="s">
        <v>18</v>
      </c>
      <c r="C61" s="1" t="s">
        <v>19</v>
      </c>
      <c r="D61" s="1" t="s">
        <v>38</v>
      </c>
      <c r="E61" s="4">
        <v>7.2989873507764376</v>
      </c>
      <c r="F61" s="11">
        <v>2.9172787363802808</v>
      </c>
      <c r="G61" s="11">
        <v>2.9172787363802808</v>
      </c>
      <c r="H61" s="4">
        <v>0</v>
      </c>
      <c r="I61" s="1">
        <v>2</v>
      </c>
      <c r="J61" s="5">
        <v>0</v>
      </c>
      <c r="K61" s="6">
        <v>-74.966761520053524</v>
      </c>
      <c r="L61" s="7">
        <v>40.01271942547811</v>
      </c>
    </row>
    <row r="62" spans="1:12" x14ac:dyDescent="0.25">
      <c r="A62" s="10">
        <v>154315970562800</v>
      </c>
      <c r="B62" s="1" t="s">
        <v>18</v>
      </c>
      <c r="C62" s="1" t="s">
        <v>19</v>
      </c>
      <c r="D62" s="1" t="s">
        <v>38</v>
      </c>
      <c r="E62" s="4">
        <v>7.3320716806180961</v>
      </c>
      <c r="F62" s="11">
        <v>2.9146456605257338</v>
      </c>
      <c r="G62" s="11">
        <v>2.9146456605257338</v>
      </c>
      <c r="H62" s="4">
        <v>931.87434841788388</v>
      </c>
      <c r="I62" s="1">
        <v>2</v>
      </c>
      <c r="J62" s="5">
        <v>2921.5869640744932</v>
      </c>
      <c r="K62" s="6">
        <v>-74.966732600335476</v>
      </c>
      <c r="L62" s="7">
        <v>40.012705408940867</v>
      </c>
    </row>
    <row r="63" spans="1:12" x14ac:dyDescent="0.25">
      <c r="A63" s="10">
        <v>154318026586000</v>
      </c>
      <c r="B63" s="1" t="s">
        <v>18</v>
      </c>
      <c r="C63" s="1" t="s">
        <v>19</v>
      </c>
      <c r="D63" s="1" t="s">
        <v>38</v>
      </c>
      <c r="E63" s="4">
        <v>7.3203314824547796</v>
      </c>
      <c r="F63" s="11">
        <v>2.9202993169744169</v>
      </c>
      <c r="G63" s="11">
        <v>2.9202993169744169</v>
      </c>
      <c r="H63" s="4">
        <v>594.94831209764061</v>
      </c>
      <c r="I63" s="1">
        <v>2</v>
      </c>
      <c r="J63" s="5">
        <v>1865.2173409062791</v>
      </c>
      <c r="K63" s="6">
        <v>-74.966703624524939</v>
      </c>
      <c r="L63" s="7">
        <v>40.012691365217258</v>
      </c>
    </row>
    <row r="64" spans="1:12" x14ac:dyDescent="0.25">
      <c r="A64" s="10">
        <v>154320082091600</v>
      </c>
      <c r="B64" s="1" t="s">
        <v>18</v>
      </c>
      <c r="C64" s="1" t="s">
        <v>19</v>
      </c>
      <c r="D64" s="1" t="s">
        <v>38</v>
      </c>
      <c r="E64" s="4">
        <v>7.2522558738157326</v>
      </c>
      <c r="F64" s="11">
        <v>2.9319593706907301</v>
      </c>
      <c r="G64" s="11">
        <v>2.9319593706907301</v>
      </c>
      <c r="H64" s="4">
        <v>0</v>
      </c>
      <c r="I64" s="1">
        <v>2</v>
      </c>
      <c r="J64" s="5">
        <v>0</v>
      </c>
      <c r="K64" s="6">
        <v>-74.966674533025227</v>
      </c>
      <c r="L64" s="7">
        <v>40.012677265422511</v>
      </c>
    </row>
    <row r="65" spans="1:12" x14ac:dyDescent="0.25">
      <c r="A65" s="10">
        <v>154322123933300</v>
      </c>
      <c r="B65" s="1" t="s">
        <v>18</v>
      </c>
      <c r="C65" s="1" t="s">
        <v>19</v>
      </c>
      <c r="D65" s="1" t="s">
        <v>38</v>
      </c>
      <c r="E65" s="4">
        <v>7.2646105914708414</v>
      </c>
      <c r="F65" s="11">
        <v>2.9112041593629332</v>
      </c>
      <c r="G65" s="11">
        <v>2.9112041593629332</v>
      </c>
      <c r="H65" s="4">
        <v>0</v>
      </c>
      <c r="I65" s="1">
        <v>2</v>
      </c>
      <c r="J65" s="5">
        <v>0</v>
      </c>
      <c r="K65" s="6">
        <v>-74.966645647467203</v>
      </c>
      <c r="L65" s="7">
        <v>40.012663265441638</v>
      </c>
    </row>
    <row r="66" spans="1:12" x14ac:dyDescent="0.25">
      <c r="A66" s="10">
        <v>154324175348000</v>
      </c>
      <c r="B66" s="1" t="s">
        <v>18</v>
      </c>
      <c r="C66" s="1" t="s">
        <v>19</v>
      </c>
      <c r="D66" s="1" t="s">
        <v>38</v>
      </c>
      <c r="E66" s="4">
        <v>7.2551925406657336</v>
      </c>
      <c r="F66" s="11">
        <v>3.6465908900439872</v>
      </c>
      <c r="G66" s="11">
        <v>3.6465908900439872</v>
      </c>
      <c r="H66" s="4">
        <v>653.93760007802791</v>
      </c>
      <c r="I66" s="1">
        <v>2</v>
      </c>
      <c r="J66" s="5">
        <v>2050.166719013278</v>
      </c>
      <c r="K66" s="6">
        <v>-74.966609465258884</v>
      </c>
      <c r="L66" s="7">
        <v>40.012645728988858</v>
      </c>
    </row>
    <row r="67" spans="1:12" x14ac:dyDescent="0.25">
      <c r="A67" s="10">
        <v>154326221425500</v>
      </c>
      <c r="B67" s="1" t="s">
        <v>18</v>
      </c>
      <c r="C67" s="1" t="s">
        <v>19</v>
      </c>
      <c r="D67" s="1" t="s">
        <v>38</v>
      </c>
      <c r="E67" s="4">
        <v>7.3690744633699019</v>
      </c>
      <c r="F67" s="11">
        <v>2.924939602142036</v>
      </c>
      <c r="G67" s="11">
        <v>2.924939602142036</v>
      </c>
      <c r="H67" s="4">
        <v>1338.7147277509889</v>
      </c>
      <c r="I67" s="1">
        <v>2</v>
      </c>
      <c r="J67" s="5">
        <v>4197.1603831321208</v>
      </c>
      <c r="K67" s="6">
        <v>-74.966580443424604</v>
      </c>
      <c r="L67" s="7">
        <v>40.012631662958881</v>
      </c>
    </row>
    <row r="68" spans="1:12" x14ac:dyDescent="0.25">
      <c r="A68" s="10">
        <v>154328270339500</v>
      </c>
      <c r="B68" s="1" t="s">
        <v>18</v>
      </c>
      <c r="C68" s="1" t="s">
        <v>19</v>
      </c>
      <c r="D68" s="1" t="s">
        <v>38</v>
      </c>
      <c r="E68" s="4">
        <v>7.2983753108681366</v>
      </c>
      <c r="F68" s="11">
        <v>2.9225287040358858</v>
      </c>
      <c r="G68" s="11">
        <v>2.9225287040358858</v>
      </c>
      <c r="H68" s="4">
        <v>748.08972797231627</v>
      </c>
      <c r="I68" s="1">
        <v>2</v>
      </c>
      <c r="J68" s="5">
        <v>2345.3638084182548</v>
      </c>
      <c r="K68" s="6">
        <v>-74.966551445516004</v>
      </c>
      <c r="L68" s="7">
        <v>40.012617608524991</v>
      </c>
    </row>
    <row r="69" spans="1:12" x14ac:dyDescent="0.25">
      <c r="A69" s="10">
        <v>154330325723900</v>
      </c>
      <c r="B69" s="1" t="s">
        <v>18</v>
      </c>
      <c r="C69" s="1" t="s">
        <v>19</v>
      </c>
      <c r="D69" s="1" t="s">
        <v>38</v>
      </c>
      <c r="E69" s="4">
        <v>7.3233791513537243</v>
      </c>
      <c r="F69" s="11">
        <v>2.9112716118428792</v>
      </c>
      <c r="G69" s="11">
        <v>2.9112716118428792</v>
      </c>
      <c r="H69" s="4">
        <v>743.5826464871991</v>
      </c>
      <c r="I69" s="1">
        <v>2</v>
      </c>
      <c r="J69" s="5">
        <v>2331.2329395383381</v>
      </c>
      <c r="K69" s="6">
        <v>-74.966522559306725</v>
      </c>
      <c r="L69" s="7">
        <v>40.012603608228481</v>
      </c>
    </row>
    <row r="70" spans="1:12" x14ac:dyDescent="0.25">
      <c r="A70" s="10">
        <v>154332368618300</v>
      </c>
      <c r="B70" s="1" t="s">
        <v>18</v>
      </c>
      <c r="C70" s="1" t="s">
        <v>19</v>
      </c>
      <c r="D70" s="1" t="s">
        <v>38</v>
      </c>
      <c r="E70" s="4">
        <v>7.2785314884694481</v>
      </c>
      <c r="F70" s="11">
        <v>2.9178724482839811</v>
      </c>
      <c r="G70" s="11">
        <v>2.9178724482839811</v>
      </c>
      <c r="H70" s="4">
        <v>0</v>
      </c>
      <c r="I70" s="1">
        <v>2</v>
      </c>
      <c r="J70" s="5">
        <v>0</v>
      </c>
      <c r="K70" s="6">
        <v>-74.966493607606907</v>
      </c>
      <c r="L70" s="7">
        <v>40.012589576190621</v>
      </c>
    </row>
    <row r="71" spans="1:12" x14ac:dyDescent="0.25">
      <c r="A71" s="10">
        <v>154334416641600</v>
      </c>
      <c r="B71" s="1" t="s">
        <v>18</v>
      </c>
      <c r="C71" s="1" t="s">
        <v>19</v>
      </c>
      <c r="D71" s="1" t="s">
        <v>38</v>
      </c>
      <c r="E71" s="4">
        <v>7.3560510415985432</v>
      </c>
      <c r="F71" s="11">
        <v>2.9293005338304692</v>
      </c>
      <c r="G71" s="11">
        <v>2.9293005338304692</v>
      </c>
      <c r="H71" s="4">
        <v>1204.3352907502519</v>
      </c>
      <c r="I71" s="1">
        <v>2</v>
      </c>
      <c r="J71" s="5">
        <v>3775.8382876372339</v>
      </c>
      <c r="K71" s="6">
        <v>-74.966464542519674</v>
      </c>
      <c r="L71" s="7">
        <v>40.012575489197218</v>
      </c>
    </row>
    <row r="72" spans="1:12" x14ac:dyDescent="0.25">
      <c r="A72" s="10">
        <v>154336469058700</v>
      </c>
      <c r="B72" s="1" t="s">
        <v>18</v>
      </c>
      <c r="C72" s="1" t="s">
        <v>19</v>
      </c>
      <c r="D72" s="1" t="s">
        <v>38</v>
      </c>
      <c r="E72" s="4">
        <v>7.2534432501607764</v>
      </c>
      <c r="F72" s="11">
        <v>2.9245172830233068</v>
      </c>
      <c r="G72" s="11">
        <v>2.9245172830233068</v>
      </c>
      <c r="H72" s="4">
        <v>0</v>
      </c>
      <c r="I72" s="1">
        <v>2</v>
      </c>
      <c r="J72" s="5">
        <v>0</v>
      </c>
      <c r="K72" s="6">
        <v>-74.966435524897051</v>
      </c>
      <c r="L72" s="7">
        <v>40.012561425208517</v>
      </c>
    </row>
    <row r="73" spans="1:12" x14ac:dyDescent="0.25">
      <c r="A73" s="10">
        <v>154338519135900</v>
      </c>
      <c r="B73" s="1" t="s">
        <v>18</v>
      </c>
      <c r="C73" s="1" t="s">
        <v>19</v>
      </c>
      <c r="D73" s="1" t="s">
        <v>38</v>
      </c>
      <c r="E73" s="4">
        <v>7.3299482282559572</v>
      </c>
      <c r="F73" s="11">
        <v>2.9184790326172689</v>
      </c>
      <c r="G73" s="11">
        <v>2.9184790326172689</v>
      </c>
      <c r="H73" s="4">
        <v>734.6567332626164</v>
      </c>
      <c r="I73" s="1">
        <v>2</v>
      </c>
      <c r="J73" s="5">
        <v>2303.2474501370061</v>
      </c>
      <c r="K73" s="6">
        <v>-74.966406567191356</v>
      </c>
      <c r="L73" s="7">
        <v>40.01254739025979</v>
      </c>
    </row>
    <row r="74" spans="1:12" x14ac:dyDescent="0.25">
      <c r="A74" s="10">
        <v>154340569077100</v>
      </c>
      <c r="B74" s="1" t="s">
        <v>18</v>
      </c>
      <c r="C74" s="1" t="s">
        <v>19</v>
      </c>
      <c r="D74" s="1" t="s">
        <v>38</v>
      </c>
      <c r="E74" s="4">
        <v>7.2829289796511816</v>
      </c>
      <c r="F74" s="11">
        <v>2.9169142693066479</v>
      </c>
      <c r="G74" s="11">
        <v>2.9169142693066479</v>
      </c>
      <c r="H74" s="4">
        <v>586.62980505506187</v>
      </c>
      <c r="I74" s="1">
        <v>2</v>
      </c>
      <c r="J74" s="5">
        <v>1839.135813647061</v>
      </c>
      <c r="K74" s="6">
        <v>-74.966377625015809</v>
      </c>
      <c r="L74" s="7">
        <v>40.012533362838063</v>
      </c>
    </row>
    <row r="75" spans="1:12" x14ac:dyDescent="0.25">
      <c r="A75" s="10">
        <v>154342662599100</v>
      </c>
      <c r="B75" s="1" t="s">
        <v>18</v>
      </c>
      <c r="C75" s="1" t="s">
        <v>19</v>
      </c>
      <c r="D75" s="1" t="s">
        <v>38</v>
      </c>
      <c r="E75" s="4">
        <v>7.263047344398796</v>
      </c>
      <c r="F75" s="11">
        <v>3.6385638873267259</v>
      </c>
      <c r="G75" s="11">
        <v>3.6385638873267259</v>
      </c>
      <c r="H75" s="4">
        <v>0</v>
      </c>
      <c r="I75" s="1">
        <v>2</v>
      </c>
      <c r="J75" s="5">
        <v>0</v>
      </c>
      <c r="K75" s="6">
        <v>-74.966341522502077</v>
      </c>
      <c r="L75" s="7">
        <v>40.012515865010911</v>
      </c>
    </row>
    <row r="76" spans="1:12" x14ac:dyDescent="0.25">
      <c r="A76" s="10">
        <v>154344720300200</v>
      </c>
      <c r="B76" s="1" t="s">
        <v>18</v>
      </c>
      <c r="C76" s="1" t="s">
        <v>19</v>
      </c>
      <c r="D76" s="1" t="s">
        <v>38</v>
      </c>
      <c r="E76" s="4">
        <v>7.2530613103700983</v>
      </c>
      <c r="F76" s="11">
        <v>2.916010945515521</v>
      </c>
      <c r="G76" s="11">
        <v>2.916010945515521</v>
      </c>
      <c r="H76" s="4">
        <v>0</v>
      </c>
      <c r="I76" s="1">
        <v>2</v>
      </c>
      <c r="J76" s="5">
        <v>0</v>
      </c>
      <c r="K76" s="6">
        <v>-74.966312589299008</v>
      </c>
      <c r="L76" s="7">
        <v>40.012501841937883</v>
      </c>
    </row>
    <row r="77" spans="1:12" x14ac:dyDescent="0.25">
      <c r="A77" s="10">
        <v>154346769991300</v>
      </c>
      <c r="B77" s="1" t="s">
        <v>18</v>
      </c>
      <c r="C77" s="1" t="s">
        <v>19</v>
      </c>
      <c r="D77" s="1" t="s">
        <v>38</v>
      </c>
      <c r="E77" s="4">
        <v>7.3754515042930091</v>
      </c>
      <c r="F77" s="11">
        <v>2.927710518810688</v>
      </c>
      <c r="G77" s="11">
        <v>2.927710518810688</v>
      </c>
      <c r="H77" s="4">
        <v>873.25052969607395</v>
      </c>
      <c r="I77" s="1">
        <v>2</v>
      </c>
      <c r="J77" s="5">
        <v>2737.7832226544069</v>
      </c>
      <c r="K77" s="6">
        <v>-74.966283540014871</v>
      </c>
      <c r="L77" s="7">
        <v>40.012487762603783</v>
      </c>
    </row>
    <row r="78" spans="1:12" x14ac:dyDescent="0.25">
      <c r="A78" s="10">
        <v>154348818270600</v>
      </c>
      <c r="B78" s="1" t="s">
        <v>18</v>
      </c>
      <c r="C78" s="1" t="s">
        <v>19</v>
      </c>
      <c r="D78" s="1" t="s">
        <v>38</v>
      </c>
      <c r="E78" s="4">
        <v>7.2837541834387176</v>
      </c>
      <c r="F78" s="11">
        <v>2.924060758283674</v>
      </c>
      <c r="G78" s="11">
        <v>2.924060758283674</v>
      </c>
      <c r="H78" s="4">
        <v>0</v>
      </c>
      <c r="I78" s="1">
        <v>2</v>
      </c>
      <c r="J78" s="5">
        <v>0</v>
      </c>
      <c r="K78" s="6">
        <v>-74.966254526948603</v>
      </c>
      <c r="L78" s="7">
        <v>40.012473700823413</v>
      </c>
    </row>
    <row r="79" spans="1:12" x14ac:dyDescent="0.25">
      <c r="A79" s="10">
        <v>154350877171100</v>
      </c>
      <c r="B79" s="1" t="s">
        <v>18</v>
      </c>
      <c r="C79" s="1" t="s">
        <v>19</v>
      </c>
      <c r="D79" s="1" t="s">
        <v>38</v>
      </c>
      <c r="E79" s="4">
        <v>7.3560253812494869</v>
      </c>
      <c r="F79" s="11">
        <v>2.918566262756193</v>
      </c>
      <c r="G79" s="11">
        <v>2.918566262756193</v>
      </c>
      <c r="H79" s="4">
        <v>861.38935505510199</v>
      </c>
      <c r="I79" s="1">
        <v>2</v>
      </c>
      <c r="J79" s="5">
        <v>2700.59449834821</v>
      </c>
      <c r="K79" s="6">
        <v>-74.966225568403971</v>
      </c>
      <c r="L79" s="7">
        <v>40.012459665468072</v>
      </c>
    </row>
    <row r="80" spans="1:12" x14ac:dyDescent="0.25">
      <c r="A80" s="10">
        <v>154352918761800</v>
      </c>
      <c r="B80" s="1" t="s">
        <v>18</v>
      </c>
      <c r="C80" s="1" t="s">
        <v>19</v>
      </c>
      <c r="D80" s="1" t="s">
        <v>38</v>
      </c>
      <c r="E80" s="4">
        <v>7.3287985060090381</v>
      </c>
      <c r="F80" s="11">
        <v>2.9198170696578289</v>
      </c>
      <c r="G80" s="11">
        <v>2.9198170696578289</v>
      </c>
      <c r="H80" s="4">
        <v>551.32867978371632</v>
      </c>
      <c r="I80" s="1">
        <v>2</v>
      </c>
      <c r="J80" s="5">
        <v>1728.4561073948389</v>
      </c>
      <c r="K80" s="6">
        <v>-74.966196597452878</v>
      </c>
      <c r="L80" s="7">
        <v>40.012445624099691</v>
      </c>
    </row>
    <row r="81" spans="1:12" x14ac:dyDescent="0.25">
      <c r="A81" s="10">
        <v>154355001700900</v>
      </c>
      <c r="B81" s="1" t="s">
        <v>18</v>
      </c>
      <c r="C81" s="1" t="s">
        <v>19</v>
      </c>
      <c r="D81" s="1" t="s">
        <v>38</v>
      </c>
      <c r="E81" s="4">
        <v>7.2857857791596272</v>
      </c>
      <c r="F81" s="11">
        <v>2.9298446162531189</v>
      </c>
      <c r="G81" s="11">
        <v>2.9298446162531189</v>
      </c>
      <c r="H81" s="4">
        <v>0</v>
      </c>
      <c r="I81" s="1">
        <v>2</v>
      </c>
      <c r="J81" s="5">
        <v>0</v>
      </c>
      <c r="K81" s="6">
        <v>-74.966167527010924</v>
      </c>
      <c r="L81" s="7">
        <v>40.012431534511009</v>
      </c>
    </row>
    <row r="82" spans="1:12" x14ac:dyDescent="0.25">
      <c r="A82" s="10">
        <v>154357050291200</v>
      </c>
      <c r="B82" s="1" t="s">
        <v>18</v>
      </c>
      <c r="C82" s="1" t="s">
        <v>19</v>
      </c>
      <c r="D82" s="1" t="s">
        <v>38</v>
      </c>
      <c r="E82" s="4">
        <v>7.2880868116329607</v>
      </c>
      <c r="F82" s="11">
        <v>2.9207767198684702</v>
      </c>
      <c r="G82" s="11">
        <v>2.9207767198684702</v>
      </c>
      <c r="H82" s="4">
        <v>0</v>
      </c>
      <c r="I82" s="1">
        <v>2</v>
      </c>
      <c r="J82" s="5">
        <v>0</v>
      </c>
      <c r="K82" s="6">
        <v>-74.966138546546532</v>
      </c>
      <c r="L82" s="7">
        <v>40.01241748853181</v>
      </c>
    </row>
    <row r="83" spans="1:12" x14ac:dyDescent="0.25">
      <c r="A83" s="10">
        <v>154359101707900</v>
      </c>
      <c r="B83" s="1" t="s">
        <v>18</v>
      </c>
      <c r="C83" s="1" t="s">
        <v>19</v>
      </c>
      <c r="D83" s="1" t="s">
        <v>38</v>
      </c>
      <c r="E83" s="4">
        <v>6.9255599734262736</v>
      </c>
      <c r="F83" s="11">
        <v>2.8964554442411221</v>
      </c>
      <c r="G83" s="11">
        <v>2.8964554442411221</v>
      </c>
      <c r="H83" s="4">
        <v>0</v>
      </c>
      <c r="I83" s="1">
        <v>2</v>
      </c>
      <c r="J83" s="5">
        <v>0</v>
      </c>
      <c r="K83" s="6">
        <v>-74.966109807406355</v>
      </c>
      <c r="L83" s="7">
        <v>40.012403559515363</v>
      </c>
    </row>
    <row r="84" spans="1:12" x14ac:dyDescent="0.25">
      <c r="A84" s="10">
        <v>154361178897900</v>
      </c>
      <c r="B84" s="1" t="s">
        <v>18</v>
      </c>
      <c r="C84" s="1" t="s">
        <v>19</v>
      </c>
      <c r="D84" s="1" t="s">
        <v>39</v>
      </c>
      <c r="E84" s="4">
        <v>7.1355800000000009</v>
      </c>
      <c r="F84" s="11">
        <v>3.3568822350629239</v>
      </c>
      <c r="G84" s="11">
        <v>3.3568822350629239</v>
      </c>
      <c r="H84" s="4">
        <v>0</v>
      </c>
      <c r="I84" s="1">
        <v>2</v>
      </c>
      <c r="J84" s="5">
        <v>0</v>
      </c>
      <c r="K84" s="6">
        <v>-74.966076510304447</v>
      </c>
      <c r="L84" s="7">
        <v>40.012387403651523</v>
      </c>
    </row>
    <row r="85" spans="1:12" x14ac:dyDescent="0.25">
      <c r="A85" s="10">
        <v>154363238695100</v>
      </c>
      <c r="B85" s="1" t="s">
        <v>18</v>
      </c>
      <c r="C85" s="1" t="s">
        <v>19</v>
      </c>
      <c r="D85" s="1" t="s">
        <v>40</v>
      </c>
      <c r="E85" s="4">
        <v>5.7351599934514814</v>
      </c>
      <c r="F85" s="11">
        <v>2.4355664323322008</v>
      </c>
      <c r="G85" s="11">
        <v>2.4355664323322008</v>
      </c>
      <c r="H85" s="4">
        <v>0</v>
      </c>
      <c r="I85" s="1">
        <v>2</v>
      </c>
      <c r="J85" s="5">
        <v>0</v>
      </c>
      <c r="K85" s="6">
        <v>-74.966051664668257</v>
      </c>
      <c r="L85" s="7">
        <v>40.012376557077488</v>
      </c>
    </row>
    <row r="86" spans="1:12" x14ac:dyDescent="0.25">
      <c r="A86" s="10">
        <v>154365292578800</v>
      </c>
      <c r="B86" s="1" t="s">
        <v>18</v>
      </c>
      <c r="C86" s="1" t="s">
        <v>19</v>
      </c>
      <c r="D86" s="1" t="s">
        <v>40</v>
      </c>
      <c r="E86" s="4">
        <v>5.6969737561167406</v>
      </c>
      <c r="F86" s="11">
        <v>2.2488729301477388</v>
      </c>
      <c r="G86" s="11">
        <v>2.2488729301477388</v>
      </c>
      <c r="H86" s="4">
        <v>0</v>
      </c>
      <c r="I86" s="1">
        <v>2</v>
      </c>
      <c r="J86" s="5">
        <v>0</v>
      </c>
      <c r="K86" s="6">
        <v>-74.966026531155805</v>
      </c>
      <c r="L86" s="7">
        <v>40.012370354185393</v>
      </c>
    </row>
    <row r="87" spans="1:12" x14ac:dyDescent="0.25">
      <c r="A87" s="10">
        <v>154367379203200</v>
      </c>
      <c r="B87" s="1" t="s">
        <v>18</v>
      </c>
      <c r="C87" s="1" t="s">
        <v>19</v>
      </c>
      <c r="D87" s="1" t="s">
        <v>40</v>
      </c>
      <c r="E87" s="4">
        <v>5.6808289126008011</v>
      </c>
      <c r="F87" s="11">
        <v>2.2243039060745931</v>
      </c>
      <c r="G87" s="11">
        <v>2.2243039060745931</v>
      </c>
      <c r="H87" s="4">
        <v>0</v>
      </c>
      <c r="I87" s="1">
        <v>2</v>
      </c>
      <c r="J87" s="5">
        <v>0</v>
      </c>
      <c r="K87" s="6">
        <v>-74.966000764864091</v>
      </c>
      <c r="L87" s="7">
        <v>40.012373624271099</v>
      </c>
    </row>
    <row r="88" spans="1:12" x14ac:dyDescent="0.25">
      <c r="A88" s="10">
        <v>154369431033700</v>
      </c>
      <c r="B88" s="1" t="s">
        <v>18</v>
      </c>
      <c r="C88" s="1" t="s">
        <v>19</v>
      </c>
      <c r="D88" s="1" t="s">
        <v>40</v>
      </c>
      <c r="E88" s="4">
        <v>5.7702622121879088</v>
      </c>
      <c r="F88" s="11">
        <v>2.243884560099016</v>
      </c>
      <c r="G88" s="11">
        <v>2.243884560099016</v>
      </c>
      <c r="H88" s="4">
        <v>951.43703867337945</v>
      </c>
      <c r="I88" s="1">
        <v>2</v>
      </c>
      <c r="J88" s="5">
        <v>2982.905125602415</v>
      </c>
      <c r="K88" s="6">
        <v>-74.965979907845536</v>
      </c>
      <c r="L88" s="7">
        <v>40.012385954599928</v>
      </c>
    </row>
    <row r="89" spans="1:12" x14ac:dyDescent="0.25">
      <c r="A89" s="10">
        <v>154371470774800</v>
      </c>
      <c r="B89" s="1" t="s">
        <v>18</v>
      </c>
      <c r="C89" s="1" t="s">
        <v>19</v>
      </c>
      <c r="D89" s="1" t="s">
        <v>41</v>
      </c>
      <c r="E89" s="4">
        <v>5.92771881077012</v>
      </c>
      <c r="F89" s="11">
        <v>2.2962757750353018</v>
      </c>
      <c r="G89" s="11">
        <v>2.2962757750353018</v>
      </c>
      <c r="H89" s="4">
        <v>1840.87508637429</v>
      </c>
      <c r="I89" s="1">
        <v>2</v>
      </c>
      <c r="J89" s="5">
        <v>5771.5760588636276</v>
      </c>
      <c r="K89" s="6">
        <v>-74.965963466992875</v>
      </c>
      <c r="L89" s="7">
        <v>40.01240232218732</v>
      </c>
    </row>
    <row r="90" spans="1:12" x14ac:dyDescent="0.25">
      <c r="A90" s="10">
        <v>154373525543500</v>
      </c>
      <c r="B90" s="1" t="s">
        <v>18</v>
      </c>
      <c r="C90" s="1" t="s">
        <v>19</v>
      </c>
      <c r="D90" s="1" t="s">
        <v>41</v>
      </c>
      <c r="E90" s="4">
        <v>6.7328411890640103</v>
      </c>
      <c r="F90" s="11">
        <v>2.5699073782115711</v>
      </c>
      <c r="G90" s="11">
        <v>2.5699073782115711</v>
      </c>
      <c r="H90" s="4">
        <v>1633.733822277997</v>
      </c>
      <c r="I90" s="1">
        <v>2</v>
      </c>
      <c r="J90" s="5">
        <v>5122.1317542483512</v>
      </c>
      <c r="K90" s="6">
        <v>-74.965947176460745</v>
      </c>
      <c r="L90" s="7">
        <v>40.012421776661583</v>
      </c>
    </row>
    <row r="91" spans="1:12" x14ac:dyDescent="0.25">
      <c r="A91" s="10">
        <v>154375576187000</v>
      </c>
      <c r="B91" s="1" t="s">
        <v>18</v>
      </c>
      <c r="C91" s="1" t="s">
        <v>19</v>
      </c>
      <c r="D91" s="1" t="s">
        <v>41</v>
      </c>
      <c r="E91" s="4">
        <v>7.5375367197468108</v>
      </c>
      <c r="F91" s="11">
        <v>2.884012709040717</v>
      </c>
      <c r="G91" s="11">
        <v>2.884012709040717</v>
      </c>
      <c r="H91" s="4">
        <v>2198.744917339824</v>
      </c>
      <c r="I91" s="1">
        <v>2</v>
      </c>
      <c r="J91" s="5">
        <v>6893.6282630003861</v>
      </c>
      <c r="K91" s="6">
        <v>-74.965928894826831</v>
      </c>
      <c r="L91" s="7">
        <v>40.012443608948772</v>
      </c>
    </row>
    <row r="92" spans="1:12" x14ac:dyDescent="0.25">
      <c r="A92" s="10">
        <v>154377618421000</v>
      </c>
      <c r="B92" s="1" t="s">
        <v>18</v>
      </c>
      <c r="C92" s="1" t="s">
        <v>19</v>
      </c>
      <c r="D92" s="1" t="s">
        <v>45</v>
      </c>
      <c r="E92" s="4">
        <v>8.2055554827353134</v>
      </c>
      <c r="F92" s="11">
        <v>3.0358925040546829</v>
      </c>
      <c r="G92" s="11">
        <v>3.0358925040546829</v>
      </c>
      <c r="H92" s="4">
        <v>1830.0079388445049</v>
      </c>
      <c r="I92" s="1">
        <v>2</v>
      </c>
      <c r="J92" s="5">
        <v>5737.5278531635176</v>
      </c>
      <c r="K92" s="6">
        <v>-74.965909738605916</v>
      </c>
      <c r="L92" s="7">
        <v>40.012466634156773</v>
      </c>
    </row>
    <row r="93" spans="1:12" x14ac:dyDescent="0.25">
      <c r="A93" s="10">
        <v>154379676478500</v>
      </c>
      <c r="B93" s="1" t="s">
        <v>18</v>
      </c>
      <c r="C93" s="1" t="s">
        <v>19</v>
      </c>
      <c r="D93" s="1" t="s">
        <v>42</v>
      </c>
      <c r="E93" s="4">
        <v>9.1053983638625713</v>
      </c>
      <c r="F93" s="11">
        <v>4.3496109878396743</v>
      </c>
      <c r="G93" s="11">
        <v>4.3496109878396743</v>
      </c>
      <c r="H93" s="4">
        <v>1759.762925072785</v>
      </c>
      <c r="I93" s="1">
        <v>2</v>
      </c>
      <c r="J93" s="5">
        <v>5517.2955526817623</v>
      </c>
      <c r="K93" s="6">
        <v>-74.965883766982813</v>
      </c>
      <c r="L93" s="7">
        <v>40.012500315844846</v>
      </c>
    </row>
    <row r="94" spans="1:12" x14ac:dyDescent="0.25">
      <c r="A94" s="10">
        <v>154381730170100</v>
      </c>
      <c r="B94" s="1" t="s">
        <v>18</v>
      </c>
      <c r="C94" s="1" t="s">
        <v>19</v>
      </c>
      <c r="D94" s="1" t="s">
        <v>42</v>
      </c>
      <c r="E94" s="4">
        <v>9.8791370888966252</v>
      </c>
      <c r="F94" s="11">
        <v>3.8203741214105009</v>
      </c>
      <c r="G94" s="11">
        <v>3.8203741214105009</v>
      </c>
      <c r="H94" s="4">
        <v>2525.6005996056911</v>
      </c>
      <c r="I94" s="1">
        <v>2</v>
      </c>
      <c r="J94" s="5">
        <v>7918.4447169365612</v>
      </c>
      <c r="K94" s="6">
        <v>-74.965860958628497</v>
      </c>
      <c r="L94" s="7">
        <v>40.01252990077419</v>
      </c>
    </row>
    <row r="95" spans="1:12" x14ac:dyDescent="0.25">
      <c r="A95" s="10">
        <v>154383777476900</v>
      </c>
      <c r="B95" s="1" t="s">
        <v>18</v>
      </c>
      <c r="C95" s="1" t="s">
        <v>19</v>
      </c>
      <c r="D95" s="1" t="s">
        <v>42</v>
      </c>
      <c r="E95" s="4">
        <v>10.79764159759312</v>
      </c>
      <c r="F95" s="11">
        <v>4.1815575464486567</v>
      </c>
      <c r="G95" s="11">
        <v>4.1815575464486567</v>
      </c>
      <c r="H95" s="4">
        <v>2467.843851679329</v>
      </c>
      <c r="I95" s="1">
        <v>2</v>
      </c>
      <c r="J95" s="5">
        <v>7737.3657478783352</v>
      </c>
      <c r="K95" s="6">
        <v>-74.965835993938057</v>
      </c>
      <c r="L95" s="7">
        <v>40.012562282707243</v>
      </c>
    </row>
    <row r="96" spans="1:12" x14ac:dyDescent="0.25">
      <c r="A96" s="10">
        <v>154385828427100</v>
      </c>
      <c r="B96" s="1" t="s">
        <v>18</v>
      </c>
      <c r="C96" s="1" t="s">
        <v>19</v>
      </c>
      <c r="D96" s="1" t="s">
        <v>42</v>
      </c>
      <c r="E96" s="4">
        <v>11.777194450763441</v>
      </c>
      <c r="F96" s="11">
        <v>4.5565140435957314</v>
      </c>
      <c r="G96" s="11">
        <v>4.5565140435957314</v>
      </c>
      <c r="H96" s="4">
        <v>3228.0795247439041</v>
      </c>
      <c r="I96" s="1">
        <v>2</v>
      </c>
      <c r="J96" s="5">
        <v>10120.9508357018</v>
      </c>
      <c r="K96" s="6">
        <v>-74.965808790682829</v>
      </c>
      <c r="L96" s="7">
        <v>40.012597568303562</v>
      </c>
    </row>
    <row r="97" spans="1:12" x14ac:dyDescent="0.25">
      <c r="A97" s="10">
        <v>154387878105200</v>
      </c>
      <c r="B97" s="1" t="s">
        <v>18</v>
      </c>
      <c r="C97" s="1" t="s">
        <v>19</v>
      </c>
      <c r="D97" s="1" t="s">
        <v>42</v>
      </c>
      <c r="E97" s="4">
        <v>12.536368480904869</v>
      </c>
      <c r="F97" s="11">
        <v>4.8895049922174127</v>
      </c>
      <c r="G97" s="11">
        <v>4.8895049922174127</v>
      </c>
      <c r="H97" s="4">
        <v>3205.9571228620198</v>
      </c>
      <c r="I97" s="1">
        <v>2</v>
      </c>
      <c r="J97" s="5">
        <v>10051.59430382583</v>
      </c>
      <c r="K97" s="6">
        <v>-74.965779599404286</v>
      </c>
      <c r="L97" s="7">
        <v>40.012635432583508</v>
      </c>
    </row>
    <row r="98" spans="1:12" x14ac:dyDescent="0.25">
      <c r="A98" s="10">
        <v>154389943344400</v>
      </c>
      <c r="B98" s="1" t="s">
        <v>18</v>
      </c>
      <c r="C98" s="1" t="s">
        <v>19</v>
      </c>
      <c r="D98" s="1" t="s">
        <v>42</v>
      </c>
      <c r="E98" s="4">
        <v>13.47331270511765</v>
      </c>
      <c r="F98" s="11">
        <v>5.234537509663916</v>
      </c>
      <c r="G98" s="11">
        <v>5.234537509663916</v>
      </c>
      <c r="H98" s="4">
        <v>3629.4745730616869</v>
      </c>
      <c r="I98" s="1">
        <v>2</v>
      </c>
      <c r="J98" s="5">
        <v>11379.459626209469</v>
      </c>
      <c r="K98" s="6">
        <v>-74.965748348211079</v>
      </c>
      <c r="L98" s="7">
        <v>40.012675968797993</v>
      </c>
    </row>
    <row r="99" spans="1:12" x14ac:dyDescent="0.25">
      <c r="A99" s="10">
        <v>154391993154800</v>
      </c>
      <c r="B99" s="1" t="s">
        <v>18</v>
      </c>
      <c r="C99" s="1" t="s">
        <v>19</v>
      </c>
      <c r="D99" s="1" t="s">
        <v>42</v>
      </c>
      <c r="E99" s="4">
        <v>14.30276083864309</v>
      </c>
      <c r="F99" s="11">
        <v>5.6031255774703794</v>
      </c>
      <c r="G99" s="11">
        <v>5.6031255774703794</v>
      </c>
      <c r="H99" s="4">
        <v>2998.880703961348</v>
      </c>
      <c r="I99" s="1">
        <v>2</v>
      </c>
      <c r="J99" s="5">
        <v>9402.3519300437947</v>
      </c>
      <c r="K99" s="6">
        <v>-74.96571489647107</v>
      </c>
      <c r="L99" s="7">
        <v>40.012719359362251</v>
      </c>
    </row>
    <row r="100" spans="1:12" x14ac:dyDescent="0.25">
      <c r="A100" s="10">
        <v>154394035280100</v>
      </c>
      <c r="B100" s="1" t="s">
        <v>18</v>
      </c>
      <c r="C100" s="1" t="s">
        <v>19</v>
      </c>
      <c r="D100" s="1" t="s">
        <v>42</v>
      </c>
      <c r="E100" s="4">
        <v>14.65251868813707</v>
      </c>
      <c r="F100" s="11">
        <v>5.8366778059960449</v>
      </c>
      <c r="G100" s="11">
        <v>5.8366778059960449</v>
      </c>
      <c r="H100" s="4">
        <v>767.1892998109621</v>
      </c>
      <c r="I100" s="1">
        <v>2</v>
      </c>
      <c r="J100" s="5">
        <v>2405.295895298209</v>
      </c>
      <c r="K100" s="6">
        <v>-74.965680050373393</v>
      </c>
      <c r="L100" s="7">
        <v>40.012764558560903</v>
      </c>
    </row>
    <row r="101" spans="1:12" x14ac:dyDescent="0.25">
      <c r="A101" s="10">
        <v>154396093582700</v>
      </c>
      <c r="B101" s="1" t="s">
        <v>18</v>
      </c>
      <c r="C101" s="1" t="s">
        <v>19</v>
      </c>
      <c r="D101" s="1" t="s">
        <v>42</v>
      </c>
      <c r="E101" s="4">
        <v>14.71707320613263</v>
      </c>
      <c r="F101" s="11">
        <v>5.876099500466589</v>
      </c>
      <c r="G101" s="11">
        <v>5.876099500466589</v>
      </c>
      <c r="H101" s="4">
        <v>0</v>
      </c>
      <c r="I101" s="1">
        <v>2</v>
      </c>
      <c r="J101" s="5">
        <v>0</v>
      </c>
      <c r="K101" s="6">
        <v>-74.965644968914518</v>
      </c>
      <c r="L101" s="7">
        <v>40.012810063048718</v>
      </c>
    </row>
    <row r="102" spans="1:12" x14ac:dyDescent="0.25">
      <c r="A102" s="10">
        <v>154398162788000</v>
      </c>
      <c r="B102" s="1" t="s">
        <v>18</v>
      </c>
      <c r="C102" s="1" t="s">
        <v>19</v>
      </c>
      <c r="D102" s="1" t="s">
        <v>42</v>
      </c>
      <c r="E102" s="4">
        <v>14.67964006059746</v>
      </c>
      <c r="F102" s="11">
        <v>7.3466035272494921</v>
      </c>
      <c r="G102" s="11">
        <v>7.3466035272494921</v>
      </c>
      <c r="H102" s="4">
        <v>0</v>
      </c>
      <c r="I102" s="1">
        <v>2</v>
      </c>
      <c r="J102" s="5">
        <v>0</v>
      </c>
      <c r="K102" s="6">
        <v>-74.965601108251605</v>
      </c>
      <c r="L102" s="7">
        <v>40.012866955124068</v>
      </c>
    </row>
    <row r="103" spans="1:12" x14ac:dyDescent="0.25">
      <c r="A103" s="10">
        <v>154400242640100</v>
      </c>
      <c r="B103" s="1" t="s">
        <v>18</v>
      </c>
      <c r="C103" s="1" t="s">
        <v>19</v>
      </c>
      <c r="D103" s="1" t="s">
        <v>42</v>
      </c>
      <c r="E103" s="4">
        <v>14.72722646798648</v>
      </c>
      <c r="F103" s="11">
        <v>5.8716756386663187</v>
      </c>
      <c r="G103" s="11">
        <v>5.8716756386663187</v>
      </c>
      <c r="H103" s="4">
        <v>679.98568834038167</v>
      </c>
      <c r="I103" s="1">
        <v>2</v>
      </c>
      <c r="J103" s="5">
        <v>2131.8852690604858</v>
      </c>
      <c r="K103" s="6">
        <v>-74.965566053190472</v>
      </c>
      <c r="L103" s="7">
        <v>40.012912425371169</v>
      </c>
    </row>
    <row r="104" spans="1:12" x14ac:dyDescent="0.25">
      <c r="A104" s="10">
        <v>154402304823600</v>
      </c>
      <c r="B104" s="1" t="s">
        <v>18</v>
      </c>
      <c r="C104" s="1" t="s">
        <v>19</v>
      </c>
      <c r="D104" s="1" t="s">
        <v>42</v>
      </c>
      <c r="E104" s="4">
        <v>14.65434159773344</v>
      </c>
      <c r="F104" s="11">
        <v>5.8706395465077623</v>
      </c>
      <c r="G104" s="11">
        <v>5.8706395465077623</v>
      </c>
      <c r="H104" s="4">
        <v>534.14074735296231</v>
      </c>
      <c r="I104" s="1">
        <v>2</v>
      </c>
      <c r="J104" s="5">
        <v>1674.615107011404</v>
      </c>
      <c r="K104" s="6">
        <v>-74.965531004308957</v>
      </c>
      <c r="L104" s="7">
        <v>40.012957887602603</v>
      </c>
    </row>
    <row r="105" spans="1:12" x14ac:dyDescent="0.25">
      <c r="A105" s="10">
        <v>154404375124500</v>
      </c>
      <c r="B105" s="1" t="s">
        <v>18</v>
      </c>
      <c r="C105" s="1" t="s">
        <v>19</v>
      </c>
      <c r="D105" s="1" t="s">
        <v>42</v>
      </c>
      <c r="E105" s="4">
        <v>14.686599817564129</v>
      </c>
      <c r="F105" s="11">
        <v>5.8803325295572701</v>
      </c>
      <c r="G105" s="11">
        <v>5.8803325295572701</v>
      </c>
      <c r="H105" s="4">
        <v>0</v>
      </c>
      <c r="I105" s="1">
        <v>2</v>
      </c>
      <c r="J105" s="5">
        <v>0</v>
      </c>
      <c r="K105" s="6">
        <v>-74.965495897552373</v>
      </c>
      <c r="L105" s="7">
        <v>40.013003424904333</v>
      </c>
    </row>
    <row r="106" spans="1:12" x14ac:dyDescent="0.25">
      <c r="A106" s="1">
        <v>154406417770100</v>
      </c>
      <c r="B106" s="1" t="s">
        <v>18</v>
      </c>
      <c r="C106" s="1" t="s">
        <v>19</v>
      </c>
      <c r="D106" s="1" t="s">
        <v>42</v>
      </c>
      <c r="E106" s="1">
        <v>14.724699257974869</v>
      </c>
      <c r="F106" s="1">
        <v>5.8838847774944627</v>
      </c>
      <c r="G106" s="1">
        <v>5.8838847774944627</v>
      </c>
      <c r="H106" s="4">
        <v>0</v>
      </c>
      <c r="I106" s="1">
        <v>2</v>
      </c>
      <c r="J106" s="1">
        <v>0</v>
      </c>
      <c r="K106" s="1">
        <v>-74.965460769582094</v>
      </c>
      <c r="L106" s="1">
        <v>40.013048989722527</v>
      </c>
    </row>
    <row r="107" spans="1:12" x14ac:dyDescent="0.25">
      <c r="A107" s="1">
        <v>154408478002000</v>
      </c>
      <c r="B107" s="1" t="s">
        <v>18</v>
      </c>
      <c r="C107" s="1" t="s">
        <v>19</v>
      </c>
      <c r="D107" s="1" t="s">
        <v>42</v>
      </c>
      <c r="E107" s="1">
        <v>14.680435444942569</v>
      </c>
      <c r="F107" s="1">
        <v>5.8597492588217666</v>
      </c>
      <c r="G107" s="1">
        <v>5.8597492588217666</v>
      </c>
      <c r="H107" s="4">
        <v>607.37969746992553</v>
      </c>
      <c r="I107" s="1">
        <v>2</v>
      </c>
      <c r="J107" s="1">
        <v>1904.242420441182</v>
      </c>
      <c r="K107" s="1">
        <v>-74.965425785699679</v>
      </c>
      <c r="L107" s="1">
        <v>40.013094367643042</v>
      </c>
    </row>
    <row r="108" spans="1:12" x14ac:dyDescent="0.25">
      <c r="A108" s="1">
        <v>154410520615900</v>
      </c>
      <c r="B108" s="1" t="s">
        <v>18</v>
      </c>
      <c r="C108" s="1" t="s">
        <v>19</v>
      </c>
      <c r="D108" s="1" t="s">
        <v>44</v>
      </c>
      <c r="E108" s="1">
        <v>14.684877706649139</v>
      </c>
      <c r="F108" s="1">
        <v>5.9621767867174356</v>
      </c>
      <c r="G108" s="1">
        <v>5.9621767867174356</v>
      </c>
      <c r="H108" s="4">
        <v>0</v>
      </c>
      <c r="I108" s="1">
        <v>2</v>
      </c>
      <c r="J108" s="1">
        <v>0</v>
      </c>
      <c r="K108" s="1">
        <v>-74.965389558387159</v>
      </c>
      <c r="L108" s="1">
        <v>40.013140249555818</v>
      </c>
    </row>
    <row r="109" spans="1:12" x14ac:dyDescent="0.25">
      <c r="A109" s="1">
        <v>154412567007800</v>
      </c>
      <c r="B109" s="1" t="s">
        <v>18</v>
      </c>
      <c r="C109" s="1" t="s">
        <v>19</v>
      </c>
      <c r="D109" s="1" t="s">
        <v>44</v>
      </c>
      <c r="E109" s="1">
        <v>14.65522934047215</v>
      </c>
      <c r="F109" s="1">
        <v>5.8625324134103316</v>
      </c>
      <c r="G109" s="1">
        <v>5.8625324134103316</v>
      </c>
      <c r="H109" s="4">
        <v>0</v>
      </c>
      <c r="I109" s="1">
        <v>2</v>
      </c>
      <c r="J109" s="1">
        <v>0</v>
      </c>
      <c r="K109" s="1">
        <v>-74.965353538405196</v>
      </c>
      <c r="L109" s="1">
        <v>40.013185178855132</v>
      </c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  <pageSetup paperSize="9" orientation="portrait" horizontalDpi="360" verticalDpi="36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172503660853600</v>
      </c>
      <c r="B2" s="1" t="s">
        <v>18</v>
      </c>
      <c r="C2" s="1" t="s">
        <v>19</v>
      </c>
      <c r="D2" s="1" t="s">
        <v>20</v>
      </c>
      <c r="E2" s="4">
        <v>2.5860745771290659</v>
      </c>
      <c r="F2" s="11">
        <v>0.93881386591524307</v>
      </c>
      <c r="G2" s="11">
        <v>0.93881386591524307</v>
      </c>
      <c r="H2" s="4">
        <v>1026.722110913209</v>
      </c>
      <c r="I2" s="1">
        <v>2</v>
      </c>
      <c r="J2" s="5">
        <v>3218.905550362841</v>
      </c>
      <c r="K2" s="6">
        <v>-74.967865520070504</v>
      </c>
      <c r="L2" s="7">
        <v>40.011822440323122</v>
      </c>
      <c r="N2" s="12">
        <v>198.91897460000001</v>
      </c>
      <c r="O2" s="12">
        <f>S2/N2</f>
        <v>1.768668322249783</v>
      </c>
      <c r="P2" s="12">
        <v>2.9125795021063512</v>
      </c>
      <c r="Q2" s="12">
        <v>350.81357810321111</v>
      </c>
      <c r="R2" s="12">
        <v>350.81357810321111</v>
      </c>
      <c r="S2" s="9">
        <f>AVERAGE('0:100'!R2)</f>
        <v>351.82168906942923</v>
      </c>
    </row>
    <row r="3" spans="1:22" x14ac:dyDescent="0.25">
      <c r="A3" s="10">
        <v>172506628431500</v>
      </c>
      <c r="B3" s="1" t="s">
        <v>18</v>
      </c>
      <c r="C3" s="1" t="s">
        <v>19</v>
      </c>
      <c r="D3" s="1" t="s">
        <v>20</v>
      </c>
      <c r="E3" s="4">
        <v>3.8885031992933641</v>
      </c>
      <c r="F3" s="11">
        <v>1.992868222402318</v>
      </c>
      <c r="G3" s="11">
        <v>1.992868222402318</v>
      </c>
      <c r="H3" s="4">
        <v>1526.9433850527</v>
      </c>
      <c r="I3" s="1">
        <v>2</v>
      </c>
      <c r="J3" s="5">
        <v>4787.2755633843026</v>
      </c>
      <c r="K3" s="6">
        <v>-74.967854688933045</v>
      </c>
      <c r="L3" s="7">
        <v>40.01183832711277</v>
      </c>
    </row>
    <row r="4" spans="1:22" x14ac:dyDescent="0.25">
      <c r="A4" s="10">
        <v>172509611568600</v>
      </c>
      <c r="B4" s="1" t="s">
        <v>18</v>
      </c>
      <c r="C4" s="1" t="s">
        <v>19</v>
      </c>
      <c r="D4" s="1" t="s">
        <v>20</v>
      </c>
      <c r="E4" s="4">
        <v>4.7850595458867877</v>
      </c>
      <c r="F4" s="11">
        <v>2.2066929504008579</v>
      </c>
      <c r="G4" s="11">
        <v>2.2066929504008579</v>
      </c>
      <c r="H4" s="4">
        <v>1587.8446692081579</v>
      </c>
      <c r="I4" s="1">
        <v>2</v>
      </c>
      <c r="J4" s="5">
        <v>4978.2320197933377</v>
      </c>
      <c r="K4" s="6">
        <v>-74.967842695668438</v>
      </c>
      <c r="L4" s="7">
        <v>40.011855918475902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172512577520400</v>
      </c>
      <c r="B5" s="1" t="s">
        <v>18</v>
      </c>
      <c r="C5" s="1" t="s">
        <v>19</v>
      </c>
      <c r="D5" s="1" t="s">
        <v>20</v>
      </c>
      <c r="E5" s="4">
        <v>5.894972560064951</v>
      </c>
      <c r="F5" s="11">
        <v>3.2941872277656028</v>
      </c>
      <c r="G5" s="11">
        <v>3.2941872277656028</v>
      </c>
      <c r="H5" s="4">
        <v>1333.4172528217771</v>
      </c>
      <c r="I5" s="1">
        <v>2</v>
      </c>
      <c r="J5" s="5">
        <v>4180.5351499318685</v>
      </c>
      <c r="K5" s="6">
        <v>-74.967824791926176</v>
      </c>
      <c r="L5" s="7">
        <v>40.011882179151513</v>
      </c>
      <c r="N5" s="12">
        <v>0</v>
      </c>
      <c r="O5" s="12">
        <v>91.796444899999997</v>
      </c>
      <c r="P5" s="12">
        <v>61.547121799999999</v>
      </c>
      <c r="Q5" s="12">
        <v>8.9676109999999998</v>
      </c>
      <c r="R5" s="12">
        <v>5.8492386999999999</v>
      </c>
      <c r="S5" s="12">
        <v>30.7585582</v>
      </c>
      <c r="T5" s="14" t="s">
        <v>27</v>
      </c>
      <c r="U5" s="15"/>
    </row>
    <row r="6" spans="1:22" x14ac:dyDescent="0.25">
      <c r="A6" s="10">
        <v>172515478731000</v>
      </c>
      <c r="B6" s="1" t="s">
        <v>18</v>
      </c>
      <c r="C6" s="1" t="s">
        <v>19</v>
      </c>
      <c r="D6" s="1" t="s">
        <v>20</v>
      </c>
      <c r="E6" s="4">
        <v>7.0699692921262134</v>
      </c>
      <c r="F6" s="11">
        <v>3.948798362563724</v>
      </c>
      <c r="G6" s="11">
        <v>3.948798362563724</v>
      </c>
      <c r="H6" s="4">
        <v>1950.033213670813</v>
      </c>
      <c r="I6" s="1">
        <v>2</v>
      </c>
      <c r="J6" s="5">
        <v>6113.8337798869716</v>
      </c>
      <c r="K6" s="6">
        <v>-74.967803330403299</v>
      </c>
      <c r="L6" s="7">
        <v>40.011913658273691</v>
      </c>
      <c r="N6" s="12">
        <f>N5</f>
        <v>0</v>
      </c>
      <c r="O6" s="12">
        <f>SUM(N5:O5)</f>
        <v>91.796444899999997</v>
      </c>
      <c r="P6" s="12">
        <f>SUM(N5:P5)</f>
        <v>153.3435667</v>
      </c>
      <c r="Q6" s="12">
        <f>SUM(N5:Q5)</f>
        <v>162.3111777</v>
      </c>
      <c r="R6" s="12">
        <f>SUM(O5:R5)</f>
        <v>168.1604164</v>
      </c>
      <c r="S6" s="12">
        <f>SUM(O5:S5)</f>
        <v>198.91897460000001</v>
      </c>
      <c r="T6" s="14" t="s">
        <v>28</v>
      </c>
      <c r="U6" s="15"/>
    </row>
    <row r="7" spans="1:22" x14ac:dyDescent="0.25">
      <c r="A7" s="10">
        <v>172518427252300</v>
      </c>
      <c r="B7" s="1" t="s">
        <v>18</v>
      </c>
      <c r="C7" s="1" t="s">
        <v>19</v>
      </c>
      <c r="D7" s="1" t="s">
        <v>20</v>
      </c>
      <c r="E7" s="4">
        <v>8.3740965542191006</v>
      </c>
      <c r="F7" s="11">
        <v>4.713153875678187</v>
      </c>
      <c r="G7" s="11">
        <v>4.713153875678187</v>
      </c>
      <c r="H7" s="4">
        <v>2147.7251859410121</v>
      </c>
      <c r="I7" s="1">
        <v>2</v>
      </c>
      <c r="J7" s="5">
        <v>6733.6732950218666</v>
      </c>
      <c r="K7" s="6">
        <v>-74.967777714643432</v>
      </c>
      <c r="L7" s="7">
        <v>40.011951230706913</v>
      </c>
      <c r="N7" s="12">
        <v>2.5860745771290659</v>
      </c>
      <c r="O7" s="12">
        <v>6.4955746018546936</v>
      </c>
      <c r="P7" s="12">
        <v>7.476363000000001</v>
      </c>
      <c r="Q7" s="12">
        <v>6.9559291793625908</v>
      </c>
      <c r="R7" s="12">
        <v>9.4648379650745653</v>
      </c>
      <c r="S7" s="12">
        <v>16.781473065331269</v>
      </c>
      <c r="T7" s="14" t="s">
        <v>29</v>
      </c>
      <c r="U7" s="15"/>
    </row>
    <row r="8" spans="1:22" x14ac:dyDescent="0.25">
      <c r="A8" s="10">
        <v>172521334292300</v>
      </c>
      <c r="B8" s="1" t="s">
        <v>18</v>
      </c>
      <c r="C8" s="1" t="s">
        <v>19</v>
      </c>
      <c r="D8" s="1" t="s">
        <v>20</v>
      </c>
      <c r="E8" s="4">
        <v>8.3174477121437267</v>
      </c>
      <c r="F8" s="11">
        <v>4.9909357803594743</v>
      </c>
      <c r="G8" s="11">
        <v>4.9909357803594743</v>
      </c>
      <c r="H8" s="4">
        <v>546.03281662107349</v>
      </c>
      <c r="I8" s="1">
        <v>2</v>
      </c>
      <c r="J8" s="5">
        <v>1711.8614837686209</v>
      </c>
      <c r="K8" s="6">
        <v>-74.967750589149261</v>
      </c>
      <c r="L8" s="7">
        <v>40.011991017573422</v>
      </c>
      <c r="N8" s="12">
        <f>MEDIAN('0:100'!N7)</f>
        <v>2.977872853216939</v>
      </c>
      <c r="O8" s="12">
        <f>O9/O5</f>
        <v>1.5169136794290419</v>
      </c>
      <c r="P8" s="12">
        <f t="shared" ref="P8:S8" si="0">P9/P5</f>
        <v>1.6300778508798262</v>
      </c>
      <c r="Q8" s="12">
        <f t="shared" si="0"/>
        <v>1.2964016789417103</v>
      </c>
      <c r="R8" s="12">
        <f t="shared" si="0"/>
        <v>1.6868788583636158</v>
      </c>
      <c r="S8" s="12">
        <f t="shared" si="0"/>
        <v>2.887271164644523</v>
      </c>
      <c r="T8" s="14" t="s">
        <v>30</v>
      </c>
      <c r="U8" s="15"/>
    </row>
    <row r="9" spans="1:22" x14ac:dyDescent="0.25">
      <c r="A9" s="10">
        <v>172524327372500</v>
      </c>
      <c r="B9" s="1" t="s">
        <v>18</v>
      </c>
      <c r="C9" s="1" t="s">
        <v>19</v>
      </c>
      <c r="D9" s="1" t="s">
        <v>20</v>
      </c>
      <c r="E9" s="4">
        <v>8.3558127477851993</v>
      </c>
      <c r="F9" s="11">
        <v>4.9970597201151019</v>
      </c>
      <c r="G9" s="11">
        <v>4.9970597201151019</v>
      </c>
      <c r="H9" s="4">
        <v>800.05118709423141</v>
      </c>
      <c r="I9" s="1">
        <v>2</v>
      </c>
      <c r="J9" s="5">
        <v>2508.289630864901</v>
      </c>
      <c r="K9" s="6">
        <v>-74.967723430368366</v>
      </c>
      <c r="L9" s="7">
        <v>40.012030853263887</v>
      </c>
      <c r="N9" s="12">
        <v>0.93881386591524307</v>
      </c>
      <c r="O9" s="12">
        <v>139.24728299176431</v>
      </c>
      <c r="P9" s="12">
        <v>100.3266000315829</v>
      </c>
      <c r="Q9" s="12">
        <v>11.625625956496149</v>
      </c>
      <c r="R9" s="12">
        <v>9.8669571005522805</v>
      </c>
      <c r="S9" s="12">
        <v>88.808298156900349</v>
      </c>
      <c r="T9" s="14" t="s">
        <v>47</v>
      </c>
      <c r="U9" s="15"/>
    </row>
    <row r="10" spans="1:22" x14ac:dyDescent="0.25">
      <c r="A10" s="10">
        <v>172527310425400</v>
      </c>
      <c r="B10" s="1" t="s">
        <v>18</v>
      </c>
      <c r="C10" s="1" t="s">
        <v>19</v>
      </c>
      <c r="D10" s="1" t="s">
        <v>20</v>
      </c>
      <c r="E10" s="4">
        <v>8.3690157393033928</v>
      </c>
      <c r="F10" s="11">
        <v>4.9946831441564514</v>
      </c>
      <c r="G10" s="11">
        <v>4.9946831441564514</v>
      </c>
      <c r="H10" s="4">
        <v>713.76084227846934</v>
      </c>
      <c r="I10" s="1">
        <v>2</v>
      </c>
      <c r="J10" s="5">
        <v>2237.7422758998341</v>
      </c>
      <c r="K10" s="6">
        <v>-74.967696284500661</v>
      </c>
      <c r="L10" s="7">
        <v>40.012070670013678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172530243914800</v>
      </c>
      <c r="B11" s="1" t="s">
        <v>18</v>
      </c>
      <c r="C11" s="1" t="s">
        <v>19</v>
      </c>
      <c r="D11" s="1" t="s">
        <v>20</v>
      </c>
      <c r="E11" s="4">
        <v>8.2594352614151614</v>
      </c>
      <c r="F11" s="11">
        <v>4.9703148048989378</v>
      </c>
      <c r="G11" s="11">
        <v>4.9703148048989378</v>
      </c>
      <c r="H11" s="4">
        <v>564.7421671756814</v>
      </c>
      <c r="I11" s="1">
        <v>2</v>
      </c>
      <c r="J11" s="5">
        <v>1770.5206689115821</v>
      </c>
      <c r="K11" s="6">
        <v>-74.967669271070363</v>
      </c>
      <c r="L11" s="7">
        <v>40.012110292508233</v>
      </c>
    </row>
    <row r="12" spans="1:22" x14ac:dyDescent="0.25">
      <c r="A12" s="10">
        <v>172533093238900</v>
      </c>
      <c r="B12" s="1" t="s">
        <v>18</v>
      </c>
      <c r="C12" s="1" t="s">
        <v>19</v>
      </c>
      <c r="D12" s="1" t="s">
        <v>20</v>
      </c>
      <c r="E12" s="4">
        <v>8.2964322746352597</v>
      </c>
      <c r="F12" s="11">
        <v>4.1697192399444516</v>
      </c>
      <c r="G12" s="11">
        <v>4.1697192399444516</v>
      </c>
      <c r="H12" s="4">
        <v>0</v>
      </c>
      <c r="I12" s="1">
        <v>2</v>
      </c>
      <c r="J12" s="5">
        <v>0</v>
      </c>
      <c r="K12" s="6">
        <v>-74.967646608837214</v>
      </c>
      <c r="L12" s="7">
        <v>40.012143532796458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172536059892100</v>
      </c>
      <c r="B13" s="1" t="s">
        <v>18</v>
      </c>
      <c r="C13" s="1" t="s">
        <v>19</v>
      </c>
      <c r="D13" s="1" t="s">
        <v>20</v>
      </c>
      <c r="E13" s="4">
        <v>8.3570568565924965</v>
      </c>
      <c r="F13" s="11">
        <v>4.9977252939923744</v>
      </c>
      <c r="G13" s="11">
        <v>4.9977252939923744</v>
      </c>
      <c r="H13" s="4">
        <v>551.5087717295728</v>
      </c>
      <c r="I13" s="1">
        <v>2</v>
      </c>
      <c r="J13" s="5">
        <v>1729.0306961447641</v>
      </c>
      <c r="K13" s="6">
        <v>-74.967619446425957</v>
      </c>
      <c r="L13" s="7">
        <v>40.012183373811837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172538959425600</v>
      </c>
      <c r="B14" s="1" t="s">
        <v>18</v>
      </c>
      <c r="C14" s="1" t="s">
        <v>19</v>
      </c>
      <c r="D14" s="1" t="s">
        <v>20</v>
      </c>
      <c r="E14" s="4">
        <v>8.290708723626409</v>
      </c>
      <c r="F14" s="11">
        <v>4.9808715416965086</v>
      </c>
      <c r="G14" s="11">
        <v>4.9808715416965086</v>
      </c>
      <c r="H14" s="4">
        <v>0</v>
      </c>
      <c r="I14" s="1">
        <v>2</v>
      </c>
      <c r="J14" s="5">
        <v>0</v>
      </c>
      <c r="K14" s="6">
        <v>-74.967592375610707</v>
      </c>
      <c r="L14" s="7">
        <v>40.012223080476943</v>
      </c>
      <c r="N14" s="12">
        <f t="shared" ref="N14:S14" si="1">N13-N5</f>
        <v>0</v>
      </c>
      <c r="O14" s="12">
        <f t="shared" si="1"/>
        <v>0.2174272999999971</v>
      </c>
      <c r="P14" s="12">
        <f t="shared" si="1"/>
        <v>1.0833607000000001</v>
      </c>
      <c r="Q14" s="12">
        <f t="shared" si="1"/>
        <v>1.9006951000000001</v>
      </c>
      <c r="R14" s="12">
        <f t="shared" si="1"/>
        <v>0.52649659999999976</v>
      </c>
      <c r="S14" s="12">
        <f t="shared" si="1"/>
        <v>0</v>
      </c>
      <c r="T14" s="12">
        <f>T13-S6</f>
        <v>13.78011429999998</v>
      </c>
      <c r="U14" s="3" t="s">
        <v>32</v>
      </c>
      <c r="V14" s="8">
        <f>T14/$T$13</f>
        <v>6.4786898577072274E-2</v>
      </c>
    </row>
    <row r="15" spans="1:22" x14ac:dyDescent="0.25">
      <c r="A15" s="10">
        <v>172541892735300</v>
      </c>
      <c r="B15" s="1" t="s">
        <v>18</v>
      </c>
      <c r="C15" s="1" t="s">
        <v>19</v>
      </c>
      <c r="D15" s="1" t="s">
        <v>20</v>
      </c>
      <c r="E15" s="4">
        <v>8.3518459135311023</v>
      </c>
      <c r="F15" s="11">
        <v>4.9842970995903224</v>
      </c>
      <c r="G15" s="11">
        <v>4.9842970995903224</v>
      </c>
      <c r="H15" s="4">
        <v>1099.5062719504299</v>
      </c>
      <c r="I15" s="1">
        <v>2</v>
      </c>
      <c r="J15" s="5">
        <v>3447.1758344489758</v>
      </c>
      <c r="K15" s="6">
        <v>-74.96756528617432</v>
      </c>
      <c r="L15" s="7">
        <v>40.012262814454949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172544959315300</v>
      </c>
      <c r="B16" s="1" t="s">
        <v>18</v>
      </c>
      <c r="C16" s="1" t="s">
        <v>19</v>
      </c>
      <c r="D16" s="1" t="s">
        <v>20</v>
      </c>
      <c r="E16" s="4">
        <v>8.3186428871861029</v>
      </c>
      <c r="F16" s="11">
        <v>4.9971254680963941</v>
      </c>
      <c r="G16" s="11">
        <v>4.9971254680963941</v>
      </c>
      <c r="H16" s="4">
        <v>0</v>
      </c>
      <c r="I16" s="1">
        <v>2</v>
      </c>
      <c r="J16" s="5">
        <v>0</v>
      </c>
      <c r="K16" s="6">
        <v>-74.967538127012929</v>
      </c>
      <c r="L16" s="7">
        <v>40.012302650703532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172547822628800</v>
      </c>
      <c r="B17" s="1" t="s">
        <v>18</v>
      </c>
      <c r="C17" s="1" t="s">
        <v>19</v>
      </c>
      <c r="D17" s="1" t="s">
        <v>20</v>
      </c>
      <c r="E17" s="4">
        <v>8.2856937898223588</v>
      </c>
      <c r="F17" s="11">
        <v>4.9829883668482546</v>
      </c>
      <c r="G17" s="11">
        <v>4.9829883668482546</v>
      </c>
      <c r="H17" s="4">
        <v>0</v>
      </c>
      <c r="I17" s="1">
        <v>2</v>
      </c>
      <c r="J17" s="5">
        <v>0</v>
      </c>
      <c r="K17" s="6">
        <v>-74.967511044682681</v>
      </c>
      <c r="L17" s="7">
        <v>40.012342374258473</v>
      </c>
      <c r="N17" s="12">
        <f t="shared" ref="N17:T17" si="3">SQRT((N14^2)+(N16^2))</f>
        <v>0</v>
      </c>
      <c r="O17" s="12">
        <f t="shared" si="3"/>
        <v>22.080480171638509</v>
      </c>
      <c r="P17" s="12">
        <f t="shared" si="3"/>
        <v>29.506061765075913</v>
      </c>
      <c r="Q17" s="12">
        <f t="shared" si="3"/>
        <v>16.928708703036545</v>
      </c>
      <c r="R17" s="12">
        <f t="shared" si="3"/>
        <v>21.000198153015873</v>
      </c>
      <c r="S17" s="12">
        <f t="shared" si="3"/>
        <v>7.1102222435703091</v>
      </c>
      <c r="T17" s="12">
        <f t="shared" si="3"/>
        <v>58.516498695641374</v>
      </c>
      <c r="U17" s="3" t="s">
        <v>35</v>
      </c>
      <c r="V17" s="8">
        <f>T17/$T$13</f>
        <v>0.27511400729672508</v>
      </c>
    </row>
    <row r="18" spans="1:22" x14ac:dyDescent="0.25">
      <c r="A18" s="10">
        <v>172550875374800</v>
      </c>
      <c r="B18" s="1" t="s">
        <v>18</v>
      </c>
      <c r="C18" s="1" t="s">
        <v>19</v>
      </c>
      <c r="D18" s="1" t="s">
        <v>20</v>
      </c>
      <c r="E18" s="4">
        <v>8.3571777849056126</v>
      </c>
      <c r="F18" s="11">
        <v>4.9915363882541914</v>
      </c>
      <c r="G18" s="11">
        <v>4.9915363882541914</v>
      </c>
      <c r="H18" s="4">
        <v>540.5149231664069</v>
      </c>
      <c r="I18" s="1">
        <v>2</v>
      </c>
      <c r="J18" s="5">
        <v>1694.5615108470149</v>
      </c>
      <c r="K18" s="6">
        <v>-74.967483915890924</v>
      </c>
      <c r="L18" s="7">
        <v>40.012382165961768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172553775529800</v>
      </c>
      <c r="B19" s="1" t="s">
        <v>18</v>
      </c>
      <c r="C19" s="1" t="s">
        <v>19</v>
      </c>
      <c r="D19" s="1" t="s">
        <v>20</v>
      </c>
      <c r="E19" s="4">
        <v>8.2690382066805217</v>
      </c>
      <c r="F19" s="11">
        <v>4.9812082092367733</v>
      </c>
      <c r="G19" s="11">
        <v>4.9812082092367733</v>
      </c>
      <c r="H19" s="4">
        <v>0</v>
      </c>
      <c r="I19" s="1">
        <v>2</v>
      </c>
      <c r="J19" s="5">
        <v>0</v>
      </c>
      <c r="K19" s="6">
        <v>-74.967456843229002</v>
      </c>
      <c r="L19" s="7">
        <v>40.012421875335498</v>
      </c>
    </row>
    <row r="20" spans="1:22" x14ac:dyDescent="0.25">
      <c r="A20" s="10">
        <v>172556674777200</v>
      </c>
      <c r="B20" s="1" t="s">
        <v>18</v>
      </c>
      <c r="C20" s="1" t="s">
        <v>19</v>
      </c>
      <c r="D20" s="1" t="s">
        <v>20</v>
      </c>
      <c r="E20" s="4">
        <v>8.2755969092616191</v>
      </c>
      <c r="F20" s="11">
        <v>4.9790976099265718</v>
      </c>
      <c r="G20" s="11">
        <v>4.9790976099265718</v>
      </c>
      <c r="H20" s="4">
        <v>0</v>
      </c>
      <c r="I20" s="1">
        <v>2</v>
      </c>
      <c r="J20" s="5">
        <v>0</v>
      </c>
      <c r="K20" s="6">
        <v>-74.967429782034728</v>
      </c>
      <c r="L20" s="7">
        <v>40.01246156788882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172559592431400</v>
      </c>
      <c r="B21" s="1" t="s">
        <v>18</v>
      </c>
      <c r="C21" s="1" t="s">
        <v>19</v>
      </c>
      <c r="D21" s="1" t="s">
        <v>20</v>
      </c>
      <c r="E21" s="4">
        <v>8.3453342095919254</v>
      </c>
      <c r="F21" s="11">
        <v>4.1671496775642529</v>
      </c>
      <c r="G21" s="11">
        <v>4.1671496775642529</v>
      </c>
      <c r="H21" s="4">
        <v>592.53131223014293</v>
      </c>
      <c r="I21" s="1">
        <v>2</v>
      </c>
      <c r="J21" s="5">
        <v>1857.649205320633</v>
      </c>
      <c r="K21" s="6">
        <v>-74.967407133742057</v>
      </c>
      <c r="L21" s="7">
        <v>40.01249478772958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172562534301900</v>
      </c>
      <c r="B22" s="1" t="s">
        <v>18</v>
      </c>
      <c r="C22" s="1" t="s">
        <v>19</v>
      </c>
      <c r="D22" s="1" t="s">
        <v>20</v>
      </c>
      <c r="E22" s="4">
        <v>8.2657968143018259</v>
      </c>
      <c r="F22" s="11">
        <v>4.9854066008264333</v>
      </c>
      <c r="G22" s="11">
        <v>4.9854066008264333</v>
      </c>
      <c r="H22" s="4">
        <v>657.47214499019412</v>
      </c>
      <c r="I22" s="1">
        <v>2</v>
      </c>
      <c r="J22" s="5">
        <v>2061.2584865625781</v>
      </c>
      <c r="K22" s="6">
        <v>-74.967380038252472</v>
      </c>
      <c r="L22" s="7">
        <v>40.012534530586237</v>
      </c>
      <c r="N22" s="12">
        <f>N21-N9</f>
        <v>0.12854878217126997</v>
      </c>
      <c r="O22" s="12">
        <f t="shared" ref="O22:S22" si="5">O21-O9</f>
        <v>0.36411664408990418</v>
      </c>
      <c r="P22" s="12">
        <f t="shared" si="5"/>
        <v>-2.5277989111707058</v>
      </c>
      <c r="Q22" s="12">
        <f t="shared" si="5"/>
        <v>1.9459699394225805</v>
      </c>
      <c r="R22" s="12">
        <f t="shared" si="5"/>
        <v>-0.18707633884895003</v>
      </c>
      <c r="S22" s="12">
        <f t="shared" si="5"/>
        <v>-0.7107627036193378</v>
      </c>
      <c r="T22" s="12">
        <f>T21-S14</f>
        <v>0</v>
      </c>
      <c r="U22" s="3" t="s">
        <v>32</v>
      </c>
      <c r="V22" s="8">
        <f>T22/$T$13</f>
        <v>0</v>
      </c>
    </row>
    <row r="23" spans="1:22" x14ac:dyDescent="0.25">
      <c r="A23" s="10">
        <v>172565508568600</v>
      </c>
      <c r="B23" s="1" t="s">
        <v>18</v>
      </c>
      <c r="C23" s="1" t="s">
        <v>19</v>
      </c>
      <c r="D23" s="1" t="s">
        <v>20</v>
      </c>
      <c r="E23" s="4">
        <v>8.2652146021899142</v>
      </c>
      <c r="F23" s="11">
        <v>4.9918625902862583</v>
      </c>
      <c r="G23" s="11">
        <v>4.9918625902862583</v>
      </c>
      <c r="H23" s="4">
        <v>0</v>
      </c>
      <c r="I23" s="1">
        <v>2</v>
      </c>
      <c r="J23" s="5">
        <v>0</v>
      </c>
      <c r="K23" s="6">
        <v>-74.967352907671454</v>
      </c>
      <c r="L23" s="7">
        <v>40.012574324913992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172568374984300</v>
      </c>
      <c r="B24" s="1" t="s">
        <v>18</v>
      </c>
      <c r="C24" s="1" t="s">
        <v>19</v>
      </c>
      <c r="D24" s="1" t="s">
        <v>20</v>
      </c>
      <c r="E24" s="4">
        <v>8.3615126087393925</v>
      </c>
      <c r="F24" s="11">
        <v>5.0020984604509042</v>
      </c>
      <c r="G24" s="11">
        <v>5.0020984604509042</v>
      </c>
      <c r="H24" s="4">
        <v>855.67768317067907</v>
      </c>
      <c r="I24" s="1">
        <v>2</v>
      </c>
      <c r="J24" s="5">
        <v>2682.696311676505</v>
      </c>
      <c r="K24" s="6">
        <v>-74.967325721455467</v>
      </c>
      <c r="L24" s="7">
        <v>40.012614200845427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172571791331200</v>
      </c>
      <c r="B25" s="1" t="s">
        <v>18</v>
      </c>
      <c r="C25" s="1" t="s">
        <v>19</v>
      </c>
      <c r="D25" s="1" t="s">
        <v>20</v>
      </c>
      <c r="E25" s="4">
        <v>8.3858209236798178</v>
      </c>
      <c r="F25" s="11">
        <v>5.8415885185915384</v>
      </c>
      <c r="G25" s="11">
        <v>5.8415885185915384</v>
      </c>
      <c r="H25" s="4">
        <v>660.4486992751763</v>
      </c>
      <c r="I25" s="1">
        <v>2</v>
      </c>
      <c r="J25" s="5">
        <v>2070.5920288326352</v>
      </c>
      <c r="K25" s="6">
        <v>-74.967293972638458</v>
      </c>
      <c r="L25" s="7">
        <v>40.012660769064091</v>
      </c>
      <c r="N25" s="12">
        <f t="shared" ref="N25" si="13">SQRT((N22^2)+(N24^2))</f>
        <v>0.68267153046859608</v>
      </c>
      <c r="O25" s="12">
        <f t="shared" ref="O25" si="14">SQRT((O22^2)+(O24^2))</f>
        <v>2.3983803224337805</v>
      </c>
      <c r="P25" s="12">
        <f t="shared" ref="P25" si="15">SQRT((P22^2)+(P24^2))</f>
        <v>3.5661054395014977</v>
      </c>
      <c r="Q25" s="12">
        <f t="shared" ref="Q25" si="16">SQRT((Q22^2)+(Q24^2))</f>
        <v>3.4958430233693467</v>
      </c>
      <c r="R25" s="12">
        <f t="shared" ref="R25" si="17">SQRT((R22^2)+(R24^2))</f>
        <v>3.0976157399433171</v>
      </c>
      <c r="S25" s="12">
        <f t="shared" ref="S25" si="18">SQRT((S22^2)+(S24^2))</f>
        <v>5.7466783098167191</v>
      </c>
      <c r="T25" s="12">
        <f t="shared" ref="T25" si="19">SQRT((T22^2)+(T24^2))</f>
        <v>7.1102222435699556</v>
      </c>
      <c r="U25" s="3" t="s">
        <v>35</v>
      </c>
      <c r="V25" s="8">
        <f>T25/$T$13</f>
        <v>3.3428550542183147E-2</v>
      </c>
    </row>
    <row r="26" spans="1:22" x14ac:dyDescent="0.25">
      <c r="A26" s="10">
        <v>172574774095100</v>
      </c>
      <c r="B26" s="1" t="s">
        <v>18</v>
      </c>
      <c r="C26" s="1" t="s">
        <v>19</v>
      </c>
      <c r="D26" s="1" t="s">
        <v>20</v>
      </c>
      <c r="E26" s="4">
        <v>8.2652856952667548</v>
      </c>
      <c r="F26" s="11">
        <v>4.9826999006505259</v>
      </c>
      <c r="G26" s="11">
        <v>4.9826999006505259</v>
      </c>
      <c r="H26" s="4">
        <v>607.63463360343985</v>
      </c>
      <c r="I26" s="1">
        <v>2</v>
      </c>
      <c r="J26" s="5">
        <v>1905.0021480983969</v>
      </c>
      <c r="K26" s="6">
        <v>-74.967266891845568</v>
      </c>
      <c r="L26" s="7">
        <v>40.012700490364082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172577760037600</v>
      </c>
      <c r="B27" s="1" t="s">
        <v>18</v>
      </c>
      <c r="C27" s="1" t="s">
        <v>19</v>
      </c>
      <c r="D27" s="1" t="s">
        <v>20</v>
      </c>
      <c r="E27" s="4">
        <v>8.3819415844202343</v>
      </c>
      <c r="F27" s="11">
        <v>5.000830528254431</v>
      </c>
      <c r="G27" s="11">
        <v>5.000830528254431</v>
      </c>
      <c r="H27" s="4">
        <v>1203.743417111034</v>
      </c>
      <c r="I27" s="1">
        <v>2</v>
      </c>
      <c r="J27" s="5">
        <v>3773.992471849057</v>
      </c>
      <c r="K27" s="6">
        <v>-74.967239712509993</v>
      </c>
      <c r="L27" s="7">
        <v>40.012740356203551</v>
      </c>
    </row>
    <row r="28" spans="1:22" x14ac:dyDescent="0.25">
      <c r="A28" s="10">
        <v>172580640396200</v>
      </c>
      <c r="B28" s="1" t="s">
        <v>18</v>
      </c>
      <c r="C28" s="1" t="s">
        <v>19</v>
      </c>
      <c r="D28" s="1" t="s">
        <v>20</v>
      </c>
      <c r="E28" s="4">
        <v>8.2716206677484632</v>
      </c>
      <c r="F28" s="11">
        <v>4.9895976069015626</v>
      </c>
      <c r="G28" s="11">
        <v>4.9895976069015626</v>
      </c>
      <c r="H28" s="4">
        <v>0</v>
      </c>
      <c r="I28" s="1">
        <v>2</v>
      </c>
      <c r="J28" s="5">
        <v>0</v>
      </c>
      <c r="K28" s="6">
        <v>-74.96721259422155</v>
      </c>
      <c r="L28" s="7">
        <v>40.012780132500907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172583657305100</v>
      </c>
      <c r="B29" s="1" t="s">
        <v>18</v>
      </c>
      <c r="C29" s="1" t="s">
        <v>19</v>
      </c>
      <c r="D29" s="1" t="s">
        <v>20</v>
      </c>
      <c r="E29" s="4">
        <v>6.5844500649929749</v>
      </c>
      <c r="F29" s="11">
        <v>4.5320876715115412</v>
      </c>
      <c r="G29" s="11">
        <v>4.5320876715115412</v>
      </c>
      <c r="H29" s="4">
        <v>0</v>
      </c>
      <c r="I29" s="1">
        <v>2</v>
      </c>
      <c r="J29" s="5">
        <v>0</v>
      </c>
      <c r="K29" s="6">
        <v>-74.967187962480665</v>
      </c>
      <c r="L29" s="7">
        <v>40.012816261604399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172586558158100</v>
      </c>
      <c r="B30" s="1" t="s">
        <v>18</v>
      </c>
      <c r="C30" s="1" t="s">
        <v>19</v>
      </c>
      <c r="D30" s="1" t="s">
        <v>20</v>
      </c>
      <c r="E30" s="4">
        <v>7.1744500649929739</v>
      </c>
      <c r="F30" s="11">
        <v>3.323566798719328</v>
      </c>
      <c r="G30" s="11">
        <v>3.323566798719328</v>
      </c>
      <c r="H30" s="4">
        <v>2219.9988093834072</v>
      </c>
      <c r="I30" s="1">
        <v>2</v>
      </c>
      <c r="J30" s="5">
        <v>6960.2622434909772</v>
      </c>
      <c r="K30" s="6">
        <v>-74.967169899007445</v>
      </c>
      <c r="L30" s="7">
        <v>40.01284275656861</v>
      </c>
      <c r="N30" s="12">
        <f>N29-N7</f>
        <v>0.3917982760878731</v>
      </c>
      <c r="O30" s="12">
        <f t="shared" ref="O30:S30" si="21">O29-O7</f>
        <v>0.10794560499761463</v>
      </c>
      <c r="P30" s="12">
        <f t="shared" si="21"/>
        <v>-0.89684019143581217</v>
      </c>
      <c r="Q30" s="12">
        <f t="shared" si="21"/>
        <v>-2.158436341815051E-2</v>
      </c>
      <c r="R30" s="12">
        <f t="shared" si="21"/>
        <v>-0.26689147158965376</v>
      </c>
      <c r="S30" s="12">
        <f t="shared" si="21"/>
        <v>-2.6000782797250821E-2</v>
      </c>
      <c r="T30" s="12">
        <f>T29-S22</f>
        <v>0.7107627036193378</v>
      </c>
      <c r="U30" s="3" t="s">
        <v>32</v>
      </c>
      <c r="V30" s="8">
        <f>T30/$T$13</f>
        <v>3.341634923285926E-3</v>
      </c>
    </row>
    <row r="31" spans="1:22" x14ac:dyDescent="0.25">
      <c r="A31" s="10">
        <v>172589540551800</v>
      </c>
      <c r="B31" s="1" t="s">
        <v>18</v>
      </c>
      <c r="C31" s="1" t="s">
        <v>19</v>
      </c>
      <c r="D31" s="1" t="s">
        <v>37</v>
      </c>
      <c r="E31" s="4">
        <v>6.318594956424584</v>
      </c>
      <c r="F31" s="11">
        <v>3.8302885009340168</v>
      </c>
      <c r="G31" s="11">
        <v>3.8302885009340168</v>
      </c>
      <c r="H31" s="4">
        <v>792.65546861577741</v>
      </c>
      <c r="I31" s="1">
        <v>2</v>
      </c>
      <c r="J31" s="5">
        <v>2485.0810240197552</v>
      </c>
      <c r="K31" s="6">
        <v>-74.967145312569883</v>
      </c>
      <c r="L31" s="7">
        <v>40.01287160048777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172592490244900</v>
      </c>
      <c r="B32" s="1" t="s">
        <v>18</v>
      </c>
      <c r="C32" s="1" t="s">
        <v>19</v>
      </c>
      <c r="D32" s="1" t="s">
        <v>37</v>
      </c>
      <c r="E32" s="4">
        <v>6.3174650125191851</v>
      </c>
      <c r="F32" s="11">
        <v>3.6529117390774442</v>
      </c>
      <c r="G32" s="11">
        <v>3.6529117390774442</v>
      </c>
      <c r="H32" s="4">
        <v>576.54235824440025</v>
      </c>
      <c r="I32" s="1">
        <v>2</v>
      </c>
      <c r="J32" s="5">
        <v>1807.4981755722749</v>
      </c>
      <c r="K32" s="6">
        <v>-74.967104032932639</v>
      </c>
      <c r="L32" s="7">
        <v>40.012880524613728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172595457298500</v>
      </c>
      <c r="B33" s="1" t="s">
        <v>18</v>
      </c>
      <c r="C33" s="1" t="s">
        <v>19</v>
      </c>
      <c r="D33" s="1" t="s">
        <v>38</v>
      </c>
      <c r="E33" s="4">
        <v>6.4955746018546936</v>
      </c>
      <c r="F33" s="11">
        <v>3.773931092069553</v>
      </c>
      <c r="G33" s="11">
        <v>3.773931092069553</v>
      </c>
      <c r="H33" s="4">
        <v>1612.6071895994321</v>
      </c>
      <c r="I33" s="1">
        <v>2</v>
      </c>
      <c r="J33" s="5">
        <v>5055.8905147151181</v>
      </c>
      <c r="K33" s="6">
        <v>-74.967063972739993</v>
      </c>
      <c r="L33" s="7">
        <v>40.012866015404533</v>
      </c>
      <c r="N33" s="12">
        <f t="shared" ref="N33" si="29">SQRT((N30^2)+(N32^2))</f>
        <v>1.6437743450088456</v>
      </c>
      <c r="O33" s="12">
        <f t="shared" ref="O33" si="30">SQRT((O30^2)+(O32^2))</f>
        <v>1.2479337046287347</v>
      </c>
      <c r="P33" s="12">
        <f t="shared" ref="P33" si="31">SQRT((P30^2)+(P32^2))</f>
        <v>3.5210076683309284</v>
      </c>
      <c r="Q33" s="12">
        <f t="shared" ref="Q33" si="32">SQRT((Q30^2)+(Q32^2))</f>
        <v>1.2390521518411943</v>
      </c>
      <c r="R33" s="12">
        <f t="shared" ref="R33" si="33">SQRT((R30^2)+(R32^2))</f>
        <v>3.8078663062355842</v>
      </c>
      <c r="S33" s="12">
        <f t="shared" ref="S33" si="34">SQRT((S30^2)+(S32^2))</f>
        <v>2.8653547057071886</v>
      </c>
      <c r="T33" s="12">
        <f t="shared" ref="T33" si="35">SQRT((T30^2)+(T32^2))</f>
        <v>5.7466783098167191</v>
      </c>
      <c r="U33" s="3" t="s">
        <v>35</v>
      </c>
      <c r="V33" s="8">
        <f>T33/$T$13</f>
        <v>2.7017879293871856E-2</v>
      </c>
    </row>
    <row r="34" spans="1:22" x14ac:dyDescent="0.25">
      <c r="A34" s="10">
        <v>172598339686600</v>
      </c>
      <c r="B34" s="1" t="s">
        <v>18</v>
      </c>
      <c r="C34" s="1" t="s">
        <v>19</v>
      </c>
      <c r="D34" s="1" t="s">
        <v>38</v>
      </c>
      <c r="E34" s="4">
        <v>7.6844766998067788</v>
      </c>
      <c r="F34" s="11">
        <v>4.3228842685462094</v>
      </c>
      <c r="G34" s="11">
        <v>4.3228842685462094</v>
      </c>
      <c r="H34" s="4">
        <v>2163.488700016107</v>
      </c>
      <c r="I34" s="1">
        <v>2</v>
      </c>
      <c r="J34" s="5">
        <v>6783.0903438397772</v>
      </c>
      <c r="K34" s="6">
        <v>-74.967021080122493</v>
      </c>
      <c r="L34" s="7">
        <v>40.01284522661367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172601324207100</v>
      </c>
      <c r="B35" s="1" t="s">
        <v>18</v>
      </c>
      <c r="C35" s="1" t="s">
        <v>19</v>
      </c>
      <c r="D35" s="1" t="s">
        <v>38</v>
      </c>
      <c r="E35" s="4">
        <v>8.3769675390905078</v>
      </c>
      <c r="F35" s="11">
        <v>4.9407519592870166</v>
      </c>
      <c r="G35" s="11">
        <v>4.9407519592870166</v>
      </c>
      <c r="H35" s="4">
        <v>1099.576580533618</v>
      </c>
      <c r="I35" s="1">
        <v>2</v>
      </c>
      <c r="J35" s="5">
        <v>3447.39650435669</v>
      </c>
      <c r="K35" s="6">
        <v>-74.966972056895997</v>
      </c>
      <c r="L35" s="7">
        <v>40.012821466496852</v>
      </c>
    </row>
    <row r="36" spans="1:22" x14ac:dyDescent="0.25">
      <c r="A36" s="10">
        <v>172604239949300</v>
      </c>
      <c r="B36" s="1" t="s">
        <v>18</v>
      </c>
      <c r="C36" s="1" t="s">
        <v>19</v>
      </c>
      <c r="D36" s="1" t="s">
        <v>38</v>
      </c>
      <c r="E36" s="4">
        <v>8.3104632941254728</v>
      </c>
      <c r="F36" s="11">
        <v>4.9865821724813708</v>
      </c>
      <c r="G36" s="11">
        <v>4.9865821724813708</v>
      </c>
      <c r="H36" s="4">
        <v>854.09713582706036</v>
      </c>
      <c r="I36" s="1">
        <v>2</v>
      </c>
      <c r="J36" s="5">
        <v>2677.7403273278542</v>
      </c>
      <c r="K36" s="6">
        <v>-74.966922578944406</v>
      </c>
      <c r="L36" s="7">
        <v>40.012797485988138</v>
      </c>
    </row>
    <row r="37" spans="1:22" x14ac:dyDescent="0.25">
      <c r="A37" s="10">
        <v>172607257679600</v>
      </c>
      <c r="B37" s="1" t="s">
        <v>18</v>
      </c>
      <c r="C37" s="1" t="s">
        <v>19</v>
      </c>
      <c r="D37" s="1" t="s">
        <v>38</v>
      </c>
      <c r="E37" s="4">
        <v>8.3539084694947423</v>
      </c>
      <c r="F37" s="11">
        <v>5.0089956733525254</v>
      </c>
      <c r="G37" s="11">
        <v>5.0089956733525254</v>
      </c>
      <c r="H37" s="4">
        <v>869.80733089027103</v>
      </c>
      <c r="I37" s="1">
        <v>2</v>
      </c>
      <c r="J37" s="5">
        <v>2726.997148766613</v>
      </c>
      <c r="K37" s="6">
        <v>-74.9668728786137</v>
      </c>
      <c r="L37" s="7">
        <v>40.012773397698787</v>
      </c>
    </row>
    <row r="38" spans="1:22" x14ac:dyDescent="0.25">
      <c r="A38" s="10">
        <v>172610272958700</v>
      </c>
      <c r="B38" s="1" t="s">
        <v>18</v>
      </c>
      <c r="C38" s="1" t="s">
        <v>19</v>
      </c>
      <c r="D38" s="1" t="s">
        <v>38</v>
      </c>
      <c r="E38" s="4">
        <v>8.3613101017631895</v>
      </c>
      <c r="F38" s="11">
        <v>4.9914893435659993</v>
      </c>
      <c r="G38" s="11">
        <v>4.9914893435659993</v>
      </c>
      <c r="H38" s="4">
        <v>522.48383820643528</v>
      </c>
      <c r="I38" s="1">
        <v>2</v>
      </c>
      <c r="J38" s="5">
        <v>1638.028404325147</v>
      </c>
      <c r="K38" s="6">
        <v>-74.966823351997007</v>
      </c>
      <c r="L38" s="7">
        <v>40.012749393603542</v>
      </c>
    </row>
    <row r="39" spans="1:22" x14ac:dyDescent="0.25">
      <c r="A39" s="10">
        <v>172613122678300</v>
      </c>
      <c r="B39" s="1" t="s">
        <v>18</v>
      </c>
      <c r="C39" s="1" t="s">
        <v>19</v>
      </c>
      <c r="D39" s="1" t="s">
        <v>38</v>
      </c>
      <c r="E39" s="4">
        <v>8.3728318657556855</v>
      </c>
      <c r="F39" s="11">
        <v>4.1682603223683703</v>
      </c>
      <c r="G39" s="11">
        <v>4.1682603223683703</v>
      </c>
      <c r="H39" s="4">
        <v>607.33160445362125</v>
      </c>
      <c r="I39" s="1">
        <v>2</v>
      </c>
      <c r="J39" s="5">
        <v>1904.053046660614</v>
      </c>
      <c r="K39" s="6">
        <v>-74.966781993642925</v>
      </c>
      <c r="L39" s="7">
        <v>40.012729348425061</v>
      </c>
    </row>
    <row r="40" spans="1:22" x14ac:dyDescent="0.25">
      <c r="A40" s="10">
        <v>172616005999700</v>
      </c>
      <c r="B40" s="1" t="s">
        <v>18</v>
      </c>
      <c r="C40" s="1" t="s">
        <v>19</v>
      </c>
      <c r="D40" s="1" t="s">
        <v>38</v>
      </c>
      <c r="E40" s="4">
        <v>8.3250042427255142</v>
      </c>
      <c r="F40" s="11">
        <v>4.9927055868276211</v>
      </c>
      <c r="G40" s="11">
        <v>4.9927055868276211</v>
      </c>
      <c r="H40" s="4">
        <v>0</v>
      </c>
      <c r="I40" s="1">
        <v>2</v>
      </c>
      <c r="J40" s="5">
        <v>0</v>
      </c>
      <c r="K40" s="6">
        <v>-74.966732454981241</v>
      </c>
      <c r="L40" s="7">
        <v>40.012705338491948</v>
      </c>
    </row>
    <row r="41" spans="1:22" x14ac:dyDescent="0.25">
      <c r="A41" s="10">
        <v>172618972221800</v>
      </c>
      <c r="B41" s="1" t="s">
        <v>18</v>
      </c>
      <c r="C41" s="1" t="s">
        <v>19</v>
      </c>
      <c r="D41" s="1" t="s">
        <v>38</v>
      </c>
      <c r="E41" s="4">
        <v>8.3037892997049099</v>
      </c>
      <c r="F41" s="11">
        <v>4.9876727441418156</v>
      </c>
      <c r="G41" s="11">
        <v>4.9876727441418156</v>
      </c>
      <c r="H41" s="4">
        <v>908.74942059387467</v>
      </c>
      <c r="I41" s="1">
        <v>2</v>
      </c>
      <c r="J41" s="5">
        <v>2849.0924342528979</v>
      </c>
      <c r="K41" s="6">
        <v>-74.966682966268905</v>
      </c>
      <c r="L41" s="7">
        <v>40.012681352767821</v>
      </c>
    </row>
    <row r="42" spans="1:22" x14ac:dyDescent="0.25">
      <c r="A42" s="10">
        <v>172621938388300</v>
      </c>
      <c r="B42" s="1" t="s">
        <v>18</v>
      </c>
      <c r="C42" s="1" t="s">
        <v>19</v>
      </c>
      <c r="D42" s="1" t="s">
        <v>38</v>
      </c>
      <c r="E42" s="4">
        <v>8.2669187278992808</v>
      </c>
      <c r="F42" s="11">
        <v>4.9705763588806873</v>
      </c>
      <c r="G42" s="11">
        <v>4.9705763588806873</v>
      </c>
      <c r="H42" s="4">
        <v>600.67014090728674</v>
      </c>
      <c r="I42" s="1">
        <v>2</v>
      </c>
      <c r="J42" s="5">
        <v>1883.1662796754049</v>
      </c>
      <c r="K42" s="6">
        <v>-74.966633647202755</v>
      </c>
      <c r="L42" s="7">
        <v>40.012657449266207</v>
      </c>
    </row>
    <row r="43" spans="1:22" x14ac:dyDescent="0.25">
      <c r="A43" s="10">
        <v>172624822289500</v>
      </c>
      <c r="B43" s="1" t="s">
        <v>18</v>
      </c>
      <c r="C43" s="1" t="s">
        <v>19</v>
      </c>
      <c r="D43" s="1" t="s">
        <v>38</v>
      </c>
      <c r="E43" s="4">
        <v>8.3546853708166928</v>
      </c>
      <c r="F43" s="11">
        <v>4.9889341584681723</v>
      </c>
      <c r="G43" s="11">
        <v>4.9889341584681723</v>
      </c>
      <c r="H43" s="4">
        <v>1179.9480841333279</v>
      </c>
      <c r="I43" s="1">
        <v>2</v>
      </c>
      <c r="J43" s="5">
        <v>3699.3863401372109</v>
      </c>
      <c r="K43" s="6">
        <v>-74.966584145999192</v>
      </c>
      <c r="L43" s="7">
        <v>40.012633457487951</v>
      </c>
    </row>
    <row r="44" spans="1:22" x14ac:dyDescent="0.25">
      <c r="A44" s="10">
        <v>172627738617100</v>
      </c>
      <c r="B44" s="1" t="s">
        <v>18</v>
      </c>
      <c r="C44" s="1" t="s">
        <v>19</v>
      </c>
      <c r="D44" s="1" t="s">
        <v>38</v>
      </c>
      <c r="E44" s="4">
        <v>8.2781698406365081</v>
      </c>
      <c r="F44" s="11">
        <v>4.9876142531712144</v>
      </c>
      <c r="G44" s="11">
        <v>4.9876142531712144</v>
      </c>
      <c r="H44" s="4">
        <v>0</v>
      </c>
      <c r="I44" s="1">
        <v>2</v>
      </c>
      <c r="J44" s="5">
        <v>0</v>
      </c>
      <c r="K44" s="6">
        <v>-74.966534657904432</v>
      </c>
      <c r="L44" s="7">
        <v>40.01260947206314</v>
      </c>
    </row>
    <row r="45" spans="1:22" x14ac:dyDescent="0.25">
      <c r="A45" s="10">
        <v>172630672193100</v>
      </c>
      <c r="B45" s="1" t="s">
        <v>18</v>
      </c>
      <c r="C45" s="1" t="s">
        <v>19</v>
      </c>
      <c r="D45" s="1" t="s">
        <v>38</v>
      </c>
      <c r="E45" s="4">
        <v>8.3349221608059789</v>
      </c>
      <c r="F45" s="11">
        <v>4.9841353944773248</v>
      </c>
      <c r="G45" s="11">
        <v>4.9841353944773248</v>
      </c>
      <c r="H45" s="4">
        <v>0</v>
      </c>
      <c r="I45" s="1">
        <v>2</v>
      </c>
      <c r="J45" s="5">
        <v>0</v>
      </c>
      <c r="K45" s="6">
        <v>-74.966485204339989</v>
      </c>
      <c r="L45" s="7">
        <v>40.012585503374162</v>
      </c>
    </row>
    <row r="46" spans="1:22" x14ac:dyDescent="0.25">
      <c r="A46" s="10">
        <v>172633604564000</v>
      </c>
      <c r="B46" s="1" t="s">
        <v>18</v>
      </c>
      <c r="C46" s="1" t="s">
        <v>19</v>
      </c>
      <c r="D46" s="1" t="s">
        <v>38</v>
      </c>
      <c r="E46" s="4">
        <v>8.2855501692689337</v>
      </c>
      <c r="F46" s="11">
        <v>4.1501477147377397</v>
      </c>
      <c r="G46" s="11">
        <v>4.1501477147377397</v>
      </c>
      <c r="H46" s="4">
        <v>0</v>
      </c>
      <c r="I46" s="1">
        <v>2</v>
      </c>
      <c r="J46" s="5">
        <v>0</v>
      </c>
      <c r="K46" s="6">
        <v>-74.966444025773583</v>
      </c>
      <c r="L46" s="7">
        <v>40.012565545333487</v>
      </c>
    </row>
    <row r="47" spans="1:22" x14ac:dyDescent="0.25">
      <c r="A47" s="10">
        <v>172636537865600</v>
      </c>
      <c r="B47" s="1" t="s">
        <v>18</v>
      </c>
      <c r="C47" s="1" t="s">
        <v>19</v>
      </c>
      <c r="D47" s="1" t="s">
        <v>38</v>
      </c>
      <c r="E47" s="4">
        <v>8.2715774223365202</v>
      </c>
      <c r="F47" s="11">
        <v>4.9773692447684246</v>
      </c>
      <c r="G47" s="11">
        <v>4.9773692447684246</v>
      </c>
      <c r="H47" s="4">
        <v>638.11368123273019</v>
      </c>
      <c r="I47" s="1">
        <v>2</v>
      </c>
      <c r="J47" s="5">
        <v>2000.5636440320011</v>
      </c>
      <c r="K47" s="6">
        <v>-74.966394639366897</v>
      </c>
      <c r="L47" s="7">
        <v>40.012541609193903</v>
      </c>
    </row>
    <row r="48" spans="1:22" x14ac:dyDescent="0.25">
      <c r="A48" s="10">
        <v>172639488195300</v>
      </c>
      <c r="B48" s="1" t="s">
        <v>18</v>
      </c>
      <c r="C48" s="1" t="s">
        <v>19</v>
      </c>
      <c r="D48" s="1" t="s">
        <v>38</v>
      </c>
      <c r="E48" s="4">
        <v>8.2757092827529029</v>
      </c>
      <c r="F48" s="11">
        <v>4.9829246164028866</v>
      </c>
      <c r="G48" s="11">
        <v>4.9829246164028866</v>
      </c>
      <c r="H48" s="4">
        <v>0</v>
      </c>
      <c r="I48" s="1">
        <v>2</v>
      </c>
      <c r="J48" s="5">
        <v>0</v>
      </c>
      <c r="K48" s="6">
        <v>-74.966345197851126</v>
      </c>
      <c r="L48" s="7">
        <v>40.012517646344563</v>
      </c>
    </row>
    <row r="49" spans="1:12" x14ac:dyDescent="0.25">
      <c r="A49" s="10">
        <v>172642371635600</v>
      </c>
      <c r="B49" s="1" t="s">
        <v>18</v>
      </c>
      <c r="C49" s="1" t="s">
        <v>19</v>
      </c>
      <c r="D49" s="1" t="s">
        <v>38</v>
      </c>
      <c r="E49" s="4">
        <v>8.353044291349903</v>
      </c>
      <c r="F49" s="11">
        <v>4.9847459870503101</v>
      </c>
      <c r="G49" s="11">
        <v>4.9847459870503101</v>
      </c>
      <c r="H49" s="4">
        <v>858.10994693105988</v>
      </c>
      <c r="I49" s="1">
        <v>2</v>
      </c>
      <c r="J49" s="5">
        <v>2690.3221488294621</v>
      </c>
      <c r="K49" s="6">
        <v>-74.96629573827579</v>
      </c>
      <c r="L49" s="7">
        <v>40.012493674742267</v>
      </c>
    </row>
    <row r="50" spans="1:12" x14ac:dyDescent="0.25">
      <c r="A50" s="10">
        <v>172645287165400</v>
      </c>
      <c r="B50" s="1" t="s">
        <v>18</v>
      </c>
      <c r="C50" s="1" t="s">
        <v>19</v>
      </c>
      <c r="D50" s="1" t="s">
        <v>38</v>
      </c>
      <c r="E50" s="4">
        <v>8.2690213173272387</v>
      </c>
      <c r="F50" s="11">
        <v>4.9835679989205746</v>
      </c>
      <c r="G50" s="11">
        <v>4.9835679989205746</v>
      </c>
      <c r="H50" s="4">
        <v>0</v>
      </c>
      <c r="I50" s="1">
        <v>2</v>
      </c>
      <c r="J50" s="5">
        <v>0</v>
      </c>
      <c r="K50" s="6">
        <v>-74.96624629040106</v>
      </c>
      <c r="L50" s="7">
        <v>40.012469708810933</v>
      </c>
    </row>
    <row r="51" spans="1:12" x14ac:dyDescent="0.25">
      <c r="A51" s="10">
        <v>172648204408300</v>
      </c>
      <c r="B51" s="1" t="s">
        <v>18</v>
      </c>
      <c r="C51" s="1" t="s">
        <v>19</v>
      </c>
      <c r="D51" s="1" t="s">
        <v>38</v>
      </c>
      <c r="E51" s="4">
        <v>8.3047620835824247</v>
      </c>
      <c r="F51" s="11">
        <v>4.9812312404895236</v>
      </c>
      <c r="G51" s="11">
        <v>4.9812312404895236</v>
      </c>
      <c r="H51" s="4">
        <v>773.0624628100511</v>
      </c>
      <c r="I51" s="1">
        <v>2</v>
      </c>
      <c r="J51" s="5">
        <v>2423.6709892200779</v>
      </c>
      <c r="K51" s="6">
        <v>-74.96619686572447</v>
      </c>
      <c r="L51" s="7">
        <v>40.012445754123043</v>
      </c>
    </row>
    <row r="52" spans="1:12" x14ac:dyDescent="0.25">
      <c r="A52" s="10">
        <v>172651157711400</v>
      </c>
      <c r="B52" s="1" t="s">
        <v>18</v>
      </c>
      <c r="C52" s="1" t="s">
        <v>19</v>
      </c>
      <c r="D52" s="1" t="s">
        <v>38</v>
      </c>
      <c r="E52" s="4">
        <v>8.3458736363047112</v>
      </c>
      <c r="F52" s="11">
        <v>4.9957728254094658</v>
      </c>
      <c r="G52" s="11">
        <v>4.9957728254094658</v>
      </c>
      <c r="H52" s="4">
        <v>1082.951300969899</v>
      </c>
      <c r="I52" s="1">
        <v>2</v>
      </c>
      <c r="J52" s="5">
        <v>3395.2707185728832</v>
      </c>
      <c r="K52" s="6">
        <v>-74.966147296776086</v>
      </c>
      <c r="L52" s="7">
        <v>40.012421729510862</v>
      </c>
    </row>
    <row r="53" spans="1:12" x14ac:dyDescent="0.25">
      <c r="A53" s="10">
        <v>172654020568000</v>
      </c>
      <c r="B53" s="1" t="s">
        <v>18</v>
      </c>
      <c r="C53" s="1" t="s">
        <v>19</v>
      </c>
      <c r="D53" s="1" t="s">
        <v>38</v>
      </c>
      <c r="E53" s="4">
        <v>6.8488625240644661</v>
      </c>
      <c r="F53" s="11">
        <v>3.8197897969908481</v>
      </c>
      <c r="G53" s="11">
        <v>3.8197897969908481</v>
      </c>
      <c r="H53" s="4">
        <v>0</v>
      </c>
      <c r="I53" s="1">
        <v>2</v>
      </c>
      <c r="J53" s="5">
        <v>0</v>
      </c>
      <c r="K53" s="6">
        <v>-74.966109396149307</v>
      </c>
      <c r="L53" s="7">
        <v>40.012403360191158</v>
      </c>
    </row>
    <row r="54" spans="1:12" x14ac:dyDescent="0.25">
      <c r="A54" s="10">
        <v>172657004420300</v>
      </c>
      <c r="B54" s="1" t="s">
        <v>18</v>
      </c>
      <c r="C54" s="1" t="s">
        <v>19</v>
      </c>
      <c r="D54" s="1" t="s">
        <v>39</v>
      </c>
      <c r="E54" s="4">
        <v>7.476363000000001</v>
      </c>
      <c r="F54" s="11">
        <v>4.120448371244799</v>
      </c>
      <c r="G54" s="11">
        <v>4.120448371244799</v>
      </c>
      <c r="H54" s="4">
        <v>691.02248728520112</v>
      </c>
      <c r="I54" s="1">
        <v>2</v>
      </c>
      <c r="J54" s="5">
        <v>2166.4417900506191</v>
      </c>
      <c r="K54" s="6">
        <v>-74.966068525755517</v>
      </c>
      <c r="L54" s="7">
        <v>40.012383528788483</v>
      </c>
    </row>
    <row r="55" spans="1:12" x14ac:dyDescent="0.25">
      <c r="A55" s="10">
        <v>172659970305700</v>
      </c>
      <c r="B55" s="1" t="s">
        <v>18</v>
      </c>
      <c r="C55" s="1" t="s">
        <v>19</v>
      </c>
      <c r="D55" s="1" t="s">
        <v>40</v>
      </c>
      <c r="E55" s="4">
        <v>6.5531002079263452</v>
      </c>
      <c r="F55" s="11">
        <v>3.9120758168163259</v>
      </c>
      <c r="G55" s="11">
        <v>3.9120758168163259</v>
      </c>
      <c r="H55" s="4">
        <v>622.18071119931744</v>
      </c>
      <c r="I55" s="1">
        <v>2</v>
      </c>
      <c r="J55" s="5">
        <v>1950.5914203757641</v>
      </c>
      <c r="K55" s="6">
        <v>-74.966025937356378</v>
      </c>
      <c r="L55" s="7">
        <v>40.012370345309741</v>
      </c>
    </row>
    <row r="56" spans="1:12" x14ac:dyDescent="0.25">
      <c r="A56" s="10">
        <v>172662986604900</v>
      </c>
      <c r="B56" s="1" t="s">
        <v>18</v>
      </c>
      <c r="C56" s="1" t="s">
        <v>19</v>
      </c>
      <c r="D56" s="1" t="s">
        <v>40</v>
      </c>
      <c r="E56" s="4">
        <v>6.5754623061661723</v>
      </c>
      <c r="F56" s="11">
        <v>3.7420571217627061</v>
      </c>
      <c r="G56" s="11">
        <v>3.7420571217627061</v>
      </c>
      <c r="H56" s="4">
        <v>956.78195576366988</v>
      </c>
      <c r="I56" s="1">
        <v>2</v>
      </c>
      <c r="J56" s="5">
        <v>2999.6722118112698</v>
      </c>
      <c r="K56" s="6">
        <v>-74.965984611104545</v>
      </c>
      <c r="L56" s="7">
        <v>40.01238177699792</v>
      </c>
    </row>
    <row r="57" spans="1:12" x14ac:dyDescent="0.25">
      <c r="A57" s="10">
        <v>172665972031300</v>
      </c>
      <c r="B57" s="1" t="s">
        <v>18</v>
      </c>
      <c r="C57" s="1" t="s">
        <v>19</v>
      </c>
      <c r="D57" s="1" t="s">
        <v>41</v>
      </c>
      <c r="E57" s="4">
        <v>6.9559291793625908</v>
      </c>
      <c r="F57" s="11">
        <v>3.9714930179171142</v>
      </c>
      <c r="G57" s="11">
        <v>3.9714930179171142</v>
      </c>
      <c r="H57" s="4">
        <v>1537.7537937787199</v>
      </c>
      <c r="I57" s="1">
        <v>2</v>
      </c>
      <c r="J57" s="5">
        <v>4821.2064326757563</v>
      </c>
      <c r="K57" s="6">
        <v>-74.965956707853067</v>
      </c>
      <c r="L57" s="7">
        <v>40.012410394085187</v>
      </c>
    </row>
    <row r="58" spans="1:12" x14ac:dyDescent="0.25">
      <c r="A58" s="10">
        <v>172668853111900</v>
      </c>
      <c r="B58" s="1" t="s">
        <v>18</v>
      </c>
      <c r="C58" s="1" t="s">
        <v>19</v>
      </c>
      <c r="D58" s="1" t="s">
        <v>41</v>
      </c>
      <c r="E58" s="4">
        <v>8.270459949535887</v>
      </c>
      <c r="F58" s="11">
        <v>4.6544894487940853</v>
      </c>
      <c r="G58" s="11">
        <v>4.6544894487940853</v>
      </c>
      <c r="H58" s="4">
        <v>1691.174052509534</v>
      </c>
      <c r="I58" s="1">
        <v>2</v>
      </c>
      <c r="J58" s="5">
        <v>5302.2403874663369</v>
      </c>
      <c r="K58" s="6">
        <v>-74.965927203242984</v>
      </c>
      <c r="L58" s="7">
        <v>40.012445629071507</v>
      </c>
    </row>
    <row r="59" spans="1:12" x14ac:dyDescent="0.25">
      <c r="A59" s="10">
        <v>172671821270000</v>
      </c>
      <c r="B59" s="1" t="s">
        <v>18</v>
      </c>
      <c r="C59" s="1" t="s">
        <v>19</v>
      </c>
      <c r="D59" s="1" t="s">
        <v>42</v>
      </c>
      <c r="E59" s="4">
        <v>9.4648379650745653</v>
      </c>
      <c r="F59" s="11">
        <v>5.212467651758196</v>
      </c>
      <c r="G59" s="11">
        <v>5.212467651758196</v>
      </c>
      <c r="H59" s="4">
        <v>1896.590506924515</v>
      </c>
      <c r="I59" s="1">
        <v>2</v>
      </c>
      <c r="J59" s="5">
        <v>5946.2961992287001</v>
      </c>
      <c r="K59" s="6">
        <v>-74.965895142894013</v>
      </c>
      <c r="L59" s="7">
        <v>40.01248556004424</v>
      </c>
    </row>
    <row r="60" spans="1:12" x14ac:dyDescent="0.25">
      <c r="A60" s="10">
        <v>172674853977000</v>
      </c>
      <c r="B60" s="1" t="s">
        <v>18</v>
      </c>
      <c r="C60" s="1" t="s">
        <v>19</v>
      </c>
      <c r="D60" s="1" t="s">
        <v>42</v>
      </c>
      <c r="E60" s="4">
        <v>10.553983508780229</v>
      </c>
      <c r="F60" s="11">
        <v>6.0543674091939224</v>
      </c>
      <c r="G60" s="11">
        <v>6.0543674091939224</v>
      </c>
      <c r="H60" s="4">
        <v>2125.408178213218</v>
      </c>
      <c r="I60" s="1">
        <v>2</v>
      </c>
      <c r="J60" s="5">
        <v>6663.7201015147357</v>
      </c>
      <c r="K60" s="6">
        <v>-74.965858997179097</v>
      </c>
      <c r="L60" s="7">
        <v>40.012532444988523</v>
      </c>
    </row>
    <row r="61" spans="1:12" x14ac:dyDescent="0.25">
      <c r="A61" s="10">
        <v>172677717571700</v>
      </c>
      <c r="B61" s="1" t="s">
        <v>18</v>
      </c>
      <c r="C61" s="1" t="s">
        <v>19</v>
      </c>
      <c r="D61" s="1" t="s">
        <v>42</v>
      </c>
      <c r="E61" s="4">
        <v>11.695858323339939</v>
      </c>
      <c r="F61" s="11">
        <v>6.7143668255453806</v>
      </c>
      <c r="G61" s="11">
        <v>6.7143668255453806</v>
      </c>
      <c r="H61" s="4">
        <v>2683.3212207563738</v>
      </c>
      <c r="I61" s="1">
        <v>2</v>
      </c>
      <c r="J61" s="5">
        <v>8412.961071390022</v>
      </c>
      <c r="K61" s="6">
        <v>-74.965818911135727</v>
      </c>
      <c r="L61" s="7">
        <v>40.012584440969633</v>
      </c>
    </row>
    <row r="62" spans="1:12" x14ac:dyDescent="0.25">
      <c r="A62" s="10">
        <v>172680787880700</v>
      </c>
      <c r="B62" s="1" t="s">
        <v>18</v>
      </c>
      <c r="C62" s="1" t="s">
        <v>19</v>
      </c>
      <c r="D62" s="1" t="s">
        <v>42</v>
      </c>
      <c r="E62" s="4">
        <v>12.956496132888001</v>
      </c>
      <c r="F62" s="11">
        <v>7.4351263457506533</v>
      </c>
      <c r="G62" s="11">
        <v>7.4351263457506533</v>
      </c>
      <c r="H62" s="4">
        <v>3389.5777189714572</v>
      </c>
      <c r="I62" s="1">
        <v>2</v>
      </c>
      <c r="J62" s="5">
        <v>10627.304924274949</v>
      </c>
      <c r="K62" s="6">
        <v>-74.965774522012111</v>
      </c>
      <c r="L62" s="7">
        <v>40.012642018516289</v>
      </c>
    </row>
    <row r="63" spans="1:12" x14ac:dyDescent="0.25">
      <c r="A63" s="10">
        <v>172684271427400</v>
      </c>
      <c r="B63" s="1" t="s">
        <v>18</v>
      </c>
      <c r="C63" s="1" t="s">
        <v>19</v>
      </c>
      <c r="D63" s="1" t="s">
        <v>42</v>
      </c>
      <c r="E63" s="4">
        <v>14.404838627913129</v>
      </c>
      <c r="F63" s="11">
        <v>9.659639073079866</v>
      </c>
      <c r="G63" s="11">
        <v>9.659639073079866</v>
      </c>
      <c r="H63" s="4">
        <v>3353.9294822731772</v>
      </c>
      <c r="I63" s="1">
        <v>2</v>
      </c>
      <c r="J63" s="5">
        <v>10515.542298114249</v>
      </c>
      <c r="K63" s="6">
        <v>-74.965716852108415</v>
      </c>
      <c r="L63" s="7">
        <v>40.012716822686798</v>
      </c>
    </row>
    <row r="64" spans="1:12" x14ac:dyDescent="0.25">
      <c r="A64" s="10">
        <v>172687553753800</v>
      </c>
      <c r="B64" s="1" t="s">
        <v>18</v>
      </c>
      <c r="C64" s="1" t="s">
        <v>19</v>
      </c>
      <c r="D64" s="1" t="s">
        <v>42</v>
      </c>
      <c r="E64" s="4">
        <v>15.56617853366873</v>
      </c>
      <c r="F64" s="11">
        <v>9.024120266469378</v>
      </c>
      <c r="G64" s="11">
        <v>9.024120266469378</v>
      </c>
      <c r="H64" s="4">
        <v>4125.2965078732004</v>
      </c>
      <c r="I64" s="1">
        <v>2</v>
      </c>
      <c r="J64" s="5">
        <v>12934.024702583751</v>
      </c>
      <c r="K64" s="6">
        <v>-74.965662976359496</v>
      </c>
      <c r="L64" s="7">
        <v>40.012786705423721</v>
      </c>
    </row>
    <row r="65" spans="1:12" x14ac:dyDescent="0.25">
      <c r="A65" s="10">
        <v>172690620844400</v>
      </c>
      <c r="B65" s="1" t="s">
        <v>18</v>
      </c>
      <c r="C65" s="1" t="s">
        <v>19</v>
      </c>
      <c r="D65" s="1" t="s">
        <v>42</v>
      </c>
      <c r="E65" s="4">
        <v>16.76945318809307</v>
      </c>
      <c r="F65" s="11">
        <v>9.7502156850714119</v>
      </c>
      <c r="G65" s="11">
        <v>9.7502156850714119</v>
      </c>
      <c r="H65" s="4">
        <v>3083.0200873842382</v>
      </c>
      <c r="I65" s="1">
        <v>2</v>
      </c>
      <c r="J65" s="5">
        <v>9666.1610142788122</v>
      </c>
      <c r="K65" s="6">
        <v>-74.965604765664011</v>
      </c>
      <c r="L65" s="7">
        <v>40.012862211060288</v>
      </c>
    </row>
    <row r="66" spans="1:12" x14ac:dyDescent="0.25">
      <c r="A66" s="10">
        <v>172693599875400</v>
      </c>
      <c r="B66" s="1" t="s">
        <v>18</v>
      </c>
      <c r="C66" s="1" t="s">
        <v>19</v>
      </c>
      <c r="D66" s="1" t="s">
        <v>42</v>
      </c>
      <c r="E66" s="4">
        <v>16.753170244631519</v>
      </c>
      <c r="F66" s="11">
        <v>10.01940357326548</v>
      </c>
      <c r="G66" s="11">
        <v>10.01940357326548</v>
      </c>
      <c r="H66" s="4">
        <v>1713.554850270586</v>
      </c>
      <c r="I66" s="1">
        <v>2</v>
      </c>
      <c r="J66" s="5">
        <v>5372.4550880630222</v>
      </c>
      <c r="K66" s="6">
        <v>-74.965544947846823</v>
      </c>
      <c r="L66" s="7">
        <v>40.012939801309443</v>
      </c>
    </row>
    <row r="67" spans="1:12" x14ac:dyDescent="0.25">
      <c r="A67" s="10">
        <v>172696604966600</v>
      </c>
      <c r="B67" s="1" t="s">
        <v>18</v>
      </c>
      <c r="C67" s="1" t="s">
        <v>19</v>
      </c>
      <c r="D67" s="1" t="s">
        <v>42</v>
      </c>
      <c r="E67" s="4">
        <v>16.722660011179439</v>
      </c>
      <c r="F67" s="11">
        <v>10.031456595255509</v>
      </c>
      <c r="G67" s="11">
        <v>10.031456595255509</v>
      </c>
      <c r="H67" s="4">
        <v>955.46558546182405</v>
      </c>
      <c r="I67" s="1">
        <v>2</v>
      </c>
      <c r="J67" s="5">
        <v>2995.6058529715842</v>
      </c>
      <c r="K67" s="6">
        <v>-74.965485058053105</v>
      </c>
      <c r="L67" s="7">
        <v>40.013017484920027</v>
      </c>
    </row>
    <row r="68" spans="1:12" x14ac:dyDescent="0.25">
      <c r="A68" s="10">
        <v>172699664333300</v>
      </c>
      <c r="B68" s="1" t="s">
        <v>18</v>
      </c>
      <c r="C68" s="1" t="s">
        <v>19</v>
      </c>
      <c r="D68" s="1" t="s">
        <v>43</v>
      </c>
      <c r="E68" s="4">
        <v>16.767902388305561</v>
      </c>
      <c r="F68" s="11">
        <v>11.708479030444449</v>
      </c>
      <c r="G68" s="11">
        <v>11.708479030444449</v>
      </c>
      <c r="H68" s="4">
        <v>2175.7416437668562</v>
      </c>
      <c r="I68" s="1">
        <v>2</v>
      </c>
      <c r="J68" s="5">
        <v>6821.5566307727777</v>
      </c>
      <c r="K68" s="6">
        <v>-74.965415000563411</v>
      </c>
      <c r="L68" s="7">
        <v>40.013108084987607</v>
      </c>
    </row>
    <row r="69" spans="1:12" x14ac:dyDescent="0.25">
      <c r="A69" s="10">
        <v>172702579828200</v>
      </c>
      <c r="B69" s="1" t="s">
        <v>18</v>
      </c>
      <c r="C69" s="1" t="s">
        <v>19</v>
      </c>
      <c r="D69" s="1" t="s">
        <v>44</v>
      </c>
      <c r="E69" s="4">
        <v>16.781473065331269</v>
      </c>
      <c r="F69" s="11">
        <v>8.4111233528243083</v>
      </c>
      <c r="G69" s="11">
        <v>8.4111233528243083</v>
      </c>
      <c r="H69" s="4">
        <v>1828.141106510797</v>
      </c>
      <c r="I69" s="1">
        <v>2</v>
      </c>
      <c r="J69" s="5">
        <v>5731.7192105515715</v>
      </c>
      <c r="K69" s="6">
        <v>-74.965363572031563</v>
      </c>
      <c r="L69" s="7">
        <v>40.013172663474009</v>
      </c>
    </row>
    <row r="70" spans="1:12" x14ac:dyDescent="0.25">
      <c r="A70" s="10"/>
      <c r="E70" s="4"/>
      <c r="F70" s="11"/>
      <c r="G70" s="11"/>
      <c r="H70" s="4"/>
      <c r="J70" s="5"/>
      <c r="K70" s="6"/>
      <c r="L70" s="7"/>
    </row>
    <row r="71" spans="1:12" x14ac:dyDescent="0.25">
      <c r="A71" s="10"/>
      <c r="E71" s="4"/>
      <c r="F71" s="11"/>
      <c r="G71" s="11"/>
      <c r="H71" s="4"/>
      <c r="J71" s="5"/>
      <c r="K71" s="6"/>
      <c r="L71" s="7"/>
    </row>
    <row r="72" spans="1:12" x14ac:dyDescent="0.25">
      <c r="A72" s="10"/>
      <c r="E72" s="4"/>
      <c r="F72" s="11"/>
      <c r="G72" s="11"/>
      <c r="H72" s="4"/>
      <c r="J72" s="5"/>
      <c r="K72" s="6"/>
      <c r="L72" s="7"/>
    </row>
    <row r="73" spans="1:12" x14ac:dyDescent="0.25">
      <c r="A73" s="10"/>
      <c r="E73" s="4"/>
      <c r="F73" s="11"/>
      <c r="G73" s="11"/>
      <c r="H73" s="4"/>
      <c r="J73" s="5"/>
      <c r="K73" s="6"/>
      <c r="L73" s="7"/>
    </row>
    <row r="74" spans="1:12" x14ac:dyDescent="0.25">
      <c r="A74" s="10"/>
      <c r="E74" s="4"/>
      <c r="F74" s="11"/>
      <c r="G74" s="11"/>
      <c r="H74" s="4"/>
      <c r="J74" s="5"/>
      <c r="K74" s="6"/>
      <c r="L74" s="7"/>
    </row>
    <row r="75" spans="1:12" x14ac:dyDescent="0.25">
      <c r="A75" s="10"/>
      <c r="E75" s="4"/>
      <c r="F75" s="11"/>
      <c r="G75" s="11"/>
      <c r="H75" s="4"/>
      <c r="J75" s="5"/>
      <c r="K75" s="6"/>
      <c r="L75" s="7"/>
    </row>
    <row r="76" spans="1:12" x14ac:dyDescent="0.25">
      <c r="A76" s="10"/>
      <c r="E76" s="4"/>
      <c r="F76" s="11"/>
      <c r="G76" s="11"/>
      <c r="H76" s="4"/>
      <c r="J76" s="5"/>
      <c r="K76" s="6"/>
      <c r="L76" s="7"/>
    </row>
    <row r="77" spans="1:12" x14ac:dyDescent="0.25">
      <c r="A77" s="10"/>
      <c r="E77" s="4"/>
      <c r="F77" s="11"/>
      <c r="G77" s="11"/>
      <c r="H77" s="4"/>
      <c r="J77" s="5"/>
      <c r="K77" s="6"/>
      <c r="L77" s="7"/>
    </row>
    <row r="78" spans="1:12" x14ac:dyDescent="0.25">
      <c r="A78" s="10"/>
      <c r="E78" s="4"/>
      <c r="F78" s="11"/>
      <c r="G78" s="11"/>
      <c r="H78" s="4"/>
      <c r="J78" s="5"/>
      <c r="K78" s="6"/>
      <c r="L78" s="7"/>
    </row>
    <row r="79" spans="1:12" x14ac:dyDescent="0.25">
      <c r="A79" s="10"/>
      <c r="E79" s="4"/>
      <c r="F79" s="11"/>
      <c r="G79" s="11"/>
      <c r="H79" s="4"/>
      <c r="J79" s="5"/>
      <c r="K79" s="6"/>
      <c r="L79" s="7"/>
    </row>
    <row r="80" spans="1:12" x14ac:dyDescent="0.25">
      <c r="A80" s="10"/>
      <c r="E80" s="4"/>
      <c r="F80" s="11"/>
      <c r="G80" s="11"/>
      <c r="H80" s="4"/>
      <c r="J80" s="5"/>
      <c r="K80" s="6"/>
      <c r="L80" s="7"/>
    </row>
    <row r="81" spans="1:12" x14ac:dyDescent="0.25">
      <c r="A81" s="10"/>
      <c r="E81" s="4"/>
      <c r="F81" s="11"/>
      <c r="G81" s="11"/>
      <c r="H81" s="4"/>
      <c r="J81" s="5"/>
      <c r="K81" s="6"/>
      <c r="L81" s="7"/>
    </row>
    <row r="82" spans="1:12" x14ac:dyDescent="0.25">
      <c r="A82" s="10"/>
      <c r="E82" s="4"/>
      <c r="F82" s="11"/>
      <c r="G82" s="11"/>
      <c r="H82" s="4"/>
      <c r="J82" s="5"/>
      <c r="K82" s="6"/>
      <c r="L82" s="7"/>
    </row>
    <row r="83" spans="1:12" x14ac:dyDescent="0.25">
      <c r="A83" s="10"/>
      <c r="E83" s="4"/>
      <c r="F83" s="11"/>
      <c r="G83" s="11"/>
      <c r="H83" s="4"/>
      <c r="J83" s="5"/>
      <c r="K83" s="6"/>
      <c r="L83" s="7"/>
    </row>
    <row r="84" spans="1:12" x14ac:dyDescent="0.25">
      <c r="A84" s="10"/>
      <c r="E84" s="4"/>
      <c r="F84" s="11"/>
      <c r="G84" s="11"/>
      <c r="H84" s="4"/>
      <c r="J84" s="5"/>
      <c r="K84" s="6"/>
      <c r="L84" s="7"/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3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172713565912200</v>
      </c>
      <c r="B2" s="1" t="s">
        <v>18</v>
      </c>
      <c r="C2" s="1" t="s">
        <v>19</v>
      </c>
      <c r="D2" s="1" t="s">
        <v>20</v>
      </c>
      <c r="E2" s="4">
        <v>2.7676694897237399</v>
      </c>
      <c r="F2" s="11">
        <v>0.98465092954056144</v>
      </c>
      <c r="G2" s="11">
        <v>0.98465092954056144</v>
      </c>
      <c r="H2" s="4">
        <v>1290.239466618948</v>
      </c>
      <c r="I2" s="1">
        <v>2</v>
      </c>
      <c r="J2" s="5">
        <v>4045.1183234956802</v>
      </c>
      <c r="K2" s="6">
        <v>-74.967864224522756</v>
      </c>
      <c r="L2" s="7">
        <v>40.011824340593961</v>
      </c>
      <c r="N2" s="12">
        <v>228.15922749999999</v>
      </c>
      <c r="O2" s="12">
        <f>S2/N2</f>
        <v>1.5420007024236144</v>
      </c>
      <c r="P2" s="12">
        <v>4.0258981134988199</v>
      </c>
      <c r="Q2" s="12">
        <v>349.1715918676785</v>
      </c>
      <c r="R2" s="12">
        <v>349.1715918676785</v>
      </c>
      <c r="S2" s="9">
        <f>AVERAGE('0:100'!R2)</f>
        <v>351.82168906942923</v>
      </c>
    </row>
    <row r="3" spans="1:22" x14ac:dyDescent="0.25">
      <c r="A3" s="10">
        <v>172716545411300</v>
      </c>
      <c r="B3" s="1" t="s">
        <v>18</v>
      </c>
      <c r="C3" s="1" t="s">
        <v>19</v>
      </c>
      <c r="D3" s="1" t="s">
        <v>20</v>
      </c>
      <c r="E3" s="4">
        <v>3.891494612984935</v>
      </c>
      <c r="F3" s="11">
        <v>2.0715563216867259</v>
      </c>
      <c r="G3" s="11">
        <v>2.0715563216867259</v>
      </c>
      <c r="H3" s="4">
        <v>1219.238804191277</v>
      </c>
      <c r="I3" s="1">
        <v>2</v>
      </c>
      <c r="J3" s="5">
        <v>3822.5245890817728</v>
      </c>
      <c r="K3" s="6">
        <v>-74.967852965719402</v>
      </c>
      <c r="L3" s="7">
        <v>40.011840854671213</v>
      </c>
    </row>
    <row r="4" spans="1:22" x14ac:dyDescent="0.25">
      <c r="A4" s="10">
        <v>172719649920800</v>
      </c>
      <c r="B4" s="1" t="s">
        <v>18</v>
      </c>
      <c r="C4" s="1" t="s">
        <v>19</v>
      </c>
      <c r="D4" s="1" t="s">
        <v>20</v>
      </c>
      <c r="E4" s="4">
        <v>5.14954551167797</v>
      </c>
      <c r="F4" s="11">
        <v>3.185417254543895</v>
      </c>
      <c r="G4" s="11">
        <v>3.185417254543895</v>
      </c>
      <c r="H4" s="4">
        <v>1795.9496542755301</v>
      </c>
      <c r="I4" s="1">
        <v>2</v>
      </c>
      <c r="J4" s="5">
        <v>5630.7113899665674</v>
      </c>
      <c r="K4" s="6">
        <v>-74.967835653137328</v>
      </c>
      <c r="L4" s="7">
        <v>40.011866248250669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172722237633200</v>
      </c>
      <c r="B5" s="1" t="s">
        <v>18</v>
      </c>
      <c r="C5" s="1" t="s">
        <v>19</v>
      </c>
      <c r="D5" s="1" t="s">
        <v>20</v>
      </c>
      <c r="E5" s="4">
        <v>6.0999338677433457</v>
      </c>
      <c r="F5" s="11">
        <v>2.8633745980760339</v>
      </c>
      <c r="G5" s="11">
        <v>2.8633745980760339</v>
      </c>
      <c r="H5" s="4">
        <v>1369.2174822075399</v>
      </c>
      <c r="I5" s="1">
        <v>2</v>
      </c>
      <c r="J5" s="5">
        <v>4292.7825193673589</v>
      </c>
      <c r="K5" s="6">
        <v>-74.967820090839666</v>
      </c>
      <c r="L5" s="7">
        <v>40.011889074565097</v>
      </c>
      <c r="N5" s="12">
        <v>0</v>
      </c>
      <c r="O5" s="12">
        <v>90.929974799999997</v>
      </c>
      <c r="P5" s="12">
        <v>89.629943100000006</v>
      </c>
      <c r="Q5" s="12">
        <v>10.615009499999999</v>
      </c>
      <c r="R5" s="12">
        <v>7.9665989000000001</v>
      </c>
      <c r="S5" s="12">
        <v>29.017701200000001</v>
      </c>
      <c r="T5" s="14" t="s">
        <v>27</v>
      </c>
      <c r="U5" s="15"/>
    </row>
    <row r="6" spans="1:22" x14ac:dyDescent="0.25">
      <c r="A6" s="10">
        <v>172724972105800</v>
      </c>
      <c r="B6" s="1" t="s">
        <v>18</v>
      </c>
      <c r="C6" s="1" t="s">
        <v>19</v>
      </c>
      <c r="D6" s="1" t="s">
        <v>20</v>
      </c>
      <c r="E6" s="4">
        <v>7.1382091787831046</v>
      </c>
      <c r="F6" s="11">
        <v>3.3472835011668769</v>
      </c>
      <c r="G6" s="11">
        <v>3.3472835011668769</v>
      </c>
      <c r="H6" s="4">
        <v>2040.278698132812</v>
      </c>
      <c r="I6" s="1">
        <v>2</v>
      </c>
      <c r="J6" s="5">
        <v>6396.7825760204432</v>
      </c>
      <c r="K6" s="6">
        <v>-74.967801898519923</v>
      </c>
      <c r="L6" s="7">
        <v>40.011915758517567</v>
      </c>
      <c r="N6" s="12">
        <f>N5</f>
        <v>0</v>
      </c>
      <c r="O6" s="12">
        <f>SUM(N5:O5)</f>
        <v>90.929974799999997</v>
      </c>
      <c r="P6" s="12">
        <f>SUM(N5:P5)</f>
        <v>180.55991790000002</v>
      </c>
      <c r="Q6" s="12">
        <f>SUM(N5:Q5)</f>
        <v>191.1749274</v>
      </c>
      <c r="R6" s="12">
        <f>SUM(O5:R5)</f>
        <v>199.14152630000001</v>
      </c>
      <c r="S6" s="12">
        <f>SUM(O5:S5)</f>
        <v>228.15922750000001</v>
      </c>
      <c r="T6" s="14" t="s">
        <v>28</v>
      </c>
      <c r="U6" s="15"/>
    </row>
    <row r="7" spans="1:22" x14ac:dyDescent="0.25">
      <c r="A7" s="10">
        <v>172727682759700</v>
      </c>
      <c r="B7" s="1" t="s">
        <v>18</v>
      </c>
      <c r="C7" s="1" t="s">
        <v>19</v>
      </c>
      <c r="D7" s="1" t="s">
        <v>20</v>
      </c>
      <c r="E7" s="4">
        <v>8.3641857104633122</v>
      </c>
      <c r="F7" s="11">
        <v>4.6979829705658211</v>
      </c>
      <c r="G7" s="11">
        <v>4.6979829705658211</v>
      </c>
      <c r="H7" s="4">
        <v>2097.8058275607359</v>
      </c>
      <c r="I7" s="1">
        <v>2</v>
      </c>
      <c r="J7" s="5">
        <v>6577.1602543136896</v>
      </c>
      <c r="K7" s="6">
        <v>-74.967776365213012</v>
      </c>
      <c r="L7" s="7">
        <v>40.011953210011249</v>
      </c>
      <c r="N7" s="12">
        <v>2.7676694897237399</v>
      </c>
      <c r="O7" s="12">
        <v>6.7978908660218487</v>
      </c>
      <c r="P7" s="12">
        <v>3.5375081418888459</v>
      </c>
      <c r="Q7" s="12">
        <v>6.5916296318134684</v>
      </c>
      <c r="R7" s="12">
        <v>9.7816598557013421</v>
      </c>
      <c r="S7" s="12">
        <v>16.986519390664771</v>
      </c>
      <c r="T7" s="14" t="s">
        <v>29</v>
      </c>
      <c r="U7" s="15"/>
    </row>
    <row r="8" spans="1:22" x14ac:dyDescent="0.25">
      <c r="A8" s="10">
        <v>172730264716300</v>
      </c>
      <c r="B8" s="1" t="s">
        <v>18</v>
      </c>
      <c r="C8" s="1" t="s">
        <v>19</v>
      </c>
      <c r="D8" s="1" t="s">
        <v>20</v>
      </c>
      <c r="E8" s="4">
        <v>8.5075712539034338</v>
      </c>
      <c r="F8" s="11">
        <v>4.2321080674721054</v>
      </c>
      <c r="G8" s="11">
        <v>4.2321080674721054</v>
      </c>
      <c r="H8" s="4">
        <v>636.68130673592748</v>
      </c>
      <c r="I8" s="1">
        <v>2</v>
      </c>
      <c r="J8" s="5">
        <v>1996.0748554567881</v>
      </c>
      <c r="K8" s="6">
        <v>-74.967753363910759</v>
      </c>
      <c r="L8" s="7">
        <v>40.011986947635933</v>
      </c>
      <c r="N8" s="12">
        <f>MEDIAN('0:100'!N7)</f>
        <v>2.977872853216939</v>
      </c>
      <c r="O8" s="12">
        <f>O9/O5</f>
        <v>1.5383944280160529</v>
      </c>
      <c r="P8" s="12">
        <f t="shared" ref="P8:S8" si="0">P9/P5</f>
        <v>1.0875562373682972</v>
      </c>
      <c r="Q8" s="12">
        <f t="shared" si="0"/>
        <v>1.1164113952028711</v>
      </c>
      <c r="R8" s="12">
        <f t="shared" si="0"/>
        <v>1.6244739387634328</v>
      </c>
      <c r="S8" s="12">
        <f t="shared" si="0"/>
        <v>2.9647738199602487</v>
      </c>
      <c r="T8" s="14" t="s">
        <v>30</v>
      </c>
      <c r="U8" s="15"/>
    </row>
    <row r="9" spans="1:22" x14ac:dyDescent="0.25">
      <c r="A9" s="10">
        <v>172732883627300</v>
      </c>
      <c r="B9" s="1" t="s">
        <v>18</v>
      </c>
      <c r="C9" s="1" t="s">
        <v>19</v>
      </c>
      <c r="D9" s="1" t="s">
        <v>20</v>
      </c>
      <c r="E9" s="4">
        <v>8.4903035172575532</v>
      </c>
      <c r="F9" s="11">
        <v>4.2258740847331842</v>
      </c>
      <c r="G9" s="11">
        <v>4.2258740847331842</v>
      </c>
      <c r="H9" s="4">
        <v>1189.3218542617769</v>
      </c>
      <c r="I9" s="1">
        <v>2</v>
      </c>
      <c r="J9" s="5">
        <v>3728.7773048035601</v>
      </c>
      <c r="K9" s="6">
        <v>-74.967730396487482</v>
      </c>
      <c r="L9" s="7">
        <v>40.012020635567957</v>
      </c>
      <c r="N9" s="12">
        <v>0.98465092954056144</v>
      </c>
      <c r="O9" s="12">
        <v>139.8861665719601</v>
      </c>
      <c r="P9" s="12">
        <v>97.477603673370581</v>
      </c>
      <c r="Q9" s="12">
        <v>11.850717565986731</v>
      </c>
      <c r="R9" s="12">
        <v>12.941532293631431</v>
      </c>
      <c r="S9" s="12">
        <v>86.0309208331891</v>
      </c>
      <c r="T9" s="14" t="s">
        <v>47</v>
      </c>
      <c r="U9" s="15"/>
    </row>
    <row r="10" spans="1:22" x14ac:dyDescent="0.25">
      <c r="A10" s="10">
        <v>172735532791400</v>
      </c>
      <c r="B10" s="1" t="s">
        <v>18</v>
      </c>
      <c r="C10" s="1" t="s">
        <v>19</v>
      </c>
      <c r="D10" s="1" t="s">
        <v>20</v>
      </c>
      <c r="E10" s="4">
        <v>8.4183998824900392</v>
      </c>
      <c r="F10" s="11">
        <v>4.2172342998574548</v>
      </c>
      <c r="G10" s="11">
        <v>4.2172342998574548</v>
      </c>
      <c r="H10" s="4">
        <v>630.76361929189466</v>
      </c>
      <c r="I10" s="1">
        <v>2</v>
      </c>
      <c r="J10" s="5">
        <v>1977.520227895485</v>
      </c>
      <c r="K10" s="6">
        <v>-74.967707476018603</v>
      </c>
      <c r="L10" s="7">
        <v>40.012054254628687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172738173074500</v>
      </c>
      <c r="B11" s="1" t="s">
        <v>18</v>
      </c>
      <c r="C11" s="1" t="s">
        <v>19</v>
      </c>
      <c r="D11" s="1" t="s">
        <v>20</v>
      </c>
      <c r="E11" s="4">
        <v>8.3947133595298418</v>
      </c>
      <c r="F11" s="11">
        <v>5.0573341092933344</v>
      </c>
      <c r="G11" s="11">
        <v>5.0573341092933344</v>
      </c>
      <c r="H11" s="4">
        <v>0</v>
      </c>
      <c r="I11" s="1">
        <v>2</v>
      </c>
      <c r="J11" s="5">
        <v>0</v>
      </c>
      <c r="K11" s="6">
        <v>-74.967679989643798</v>
      </c>
      <c r="L11" s="7">
        <v>40.012094570824132</v>
      </c>
    </row>
    <row r="12" spans="1:22" x14ac:dyDescent="0.25">
      <c r="A12" s="10">
        <v>172740716216600</v>
      </c>
      <c r="B12" s="1" t="s">
        <v>18</v>
      </c>
      <c r="C12" s="1" t="s">
        <v>19</v>
      </c>
      <c r="D12" s="1" t="s">
        <v>20</v>
      </c>
      <c r="E12" s="4">
        <v>8.4865313348325344</v>
      </c>
      <c r="F12" s="11">
        <v>4.2140665095249794</v>
      </c>
      <c r="G12" s="11">
        <v>4.2140665095249794</v>
      </c>
      <c r="H12" s="4">
        <v>943.5086493584929</v>
      </c>
      <c r="I12" s="1">
        <v>2</v>
      </c>
      <c r="J12" s="5">
        <v>2958.075261046959</v>
      </c>
      <c r="K12" s="6">
        <v>-74.967657086386396</v>
      </c>
      <c r="L12" s="7">
        <v>40.01212816463957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172743365287000</v>
      </c>
      <c r="B13" s="1" t="s">
        <v>18</v>
      </c>
      <c r="C13" s="1" t="s">
        <v>19</v>
      </c>
      <c r="D13" s="1" t="s">
        <v>20</v>
      </c>
      <c r="E13" s="4">
        <v>8.3929404422908469</v>
      </c>
      <c r="F13" s="11">
        <v>4.2128087034001336</v>
      </c>
      <c r="G13" s="11">
        <v>4.2128087034001336</v>
      </c>
      <c r="H13" s="4">
        <v>0</v>
      </c>
      <c r="I13" s="1">
        <v>2</v>
      </c>
      <c r="J13" s="5">
        <v>0</v>
      </c>
      <c r="K13" s="6">
        <v>-74.967634189962681</v>
      </c>
      <c r="L13" s="7">
        <v>40.012161748431538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172745932651000</v>
      </c>
      <c r="B14" s="1" t="s">
        <v>18</v>
      </c>
      <c r="C14" s="1" t="s">
        <v>19</v>
      </c>
      <c r="D14" s="1" t="s">
        <v>20</v>
      </c>
      <c r="E14" s="4">
        <v>8.4411140007094865</v>
      </c>
      <c r="F14" s="11">
        <v>4.2254055473795447</v>
      </c>
      <c r="G14" s="11">
        <v>4.2254055473795447</v>
      </c>
      <c r="H14" s="4">
        <v>0</v>
      </c>
      <c r="I14" s="1">
        <v>2</v>
      </c>
      <c r="J14" s="5">
        <v>0</v>
      </c>
      <c r="K14" s="6">
        <v>-74.967611225073284</v>
      </c>
      <c r="L14" s="7">
        <v>40.012195432646948</v>
      </c>
      <c r="N14" s="12">
        <f t="shared" ref="N14:S14" si="1">N13-N5</f>
        <v>0</v>
      </c>
      <c r="O14" s="12">
        <f t="shared" si="1"/>
        <v>1.0838973999999979</v>
      </c>
      <c r="P14" s="12">
        <f t="shared" si="1"/>
        <v>-26.999460600000006</v>
      </c>
      <c r="Q14" s="12">
        <f t="shared" si="1"/>
        <v>0.25329660000000054</v>
      </c>
      <c r="R14" s="12">
        <f t="shared" si="1"/>
        <v>-1.5908636000000005</v>
      </c>
      <c r="S14" s="12">
        <f t="shared" si="1"/>
        <v>1.7408569999999983</v>
      </c>
      <c r="T14" s="12">
        <f>T13-S6</f>
        <v>-15.460138600000022</v>
      </c>
      <c r="U14" s="3" t="s">
        <v>32</v>
      </c>
      <c r="V14" s="8">
        <f>T14/$T$13</f>
        <v>-7.2685495175151271E-2</v>
      </c>
    </row>
    <row r="15" spans="1:22" x14ac:dyDescent="0.25">
      <c r="A15" s="10">
        <v>172748632177700</v>
      </c>
      <c r="B15" s="1" t="s">
        <v>18</v>
      </c>
      <c r="C15" s="1" t="s">
        <v>19</v>
      </c>
      <c r="D15" s="1" t="s">
        <v>20</v>
      </c>
      <c r="E15" s="4">
        <v>8.4293389964837022</v>
      </c>
      <c r="F15" s="11">
        <v>5.0614385257236796</v>
      </c>
      <c r="G15" s="11">
        <v>5.0614385257236796</v>
      </c>
      <c r="H15" s="4">
        <v>0</v>
      </c>
      <c r="I15" s="1">
        <v>2</v>
      </c>
      <c r="J15" s="5">
        <v>0</v>
      </c>
      <c r="K15" s="6">
        <v>-74.967583716378982</v>
      </c>
      <c r="L15" s="7">
        <v>40.012235781579967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172751215540900</v>
      </c>
      <c r="B16" s="1" t="s">
        <v>18</v>
      </c>
      <c r="C16" s="1" t="s">
        <v>19</v>
      </c>
      <c r="D16" s="1" t="s">
        <v>20</v>
      </c>
      <c r="E16" s="4">
        <v>8.3975980963872185</v>
      </c>
      <c r="F16" s="11">
        <v>4.2209891841620317</v>
      </c>
      <c r="G16" s="11">
        <v>4.2209891841620317</v>
      </c>
      <c r="H16" s="4">
        <v>0</v>
      </c>
      <c r="I16" s="1">
        <v>2</v>
      </c>
      <c r="J16" s="5">
        <v>0</v>
      </c>
      <c r="K16" s="6">
        <v>-74.967560775486987</v>
      </c>
      <c r="L16" s="7">
        <v>40.01226943059671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172753965721200</v>
      </c>
      <c r="B17" s="1" t="s">
        <v>18</v>
      </c>
      <c r="C17" s="1" t="s">
        <v>19</v>
      </c>
      <c r="D17" s="1" t="s">
        <v>20</v>
      </c>
      <c r="E17" s="4">
        <v>8.4353677668736697</v>
      </c>
      <c r="F17" s="11">
        <v>4.2181943723475994</v>
      </c>
      <c r="G17" s="11">
        <v>4.2181943723475994</v>
      </c>
      <c r="H17" s="4">
        <v>990.10991319098389</v>
      </c>
      <c r="I17" s="1">
        <v>2</v>
      </c>
      <c r="J17" s="5">
        <v>3104.1844726181871</v>
      </c>
      <c r="K17" s="6">
        <v>-74.967537849782246</v>
      </c>
      <c r="L17" s="7">
        <v>40.012303057337228</v>
      </c>
      <c r="N17" s="12">
        <f t="shared" ref="N17:T17" si="3">SQRT((N14^2)+(N16^2))</f>
        <v>0</v>
      </c>
      <c r="O17" s="12">
        <f t="shared" si="3"/>
        <v>22.105998361373835</v>
      </c>
      <c r="P17" s="12">
        <f t="shared" si="3"/>
        <v>39.980056067608544</v>
      </c>
      <c r="Q17" s="12">
        <f t="shared" si="3"/>
        <v>16.82357559072009</v>
      </c>
      <c r="R17" s="12">
        <f t="shared" si="3"/>
        <v>21.053787563997236</v>
      </c>
      <c r="S17" s="12">
        <f t="shared" si="3"/>
        <v>7.3202352043777248</v>
      </c>
      <c r="T17" s="12">
        <f t="shared" si="3"/>
        <v>58.934751675112238</v>
      </c>
      <c r="U17" s="3" t="s">
        <v>35</v>
      </c>
      <c r="V17" s="8">
        <f>T17/$T$13</f>
        <v>0.27708041430690039</v>
      </c>
    </row>
    <row r="18" spans="1:22" x14ac:dyDescent="0.25">
      <c r="A18" s="10">
        <v>172756515825800</v>
      </c>
      <c r="B18" s="1" t="s">
        <v>18</v>
      </c>
      <c r="C18" s="1" t="s">
        <v>19</v>
      </c>
      <c r="D18" s="1" t="s">
        <v>20</v>
      </c>
      <c r="E18" s="4">
        <v>8.4457909688365103</v>
      </c>
      <c r="F18" s="11">
        <v>4.220807612446559</v>
      </c>
      <c r="G18" s="11">
        <v>4.220807612446559</v>
      </c>
      <c r="H18" s="4">
        <v>0</v>
      </c>
      <c r="I18" s="1">
        <v>2</v>
      </c>
      <c r="J18" s="5">
        <v>0</v>
      </c>
      <c r="K18" s="6">
        <v>-74.967514909872236</v>
      </c>
      <c r="L18" s="7">
        <v>40.012336704913608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172759331344100</v>
      </c>
      <c r="B19" s="1" t="s">
        <v>18</v>
      </c>
      <c r="C19" s="1" t="s">
        <v>19</v>
      </c>
      <c r="D19" s="1" t="s">
        <v>20</v>
      </c>
      <c r="E19" s="4">
        <v>8.463334903648347</v>
      </c>
      <c r="F19" s="11">
        <v>5.0448190731587106</v>
      </c>
      <c r="G19" s="11">
        <v>5.0448190731587106</v>
      </c>
      <c r="H19" s="4">
        <v>1068.923796113093</v>
      </c>
      <c r="I19" s="1">
        <v>2</v>
      </c>
      <c r="J19" s="5">
        <v>3351.2911341109552</v>
      </c>
      <c r="K19" s="6">
        <v>-74.967487491491781</v>
      </c>
      <c r="L19" s="7">
        <v>40.01237692137699</v>
      </c>
    </row>
    <row r="20" spans="1:22" x14ac:dyDescent="0.25">
      <c r="A20" s="10">
        <v>172761925249900</v>
      </c>
      <c r="B20" s="1" t="s">
        <v>18</v>
      </c>
      <c r="C20" s="1" t="s">
        <v>19</v>
      </c>
      <c r="D20" s="1" t="s">
        <v>20</v>
      </c>
      <c r="E20" s="4">
        <v>8.4040678336459589</v>
      </c>
      <c r="F20" s="11">
        <v>4.218608858277193</v>
      </c>
      <c r="G20" s="11">
        <v>4.218608858277193</v>
      </c>
      <c r="H20" s="4">
        <v>682.03514598216077</v>
      </c>
      <c r="I20" s="1">
        <v>2</v>
      </c>
      <c r="J20" s="5">
        <v>2138.272521632503</v>
      </c>
      <c r="K20" s="6">
        <v>-74.96746456352659</v>
      </c>
      <c r="L20" s="7">
        <v>40.012410551433057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172764673255400</v>
      </c>
      <c r="B21" s="1" t="s">
        <v>18</v>
      </c>
      <c r="C21" s="1" t="s">
        <v>19</v>
      </c>
      <c r="D21" s="1" t="s">
        <v>20</v>
      </c>
      <c r="E21" s="4">
        <v>8.3839330419723321</v>
      </c>
      <c r="F21" s="11">
        <v>5.0513151235131302</v>
      </c>
      <c r="G21" s="11">
        <v>5.0513151235131302</v>
      </c>
      <c r="H21" s="4">
        <v>0</v>
      </c>
      <c r="I21" s="1">
        <v>2</v>
      </c>
      <c r="J21" s="5">
        <v>0</v>
      </c>
      <c r="K21" s="6">
        <v>-74.967437109834009</v>
      </c>
      <c r="L21" s="7">
        <v>40.012450819691217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172767368238000</v>
      </c>
      <c r="B22" s="1" t="s">
        <v>18</v>
      </c>
      <c r="C22" s="1" t="s">
        <v>19</v>
      </c>
      <c r="D22" s="1" t="s">
        <v>20</v>
      </c>
      <c r="E22" s="4">
        <v>8.4921335986407858</v>
      </c>
      <c r="F22" s="11">
        <v>4.2253602473151997</v>
      </c>
      <c r="G22" s="11">
        <v>4.2253602473151997</v>
      </c>
      <c r="H22" s="4">
        <v>1245.977954816103</v>
      </c>
      <c r="I22" s="1">
        <v>2</v>
      </c>
      <c r="J22" s="5">
        <v>3906.4120850059589</v>
      </c>
      <c r="K22" s="6">
        <v>-74.967414145169968</v>
      </c>
      <c r="L22" s="7">
        <v>40.012484503576083</v>
      </c>
      <c r="N22" s="12">
        <f>N21-N9</f>
        <v>8.2711718545951607E-2</v>
      </c>
      <c r="O22" s="12">
        <f t="shared" ref="O22:S22" si="5">O21-O9</f>
        <v>-0.27476693610589109</v>
      </c>
      <c r="P22" s="12">
        <f t="shared" si="5"/>
        <v>0.32119744704161235</v>
      </c>
      <c r="Q22" s="12">
        <f t="shared" si="5"/>
        <v>1.720878329931999</v>
      </c>
      <c r="R22" s="12">
        <f t="shared" si="5"/>
        <v>-3.2616515319281003</v>
      </c>
      <c r="S22" s="12">
        <f t="shared" si="5"/>
        <v>2.0666146200919115</v>
      </c>
      <c r="T22" s="12">
        <f>T21-S14</f>
        <v>-1.7408569999999983</v>
      </c>
      <c r="U22" s="3" t="s">
        <v>32</v>
      </c>
      <c r="V22" s="8">
        <f>T22/$T$13</f>
        <v>-8.1846001739032288E-3</v>
      </c>
    </row>
    <row r="23" spans="1:22" x14ac:dyDescent="0.25">
      <c r="A23" s="10">
        <v>172770181523400</v>
      </c>
      <c r="B23" s="1" t="s">
        <v>18</v>
      </c>
      <c r="C23" s="1" t="s">
        <v>19</v>
      </c>
      <c r="D23" s="1" t="s">
        <v>20</v>
      </c>
      <c r="E23" s="4">
        <v>8.4494891871150966</v>
      </c>
      <c r="F23" s="11">
        <v>5.0552953710434343</v>
      </c>
      <c r="G23" s="11">
        <v>5.0552953710434343</v>
      </c>
      <c r="H23" s="4">
        <v>968.10710190860607</v>
      </c>
      <c r="I23" s="1">
        <v>2</v>
      </c>
      <c r="J23" s="5">
        <v>3035.1988405468019</v>
      </c>
      <c r="K23" s="6">
        <v>-74.967386669838518</v>
      </c>
      <c r="L23" s="7">
        <v>40.01252480357347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172772847323800</v>
      </c>
      <c r="B24" s="1" t="s">
        <v>18</v>
      </c>
      <c r="C24" s="1" t="s">
        <v>19</v>
      </c>
      <c r="D24" s="1" t="s">
        <v>20</v>
      </c>
      <c r="E24" s="4">
        <v>8.4757437801395916</v>
      </c>
      <c r="F24" s="11">
        <v>4.2286023865251909</v>
      </c>
      <c r="G24" s="11">
        <v>4.2286023865251909</v>
      </c>
      <c r="H24" s="4">
        <v>951.2671644604834</v>
      </c>
      <c r="I24" s="1">
        <v>2</v>
      </c>
      <c r="J24" s="5">
        <v>2982.4005578602928</v>
      </c>
      <c r="K24" s="6">
        <v>-74.967363687548243</v>
      </c>
      <c r="L24" s="7">
        <v>40.012558513311973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172775646667700</v>
      </c>
      <c r="B25" s="1" t="s">
        <v>18</v>
      </c>
      <c r="C25" s="1" t="s">
        <v>19</v>
      </c>
      <c r="D25" s="1" t="s">
        <v>20</v>
      </c>
      <c r="E25" s="4">
        <v>8.4322189159190657</v>
      </c>
      <c r="F25" s="11">
        <v>5.0779127551414973</v>
      </c>
      <c r="G25" s="11">
        <v>5.0779127551414973</v>
      </c>
      <c r="H25" s="4">
        <v>0</v>
      </c>
      <c r="I25" s="1">
        <v>2</v>
      </c>
      <c r="J25" s="5">
        <v>0</v>
      </c>
      <c r="K25" s="6">
        <v>-74.967336089285766</v>
      </c>
      <c r="L25" s="7">
        <v>40.012598993620912</v>
      </c>
      <c r="N25" s="12">
        <f t="shared" ref="N25" si="13">SQRT((N22^2)+(N24^2))</f>
        <v>0.67554189914426732</v>
      </c>
      <c r="O25" s="12">
        <f t="shared" ref="O25" si="14">SQRT((O22^2)+(O24^2))</f>
        <v>2.3864501062689931</v>
      </c>
      <c r="P25" s="12">
        <f t="shared" ref="P25" si="15">SQRT((P22^2)+(P24^2))</f>
        <v>2.5358447251975851</v>
      </c>
      <c r="Q25" s="12">
        <f t="shared" ref="Q25" si="16">SQRT((Q22^2)+(Q24^2))</f>
        <v>3.3757283162798157</v>
      </c>
      <c r="R25" s="12">
        <f t="shared" ref="R25" si="17">SQRT((R22^2)+(R24^2))</f>
        <v>4.494284863191961</v>
      </c>
      <c r="S25" s="12">
        <f t="shared" ref="S25" si="18">SQRT((S22^2)+(S24^2))</f>
        <v>6.0654780490608751</v>
      </c>
      <c r="T25" s="12">
        <f t="shared" ref="T25" si="19">SQRT((T22^2)+(T24^2))</f>
        <v>7.3202352043773811</v>
      </c>
      <c r="U25" s="3" t="s">
        <v>35</v>
      </c>
      <c r="V25" s="8">
        <f>T25/$T$13</f>
        <v>3.4415921771150479E-2</v>
      </c>
    </row>
    <row r="26" spans="1:22" x14ac:dyDescent="0.25">
      <c r="A26" s="10">
        <v>172778223087700</v>
      </c>
      <c r="B26" s="1" t="s">
        <v>18</v>
      </c>
      <c r="C26" s="1" t="s">
        <v>19</v>
      </c>
      <c r="D26" s="1" t="s">
        <v>20</v>
      </c>
      <c r="E26" s="4">
        <v>8.5116828469082169</v>
      </c>
      <c r="F26" s="11">
        <v>4.2357298350937507</v>
      </c>
      <c r="G26" s="11">
        <v>4.2357298350937507</v>
      </c>
      <c r="H26" s="4">
        <v>1002.553226939957</v>
      </c>
      <c r="I26" s="1">
        <v>2</v>
      </c>
      <c r="J26" s="5">
        <v>3143.1988816128978</v>
      </c>
      <c r="K26" s="6">
        <v>-74.967313068252722</v>
      </c>
      <c r="L26" s="7">
        <v>40.012632760186143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172780801716300</v>
      </c>
      <c r="B27" s="1" t="s">
        <v>18</v>
      </c>
      <c r="C27" s="1" t="s">
        <v>19</v>
      </c>
      <c r="D27" s="1" t="s">
        <v>20</v>
      </c>
      <c r="E27" s="4">
        <v>8.3854138330335175</v>
      </c>
      <c r="F27" s="11">
        <v>4.2063334267657364</v>
      </c>
      <c r="G27" s="11">
        <v>4.2063334267657364</v>
      </c>
      <c r="H27" s="4">
        <v>0</v>
      </c>
      <c r="I27" s="1">
        <v>2</v>
      </c>
      <c r="J27" s="5">
        <v>0</v>
      </c>
      <c r="K27" s="6">
        <v>-74.967290206985652</v>
      </c>
      <c r="L27" s="7">
        <v>40.012666292411417</v>
      </c>
    </row>
    <row r="28" spans="1:22" x14ac:dyDescent="0.25">
      <c r="A28" s="10">
        <v>172783463444700</v>
      </c>
      <c r="B28" s="1" t="s">
        <v>18</v>
      </c>
      <c r="C28" s="1" t="s">
        <v>19</v>
      </c>
      <c r="D28" s="1" t="s">
        <v>20</v>
      </c>
      <c r="E28" s="4">
        <v>8.4606825704534909</v>
      </c>
      <c r="F28" s="11">
        <v>4.2194272715844141</v>
      </c>
      <c r="G28" s="11">
        <v>4.2194272715844141</v>
      </c>
      <c r="H28" s="4">
        <v>843.4666149074385</v>
      </c>
      <c r="I28" s="1">
        <v>2</v>
      </c>
      <c r="J28" s="5">
        <v>2644.411661855188</v>
      </c>
      <c r="K28" s="6">
        <v>-74.967267274551588</v>
      </c>
      <c r="L28" s="7">
        <v>40.012699929022297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172785979981200</v>
      </c>
      <c r="B29" s="1" t="s">
        <v>18</v>
      </c>
      <c r="C29" s="1" t="s">
        <v>19</v>
      </c>
      <c r="D29" s="1" t="s">
        <v>20</v>
      </c>
      <c r="E29" s="4">
        <v>8.4309114468993993</v>
      </c>
      <c r="F29" s="11">
        <v>4.2120672842153128</v>
      </c>
      <c r="G29" s="11">
        <v>4.2120672842153128</v>
      </c>
      <c r="H29" s="4">
        <v>0</v>
      </c>
      <c r="I29" s="1">
        <v>2</v>
      </c>
      <c r="J29" s="5">
        <v>0</v>
      </c>
      <c r="K29" s="6">
        <v>-74.967244382116377</v>
      </c>
      <c r="L29" s="7">
        <v>40.012733506964068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172788732183300</v>
      </c>
      <c r="B30" s="1" t="s">
        <v>18</v>
      </c>
      <c r="C30" s="1" t="s">
        <v>19</v>
      </c>
      <c r="D30" s="1" t="s">
        <v>20</v>
      </c>
      <c r="E30" s="4">
        <v>8.4340331203525327</v>
      </c>
      <c r="F30" s="11">
        <v>5.0663945535623318</v>
      </c>
      <c r="G30" s="11">
        <v>5.0663945535623318</v>
      </c>
      <c r="H30" s="4">
        <v>554.26042897206162</v>
      </c>
      <c r="I30" s="1">
        <v>2</v>
      </c>
      <c r="J30" s="5">
        <v>1737.6587137609581</v>
      </c>
      <c r="K30" s="6">
        <v>-74.967216846439769</v>
      </c>
      <c r="L30" s="7">
        <v>40.012773895473927</v>
      </c>
      <c r="N30" s="12">
        <f>N29-N7</f>
        <v>0.21020336349319901</v>
      </c>
      <c r="O30" s="12">
        <f t="shared" ref="O30:S30" si="21">O29-O7</f>
        <v>-0.19437065916954044</v>
      </c>
      <c r="P30" s="12">
        <f t="shared" si="21"/>
        <v>3.0420146666753429</v>
      </c>
      <c r="Q30" s="12">
        <f t="shared" si="21"/>
        <v>0.34271518413097191</v>
      </c>
      <c r="R30" s="12">
        <f t="shared" si="21"/>
        <v>-0.58371336221643055</v>
      </c>
      <c r="S30" s="12">
        <f t="shared" si="21"/>
        <v>-0.23104710813075258</v>
      </c>
      <c r="T30" s="12">
        <f>T29-S22</f>
        <v>-2.0666146200919115</v>
      </c>
      <c r="U30" s="3" t="s">
        <v>32</v>
      </c>
      <c r="V30" s="8">
        <f>T30/$T$13</f>
        <v>-9.7161423247258284E-3</v>
      </c>
    </row>
    <row r="31" spans="1:22" x14ac:dyDescent="0.25">
      <c r="A31" s="10">
        <v>172791449396100</v>
      </c>
      <c r="B31" s="1" t="s">
        <v>18</v>
      </c>
      <c r="C31" s="1" t="s">
        <v>19</v>
      </c>
      <c r="D31" s="1" t="s">
        <v>20</v>
      </c>
      <c r="E31" s="4">
        <v>7.4311538039876828</v>
      </c>
      <c r="F31" s="11">
        <v>4.0347861065638488</v>
      </c>
      <c r="G31" s="11">
        <v>4.0347861065638488</v>
      </c>
      <c r="H31" s="4">
        <v>0</v>
      </c>
      <c r="I31" s="1">
        <v>2</v>
      </c>
      <c r="J31" s="5">
        <v>0</v>
      </c>
      <c r="K31" s="6">
        <v>-74.96719491751638</v>
      </c>
      <c r="L31" s="7">
        <v>40.012806060165261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172794229453800</v>
      </c>
      <c r="B32" s="1" t="s">
        <v>18</v>
      </c>
      <c r="C32" s="1" t="s">
        <v>19</v>
      </c>
      <c r="D32" s="1" t="s">
        <v>20</v>
      </c>
      <c r="E32" s="4">
        <v>6.8733060352082758</v>
      </c>
      <c r="F32" s="11">
        <v>3.9410873697334998</v>
      </c>
      <c r="G32" s="11">
        <v>3.9410873697334998</v>
      </c>
      <c r="H32" s="4">
        <v>2156.7747518380461</v>
      </c>
      <c r="I32" s="1">
        <v>2</v>
      </c>
      <c r="J32" s="5">
        <v>6762.0317108667659</v>
      </c>
      <c r="K32" s="6">
        <v>-74.967173497840264</v>
      </c>
      <c r="L32" s="7">
        <v>40.01283747790788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172796796923800</v>
      </c>
      <c r="B33" s="1" t="s">
        <v>18</v>
      </c>
      <c r="C33" s="1" t="s">
        <v>19</v>
      </c>
      <c r="D33" s="1" t="s">
        <v>37</v>
      </c>
      <c r="E33" s="4">
        <v>6.3803261745979452</v>
      </c>
      <c r="F33" s="11">
        <v>3.3151571550121059</v>
      </c>
      <c r="G33" s="11">
        <v>3.3151571550121059</v>
      </c>
      <c r="H33" s="4">
        <v>693.95637919785224</v>
      </c>
      <c r="I33" s="1">
        <v>2</v>
      </c>
      <c r="J33" s="5">
        <v>2175.628901649729</v>
      </c>
      <c r="K33" s="6">
        <v>-74.967153520203354</v>
      </c>
      <c r="L33" s="7">
        <v>40.012863066054592</v>
      </c>
      <c r="N33" s="12">
        <f t="shared" ref="N33" si="29">SQRT((N30^2)+(N32^2))</f>
        <v>1.6101781461029969</v>
      </c>
      <c r="O33" s="12">
        <f t="shared" ref="O33" si="30">SQRT((O30^2)+(O32^2))</f>
        <v>1.2583585461449762</v>
      </c>
      <c r="P33" s="12">
        <f t="shared" ref="P33" si="31">SQRT((P30^2)+(P32^2))</f>
        <v>4.5658543454361835</v>
      </c>
      <c r="Q33" s="12">
        <f t="shared" ref="Q33" si="32">SQRT((Q30^2)+(Q32^2))</f>
        <v>1.285394121533179</v>
      </c>
      <c r="R33" s="12">
        <f t="shared" ref="R33" si="33">SQRT((R30^2)+(R32^2))</f>
        <v>3.8430893871710752</v>
      </c>
      <c r="S33" s="12">
        <f t="shared" ref="S33" si="34">SQRT((S30^2)+(S32^2))</f>
        <v>2.8745372349280576</v>
      </c>
      <c r="T33" s="12">
        <f t="shared" ref="T33" si="35">SQRT((T30^2)+(T32^2))</f>
        <v>6.0654780490608751</v>
      </c>
      <c r="U33" s="3" t="s">
        <v>35</v>
      </c>
      <c r="V33" s="8">
        <f>T33/$T$13</f>
        <v>2.8516709123810803E-2</v>
      </c>
    </row>
    <row r="34" spans="1:22" x14ac:dyDescent="0.25">
      <c r="A34" s="10">
        <v>172799346207200</v>
      </c>
      <c r="B34" s="1" t="s">
        <v>18</v>
      </c>
      <c r="C34" s="1" t="s">
        <v>19</v>
      </c>
      <c r="D34" s="1" t="s">
        <v>37</v>
      </c>
      <c r="E34" s="4">
        <v>6.4423833571725897</v>
      </c>
      <c r="F34" s="11">
        <v>3.123693940287565</v>
      </c>
      <c r="G34" s="11">
        <v>3.123693940287565</v>
      </c>
      <c r="H34" s="4">
        <v>873.47503326631033</v>
      </c>
      <c r="I34" s="1">
        <v>2</v>
      </c>
      <c r="J34" s="5">
        <v>2738.4772485842132</v>
      </c>
      <c r="K34" s="6">
        <v>-74.967124785080429</v>
      </c>
      <c r="L34" s="7">
        <v>40.012880524613728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172801868935600</v>
      </c>
      <c r="B35" s="1" t="s">
        <v>18</v>
      </c>
      <c r="C35" s="1" t="s">
        <v>19</v>
      </c>
      <c r="D35" s="1" t="s">
        <v>37</v>
      </c>
      <c r="E35" s="4">
        <v>6.3491522513145959</v>
      </c>
      <c r="F35" s="11">
        <v>3.1178624269356772</v>
      </c>
      <c r="G35" s="11">
        <v>3.1178624269356772</v>
      </c>
      <c r="H35" s="4">
        <v>666.85710569859111</v>
      </c>
      <c r="I35" s="1">
        <v>2</v>
      </c>
      <c r="J35" s="5">
        <v>2090.663777086691</v>
      </c>
      <c r="K35" s="6">
        <v>-74.967088642932509</v>
      </c>
      <c r="L35" s="7">
        <v>40.012876056158277</v>
      </c>
    </row>
    <row r="36" spans="1:22" x14ac:dyDescent="0.25">
      <c r="A36" s="10">
        <v>172804495887000</v>
      </c>
      <c r="B36" s="1" t="s">
        <v>18</v>
      </c>
      <c r="C36" s="1" t="s">
        <v>19</v>
      </c>
      <c r="D36" s="1" t="s">
        <v>38</v>
      </c>
      <c r="E36" s="4">
        <v>6.7978908660218487</v>
      </c>
      <c r="F36" s="11">
        <v>3.2398377248515562</v>
      </c>
      <c r="G36" s="11">
        <v>3.2398377248515562</v>
      </c>
      <c r="H36" s="4">
        <v>2104.4470232493231</v>
      </c>
      <c r="I36" s="1">
        <v>2</v>
      </c>
      <c r="J36" s="5">
        <v>6597.9669573942747</v>
      </c>
      <c r="K36" s="6">
        <v>-74.967055415725014</v>
      </c>
      <c r="L36" s="7">
        <v>40.0128618680709</v>
      </c>
    </row>
    <row r="37" spans="1:22" x14ac:dyDescent="0.25">
      <c r="A37" s="10">
        <v>172807059294200</v>
      </c>
      <c r="B37" s="1" t="s">
        <v>18</v>
      </c>
      <c r="C37" s="1" t="s">
        <v>19</v>
      </c>
      <c r="D37" s="1" t="s">
        <v>38</v>
      </c>
      <c r="E37" s="4">
        <v>7.6839915635252733</v>
      </c>
      <c r="F37" s="11">
        <v>3.6575125736873071</v>
      </c>
      <c r="G37" s="11">
        <v>3.6575125736873071</v>
      </c>
      <c r="H37" s="4">
        <v>2159.3813465002609</v>
      </c>
      <c r="I37" s="1">
        <v>2</v>
      </c>
      <c r="J37" s="5">
        <v>6770.2124889595789</v>
      </c>
      <c r="K37" s="6">
        <v>-74.96701912507416</v>
      </c>
      <c r="L37" s="7">
        <v>40.012844279059209</v>
      </c>
    </row>
    <row r="38" spans="1:22" x14ac:dyDescent="0.25">
      <c r="A38" s="10">
        <v>172809662174400</v>
      </c>
      <c r="B38" s="1" t="s">
        <v>18</v>
      </c>
      <c r="C38" s="1" t="s">
        <v>19</v>
      </c>
      <c r="D38" s="1" t="s">
        <v>38</v>
      </c>
      <c r="E38" s="4">
        <v>8.4101267333922358</v>
      </c>
      <c r="F38" s="11">
        <v>4.9758788237553189</v>
      </c>
      <c r="G38" s="11">
        <v>4.9758788237553189</v>
      </c>
      <c r="H38" s="4">
        <v>0</v>
      </c>
      <c r="I38" s="1">
        <v>2</v>
      </c>
      <c r="J38" s="5">
        <v>0</v>
      </c>
      <c r="K38" s="6">
        <v>-74.966969753311716</v>
      </c>
      <c r="L38" s="7">
        <v>40.012820350017257</v>
      </c>
    </row>
    <row r="39" spans="1:22" x14ac:dyDescent="0.25">
      <c r="A39" s="10">
        <v>172812198524900</v>
      </c>
      <c r="B39" s="1" t="s">
        <v>18</v>
      </c>
      <c r="C39" s="1" t="s">
        <v>19</v>
      </c>
      <c r="D39" s="1" t="s">
        <v>38</v>
      </c>
      <c r="E39" s="4">
        <v>8.4837726628256416</v>
      </c>
      <c r="F39" s="11">
        <v>4.2227342511753383</v>
      </c>
      <c r="G39" s="11">
        <v>4.2227342511753383</v>
      </c>
      <c r="H39" s="4">
        <v>1186.2540777736201</v>
      </c>
      <c r="I39" s="1">
        <v>2</v>
      </c>
      <c r="J39" s="5">
        <v>3719.1587978048728</v>
      </c>
      <c r="K39" s="6">
        <v>-74.966927854424839</v>
      </c>
      <c r="L39" s="7">
        <v>40.012800042858423</v>
      </c>
    </row>
    <row r="40" spans="1:22" x14ac:dyDescent="0.25">
      <c r="A40" s="10">
        <v>172814834368100</v>
      </c>
      <c r="B40" s="1" t="s">
        <v>18</v>
      </c>
      <c r="C40" s="1" t="s">
        <v>19</v>
      </c>
      <c r="D40" s="1" t="s">
        <v>38</v>
      </c>
      <c r="E40" s="4">
        <v>8.4920683452871071</v>
      </c>
      <c r="F40" s="11">
        <v>4.2150211564050952</v>
      </c>
      <c r="G40" s="11">
        <v>4.2150211564050952</v>
      </c>
      <c r="H40" s="4">
        <v>1244.388565693092</v>
      </c>
      <c r="I40" s="1">
        <v>2</v>
      </c>
      <c r="J40" s="5">
        <v>3901.4288476866468</v>
      </c>
      <c r="K40" s="6">
        <v>-74.966886032077824</v>
      </c>
      <c r="L40" s="7">
        <v>40.012779772796208</v>
      </c>
    </row>
    <row r="41" spans="1:22" x14ac:dyDescent="0.25">
      <c r="A41" s="10">
        <v>172817612119500</v>
      </c>
      <c r="B41" s="1" t="s">
        <v>18</v>
      </c>
      <c r="C41" s="1" t="s">
        <v>19</v>
      </c>
      <c r="D41" s="1" t="s">
        <v>38</v>
      </c>
      <c r="E41" s="4">
        <v>8.477075566306004</v>
      </c>
      <c r="F41" s="11">
        <v>4.2290072428985503</v>
      </c>
      <c r="G41" s="11">
        <v>4.2290072428985503</v>
      </c>
      <c r="H41" s="4">
        <v>1179.817347941831</v>
      </c>
      <c r="I41" s="1">
        <v>2</v>
      </c>
      <c r="J41" s="5">
        <v>3698.977556824555</v>
      </c>
      <c r="K41" s="6">
        <v>-74.966844070966772</v>
      </c>
      <c r="L41" s="7">
        <v>40.012759435479147</v>
      </c>
    </row>
    <row r="42" spans="1:22" x14ac:dyDescent="0.25">
      <c r="A42" s="10">
        <v>172820361958800</v>
      </c>
      <c r="B42" s="1" t="s">
        <v>18</v>
      </c>
      <c r="C42" s="1" t="s">
        <v>19</v>
      </c>
      <c r="D42" s="1" t="s">
        <v>38</v>
      </c>
      <c r="E42" s="4">
        <v>8.4832227968366265</v>
      </c>
      <c r="F42" s="11">
        <v>5.0619025934694717</v>
      </c>
      <c r="G42" s="11">
        <v>5.0619025934694717</v>
      </c>
      <c r="H42" s="4">
        <v>922.54403633191964</v>
      </c>
      <c r="I42" s="1">
        <v>2</v>
      </c>
      <c r="J42" s="5">
        <v>2892.3445499641921</v>
      </c>
      <c r="K42" s="6">
        <v>-74.966793845702298</v>
      </c>
      <c r="L42" s="7">
        <v>40.012735092769837</v>
      </c>
    </row>
    <row r="43" spans="1:22" x14ac:dyDescent="0.25">
      <c r="A43" s="10">
        <v>172822911629000</v>
      </c>
      <c r="B43" s="1" t="s">
        <v>18</v>
      </c>
      <c r="C43" s="1" t="s">
        <v>19</v>
      </c>
      <c r="D43" s="1" t="s">
        <v>38</v>
      </c>
      <c r="E43" s="4">
        <v>8.473677190543377</v>
      </c>
      <c r="F43" s="11">
        <v>4.231571018133522</v>
      </c>
      <c r="G43" s="11">
        <v>4.231571018133522</v>
      </c>
      <c r="H43" s="4">
        <v>1142.992745327756</v>
      </c>
      <c r="I43" s="1">
        <v>2</v>
      </c>
      <c r="J43" s="5">
        <v>3583.5207699596099</v>
      </c>
      <c r="K43" s="6">
        <v>-74.966751859172547</v>
      </c>
      <c r="L43" s="7">
        <v>40.012714743133088</v>
      </c>
    </row>
    <row r="44" spans="1:22" x14ac:dyDescent="0.25">
      <c r="A44" s="10">
        <v>172825744723200</v>
      </c>
      <c r="B44" s="1" t="s">
        <v>18</v>
      </c>
      <c r="C44" s="1" t="s">
        <v>19</v>
      </c>
      <c r="D44" s="1" t="s">
        <v>38</v>
      </c>
      <c r="E44" s="4">
        <v>8.4827716471219823</v>
      </c>
      <c r="F44" s="11">
        <v>5.065820982964361</v>
      </c>
      <c r="G44" s="11">
        <v>5.065820982964361</v>
      </c>
      <c r="H44" s="4">
        <v>527.58545748739948</v>
      </c>
      <c r="I44" s="1">
        <v>2</v>
      </c>
      <c r="J44" s="5">
        <v>1654.0246982765159</v>
      </c>
      <c r="K44" s="6">
        <v>-74.966701595052498</v>
      </c>
      <c r="L44" s="7">
        <v>40.012690381591632</v>
      </c>
    </row>
    <row r="45" spans="1:22" x14ac:dyDescent="0.25">
      <c r="A45" s="10">
        <v>172828278069600</v>
      </c>
      <c r="B45" s="1" t="s">
        <v>18</v>
      </c>
      <c r="C45" s="1" t="s">
        <v>19</v>
      </c>
      <c r="D45" s="1" t="s">
        <v>38</v>
      </c>
      <c r="E45" s="4">
        <v>8.4156083719304213</v>
      </c>
      <c r="F45" s="11">
        <v>4.220215986220702</v>
      </c>
      <c r="G45" s="11">
        <v>4.220215986220702</v>
      </c>
      <c r="H45" s="4">
        <v>0</v>
      </c>
      <c r="I45" s="1">
        <v>2</v>
      </c>
      <c r="J45" s="5">
        <v>0</v>
      </c>
      <c r="K45" s="6">
        <v>-74.966659721209311</v>
      </c>
      <c r="L45" s="7">
        <v>40.012670086570743</v>
      </c>
    </row>
    <row r="46" spans="1:22" x14ac:dyDescent="0.25">
      <c r="A46" s="10">
        <v>172830994376600</v>
      </c>
      <c r="B46" s="1" t="s">
        <v>18</v>
      </c>
      <c r="C46" s="1" t="s">
        <v>19</v>
      </c>
      <c r="D46" s="1" t="s">
        <v>38</v>
      </c>
      <c r="E46" s="4">
        <v>8.5031368240679068</v>
      </c>
      <c r="F46" s="11">
        <v>4.2343622907198846</v>
      </c>
      <c r="G46" s="11">
        <v>4.2343622907198846</v>
      </c>
      <c r="H46" s="4">
        <v>813.36295103606733</v>
      </c>
      <c r="I46" s="1">
        <v>2</v>
      </c>
      <c r="J46" s="5">
        <v>2550.0275551709542</v>
      </c>
      <c r="K46" s="6">
        <v>-74.966617707012546</v>
      </c>
      <c r="L46" s="7">
        <v>40.012649723524589</v>
      </c>
    </row>
    <row r="47" spans="1:22" x14ac:dyDescent="0.25">
      <c r="A47" s="10">
        <v>172833677675200</v>
      </c>
      <c r="B47" s="1" t="s">
        <v>18</v>
      </c>
      <c r="C47" s="1" t="s">
        <v>19</v>
      </c>
      <c r="D47" s="1" t="s">
        <v>38</v>
      </c>
      <c r="E47" s="4">
        <v>8.4871973740041629</v>
      </c>
      <c r="F47" s="11">
        <v>5.0795153298169078</v>
      </c>
      <c r="G47" s="11">
        <v>5.0795153298169078</v>
      </c>
      <c r="H47" s="4">
        <v>608.30487712469323</v>
      </c>
      <c r="I47" s="1">
        <v>2</v>
      </c>
      <c r="J47" s="5">
        <v>1907.1056049819481</v>
      </c>
      <c r="K47" s="6">
        <v>-74.966567307048663</v>
      </c>
      <c r="L47" s="7">
        <v>40.012625296143618</v>
      </c>
    </row>
    <row r="48" spans="1:22" x14ac:dyDescent="0.25">
      <c r="A48" s="10">
        <v>172836244762400</v>
      </c>
      <c r="B48" s="1" t="s">
        <v>18</v>
      </c>
      <c r="C48" s="1" t="s">
        <v>19</v>
      </c>
      <c r="D48" s="1" t="s">
        <v>38</v>
      </c>
      <c r="E48" s="4">
        <v>8.4812002221855707</v>
      </c>
      <c r="F48" s="11">
        <v>4.2172052465178371</v>
      </c>
      <c r="G48" s="11">
        <v>4.2172052465178371</v>
      </c>
      <c r="H48" s="4">
        <v>749.49093526878266</v>
      </c>
      <c r="I48" s="1">
        <v>2</v>
      </c>
      <c r="J48" s="5">
        <v>2349.7684206009321</v>
      </c>
      <c r="K48" s="6">
        <v>-74.966525463107146</v>
      </c>
      <c r="L48" s="7">
        <v>40.012605015615179</v>
      </c>
    </row>
    <row r="49" spans="1:12" x14ac:dyDescent="0.25">
      <c r="A49" s="10">
        <v>172839044079100</v>
      </c>
      <c r="B49" s="1" t="s">
        <v>18</v>
      </c>
      <c r="C49" s="1" t="s">
        <v>19</v>
      </c>
      <c r="D49" s="1" t="s">
        <v>38</v>
      </c>
      <c r="E49" s="4">
        <v>8.4329882315697535</v>
      </c>
      <c r="F49" s="11">
        <v>4.2193692939976861</v>
      </c>
      <c r="G49" s="11">
        <v>4.2193692939976861</v>
      </c>
      <c r="H49" s="4">
        <v>0</v>
      </c>
      <c r="I49" s="1">
        <v>2</v>
      </c>
      <c r="J49" s="5">
        <v>0</v>
      </c>
      <c r="K49" s="6">
        <v>-74.966483597702407</v>
      </c>
      <c r="L49" s="7">
        <v>40.012584724684153</v>
      </c>
    </row>
    <row r="50" spans="1:12" x14ac:dyDescent="0.25">
      <c r="A50" s="10">
        <v>172841628158000</v>
      </c>
      <c r="B50" s="1" t="s">
        <v>18</v>
      </c>
      <c r="C50" s="1" t="s">
        <v>19</v>
      </c>
      <c r="D50" s="1" t="s">
        <v>38</v>
      </c>
      <c r="E50" s="4">
        <v>8.3854619514092246</v>
      </c>
      <c r="F50" s="11">
        <v>4.2131061269863332</v>
      </c>
      <c r="G50" s="11">
        <v>4.2131061269863332</v>
      </c>
      <c r="H50" s="4">
        <v>0</v>
      </c>
      <c r="I50" s="1">
        <v>2</v>
      </c>
      <c r="J50" s="5">
        <v>0</v>
      </c>
      <c r="K50" s="6">
        <v>-74.966441794450901</v>
      </c>
      <c r="L50" s="7">
        <v>40.012564463876977</v>
      </c>
    </row>
    <row r="51" spans="1:12" x14ac:dyDescent="0.25">
      <c r="A51" s="10">
        <v>172844296050300</v>
      </c>
      <c r="B51" s="1" t="s">
        <v>18</v>
      </c>
      <c r="C51" s="1" t="s">
        <v>19</v>
      </c>
      <c r="D51" s="1" t="s">
        <v>38</v>
      </c>
      <c r="E51" s="4">
        <v>8.4704478992137506</v>
      </c>
      <c r="F51" s="11">
        <v>5.0655105817197459</v>
      </c>
      <c r="G51" s="11">
        <v>5.0655105817197459</v>
      </c>
      <c r="H51" s="4">
        <v>577.39599490727323</v>
      </c>
      <c r="I51" s="1">
        <v>2</v>
      </c>
      <c r="J51" s="5">
        <v>1810.196348460177</v>
      </c>
      <c r="K51" s="6">
        <v>-74.966391533489741</v>
      </c>
      <c r="L51" s="7">
        <v>40.012540103866527</v>
      </c>
    </row>
    <row r="52" spans="1:12" x14ac:dyDescent="0.25">
      <c r="A52" s="10">
        <v>172846860930400</v>
      </c>
      <c r="B52" s="1" t="s">
        <v>18</v>
      </c>
      <c r="C52" s="1" t="s">
        <v>19</v>
      </c>
      <c r="D52" s="1" t="s">
        <v>38</v>
      </c>
      <c r="E52" s="4">
        <v>8.4926666591490996</v>
      </c>
      <c r="F52" s="11">
        <v>4.2301510446650834</v>
      </c>
      <c r="G52" s="11">
        <v>4.2301510446650834</v>
      </c>
      <c r="H52" s="4">
        <v>616.40086137146318</v>
      </c>
      <c r="I52" s="1">
        <v>2</v>
      </c>
      <c r="J52" s="5">
        <v>1932.4891212721491</v>
      </c>
      <c r="K52" s="6">
        <v>-74.966349561134876</v>
      </c>
      <c r="L52" s="7">
        <v>40.012519761099931</v>
      </c>
    </row>
    <row r="53" spans="1:12" x14ac:dyDescent="0.25">
      <c r="A53" s="10">
        <v>172849471462100</v>
      </c>
      <c r="B53" s="1" t="s">
        <v>18</v>
      </c>
      <c r="C53" s="1" t="s">
        <v>19</v>
      </c>
      <c r="D53" s="1" t="s">
        <v>38</v>
      </c>
      <c r="E53" s="4">
        <v>8.4049090129358142</v>
      </c>
      <c r="F53" s="11">
        <v>4.2068084775224319</v>
      </c>
      <c r="G53" s="11">
        <v>4.2068084775224319</v>
      </c>
      <c r="H53" s="4">
        <v>605.69682937041853</v>
      </c>
      <c r="I53" s="1">
        <v>2</v>
      </c>
      <c r="J53" s="5">
        <v>1898.9278039239921</v>
      </c>
      <c r="K53" s="6">
        <v>-74.966307820398228</v>
      </c>
      <c r="L53" s="7">
        <v>40.01249953059186</v>
      </c>
    </row>
    <row r="54" spans="1:12" x14ac:dyDescent="0.25">
      <c r="A54" s="10">
        <v>172852044641500</v>
      </c>
      <c r="B54" s="1" t="s">
        <v>18</v>
      </c>
      <c r="C54" s="1" t="s">
        <v>19</v>
      </c>
      <c r="D54" s="1" t="s">
        <v>38</v>
      </c>
      <c r="E54" s="4">
        <v>8.3836536390019969</v>
      </c>
      <c r="F54" s="11">
        <v>4.218154398317302</v>
      </c>
      <c r="G54" s="11">
        <v>4.218154398317302</v>
      </c>
      <c r="H54" s="4">
        <v>0</v>
      </c>
      <c r="I54" s="1">
        <v>2</v>
      </c>
      <c r="J54" s="5">
        <v>0</v>
      </c>
      <c r="K54" s="6">
        <v>-74.966265967094103</v>
      </c>
      <c r="L54" s="7">
        <v>40.012479245525647</v>
      </c>
    </row>
    <row r="55" spans="1:12" x14ac:dyDescent="0.25">
      <c r="A55" s="10">
        <v>172854586857400</v>
      </c>
      <c r="B55" s="1" t="s">
        <v>18</v>
      </c>
      <c r="C55" s="1" t="s">
        <v>19</v>
      </c>
      <c r="D55" s="1" t="s">
        <v>38</v>
      </c>
      <c r="E55" s="4">
        <v>8.4131160355999519</v>
      </c>
      <c r="F55" s="11">
        <v>4.2180267030663972</v>
      </c>
      <c r="G55" s="11">
        <v>4.2180267030663972</v>
      </c>
      <c r="H55" s="4">
        <v>0</v>
      </c>
      <c r="I55" s="1">
        <v>2</v>
      </c>
      <c r="J55" s="5">
        <v>0</v>
      </c>
      <c r="K55" s="6">
        <v>-74.966224115065884</v>
      </c>
      <c r="L55" s="7">
        <v>40.012458961077819</v>
      </c>
    </row>
    <row r="56" spans="1:12" x14ac:dyDescent="0.25">
      <c r="A56" s="10">
        <v>172857205799600</v>
      </c>
      <c r="B56" s="1" t="s">
        <v>18</v>
      </c>
      <c r="C56" s="1" t="s">
        <v>19</v>
      </c>
      <c r="D56" s="1" t="s">
        <v>38</v>
      </c>
      <c r="E56" s="4">
        <v>7.5959881250252641</v>
      </c>
      <c r="F56" s="11">
        <v>4.9337401849733036</v>
      </c>
      <c r="G56" s="11">
        <v>4.9337401849733036</v>
      </c>
      <c r="H56" s="4">
        <v>0</v>
      </c>
      <c r="I56" s="1">
        <v>2</v>
      </c>
      <c r="J56" s="5">
        <v>0</v>
      </c>
      <c r="K56" s="6">
        <v>-74.96617516160957</v>
      </c>
      <c r="L56" s="7">
        <v>40.012435234776547</v>
      </c>
    </row>
    <row r="57" spans="1:12" x14ac:dyDescent="0.25">
      <c r="A57" s="10">
        <v>172859859548900</v>
      </c>
      <c r="B57" s="1" t="s">
        <v>18</v>
      </c>
      <c r="C57" s="1" t="s">
        <v>19</v>
      </c>
      <c r="D57" s="1" t="s">
        <v>38</v>
      </c>
      <c r="E57" s="4">
        <v>5.377417495176779</v>
      </c>
      <c r="F57" s="11">
        <v>3.1317723981436121</v>
      </c>
      <c r="G57" s="11">
        <v>3.1317723981436121</v>
      </c>
      <c r="H57" s="4">
        <v>0</v>
      </c>
      <c r="I57" s="1">
        <v>2</v>
      </c>
      <c r="J57" s="5">
        <v>0</v>
      </c>
      <c r="K57" s="6">
        <v>-74.966144087607617</v>
      </c>
      <c r="L57" s="7">
        <v>40.012420174121239</v>
      </c>
    </row>
    <row r="58" spans="1:12" x14ac:dyDescent="0.25">
      <c r="A58" s="10">
        <v>172862439611500</v>
      </c>
      <c r="B58" s="1" t="s">
        <v>18</v>
      </c>
      <c r="C58" s="1" t="s">
        <v>19</v>
      </c>
      <c r="D58" s="1" t="s">
        <v>38</v>
      </c>
      <c r="E58" s="4">
        <v>3.1274174951767781</v>
      </c>
      <c r="F58" s="11">
        <v>2.011272818848727</v>
      </c>
      <c r="G58" s="11">
        <v>2.011272818848727</v>
      </c>
      <c r="H58" s="4">
        <v>0</v>
      </c>
      <c r="I58" s="1">
        <v>2</v>
      </c>
      <c r="J58" s="5">
        <v>0</v>
      </c>
      <c r="K58" s="6">
        <v>-74.966124131404072</v>
      </c>
      <c r="L58" s="7">
        <v>40.012410501936003</v>
      </c>
    </row>
    <row r="59" spans="1:12" x14ac:dyDescent="0.25">
      <c r="A59" s="10">
        <v>172865259598900</v>
      </c>
      <c r="B59" s="1" t="s">
        <v>18</v>
      </c>
      <c r="C59" s="1" t="s">
        <v>19</v>
      </c>
      <c r="D59" s="1" t="s">
        <v>38</v>
      </c>
      <c r="E59" s="4">
        <v>0.46265451110913158</v>
      </c>
      <c r="F59" s="11">
        <v>0.93384325538135671</v>
      </c>
      <c r="G59" s="11">
        <v>0.93384325538135671</v>
      </c>
      <c r="H59" s="4">
        <v>659.0725733896486</v>
      </c>
      <c r="I59" s="1">
        <v>2</v>
      </c>
      <c r="J59" s="5">
        <v>2066.17469521676</v>
      </c>
      <c r="K59" s="6">
        <v>-74.966114865647327</v>
      </c>
      <c r="L59" s="7">
        <v>40.012406011096083</v>
      </c>
    </row>
    <row r="60" spans="1:12" x14ac:dyDescent="0.25">
      <c r="A60" s="10">
        <v>172867799777500</v>
      </c>
      <c r="B60" s="1" t="s">
        <v>18</v>
      </c>
      <c r="C60" s="1" t="s">
        <v>19</v>
      </c>
      <c r="D60" s="1" t="s">
        <v>38</v>
      </c>
      <c r="E60" s="4">
        <v>0</v>
      </c>
      <c r="F60" s="11">
        <v>3.6082495963278231E-3</v>
      </c>
      <c r="G60" s="11">
        <v>3.6082495963278231E-3</v>
      </c>
      <c r="H60" s="4">
        <v>837.22222222222217</v>
      </c>
      <c r="I60" s="1">
        <v>2</v>
      </c>
      <c r="J60" s="5">
        <v>2624.7222222222222</v>
      </c>
      <c r="K60" s="6">
        <v>-74.966114829845637</v>
      </c>
      <c r="L60" s="7">
        <v>40.012405993744053</v>
      </c>
    </row>
    <row r="61" spans="1:12" x14ac:dyDescent="0.25">
      <c r="A61" s="10">
        <v>172870528158100</v>
      </c>
      <c r="B61" s="1" t="s">
        <v>18</v>
      </c>
      <c r="C61" s="1" t="s">
        <v>19</v>
      </c>
      <c r="D61" s="1" t="s">
        <v>38</v>
      </c>
      <c r="E61" s="4">
        <v>0</v>
      </c>
      <c r="F61" s="11">
        <v>0</v>
      </c>
      <c r="G61" s="11">
        <v>0</v>
      </c>
      <c r="H61" s="4">
        <v>837.22222222222217</v>
      </c>
      <c r="I61" s="1">
        <v>2</v>
      </c>
      <c r="J61" s="5">
        <v>2624.7222222222222</v>
      </c>
      <c r="K61" s="6">
        <v>-74.966114829845637</v>
      </c>
      <c r="L61" s="7">
        <v>40.012405993744053</v>
      </c>
    </row>
    <row r="62" spans="1:12" x14ac:dyDescent="0.25">
      <c r="A62" s="10">
        <v>172873142824700</v>
      </c>
      <c r="B62" s="1" t="s">
        <v>18</v>
      </c>
      <c r="C62" s="1" t="s">
        <v>19</v>
      </c>
      <c r="D62" s="1" t="s">
        <v>38</v>
      </c>
      <c r="E62" s="4">
        <v>0</v>
      </c>
      <c r="F62" s="11">
        <v>0</v>
      </c>
      <c r="G62" s="11">
        <v>0</v>
      </c>
      <c r="H62" s="4">
        <v>837.22222222222217</v>
      </c>
      <c r="I62" s="1">
        <v>2</v>
      </c>
      <c r="J62" s="5">
        <v>2624.7222222222222</v>
      </c>
      <c r="K62" s="6">
        <v>-74.966114829845637</v>
      </c>
      <c r="L62" s="7">
        <v>40.012405993744053</v>
      </c>
    </row>
    <row r="63" spans="1:12" x14ac:dyDescent="0.25">
      <c r="A63" s="10">
        <v>172875792511300</v>
      </c>
      <c r="B63" s="1" t="s">
        <v>18</v>
      </c>
      <c r="C63" s="1" t="s">
        <v>19</v>
      </c>
      <c r="D63" s="1" t="s">
        <v>38</v>
      </c>
      <c r="E63" s="4">
        <v>0</v>
      </c>
      <c r="F63" s="11">
        <v>0</v>
      </c>
      <c r="G63" s="11">
        <v>0</v>
      </c>
      <c r="H63" s="4">
        <v>837.22222222222217</v>
      </c>
      <c r="I63" s="1">
        <v>2</v>
      </c>
      <c r="J63" s="5">
        <v>2624.7222222222222</v>
      </c>
      <c r="K63" s="6">
        <v>-74.966114829845637</v>
      </c>
      <c r="L63" s="7">
        <v>40.012405993744053</v>
      </c>
    </row>
    <row r="64" spans="1:12" x14ac:dyDescent="0.25">
      <c r="A64" s="10">
        <v>172878376576700</v>
      </c>
      <c r="B64" s="1" t="s">
        <v>18</v>
      </c>
      <c r="C64" s="1" t="s">
        <v>19</v>
      </c>
      <c r="D64" s="1" t="s">
        <v>38</v>
      </c>
      <c r="E64" s="4">
        <v>0</v>
      </c>
      <c r="F64" s="11">
        <v>0</v>
      </c>
      <c r="G64" s="11">
        <v>0</v>
      </c>
      <c r="H64" s="4">
        <v>837.22222222222217</v>
      </c>
      <c r="I64" s="1">
        <v>2</v>
      </c>
      <c r="J64" s="5">
        <v>2624.7222222222222</v>
      </c>
      <c r="K64" s="6">
        <v>-74.966114829845637</v>
      </c>
      <c r="L64" s="7">
        <v>40.012405993744053</v>
      </c>
    </row>
    <row r="65" spans="1:12" x14ac:dyDescent="0.25">
      <c r="A65" s="10">
        <v>172880945438700</v>
      </c>
      <c r="B65" s="1" t="s">
        <v>18</v>
      </c>
      <c r="C65" s="1" t="s">
        <v>19</v>
      </c>
      <c r="D65" s="1" t="s">
        <v>38</v>
      </c>
      <c r="E65" s="4">
        <v>0</v>
      </c>
      <c r="F65" s="11">
        <v>0</v>
      </c>
      <c r="G65" s="11">
        <v>0</v>
      </c>
      <c r="H65" s="4">
        <v>837.22222222222217</v>
      </c>
      <c r="I65" s="1">
        <v>2</v>
      </c>
      <c r="J65" s="5">
        <v>2624.7222222222222</v>
      </c>
      <c r="K65" s="6">
        <v>-74.966114829845637</v>
      </c>
      <c r="L65" s="7">
        <v>40.012405993744053</v>
      </c>
    </row>
    <row r="66" spans="1:12" x14ac:dyDescent="0.25">
      <c r="A66" s="10">
        <v>172883508689700</v>
      </c>
      <c r="B66" s="1" t="s">
        <v>18</v>
      </c>
      <c r="C66" s="1" t="s">
        <v>19</v>
      </c>
      <c r="D66" s="1" t="s">
        <v>38</v>
      </c>
      <c r="E66" s="4">
        <v>0</v>
      </c>
      <c r="F66" s="11">
        <v>0</v>
      </c>
      <c r="G66" s="11">
        <v>0</v>
      </c>
      <c r="H66" s="4">
        <v>837.22222222222217</v>
      </c>
      <c r="I66" s="1">
        <v>2</v>
      </c>
      <c r="J66" s="5">
        <v>2624.7222222222222</v>
      </c>
      <c r="K66" s="6">
        <v>-74.966114829845637</v>
      </c>
      <c r="L66" s="7">
        <v>40.012405993744053</v>
      </c>
    </row>
    <row r="67" spans="1:12" x14ac:dyDescent="0.25">
      <c r="A67" s="10">
        <v>172886088956200</v>
      </c>
      <c r="B67" s="1" t="s">
        <v>18</v>
      </c>
      <c r="C67" s="1" t="s">
        <v>19</v>
      </c>
      <c r="D67" s="1" t="s">
        <v>38</v>
      </c>
      <c r="E67" s="4">
        <v>0</v>
      </c>
      <c r="F67" s="11">
        <v>0</v>
      </c>
      <c r="G67" s="11">
        <v>0</v>
      </c>
      <c r="H67" s="4">
        <v>837.22222222222217</v>
      </c>
      <c r="I67" s="1">
        <v>2</v>
      </c>
      <c r="J67" s="5">
        <v>2624.7222222222222</v>
      </c>
      <c r="K67" s="6">
        <v>-74.966114829845637</v>
      </c>
      <c r="L67" s="7">
        <v>40.012405993744053</v>
      </c>
    </row>
    <row r="68" spans="1:12" x14ac:dyDescent="0.25">
      <c r="A68" s="10">
        <v>172888801614000</v>
      </c>
      <c r="B68" s="1" t="s">
        <v>18</v>
      </c>
      <c r="C68" s="1" t="s">
        <v>19</v>
      </c>
      <c r="D68" s="1" t="s">
        <v>38</v>
      </c>
      <c r="E68" s="4">
        <v>0.97260391451235173</v>
      </c>
      <c r="F68" s="11">
        <v>0.24553533503823399</v>
      </c>
      <c r="G68" s="11">
        <v>0.24553533503823399</v>
      </c>
      <c r="H68" s="4">
        <v>998.77808001728351</v>
      </c>
      <c r="I68" s="1">
        <v>2</v>
      </c>
      <c r="J68" s="5">
        <v>3131.267151847188</v>
      </c>
      <c r="K68" s="6">
        <v>-74.966112393601009</v>
      </c>
      <c r="L68" s="7">
        <v>40.012404812967887</v>
      </c>
    </row>
    <row r="69" spans="1:12" x14ac:dyDescent="0.25">
      <c r="A69" s="10">
        <v>172891362517900</v>
      </c>
      <c r="B69" s="1" t="s">
        <v>18</v>
      </c>
      <c r="C69" s="1" t="s">
        <v>19</v>
      </c>
      <c r="D69" s="1" t="s">
        <v>46</v>
      </c>
      <c r="E69" s="4">
        <v>1.9809484298257209</v>
      </c>
      <c r="F69" s="11">
        <v>0.75425395305490217</v>
      </c>
      <c r="G69" s="11">
        <v>0.75425395305490217</v>
      </c>
      <c r="H69" s="4">
        <v>1054.0739837207429</v>
      </c>
      <c r="I69" s="1">
        <v>2</v>
      </c>
      <c r="J69" s="5">
        <v>3304.653211182846</v>
      </c>
      <c r="K69" s="6">
        <v>-74.966104909761256</v>
      </c>
      <c r="L69" s="7">
        <v>40.012401185770749</v>
      </c>
    </row>
    <row r="70" spans="1:12" x14ac:dyDescent="0.25">
      <c r="A70" s="10">
        <v>172894125830100</v>
      </c>
      <c r="B70" s="1" t="s">
        <v>18</v>
      </c>
      <c r="C70" s="1" t="s">
        <v>19</v>
      </c>
      <c r="D70" s="1" t="s">
        <v>39</v>
      </c>
      <c r="E70" s="4">
        <v>3.5375081418888459</v>
      </c>
      <c r="F70" s="11">
        <v>1.68170335629484</v>
      </c>
      <c r="G70" s="11">
        <v>1.68170335629484</v>
      </c>
      <c r="H70" s="4">
        <v>1486.8139563591519</v>
      </c>
      <c r="I70" s="1">
        <v>2</v>
      </c>
      <c r="J70" s="5">
        <v>4661.4523417616256</v>
      </c>
      <c r="K70" s="6">
        <v>-74.96608822975621</v>
      </c>
      <c r="L70" s="7">
        <v>40.012393091044864</v>
      </c>
    </row>
    <row r="71" spans="1:12" x14ac:dyDescent="0.25">
      <c r="A71" s="10">
        <v>172896741536900</v>
      </c>
      <c r="B71" s="1" t="s">
        <v>18</v>
      </c>
      <c r="C71" s="1" t="s">
        <v>19</v>
      </c>
      <c r="D71" s="1" t="s">
        <v>39</v>
      </c>
      <c r="E71" s="4">
        <v>4.8375081418888453</v>
      </c>
      <c r="F71" s="11">
        <v>2.1570200831697308</v>
      </c>
      <c r="G71" s="11">
        <v>2.1570200831697308</v>
      </c>
      <c r="H71" s="4">
        <v>1741.2789885304189</v>
      </c>
      <c r="I71" s="1">
        <v>2</v>
      </c>
      <c r="J71" s="5">
        <v>5459.2977162709103</v>
      </c>
      <c r="K71" s="6">
        <v>-74.966066835315715</v>
      </c>
      <c r="L71" s="7">
        <v>40.012382708426202</v>
      </c>
    </row>
    <row r="72" spans="1:12" x14ac:dyDescent="0.25">
      <c r="A72" s="10">
        <v>172899460753900</v>
      </c>
      <c r="B72" s="1" t="s">
        <v>18</v>
      </c>
      <c r="C72" s="1" t="s">
        <v>19</v>
      </c>
      <c r="D72" s="1" t="s">
        <v>40</v>
      </c>
      <c r="E72" s="4">
        <v>5.8054385184674322</v>
      </c>
      <c r="F72" s="11">
        <v>2.7269812563897839</v>
      </c>
      <c r="G72" s="11">
        <v>2.7269812563897839</v>
      </c>
      <c r="H72" s="4">
        <v>1356.3002361360011</v>
      </c>
      <c r="I72" s="1">
        <v>2</v>
      </c>
      <c r="J72" s="5">
        <v>4252.279489714977</v>
      </c>
      <c r="K72" s="6">
        <v>-74.96603808448836</v>
      </c>
      <c r="L72" s="7">
        <v>40.012371912871536</v>
      </c>
    </row>
    <row r="73" spans="1:12" x14ac:dyDescent="0.25">
      <c r="A73" s="10">
        <v>172902060553400</v>
      </c>
      <c r="B73" s="1" t="s">
        <v>18</v>
      </c>
      <c r="C73" s="1" t="s">
        <v>19</v>
      </c>
      <c r="D73" s="1" t="s">
        <v>40</v>
      </c>
      <c r="E73" s="4">
        <v>6.6218216616458641</v>
      </c>
      <c r="F73" s="11">
        <v>3.0713462030116729</v>
      </c>
      <c r="G73" s="11">
        <v>3.0713462030116729</v>
      </c>
      <c r="H73" s="4">
        <v>864.84846333917778</v>
      </c>
      <c r="I73" s="1">
        <v>2</v>
      </c>
      <c r="J73" s="5">
        <v>2711.432190228225</v>
      </c>
      <c r="K73" s="6">
        <v>-74.966002055493192</v>
      </c>
      <c r="L73" s="7">
        <v>40.012373121827537</v>
      </c>
    </row>
    <row r="74" spans="1:12" x14ac:dyDescent="0.25">
      <c r="A74" s="10">
        <v>172904740839600</v>
      </c>
      <c r="B74" s="1" t="s">
        <v>18</v>
      </c>
      <c r="C74" s="1" t="s">
        <v>19</v>
      </c>
      <c r="D74" s="1" t="s">
        <v>41</v>
      </c>
      <c r="E74" s="4">
        <v>6.5916296318134684</v>
      </c>
      <c r="F74" s="11">
        <v>3.8953700234155382</v>
      </c>
      <c r="G74" s="11">
        <v>3.8953700234155382</v>
      </c>
      <c r="H74" s="4">
        <v>0</v>
      </c>
      <c r="I74" s="1">
        <v>2</v>
      </c>
      <c r="J74" s="5">
        <v>0</v>
      </c>
      <c r="K74" s="6">
        <v>-74.965968196349266</v>
      </c>
      <c r="L74" s="7">
        <v>40.012396674296802</v>
      </c>
    </row>
    <row r="75" spans="1:12" x14ac:dyDescent="0.25">
      <c r="A75" s="10">
        <v>172907348558100</v>
      </c>
      <c r="B75" s="1" t="s">
        <v>18</v>
      </c>
      <c r="C75" s="1" t="s">
        <v>19</v>
      </c>
      <c r="D75" s="1" t="s">
        <v>41</v>
      </c>
      <c r="E75" s="4">
        <v>7.4530231052644931</v>
      </c>
      <c r="F75" s="11">
        <v>3.5302170449393748</v>
      </c>
      <c r="G75" s="11">
        <v>3.5302170449393748</v>
      </c>
      <c r="H75" s="4">
        <v>2223.0834767221058</v>
      </c>
      <c r="I75" s="1">
        <v>2</v>
      </c>
      <c r="J75" s="5">
        <v>6969.9364856257198</v>
      </c>
      <c r="K75" s="6">
        <v>-74.965945818455722</v>
      </c>
      <c r="L75" s="7">
        <v>40.012423398417923</v>
      </c>
    </row>
    <row r="76" spans="1:12" x14ac:dyDescent="0.25">
      <c r="A76" s="10">
        <v>172910074004200</v>
      </c>
      <c r="B76" s="1" t="s">
        <v>18</v>
      </c>
      <c r="C76" s="1" t="s">
        <v>19</v>
      </c>
      <c r="D76" s="1" t="s">
        <v>41</v>
      </c>
      <c r="E76" s="4">
        <v>8.4792759726134488</v>
      </c>
      <c r="F76" s="11">
        <v>4.0295138431113591</v>
      </c>
      <c r="G76" s="11">
        <v>4.0295138431113591</v>
      </c>
      <c r="H76" s="4">
        <v>2159.2934139649929</v>
      </c>
      <c r="I76" s="1">
        <v>2</v>
      </c>
      <c r="J76" s="5">
        <v>6769.9443002971984</v>
      </c>
      <c r="K76" s="6">
        <v>-74.965920275538181</v>
      </c>
      <c r="L76" s="7">
        <v>40.012453902272988</v>
      </c>
    </row>
    <row r="77" spans="1:12" x14ac:dyDescent="0.25">
      <c r="A77" s="10">
        <v>172912707438500</v>
      </c>
      <c r="B77" s="1" t="s">
        <v>18</v>
      </c>
      <c r="C77" s="1" t="s">
        <v>19</v>
      </c>
      <c r="D77" s="1" t="s">
        <v>42</v>
      </c>
      <c r="E77" s="4">
        <v>9.7816598557013421</v>
      </c>
      <c r="F77" s="11">
        <v>5.3818014055807</v>
      </c>
      <c r="G77" s="11">
        <v>5.3818014055807</v>
      </c>
      <c r="H77" s="4">
        <v>2052.916135511347</v>
      </c>
      <c r="I77" s="1">
        <v>2</v>
      </c>
      <c r="J77" s="5">
        <v>6436.4289223684546</v>
      </c>
      <c r="K77" s="6">
        <v>-74.965887608252658</v>
      </c>
      <c r="L77" s="7">
        <v>40.012495333297892</v>
      </c>
    </row>
    <row r="78" spans="1:12" x14ac:dyDescent="0.25">
      <c r="A78" s="10">
        <v>172915507006400</v>
      </c>
      <c r="B78" s="1" t="s">
        <v>18</v>
      </c>
      <c r="C78" s="1" t="s">
        <v>19</v>
      </c>
      <c r="D78" s="1" t="s">
        <v>42</v>
      </c>
      <c r="E78" s="4">
        <v>10.820130440274569</v>
      </c>
      <c r="F78" s="11">
        <v>5.1952652153192513</v>
      </c>
      <c r="G78" s="11">
        <v>5.1952652153192513</v>
      </c>
      <c r="H78" s="4">
        <v>2211.1365986268779</v>
      </c>
      <c r="I78" s="1">
        <v>2</v>
      </c>
      <c r="J78" s="5">
        <v>6932.5076107972318</v>
      </c>
      <c r="K78" s="6">
        <v>-74.965856591539051</v>
      </c>
      <c r="L78" s="7">
        <v>40.012535565366683</v>
      </c>
    </row>
    <row r="79" spans="1:12" x14ac:dyDescent="0.25">
      <c r="A79" s="10">
        <v>172918056847100</v>
      </c>
      <c r="B79" s="1" t="s">
        <v>18</v>
      </c>
      <c r="C79" s="1" t="s">
        <v>19</v>
      </c>
      <c r="D79" s="1" t="s">
        <v>42</v>
      </c>
      <c r="E79" s="4">
        <v>11.808828910755301</v>
      </c>
      <c r="F79" s="11">
        <v>5.6970167854576541</v>
      </c>
      <c r="G79" s="11">
        <v>5.6970167854576541</v>
      </c>
      <c r="H79" s="4">
        <v>2710.1178327977959</v>
      </c>
      <c r="I79" s="1">
        <v>2</v>
      </c>
      <c r="J79" s="5">
        <v>8496.977577323154</v>
      </c>
      <c r="K79" s="6">
        <v>-74.965822579268476</v>
      </c>
      <c r="L79" s="7">
        <v>40.012579683000389</v>
      </c>
    </row>
    <row r="80" spans="1:12" x14ac:dyDescent="0.25">
      <c r="A80" s="10">
        <v>172920777262200</v>
      </c>
      <c r="B80" s="1" t="s">
        <v>18</v>
      </c>
      <c r="C80" s="1" t="s">
        <v>19</v>
      </c>
      <c r="D80" s="1" t="s">
        <v>42</v>
      </c>
      <c r="E80" s="4">
        <v>13.043062926187019</v>
      </c>
      <c r="F80" s="11">
        <v>7.5022826671329774</v>
      </c>
      <c r="G80" s="11">
        <v>7.5022826671329774</v>
      </c>
      <c r="H80" s="4">
        <v>3026.744616823873</v>
      </c>
      <c r="I80" s="1">
        <v>2</v>
      </c>
      <c r="J80" s="5">
        <v>9489.7089958896304</v>
      </c>
      <c r="K80" s="6">
        <v>-74.965777789209568</v>
      </c>
      <c r="L80" s="7">
        <v>40.012637780603967</v>
      </c>
    </row>
    <row r="81" spans="1:12" x14ac:dyDescent="0.25">
      <c r="A81" s="10">
        <v>172923340102800</v>
      </c>
      <c r="B81" s="1" t="s">
        <v>18</v>
      </c>
      <c r="C81" s="1" t="s">
        <v>19</v>
      </c>
      <c r="D81" s="1" t="s">
        <v>42</v>
      </c>
      <c r="E81" s="4">
        <v>14.106024669293159</v>
      </c>
      <c r="F81" s="11">
        <v>6.8079946713059067</v>
      </c>
      <c r="G81" s="11">
        <v>6.8079946713059067</v>
      </c>
      <c r="H81" s="4">
        <v>3625.8167875236718</v>
      </c>
      <c r="I81" s="1">
        <v>2</v>
      </c>
      <c r="J81" s="5">
        <v>11367.99380330904</v>
      </c>
      <c r="K81" s="6">
        <v>-74.965737144173929</v>
      </c>
      <c r="L81" s="7">
        <v>40.012690501659158</v>
      </c>
    </row>
    <row r="82" spans="1:12" x14ac:dyDescent="0.25">
      <c r="A82" s="10">
        <v>172925999233000</v>
      </c>
      <c r="B82" s="1" t="s">
        <v>18</v>
      </c>
      <c r="C82" s="1" t="s">
        <v>19</v>
      </c>
      <c r="D82" s="1" t="s">
        <v>42</v>
      </c>
      <c r="E82" s="4">
        <v>15.009054775185261</v>
      </c>
      <c r="F82" s="11">
        <v>7.3228651229272019</v>
      </c>
      <c r="G82" s="11">
        <v>7.3228651229272019</v>
      </c>
      <c r="H82" s="4">
        <v>2664.6549062146091</v>
      </c>
      <c r="I82" s="1">
        <v>2</v>
      </c>
      <c r="J82" s="5">
        <v>8354.4507158640317</v>
      </c>
      <c r="K82" s="6">
        <v>-74.965693425253761</v>
      </c>
      <c r="L82" s="7">
        <v>40.01274720987869</v>
      </c>
    </row>
    <row r="83" spans="1:12" x14ac:dyDescent="0.25">
      <c r="A83" s="10">
        <v>172928589709500</v>
      </c>
      <c r="B83" s="1" t="s">
        <v>18</v>
      </c>
      <c r="C83" s="1" t="s">
        <v>19</v>
      </c>
      <c r="D83" s="1" t="s">
        <v>42</v>
      </c>
      <c r="E83" s="4">
        <v>16.091298491909011</v>
      </c>
      <c r="F83" s="11">
        <v>7.8329709313821256</v>
      </c>
      <c r="G83" s="11">
        <v>7.8329709313821256</v>
      </c>
      <c r="H83" s="4">
        <v>3091.4885052844852</v>
      </c>
      <c r="I83" s="1">
        <v>2</v>
      </c>
      <c r="J83" s="5">
        <v>9692.7112369008155</v>
      </c>
      <c r="K83" s="6">
        <v>-74.965646660892915</v>
      </c>
      <c r="L83" s="7">
        <v>40.012807868367737</v>
      </c>
    </row>
    <row r="84" spans="1:12" x14ac:dyDescent="0.25">
      <c r="A84" s="10">
        <v>172931182312000</v>
      </c>
      <c r="B84" s="1" t="s">
        <v>18</v>
      </c>
      <c r="C84" s="1" t="s">
        <v>19</v>
      </c>
      <c r="D84" s="1" t="s">
        <v>42</v>
      </c>
      <c r="E84" s="4">
        <v>16.95725893963246</v>
      </c>
      <c r="F84" s="11">
        <v>10.00883996927975</v>
      </c>
      <c r="G84" s="11">
        <v>10.00883996927975</v>
      </c>
      <c r="H84" s="4">
        <v>0</v>
      </c>
      <c r="I84" s="1">
        <v>2</v>
      </c>
      <c r="J84" s="5">
        <v>0</v>
      </c>
      <c r="K84" s="6">
        <v>-74.96558690615484</v>
      </c>
      <c r="L84" s="7">
        <v>40.01288537679639</v>
      </c>
    </row>
    <row r="85" spans="1:12" x14ac:dyDescent="0.25">
      <c r="A85" s="10">
        <v>172933823033000</v>
      </c>
      <c r="B85" s="1" t="s">
        <v>18</v>
      </c>
      <c r="C85" s="1" t="s">
        <v>19</v>
      </c>
      <c r="D85" s="1" t="s">
        <v>42</v>
      </c>
      <c r="E85" s="4">
        <v>16.945975789657101</v>
      </c>
      <c r="F85" s="11">
        <v>8.4739194969744247</v>
      </c>
      <c r="G85" s="11">
        <v>8.4739194969744247</v>
      </c>
      <c r="H85" s="4">
        <v>0</v>
      </c>
      <c r="I85" s="1">
        <v>2</v>
      </c>
      <c r="J85" s="5">
        <v>0</v>
      </c>
      <c r="K85" s="6">
        <v>-74.965536315179378</v>
      </c>
      <c r="L85" s="7">
        <v>40.012950998822987</v>
      </c>
    </row>
    <row r="86" spans="1:12" x14ac:dyDescent="0.25">
      <c r="A86" s="10">
        <v>172936356013800</v>
      </c>
      <c r="B86" s="1" t="s">
        <v>18</v>
      </c>
      <c r="C86" s="1" t="s">
        <v>19</v>
      </c>
      <c r="D86" s="1" t="s">
        <v>42</v>
      </c>
      <c r="E86" s="4">
        <v>16.96930845975993</v>
      </c>
      <c r="F86" s="11">
        <v>8.4711841116344022</v>
      </c>
      <c r="G86" s="11">
        <v>8.4711841116344022</v>
      </c>
      <c r="H86" s="4">
        <v>757.95068628650824</v>
      </c>
      <c r="I86" s="1">
        <v>2</v>
      </c>
      <c r="J86" s="5">
        <v>2376.334524834067</v>
      </c>
      <c r="K86" s="6">
        <v>-74.965485740522141</v>
      </c>
      <c r="L86" s="7">
        <v>40.01301659968307</v>
      </c>
    </row>
    <row r="87" spans="1:12" x14ac:dyDescent="0.25">
      <c r="A87" s="10">
        <v>172939155897100</v>
      </c>
      <c r="B87" s="1" t="s">
        <v>18</v>
      </c>
      <c r="C87" s="1" t="s">
        <v>19</v>
      </c>
      <c r="D87" s="1" t="s">
        <v>42</v>
      </c>
      <c r="E87" s="4">
        <v>16.911941112716459</v>
      </c>
      <c r="F87" s="11">
        <v>10.160961589574701</v>
      </c>
      <c r="G87" s="11">
        <v>10.160961589574701</v>
      </c>
      <c r="H87" s="4">
        <v>0</v>
      </c>
      <c r="I87" s="1">
        <v>2</v>
      </c>
      <c r="J87" s="5">
        <v>0</v>
      </c>
      <c r="K87" s="6">
        <v>-74.965425077540047</v>
      </c>
      <c r="L87" s="7">
        <v>40.013095286203509</v>
      </c>
    </row>
    <row r="88" spans="1:12" x14ac:dyDescent="0.25">
      <c r="A88" s="10">
        <v>172941725139700</v>
      </c>
      <c r="B88" s="1" t="s">
        <v>18</v>
      </c>
      <c r="C88" s="1" t="s">
        <v>19</v>
      </c>
      <c r="D88" s="1" t="s">
        <v>44</v>
      </c>
      <c r="E88" s="4">
        <v>16.986519390664771</v>
      </c>
      <c r="F88" s="11">
        <v>8.5576202722007153</v>
      </c>
      <c r="G88" s="11">
        <v>8.5576202722007153</v>
      </c>
      <c r="H88" s="4">
        <v>1463.8816535938829</v>
      </c>
      <c r="I88" s="1">
        <v>2</v>
      </c>
      <c r="J88" s="5">
        <v>4589.6510104702611</v>
      </c>
      <c r="K88" s="6">
        <v>-74.965372882734741</v>
      </c>
      <c r="L88" s="7">
        <v>40.013161049826607</v>
      </c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V116"/>
  <sheetViews>
    <sheetView topLeftCell="A61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3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172952471266000</v>
      </c>
      <c r="B2" s="1" t="s">
        <v>18</v>
      </c>
      <c r="C2" s="1" t="s">
        <v>19</v>
      </c>
      <c r="D2" s="1" t="s">
        <v>20</v>
      </c>
      <c r="E2" s="4">
        <v>3.133857057972917</v>
      </c>
      <c r="F2" s="11">
        <v>1.140731992785968</v>
      </c>
      <c r="G2" s="11">
        <v>1.140731992785968</v>
      </c>
      <c r="H2" s="4">
        <v>1156.4793982708391</v>
      </c>
      <c r="I2" s="1">
        <v>2</v>
      </c>
      <c r="J2" s="5">
        <v>3625.7435452326158</v>
      </c>
      <c r="K2" s="6">
        <v>-74.967862023686379</v>
      </c>
      <c r="L2" s="7">
        <v>40.011827568715169</v>
      </c>
      <c r="N2" s="12">
        <v>195.3873486</v>
      </c>
      <c r="O2" s="12">
        <f>S2/N2</f>
        <v>1.800636999223957</v>
      </c>
      <c r="P2" s="12">
        <v>2.8756170106409091</v>
      </c>
      <c r="Q2" s="12">
        <v>349.24689354455052</v>
      </c>
      <c r="R2" s="12">
        <v>349.24689354455052</v>
      </c>
      <c r="S2" s="9">
        <f>AVERAGE('0:100'!R2)</f>
        <v>351.82168906942923</v>
      </c>
    </row>
    <row r="3" spans="1:22" x14ac:dyDescent="0.25">
      <c r="A3" s="10">
        <v>172955005536600</v>
      </c>
      <c r="B3" s="1" t="s">
        <v>18</v>
      </c>
      <c r="C3" s="1" t="s">
        <v>19</v>
      </c>
      <c r="D3" s="1" t="s">
        <v>20</v>
      </c>
      <c r="E3" s="4">
        <v>4.1298578759544684</v>
      </c>
      <c r="F3" s="11">
        <v>1.8825193468740611</v>
      </c>
      <c r="G3" s="11">
        <v>1.8825193468740611</v>
      </c>
      <c r="H3" s="4">
        <v>1185.056523335548</v>
      </c>
      <c r="I3" s="1">
        <v>2</v>
      </c>
      <c r="J3" s="5">
        <v>3715.355532073514</v>
      </c>
      <c r="K3" s="6">
        <v>-74.967851792289295</v>
      </c>
      <c r="L3" s="7">
        <v>40.011842575823508</v>
      </c>
    </row>
    <row r="4" spans="1:22" x14ac:dyDescent="0.25">
      <c r="A4" s="10">
        <v>172957558345600</v>
      </c>
      <c r="B4" s="1" t="s">
        <v>18</v>
      </c>
      <c r="C4" s="1" t="s">
        <v>19</v>
      </c>
      <c r="D4" s="1" t="s">
        <v>20</v>
      </c>
      <c r="E4" s="4">
        <v>5.0377160759578601</v>
      </c>
      <c r="F4" s="11">
        <v>2.3274594282018861</v>
      </c>
      <c r="G4" s="11">
        <v>2.3274594282018861</v>
      </c>
      <c r="H4" s="4">
        <v>1554.016664023178</v>
      </c>
      <c r="I4" s="1">
        <v>2</v>
      </c>
      <c r="J4" s="5">
        <v>4872.1737004355782</v>
      </c>
      <c r="K4" s="6">
        <v>-74.967839142664801</v>
      </c>
      <c r="L4" s="7">
        <v>40.011861129915758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172960154931000</v>
      </c>
      <c r="B5" s="1" t="s">
        <v>18</v>
      </c>
      <c r="C5" s="1" t="s">
        <v>19</v>
      </c>
      <c r="D5" s="1" t="s">
        <v>20</v>
      </c>
      <c r="E5" s="4">
        <v>6.2131744469824373</v>
      </c>
      <c r="F5" s="11">
        <v>3.408481793439277</v>
      </c>
      <c r="G5" s="11">
        <v>3.408481793439277</v>
      </c>
      <c r="H5" s="4">
        <v>1908.43304702615</v>
      </c>
      <c r="I5" s="1">
        <v>2</v>
      </c>
      <c r="J5" s="5">
        <v>5983.3948444866037</v>
      </c>
      <c r="K5" s="6">
        <v>-74.967820617736976</v>
      </c>
      <c r="L5" s="7">
        <v>40.011888301727829</v>
      </c>
      <c r="N5" s="12">
        <v>0</v>
      </c>
      <c r="O5" s="12">
        <v>89.825665400000005</v>
      </c>
      <c r="P5" s="12">
        <v>58.182760100000003</v>
      </c>
      <c r="Q5" s="12">
        <v>10.7508797</v>
      </c>
      <c r="R5" s="12">
        <v>7.8166754999999997</v>
      </c>
      <c r="S5" s="12">
        <v>28.8113679</v>
      </c>
      <c r="T5" s="14" t="s">
        <v>27</v>
      </c>
      <c r="U5" s="15"/>
    </row>
    <row r="6" spans="1:22" x14ac:dyDescent="0.25">
      <c r="A6" s="10">
        <v>172962738551800</v>
      </c>
      <c r="B6" s="1" t="s">
        <v>18</v>
      </c>
      <c r="C6" s="1" t="s">
        <v>19</v>
      </c>
      <c r="D6" s="1" t="s">
        <v>20</v>
      </c>
      <c r="E6" s="4">
        <v>7.1074273995944406</v>
      </c>
      <c r="F6" s="11">
        <v>3.3713623331901128</v>
      </c>
      <c r="G6" s="11">
        <v>3.3713623331901128</v>
      </c>
      <c r="H6" s="4">
        <v>1534.127218671129</v>
      </c>
      <c r="I6" s="1">
        <v>2</v>
      </c>
      <c r="J6" s="5">
        <v>4809.8375582507042</v>
      </c>
      <c r="K6" s="6">
        <v>-74.967802294550012</v>
      </c>
      <c r="L6" s="7">
        <v>40.011915177632432</v>
      </c>
      <c r="N6" s="12">
        <f>N5</f>
        <v>0</v>
      </c>
      <c r="O6" s="12">
        <f>SUM(N5:O5)</f>
        <v>89.825665400000005</v>
      </c>
      <c r="P6" s="12">
        <f>SUM(N5:P5)</f>
        <v>148.00842550000002</v>
      </c>
      <c r="Q6" s="12">
        <f>SUM(N5:Q5)</f>
        <v>158.75930520000003</v>
      </c>
      <c r="R6" s="12">
        <f>SUM(O5:R5)</f>
        <v>166.57598070000003</v>
      </c>
      <c r="S6" s="12">
        <f>SUM(O5:S5)</f>
        <v>195.38734860000002</v>
      </c>
      <c r="T6" s="14" t="s">
        <v>28</v>
      </c>
      <c r="U6" s="15"/>
    </row>
    <row r="7" spans="1:22" x14ac:dyDescent="0.25">
      <c r="A7" s="10">
        <v>172965358437100</v>
      </c>
      <c r="B7" s="1" t="s">
        <v>18</v>
      </c>
      <c r="C7" s="1" t="s">
        <v>19</v>
      </c>
      <c r="D7" s="1" t="s">
        <v>20</v>
      </c>
      <c r="E7" s="4">
        <v>8.1810708114207813</v>
      </c>
      <c r="F7" s="11">
        <v>3.8859505621514221</v>
      </c>
      <c r="G7" s="11">
        <v>3.8859505621514221</v>
      </c>
      <c r="H7" s="4">
        <v>1874.296022981468</v>
      </c>
      <c r="I7" s="1">
        <v>2</v>
      </c>
      <c r="J7" s="5">
        <v>5876.3847518057391</v>
      </c>
      <c r="K7" s="6">
        <v>-74.967781174599651</v>
      </c>
      <c r="L7" s="7">
        <v>40.011946155746251</v>
      </c>
      <c r="N7" s="12">
        <v>3.133857057972917</v>
      </c>
      <c r="O7" s="12">
        <v>6.7673344765807162</v>
      </c>
      <c r="P7" s="12">
        <v>6.4140083964130392</v>
      </c>
      <c r="Q7" s="12">
        <v>7.0616898280116942</v>
      </c>
      <c r="R7" s="12">
        <v>10.029117980272529</v>
      </c>
      <c r="S7" s="12">
        <v>16.87584096376462</v>
      </c>
      <c r="T7" s="14" t="s">
        <v>29</v>
      </c>
      <c r="U7" s="15"/>
    </row>
    <row r="8" spans="1:22" x14ac:dyDescent="0.25">
      <c r="A8" s="10">
        <v>172967988267800</v>
      </c>
      <c r="B8" s="1" t="s">
        <v>18</v>
      </c>
      <c r="C8" s="1" t="s">
        <v>19</v>
      </c>
      <c r="D8" s="1" t="s">
        <v>20</v>
      </c>
      <c r="E8" s="4">
        <v>8.3771080212723135</v>
      </c>
      <c r="F8" s="11">
        <v>4.1941608016073468</v>
      </c>
      <c r="G8" s="11">
        <v>4.1941608016073468</v>
      </c>
      <c r="H8" s="4">
        <v>0</v>
      </c>
      <c r="I8" s="1">
        <v>2</v>
      </c>
      <c r="J8" s="5">
        <v>0</v>
      </c>
      <c r="K8" s="6">
        <v>-74.967758379539461</v>
      </c>
      <c r="L8" s="7">
        <v>40.011979590861223</v>
      </c>
      <c r="N8" s="12">
        <f>MEDIAN('0:100'!N7)</f>
        <v>2.977872853216939</v>
      </c>
      <c r="O8" s="12">
        <f>O9/O5</f>
        <v>1.5488803150809034</v>
      </c>
      <c r="P8" s="12">
        <f t="shared" ref="P8:S8" si="0">P9/P5</f>
        <v>1.6531402684107981</v>
      </c>
      <c r="Q8" s="12">
        <f t="shared" si="0"/>
        <v>1.366821307759059</v>
      </c>
      <c r="R8" s="12">
        <f t="shared" si="0"/>
        <v>1.6150451348887913</v>
      </c>
      <c r="S8" s="12">
        <f t="shared" si="0"/>
        <v>2.9666719776839177</v>
      </c>
      <c r="T8" s="14" t="s">
        <v>30</v>
      </c>
      <c r="U8" s="15"/>
    </row>
    <row r="9" spans="1:22" x14ac:dyDescent="0.25">
      <c r="A9" s="10">
        <v>172970567090600</v>
      </c>
      <c r="B9" s="1" t="s">
        <v>18</v>
      </c>
      <c r="C9" s="1" t="s">
        <v>19</v>
      </c>
      <c r="D9" s="1" t="s">
        <v>20</v>
      </c>
      <c r="E9" s="4">
        <v>8.3487272671130146</v>
      </c>
      <c r="F9" s="11">
        <v>4.196779091134121</v>
      </c>
      <c r="G9" s="11">
        <v>4.196779091134121</v>
      </c>
      <c r="H9" s="4">
        <v>0</v>
      </c>
      <c r="I9" s="1">
        <v>2</v>
      </c>
      <c r="J9" s="5">
        <v>0</v>
      </c>
      <c r="K9" s="6">
        <v>-74.967735570246617</v>
      </c>
      <c r="L9" s="7">
        <v>40.012013046852239</v>
      </c>
      <c r="N9" s="12">
        <v>1.140731992785968</v>
      </c>
      <c r="O9" s="12">
        <v>139.12920492710381</v>
      </c>
      <c r="P9" s="12">
        <v>96.184263648595078</v>
      </c>
      <c r="Q9" s="12">
        <v>14.694531451114321</v>
      </c>
      <c r="R9" s="12">
        <v>12.624283737279409</v>
      </c>
      <c r="S9" s="12">
        <v>85.473877787671938</v>
      </c>
      <c r="T9" s="14" t="s">
        <v>47</v>
      </c>
      <c r="U9" s="15"/>
    </row>
    <row r="10" spans="1:22" x14ac:dyDescent="0.25">
      <c r="A10" s="10">
        <v>172973187979900</v>
      </c>
      <c r="B10" s="1" t="s">
        <v>18</v>
      </c>
      <c r="C10" s="1" t="s">
        <v>19</v>
      </c>
      <c r="D10" s="1" t="s">
        <v>20</v>
      </c>
      <c r="E10" s="4">
        <v>8.4364705898807983</v>
      </c>
      <c r="F10" s="11">
        <v>5.0303071613338552</v>
      </c>
      <c r="G10" s="11">
        <v>5.0303071613338552</v>
      </c>
      <c r="H10" s="4">
        <v>983.35769222041165</v>
      </c>
      <c r="I10" s="1">
        <v>2</v>
      </c>
      <c r="J10" s="5">
        <v>3083.0141379853221</v>
      </c>
      <c r="K10" s="6">
        <v>-74.967708230765581</v>
      </c>
      <c r="L10" s="7">
        <v>40.012053147588311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172975763590800</v>
      </c>
      <c r="B11" s="1" t="s">
        <v>18</v>
      </c>
      <c r="C11" s="1" t="s">
        <v>19</v>
      </c>
      <c r="D11" s="1" t="s">
        <v>20</v>
      </c>
      <c r="E11" s="4">
        <v>8.4285452183414851</v>
      </c>
      <c r="F11" s="11">
        <v>4.197552581239858</v>
      </c>
      <c r="G11" s="11">
        <v>4.197552581239858</v>
      </c>
      <c r="H11" s="4">
        <v>1014.588983116299</v>
      </c>
      <c r="I11" s="1">
        <v>2</v>
      </c>
      <c r="J11" s="5">
        <v>3180.9340236746111</v>
      </c>
      <c r="K11" s="6">
        <v>-74.967685417263567</v>
      </c>
      <c r="L11" s="7">
        <v>40.01208660975319</v>
      </c>
    </row>
    <row r="12" spans="1:22" x14ac:dyDescent="0.25">
      <c r="A12" s="10">
        <v>172978620855200</v>
      </c>
      <c r="B12" s="1" t="s">
        <v>18</v>
      </c>
      <c r="C12" s="1" t="s">
        <v>19</v>
      </c>
      <c r="D12" s="1" t="s">
        <v>20</v>
      </c>
      <c r="E12" s="4">
        <v>8.3644113786155021</v>
      </c>
      <c r="F12" s="11">
        <v>4.2098614495869304</v>
      </c>
      <c r="G12" s="11">
        <v>4.2098614495869304</v>
      </c>
      <c r="H12" s="4">
        <v>0</v>
      </c>
      <c r="I12" s="1">
        <v>2</v>
      </c>
      <c r="J12" s="5">
        <v>0</v>
      </c>
      <c r="K12" s="6">
        <v>-74.967662536861042</v>
      </c>
      <c r="L12" s="7">
        <v>40.012120170045783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172981204004500</v>
      </c>
      <c r="B13" s="1" t="s">
        <v>18</v>
      </c>
      <c r="C13" s="1" t="s">
        <v>19</v>
      </c>
      <c r="D13" s="1" t="s">
        <v>20</v>
      </c>
      <c r="E13" s="4">
        <v>8.365811201700442</v>
      </c>
      <c r="F13" s="11">
        <v>5.0497912041400461</v>
      </c>
      <c r="G13" s="11">
        <v>5.0497912041400461</v>
      </c>
      <c r="H13" s="4">
        <v>0</v>
      </c>
      <c r="I13" s="1">
        <v>2</v>
      </c>
      <c r="J13" s="5">
        <v>0</v>
      </c>
      <c r="K13" s="6">
        <v>-74.967635091475913</v>
      </c>
      <c r="L13" s="7">
        <v>40.012160426118797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172983987000300</v>
      </c>
      <c r="B14" s="1" t="s">
        <v>18</v>
      </c>
      <c r="C14" s="1" t="s">
        <v>19</v>
      </c>
      <c r="D14" s="1" t="s">
        <v>20</v>
      </c>
      <c r="E14" s="4">
        <v>8.4551668443563059</v>
      </c>
      <c r="F14" s="11">
        <v>4.2078085187824676</v>
      </c>
      <c r="G14" s="11">
        <v>4.2078085187824676</v>
      </c>
      <c r="H14" s="4">
        <v>997.61442991293461</v>
      </c>
      <c r="I14" s="1">
        <v>2</v>
      </c>
      <c r="J14" s="5">
        <v>3127.7136819553029</v>
      </c>
      <c r="K14" s="6">
        <v>-74.967612222225668</v>
      </c>
      <c r="L14" s="7">
        <v>40.012193970053538</v>
      </c>
      <c r="N14" s="12">
        <f t="shared" ref="N14:S14" si="1">N13-N5</f>
        <v>0</v>
      </c>
      <c r="O14" s="12">
        <f t="shared" si="1"/>
        <v>2.188206799999989</v>
      </c>
      <c r="P14" s="12">
        <f t="shared" si="1"/>
        <v>4.4477223999999964</v>
      </c>
      <c r="Q14" s="12">
        <f t="shared" si="1"/>
        <v>0.11742639999999938</v>
      </c>
      <c r="R14" s="12">
        <f t="shared" si="1"/>
        <v>-1.4409402</v>
      </c>
      <c r="S14" s="12">
        <f t="shared" si="1"/>
        <v>1.947190299999999</v>
      </c>
      <c r="T14" s="12">
        <f>T13-S6</f>
        <v>17.311740299999968</v>
      </c>
      <c r="U14" s="3" t="s">
        <v>32</v>
      </c>
      <c r="V14" s="8">
        <f>T14/$T$13</f>
        <v>8.1390759074379704E-2</v>
      </c>
    </row>
    <row r="15" spans="1:22" x14ac:dyDescent="0.25">
      <c r="A15" s="10">
        <v>172986591425700</v>
      </c>
      <c r="B15" s="1" t="s">
        <v>18</v>
      </c>
      <c r="C15" s="1" t="s">
        <v>19</v>
      </c>
      <c r="D15" s="1" t="s">
        <v>20</v>
      </c>
      <c r="E15" s="4">
        <v>8.3439504950618968</v>
      </c>
      <c r="F15" s="11">
        <v>4.1889185462709424</v>
      </c>
      <c r="G15" s="11">
        <v>4.1889185462709424</v>
      </c>
      <c r="H15" s="4">
        <v>549.29509959995232</v>
      </c>
      <c r="I15" s="1">
        <v>2</v>
      </c>
      <c r="J15" s="5">
        <v>1722.090014753602</v>
      </c>
      <c r="K15" s="6">
        <v>-74.967589455639185</v>
      </c>
      <c r="L15" s="7">
        <v>40.012227363404151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172989403468400</v>
      </c>
      <c r="B16" s="1" t="s">
        <v>18</v>
      </c>
      <c r="C16" s="1" t="s">
        <v>19</v>
      </c>
      <c r="D16" s="1" t="s">
        <v>20</v>
      </c>
      <c r="E16" s="4">
        <v>8.3979743501878943</v>
      </c>
      <c r="F16" s="11">
        <v>5.0347068817313643</v>
      </c>
      <c r="G16" s="11">
        <v>5.0347068817313643</v>
      </c>
      <c r="H16" s="4">
        <v>1054.6599198582701</v>
      </c>
      <c r="I16" s="1">
        <v>2</v>
      </c>
      <c r="J16" s="5">
        <v>3306.5687834113078</v>
      </c>
      <c r="K16" s="6">
        <v>-74.967562092227453</v>
      </c>
      <c r="L16" s="7">
        <v>40.012267499241027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172991993141900</v>
      </c>
      <c r="B17" s="1" t="s">
        <v>18</v>
      </c>
      <c r="C17" s="1" t="s">
        <v>19</v>
      </c>
      <c r="D17" s="1" t="s">
        <v>20</v>
      </c>
      <c r="E17" s="4">
        <v>8.4099539910149428</v>
      </c>
      <c r="F17" s="11">
        <v>4.2000312735300058</v>
      </c>
      <c r="G17" s="11">
        <v>4.2000312735300058</v>
      </c>
      <c r="H17" s="4">
        <v>847.28597757752698</v>
      </c>
      <c r="I17" s="1">
        <v>2</v>
      </c>
      <c r="J17" s="5">
        <v>2656.3861081583509</v>
      </c>
      <c r="K17" s="6">
        <v>-74.967539265238514</v>
      </c>
      <c r="L17" s="7">
        <v>40.012300981188147</v>
      </c>
      <c r="N17" s="12">
        <f t="shared" ref="N17:T17" si="3">SQRT((N14^2)+(N16^2))</f>
        <v>0</v>
      </c>
      <c r="O17" s="12">
        <f t="shared" si="3"/>
        <v>22.187577131784852</v>
      </c>
      <c r="P17" s="12">
        <f t="shared" si="3"/>
        <v>29.81972912394799</v>
      </c>
      <c r="Q17" s="12">
        <f t="shared" si="3"/>
        <v>16.82207851154304</v>
      </c>
      <c r="R17" s="12">
        <f t="shared" si="3"/>
        <v>21.042990102551865</v>
      </c>
      <c r="S17" s="12">
        <f t="shared" si="3"/>
        <v>7.3720289213605295</v>
      </c>
      <c r="T17" s="12">
        <f t="shared" si="3"/>
        <v>59.447333175598189</v>
      </c>
      <c r="U17" s="3" t="s">
        <v>35</v>
      </c>
      <c r="V17" s="8">
        <f>T17/$T$13</f>
        <v>0.27949030474478065</v>
      </c>
    </row>
    <row r="18" spans="1:22" x14ac:dyDescent="0.25">
      <c r="A18" s="10">
        <v>172994620033100</v>
      </c>
      <c r="B18" s="1" t="s">
        <v>18</v>
      </c>
      <c r="C18" s="1" t="s">
        <v>19</v>
      </c>
      <c r="D18" s="1" t="s">
        <v>20</v>
      </c>
      <c r="E18" s="4">
        <v>8.3580124704967851</v>
      </c>
      <c r="F18" s="11">
        <v>4.1847599822378942</v>
      </c>
      <c r="G18" s="11">
        <v>4.1847599822378942</v>
      </c>
      <c r="H18" s="4">
        <v>593.49160971343792</v>
      </c>
      <c r="I18" s="1">
        <v>2</v>
      </c>
      <c r="J18" s="5">
        <v>1860.660157514546</v>
      </c>
      <c r="K18" s="6">
        <v>-74.967516521246012</v>
      </c>
      <c r="L18" s="7">
        <v>40.012334341398592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172997286211600</v>
      </c>
      <c r="B19" s="1" t="s">
        <v>18</v>
      </c>
      <c r="C19" s="1" t="s">
        <v>19</v>
      </c>
      <c r="D19" s="1" t="s">
        <v>20</v>
      </c>
      <c r="E19" s="4">
        <v>8.3701819401313209</v>
      </c>
      <c r="F19" s="11">
        <v>5.0298360344477464</v>
      </c>
      <c r="G19" s="11">
        <v>5.0298360344477464</v>
      </c>
      <c r="H19" s="4">
        <v>830.12495711324721</v>
      </c>
      <c r="I19" s="1">
        <v>2</v>
      </c>
      <c r="J19" s="5">
        <v>2602.5805270159012</v>
      </c>
      <c r="K19" s="6">
        <v>-74.967489184297946</v>
      </c>
      <c r="L19" s="7">
        <v>40.01237443841935</v>
      </c>
    </row>
    <row r="20" spans="1:22" x14ac:dyDescent="0.25">
      <c r="A20" s="10">
        <v>172999879952800</v>
      </c>
      <c r="B20" s="1" t="s">
        <v>18</v>
      </c>
      <c r="C20" s="1" t="s">
        <v>19</v>
      </c>
      <c r="D20" s="1" t="s">
        <v>20</v>
      </c>
      <c r="E20" s="4">
        <v>8.3448373237074946</v>
      </c>
      <c r="F20" s="11">
        <v>4.2000048455962338</v>
      </c>
      <c r="G20" s="11">
        <v>4.2000048455962338</v>
      </c>
      <c r="H20" s="4">
        <v>0</v>
      </c>
      <c r="I20" s="1">
        <v>2</v>
      </c>
      <c r="J20" s="5">
        <v>0</v>
      </c>
      <c r="K20" s="6">
        <v>-74.967466357444977</v>
      </c>
      <c r="L20" s="7">
        <v>40.012407920167028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173002419752000</v>
      </c>
      <c r="B21" s="1" t="s">
        <v>18</v>
      </c>
      <c r="C21" s="1" t="s">
        <v>19</v>
      </c>
      <c r="D21" s="1" t="s">
        <v>20</v>
      </c>
      <c r="E21" s="4">
        <v>8.351973243577838</v>
      </c>
      <c r="F21" s="11">
        <v>4.1930205877299924</v>
      </c>
      <c r="G21" s="11">
        <v>4.1930205877299924</v>
      </c>
      <c r="H21" s="4">
        <v>0</v>
      </c>
      <c r="I21" s="1">
        <v>2</v>
      </c>
      <c r="J21" s="5">
        <v>0</v>
      </c>
      <c r="K21" s="6">
        <v>-74.967443568548774</v>
      </c>
      <c r="L21" s="7">
        <v>40.012441346240863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173004969591600</v>
      </c>
      <c r="B22" s="1" t="s">
        <v>18</v>
      </c>
      <c r="C22" s="1" t="s">
        <v>19</v>
      </c>
      <c r="D22" s="1" t="s">
        <v>20</v>
      </c>
      <c r="E22" s="4">
        <v>8.3864498413130306</v>
      </c>
      <c r="F22" s="11">
        <v>4.1833091457517568</v>
      </c>
      <c r="G22" s="11">
        <v>4.1833091457517568</v>
      </c>
      <c r="H22" s="4">
        <v>579.14148818176477</v>
      </c>
      <c r="I22" s="1">
        <v>2</v>
      </c>
      <c r="J22" s="5">
        <v>1815.6682561350981</v>
      </c>
      <c r="K22" s="6">
        <v>-74.967420832431486</v>
      </c>
      <c r="L22" s="7">
        <v>40.012474694900163</v>
      </c>
      <c r="N22" s="12">
        <f>N21-N9</f>
        <v>-7.3369344699454997E-2</v>
      </c>
      <c r="O22" s="12">
        <f t="shared" ref="O22:S22" si="5">O21-O9</f>
        <v>0.4821947087503986</v>
      </c>
      <c r="P22" s="12">
        <f t="shared" si="5"/>
        <v>1.6145374718171155</v>
      </c>
      <c r="Q22" s="12">
        <f t="shared" si="5"/>
        <v>-1.1229355551955909</v>
      </c>
      <c r="R22" s="12">
        <f t="shared" si="5"/>
        <v>-2.9444029755760788</v>
      </c>
      <c r="S22" s="12">
        <f t="shared" si="5"/>
        <v>2.6236576656090733</v>
      </c>
      <c r="T22" s="12">
        <f>T21-S14</f>
        <v>-1.947190299999999</v>
      </c>
      <c r="U22" s="3" t="s">
        <v>32</v>
      </c>
      <c r="V22" s="8">
        <f>T22/$T$13</f>
        <v>-9.1546715600435234E-3</v>
      </c>
    </row>
    <row r="23" spans="1:22" x14ac:dyDescent="0.25">
      <c r="A23" s="10">
        <v>173007606357000</v>
      </c>
      <c r="B23" s="1" t="s">
        <v>18</v>
      </c>
      <c r="C23" s="1" t="s">
        <v>19</v>
      </c>
      <c r="D23" s="1" t="s">
        <v>20</v>
      </c>
      <c r="E23" s="4">
        <v>8.4622443850952802</v>
      </c>
      <c r="F23" s="11">
        <v>4.2069858497544308</v>
      </c>
      <c r="G23" s="11">
        <v>4.2069858497544308</v>
      </c>
      <c r="H23" s="4">
        <v>1024.0806991696179</v>
      </c>
      <c r="I23" s="1">
        <v>2</v>
      </c>
      <c r="J23" s="5">
        <v>3210.6938566870981</v>
      </c>
      <c r="K23" s="6">
        <v>-74.96739796762985</v>
      </c>
      <c r="L23" s="7">
        <v>40.01250823230982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173010185577800</v>
      </c>
      <c r="B24" s="1" t="s">
        <v>18</v>
      </c>
      <c r="C24" s="1" t="s">
        <v>19</v>
      </c>
      <c r="D24" s="1" t="s">
        <v>20</v>
      </c>
      <c r="E24" s="4">
        <v>8.429239781970125</v>
      </c>
      <c r="F24" s="11">
        <v>5.038977879079348</v>
      </c>
      <c r="G24" s="11">
        <v>5.038977879079348</v>
      </c>
      <c r="H24" s="4">
        <v>898.03029069631168</v>
      </c>
      <c r="I24" s="1">
        <v>2</v>
      </c>
      <c r="J24" s="5">
        <v>2815.4857274029919</v>
      </c>
      <c r="K24" s="6">
        <v>-74.967370580981296</v>
      </c>
      <c r="L24" s="7">
        <v>40.01254840222979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173012737903400</v>
      </c>
      <c r="B25" s="1" t="s">
        <v>18</v>
      </c>
      <c r="C25" s="1" t="s">
        <v>19</v>
      </c>
      <c r="D25" s="1" t="s">
        <v>20</v>
      </c>
      <c r="E25" s="4">
        <v>8.3644151771566495</v>
      </c>
      <c r="F25" s="11">
        <v>4.1952576925737493</v>
      </c>
      <c r="G25" s="11">
        <v>4.1952576925737493</v>
      </c>
      <c r="H25" s="4">
        <v>532.2657815083852</v>
      </c>
      <c r="I25" s="1">
        <v>2</v>
      </c>
      <c r="J25" s="5">
        <v>1668.697913565589</v>
      </c>
      <c r="K25" s="6">
        <v>-74.967347779916452</v>
      </c>
      <c r="L25" s="7">
        <v>40.012581846152202</v>
      </c>
      <c r="N25" s="12">
        <f t="shared" ref="N25" si="13">SQRT((N22^2)+(N24^2))</f>
        <v>0.67446177790609174</v>
      </c>
      <c r="O25" s="12">
        <f t="shared" ref="O25" si="14">SQRT((O22^2)+(O24^2))</f>
        <v>2.4191235970245821</v>
      </c>
      <c r="P25" s="12">
        <f t="shared" ref="P25" si="15">SQRT((P22^2)+(P24^2))</f>
        <v>2.9889917895885847</v>
      </c>
      <c r="Q25" s="12">
        <f t="shared" ref="Q25" si="16">SQRT((Q22^2)+(Q24^2))</f>
        <v>3.1136961476718055</v>
      </c>
      <c r="R25" s="12">
        <f t="shared" ref="R25" si="17">SQRT((R22^2)+(R24^2))</f>
        <v>4.2696293279825506</v>
      </c>
      <c r="S25" s="12">
        <f t="shared" ref="S25" si="18">SQRT((S22^2)+(S24^2))</f>
        <v>6.2771575989432451</v>
      </c>
      <c r="T25" s="12">
        <f t="shared" ref="T25" si="19">SQRT((T22^2)+(T24^2))</f>
        <v>7.3720289213601884</v>
      </c>
      <c r="U25" s="3" t="s">
        <v>35</v>
      </c>
      <c r="V25" s="8">
        <f>T25/$T$13</f>
        <v>3.4659428770877958E-2</v>
      </c>
    </row>
    <row r="26" spans="1:22" x14ac:dyDescent="0.25">
      <c r="A26" s="10">
        <v>173015304880500</v>
      </c>
      <c r="B26" s="1" t="s">
        <v>18</v>
      </c>
      <c r="C26" s="1" t="s">
        <v>19</v>
      </c>
      <c r="D26" s="1" t="s">
        <v>20</v>
      </c>
      <c r="E26" s="4">
        <v>8.3394048168565735</v>
      </c>
      <c r="F26" s="11">
        <v>4.1863159826484377</v>
      </c>
      <c r="G26" s="11">
        <v>4.1863159826484377</v>
      </c>
      <c r="H26" s="4">
        <v>0</v>
      </c>
      <c r="I26" s="1">
        <v>2</v>
      </c>
      <c r="J26" s="5">
        <v>0</v>
      </c>
      <c r="K26" s="6">
        <v>-74.967325027447089</v>
      </c>
      <c r="L26" s="7">
        <v>40.012615218796242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173018039262800</v>
      </c>
      <c r="B27" s="1" t="s">
        <v>18</v>
      </c>
      <c r="C27" s="1" t="s">
        <v>19</v>
      </c>
      <c r="D27" s="1" t="s">
        <v>20</v>
      </c>
      <c r="E27" s="4">
        <v>8.463760084222038</v>
      </c>
      <c r="F27" s="11">
        <v>4.1905977270247758</v>
      </c>
      <c r="G27" s="11">
        <v>4.1905977270247758</v>
      </c>
      <c r="H27" s="4">
        <v>1297.433052759581</v>
      </c>
      <c r="I27" s="1">
        <v>2</v>
      </c>
      <c r="J27" s="5">
        <v>4067.7398063178039</v>
      </c>
      <c r="K27" s="6">
        <v>-74.967302251704211</v>
      </c>
      <c r="L27" s="7">
        <v>40.012648625577157</v>
      </c>
    </row>
    <row r="28" spans="1:22" x14ac:dyDescent="0.25">
      <c r="A28" s="10">
        <v>173020819512800</v>
      </c>
      <c r="B28" s="1" t="s">
        <v>18</v>
      </c>
      <c r="C28" s="1" t="s">
        <v>19</v>
      </c>
      <c r="D28" s="1" t="s">
        <v>20</v>
      </c>
      <c r="E28" s="4">
        <v>8.3519522959538399</v>
      </c>
      <c r="F28" s="11">
        <v>5.0505236791813157</v>
      </c>
      <c r="G28" s="11">
        <v>5.0505236791813157</v>
      </c>
      <c r="H28" s="4">
        <v>0</v>
      </c>
      <c r="I28" s="1">
        <v>2</v>
      </c>
      <c r="J28" s="5">
        <v>0</v>
      </c>
      <c r="K28" s="6">
        <v>-74.967274802292579</v>
      </c>
      <c r="L28" s="7">
        <v>40.012688887556138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173023569009500</v>
      </c>
      <c r="B29" s="1" t="s">
        <v>18</v>
      </c>
      <c r="C29" s="1" t="s">
        <v>19</v>
      </c>
      <c r="D29" s="1" t="s">
        <v>20</v>
      </c>
      <c r="E29" s="4">
        <v>8.3962490086499262</v>
      </c>
      <c r="F29" s="11">
        <v>4.2017839467065468</v>
      </c>
      <c r="G29" s="11">
        <v>4.2017839467065468</v>
      </c>
      <c r="H29" s="4">
        <v>0</v>
      </c>
      <c r="I29" s="1">
        <v>2</v>
      </c>
      <c r="J29" s="5">
        <v>0</v>
      </c>
      <c r="K29" s="6">
        <v>-74.967251965747735</v>
      </c>
      <c r="L29" s="7">
        <v>40.012722383519581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173026269622600</v>
      </c>
      <c r="B30" s="1" t="s">
        <v>18</v>
      </c>
      <c r="C30" s="1" t="s">
        <v>19</v>
      </c>
      <c r="D30" s="1" t="s">
        <v>20</v>
      </c>
      <c r="E30" s="4">
        <v>8.3658659362941652</v>
      </c>
      <c r="F30" s="11">
        <v>5.0351716567089158</v>
      </c>
      <c r="G30" s="11">
        <v>5.0351716567089158</v>
      </c>
      <c r="H30" s="4">
        <v>0</v>
      </c>
      <c r="I30" s="1">
        <v>2</v>
      </c>
      <c r="J30" s="5">
        <v>0</v>
      </c>
      <c r="K30" s="6">
        <v>-74.967224599767448</v>
      </c>
      <c r="L30" s="7">
        <v>40.012762523123939</v>
      </c>
      <c r="N30" s="12">
        <f>N29-N7</f>
        <v>-0.15598420475597807</v>
      </c>
      <c r="O30" s="12">
        <f t="shared" ref="O30:S30" si="21">O29-O7</f>
        <v>-0.16381426972840796</v>
      </c>
      <c r="P30" s="12">
        <f t="shared" si="21"/>
        <v>0.16551441215114959</v>
      </c>
      <c r="Q30" s="12">
        <f t="shared" si="21"/>
        <v>-0.1273450120672539</v>
      </c>
      <c r="R30" s="12">
        <f t="shared" si="21"/>
        <v>-0.83117148678761765</v>
      </c>
      <c r="S30" s="12">
        <f t="shared" si="21"/>
        <v>-0.12036868123060174</v>
      </c>
      <c r="T30" s="12">
        <f>T29-S22</f>
        <v>-2.6236576656090733</v>
      </c>
      <c r="U30" s="3" t="s">
        <v>32</v>
      </c>
      <c r="V30" s="8">
        <f>T30/$T$13</f>
        <v>-1.2335067720212851E-2</v>
      </c>
    </row>
    <row r="31" spans="1:22" x14ac:dyDescent="0.25">
      <c r="A31" s="10">
        <v>173028884986100</v>
      </c>
      <c r="B31" s="1" t="s">
        <v>18</v>
      </c>
      <c r="C31" s="1" t="s">
        <v>19</v>
      </c>
      <c r="D31" s="1" t="s">
        <v>20</v>
      </c>
      <c r="E31" s="4">
        <v>8.2015341894459901</v>
      </c>
      <c r="F31" s="11">
        <v>4.1817876481994203</v>
      </c>
      <c r="G31" s="11">
        <v>4.1817876481994203</v>
      </c>
      <c r="H31" s="4">
        <v>0</v>
      </c>
      <c r="I31" s="1">
        <v>2</v>
      </c>
      <c r="J31" s="5">
        <v>0</v>
      </c>
      <c r="K31" s="6">
        <v>-74.967201871896521</v>
      </c>
      <c r="L31" s="7">
        <v>40.012795859687721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173031520587200</v>
      </c>
      <c r="B32" s="1" t="s">
        <v>18</v>
      </c>
      <c r="C32" s="1" t="s">
        <v>19</v>
      </c>
      <c r="D32" s="1" t="s">
        <v>20</v>
      </c>
      <c r="E32" s="4">
        <v>6.6777528300038673</v>
      </c>
      <c r="F32" s="11">
        <v>3.5010230731390011</v>
      </c>
      <c r="G32" s="11">
        <v>3.5010230731390011</v>
      </c>
      <c r="H32" s="4">
        <v>2115.962295741519</v>
      </c>
      <c r="I32" s="1">
        <v>2</v>
      </c>
      <c r="J32" s="5">
        <v>6634.069682624041</v>
      </c>
      <c r="K32" s="6">
        <v>-74.967182843955626</v>
      </c>
      <c r="L32" s="7">
        <v>40.012823769304383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173034251569900</v>
      </c>
      <c r="B33" s="1" t="s">
        <v>18</v>
      </c>
      <c r="C33" s="1" t="s">
        <v>19</v>
      </c>
      <c r="D33" s="1" t="s">
        <v>37</v>
      </c>
      <c r="E33" s="4">
        <v>6.4357110000000004</v>
      </c>
      <c r="F33" s="11">
        <v>4.2153615678635328</v>
      </c>
      <c r="G33" s="11">
        <v>4.2153615678635328</v>
      </c>
      <c r="H33" s="4">
        <v>0</v>
      </c>
      <c r="I33" s="1">
        <v>2</v>
      </c>
      <c r="J33" s="5">
        <v>0</v>
      </c>
      <c r="K33" s="6">
        <v>-74.967159161073056</v>
      </c>
      <c r="L33" s="7">
        <v>40.01285705787069</v>
      </c>
      <c r="N33" s="12">
        <f t="shared" ref="N33" si="29">SQRT((N30^2)+(N32^2))</f>
        <v>1.6040010225362031</v>
      </c>
      <c r="O33" s="12">
        <f t="shared" ref="O33" si="30">SQRT((O30^2)+(O32^2))</f>
        <v>1.254002150108503</v>
      </c>
      <c r="P33" s="12">
        <f t="shared" ref="P33" si="31">SQRT((P30^2)+(P32^2))</f>
        <v>3.4088953771126973</v>
      </c>
      <c r="Q33" s="12">
        <f t="shared" ref="Q33" si="32">SQRT((Q30^2)+(Q32^2))</f>
        <v>1.2453919472746466</v>
      </c>
      <c r="R33" s="12">
        <f t="shared" ref="R33" si="33">SQRT((R30^2)+(R32^2))</f>
        <v>3.888375083374247</v>
      </c>
      <c r="S33" s="12">
        <f t="shared" ref="S33" si="34">SQRT((S30^2)+(S32^2))</f>
        <v>2.8677639666181478</v>
      </c>
      <c r="T33" s="12">
        <f t="shared" ref="T33" si="35">SQRT((T30^2)+(T32^2))</f>
        <v>6.2771575989432451</v>
      </c>
      <c r="U33" s="3" t="s">
        <v>35</v>
      </c>
      <c r="V33" s="8">
        <f>T33/$T$13</f>
        <v>2.9511915783966697E-2</v>
      </c>
    </row>
    <row r="34" spans="1:22" x14ac:dyDescent="0.25">
      <c r="A34" s="10">
        <v>173036830179200</v>
      </c>
      <c r="B34" s="1" t="s">
        <v>18</v>
      </c>
      <c r="C34" s="1" t="s">
        <v>19</v>
      </c>
      <c r="D34" s="1" t="s">
        <v>37</v>
      </c>
      <c r="E34" s="4">
        <v>6.3410343147645367</v>
      </c>
      <c r="F34" s="11">
        <v>3.106557993394544</v>
      </c>
      <c r="G34" s="11">
        <v>3.106557993394544</v>
      </c>
      <c r="H34" s="4">
        <v>0</v>
      </c>
      <c r="I34" s="1">
        <v>2</v>
      </c>
      <c r="J34" s="5">
        <v>0</v>
      </c>
      <c r="K34" s="6">
        <v>-74.967133449579123</v>
      </c>
      <c r="L34" s="7">
        <v>40.012876875461288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173039684370800</v>
      </c>
      <c r="B35" s="1" t="s">
        <v>18</v>
      </c>
      <c r="C35" s="1" t="s">
        <v>19</v>
      </c>
      <c r="D35" s="1" t="s">
        <v>37</v>
      </c>
      <c r="E35" s="4">
        <v>6.3440338387730204</v>
      </c>
      <c r="F35" s="11">
        <v>3.6130197331694749</v>
      </c>
      <c r="G35" s="11">
        <v>3.6130197331694749</v>
      </c>
      <c r="H35" s="4">
        <v>0</v>
      </c>
      <c r="I35" s="1">
        <v>2</v>
      </c>
      <c r="J35" s="5">
        <v>0</v>
      </c>
      <c r="K35" s="6">
        <v>-74.967091025413666</v>
      </c>
      <c r="L35" s="7">
        <v>40.012876880649088</v>
      </c>
    </row>
    <row r="36" spans="1:22" x14ac:dyDescent="0.25">
      <c r="A36" s="10">
        <v>173042296931400</v>
      </c>
      <c r="B36" s="1" t="s">
        <v>18</v>
      </c>
      <c r="C36" s="1" t="s">
        <v>19</v>
      </c>
      <c r="D36" s="1" t="s">
        <v>38</v>
      </c>
      <c r="E36" s="4">
        <v>6.7673344765807162</v>
      </c>
      <c r="F36" s="11">
        <v>3.2292189286829891</v>
      </c>
      <c r="G36" s="11">
        <v>3.2292189286829891</v>
      </c>
      <c r="H36" s="4">
        <v>1897.7460604779881</v>
      </c>
      <c r="I36" s="1">
        <v>2</v>
      </c>
      <c r="J36" s="5">
        <v>5949.8938492824327</v>
      </c>
      <c r="K36" s="6">
        <v>-74.967057727584177</v>
      </c>
      <c r="L36" s="7">
        <v>40.012862988561089</v>
      </c>
    </row>
    <row r="37" spans="1:22" x14ac:dyDescent="0.25">
      <c r="A37" s="10">
        <v>173045134596500</v>
      </c>
      <c r="B37" s="1" t="s">
        <v>18</v>
      </c>
      <c r="C37" s="1" t="s">
        <v>19</v>
      </c>
      <c r="D37" s="1" t="s">
        <v>38</v>
      </c>
      <c r="E37" s="4">
        <v>8.0597499804705031</v>
      </c>
      <c r="F37" s="11">
        <v>4.5150926607455766</v>
      </c>
      <c r="G37" s="11">
        <v>4.5150926607455766</v>
      </c>
      <c r="H37" s="4">
        <v>2373.189082248874</v>
      </c>
      <c r="I37" s="1">
        <v>2</v>
      </c>
      <c r="J37" s="5">
        <v>7440.5708707179056</v>
      </c>
      <c r="K37" s="6">
        <v>-74.967012927833963</v>
      </c>
      <c r="L37" s="7">
        <v>40.012841275439072</v>
      </c>
    </row>
    <row r="38" spans="1:22" x14ac:dyDescent="0.25">
      <c r="A38" s="10">
        <v>173047750360600</v>
      </c>
      <c r="B38" s="1" t="s">
        <v>18</v>
      </c>
      <c r="C38" s="1" t="s">
        <v>19</v>
      </c>
      <c r="D38" s="1" t="s">
        <v>38</v>
      </c>
      <c r="E38" s="4">
        <v>8.4624471256797804</v>
      </c>
      <c r="F38" s="11">
        <v>4.197466942395927</v>
      </c>
      <c r="G38" s="11">
        <v>4.197466942395927</v>
      </c>
      <c r="H38" s="4">
        <v>851.79966547586992</v>
      </c>
      <c r="I38" s="1">
        <v>2</v>
      </c>
      <c r="J38" s="5">
        <v>2670.53842244833</v>
      </c>
      <c r="K38" s="6">
        <v>-74.966971279645662</v>
      </c>
      <c r="L38" s="7">
        <v>40.012821089786463</v>
      </c>
    </row>
    <row r="39" spans="1:22" x14ac:dyDescent="0.25">
      <c r="A39" s="10">
        <v>173050526438600</v>
      </c>
      <c r="B39" s="1" t="s">
        <v>18</v>
      </c>
      <c r="C39" s="1" t="s">
        <v>19</v>
      </c>
      <c r="D39" s="1" t="s">
        <v>38</v>
      </c>
      <c r="E39" s="4">
        <v>8.4328131594960247</v>
      </c>
      <c r="F39" s="11">
        <v>4.1936106023646973</v>
      </c>
      <c r="G39" s="11">
        <v>4.1936106023646973</v>
      </c>
      <c r="H39" s="4">
        <v>1060.8545778513781</v>
      </c>
      <c r="I39" s="1">
        <v>2</v>
      </c>
      <c r="J39" s="5">
        <v>3325.991309769367</v>
      </c>
      <c r="K39" s="6">
        <v>-74.966929669729595</v>
      </c>
      <c r="L39" s="7">
        <v>40.012800922683283</v>
      </c>
    </row>
    <row r="40" spans="1:22" x14ac:dyDescent="0.25">
      <c r="A40" s="10">
        <v>173053066963600</v>
      </c>
      <c r="B40" s="1" t="s">
        <v>18</v>
      </c>
      <c r="C40" s="1" t="s">
        <v>19</v>
      </c>
      <c r="D40" s="1" t="s">
        <v>38</v>
      </c>
      <c r="E40" s="4">
        <v>8.3552790943518875</v>
      </c>
      <c r="F40" s="11">
        <v>4.1825605822750793</v>
      </c>
      <c r="G40" s="11">
        <v>4.1825605822750793</v>
      </c>
      <c r="H40" s="4">
        <v>732.04097086227125</v>
      </c>
      <c r="I40" s="1">
        <v>2</v>
      </c>
      <c r="J40" s="5">
        <v>2295.0561247583901</v>
      </c>
      <c r="K40" s="6">
        <v>-74.966888169462976</v>
      </c>
      <c r="L40" s="7">
        <v>40.01278080872396</v>
      </c>
    </row>
    <row r="41" spans="1:22" x14ac:dyDescent="0.25">
      <c r="A41" s="10">
        <v>173055803152900</v>
      </c>
      <c r="B41" s="1" t="s">
        <v>18</v>
      </c>
      <c r="C41" s="1" t="s">
        <v>19</v>
      </c>
      <c r="D41" s="1" t="s">
        <v>38</v>
      </c>
      <c r="E41" s="4">
        <v>8.4056155092045319</v>
      </c>
      <c r="F41" s="11">
        <v>5.0281065112471302</v>
      </c>
      <c r="G41" s="11">
        <v>5.0281065112471302</v>
      </c>
      <c r="H41" s="4">
        <v>698.02931283763758</v>
      </c>
      <c r="I41" s="1">
        <v>2</v>
      </c>
      <c r="J41" s="5">
        <v>2188.4192987980191</v>
      </c>
      <c r="K41" s="6">
        <v>-74.966838279519152</v>
      </c>
      <c r="L41" s="7">
        <v>40.012756628534717</v>
      </c>
    </row>
    <row r="42" spans="1:22" x14ac:dyDescent="0.25">
      <c r="A42" s="10">
        <v>173058400215400</v>
      </c>
      <c r="B42" s="1" t="s">
        <v>18</v>
      </c>
      <c r="C42" s="1" t="s">
        <v>19</v>
      </c>
      <c r="D42" s="1" t="s">
        <v>38</v>
      </c>
      <c r="E42" s="4">
        <v>8.3721201233155682</v>
      </c>
      <c r="F42" s="11">
        <v>4.1806756712032849</v>
      </c>
      <c r="G42" s="11">
        <v>4.1806756712032849</v>
      </c>
      <c r="H42" s="4">
        <v>870.48806208768519</v>
      </c>
      <c r="I42" s="1">
        <v>2</v>
      </c>
      <c r="J42" s="5">
        <v>2729.1316229806248</v>
      </c>
      <c r="K42" s="6">
        <v>-74.96679679797424</v>
      </c>
      <c r="L42" s="7">
        <v>40.012736523649266</v>
      </c>
    </row>
    <row r="43" spans="1:22" x14ac:dyDescent="0.25">
      <c r="A43" s="10">
        <v>173061016824500</v>
      </c>
      <c r="B43" s="1" t="s">
        <v>18</v>
      </c>
      <c r="C43" s="1" t="s">
        <v>19</v>
      </c>
      <c r="D43" s="1" t="s">
        <v>38</v>
      </c>
      <c r="E43" s="4">
        <v>8.4450187408327722</v>
      </c>
      <c r="F43" s="11">
        <v>4.2074920388454551</v>
      </c>
      <c r="G43" s="11">
        <v>4.2074920388454551</v>
      </c>
      <c r="H43" s="4">
        <v>515.3123904107099</v>
      </c>
      <c r="I43" s="1">
        <v>2</v>
      </c>
      <c r="J43" s="5">
        <v>1615.544415459065</v>
      </c>
      <c r="K43" s="6">
        <v>-74.96675505036049</v>
      </c>
      <c r="L43" s="7">
        <v>40.012716289808083</v>
      </c>
    </row>
    <row r="44" spans="1:22" x14ac:dyDescent="0.25">
      <c r="A44" s="10">
        <v>173063599921900</v>
      </c>
      <c r="B44" s="1" t="s">
        <v>18</v>
      </c>
      <c r="C44" s="1" t="s">
        <v>19</v>
      </c>
      <c r="D44" s="1" t="s">
        <v>38</v>
      </c>
      <c r="E44" s="4">
        <v>8.4078120216084304</v>
      </c>
      <c r="F44" s="11">
        <v>4.1868104667681472</v>
      </c>
      <c r="G44" s="11">
        <v>4.1868104667681472</v>
      </c>
      <c r="H44" s="4">
        <v>1062.885027856337</v>
      </c>
      <c r="I44" s="1">
        <v>2</v>
      </c>
      <c r="J44" s="5">
        <v>3332.357183774734</v>
      </c>
      <c r="K44" s="6">
        <v>-74.966713507962396</v>
      </c>
      <c r="L44" s="7">
        <v>40.01269615542887</v>
      </c>
    </row>
    <row r="45" spans="1:22" x14ac:dyDescent="0.25">
      <c r="A45" s="10">
        <v>173066149873000</v>
      </c>
      <c r="B45" s="1" t="s">
        <v>18</v>
      </c>
      <c r="C45" s="1" t="s">
        <v>19</v>
      </c>
      <c r="D45" s="1" t="s">
        <v>38</v>
      </c>
      <c r="E45" s="4">
        <v>8.3651804160126151</v>
      </c>
      <c r="F45" s="11">
        <v>5.0453356403045717</v>
      </c>
      <c r="G45" s="11">
        <v>5.0453356403045717</v>
      </c>
      <c r="H45" s="4">
        <v>0</v>
      </c>
      <c r="I45" s="1">
        <v>2</v>
      </c>
      <c r="J45" s="5">
        <v>0</v>
      </c>
      <c r="K45" s="6">
        <v>-74.966663447111841</v>
      </c>
      <c r="L45" s="7">
        <v>40.012671892406161</v>
      </c>
    </row>
    <row r="46" spans="1:22" x14ac:dyDescent="0.25">
      <c r="A46" s="10">
        <v>173068687941600</v>
      </c>
      <c r="B46" s="1" t="s">
        <v>18</v>
      </c>
      <c r="C46" s="1" t="s">
        <v>19</v>
      </c>
      <c r="D46" s="1" t="s">
        <v>38</v>
      </c>
      <c r="E46" s="4">
        <v>8.3979268295745957</v>
      </c>
      <c r="F46" s="11">
        <v>4.2039566359743992</v>
      </c>
      <c r="G46" s="11">
        <v>4.2039566359743992</v>
      </c>
      <c r="H46" s="4">
        <v>0</v>
      </c>
      <c r="I46" s="1">
        <v>2</v>
      </c>
      <c r="J46" s="5">
        <v>0</v>
      </c>
      <c r="K46" s="6">
        <v>-74.966621734605297</v>
      </c>
      <c r="L46" s="7">
        <v>40.012651675580393</v>
      </c>
    </row>
    <row r="47" spans="1:22" x14ac:dyDescent="0.25">
      <c r="A47" s="10">
        <v>173071316196300</v>
      </c>
      <c r="B47" s="1" t="s">
        <v>18</v>
      </c>
      <c r="C47" s="1" t="s">
        <v>19</v>
      </c>
      <c r="D47" s="1" t="s">
        <v>38</v>
      </c>
      <c r="E47" s="4">
        <v>8.4224336467948397</v>
      </c>
      <c r="F47" s="11">
        <v>4.2026633060265723</v>
      </c>
      <c r="G47" s="11">
        <v>4.2026633060265723</v>
      </c>
      <c r="H47" s="4">
        <v>0</v>
      </c>
      <c r="I47" s="1">
        <v>2</v>
      </c>
      <c r="J47" s="5">
        <v>0</v>
      </c>
      <c r="K47" s="6">
        <v>-74.96658003494025</v>
      </c>
      <c r="L47" s="7">
        <v>40.012631464978533</v>
      </c>
    </row>
    <row r="48" spans="1:22" x14ac:dyDescent="0.25">
      <c r="A48" s="10">
        <v>173073903189500</v>
      </c>
      <c r="B48" s="1" t="s">
        <v>18</v>
      </c>
      <c r="C48" s="1" t="s">
        <v>19</v>
      </c>
      <c r="D48" s="1" t="s">
        <v>38</v>
      </c>
      <c r="E48" s="4">
        <v>8.4538925733822055</v>
      </c>
      <c r="F48" s="11">
        <v>4.1972257241301314</v>
      </c>
      <c r="G48" s="11">
        <v>4.1972257241301314</v>
      </c>
      <c r="H48" s="4">
        <v>1293.7578872701199</v>
      </c>
      <c r="I48" s="1">
        <v>2</v>
      </c>
      <c r="J48" s="5">
        <v>4056.2169125626492</v>
      </c>
      <c r="K48" s="6">
        <v>-74.966538389236788</v>
      </c>
      <c r="L48" s="7">
        <v>40.012611280530251</v>
      </c>
    </row>
    <row r="49" spans="1:12" x14ac:dyDescent="0.25">
      <c r="A49" s="10">
        <v>173076467096500</v>
      </c>
      <c r="B49" s="1" t="s">
        <v>18</v>
      </c>
      <c r="C49" s="1" t="s">
        <v>19</v>
      </c>
      <c r="D49" s="1" t="s">
        <v>38</v>
      </c>
      <c r="E49" s="4">
        <v>8.4039362707393845</v>
      </c>
      <c r="F49" s="11">
        <v>4.206797275857002</v>
      </c>
      <c r="G49" s="11">
        <v>4.206797275857002</v>
      </c>
      <c r="H49" s="4">
        <v>724.57633997441246</v>
      </c>
      <c r="I49" s="1">
        <v>2</v>
      </c>
      <c r="J49" s="5">
        <v>2271.652595414158</v>
      </c>
      <c r="K49" s="6">
        <v>-74.966496648571308</v>
      </c>
      <c r="L49" s="7">
        <v>40.012591050056677</v>
      </c>
    </row>
    <row r="50" spans="1:12" x14ac:dyDescent="0.25">
      <c r="A50" s="10">
        <v>173079199074800</v>
      </c>
      <c r="B50" s="1" t="s">
        <v>18</v>
      </c>
      <c r="C50" s="1" t="s">
        <v>19</v>
      </c>
      <c r="D50" s="1" t="s">
        <v>38</v>
      </c>
      <c r="E50" s="4">
        <v>8.3424719212213194</v>
      </c>
      <c r="F50" s="11">
        <v>5.0215347921960101</v>
      </c>
      <c r="G50" s="11">
        <v>5.0215347921960101</v>
      </c>
      <c r="H50" s="4">
        <v>0</v>
      </c>
      <c r="I50" s="1">
        <v>2</v>
      </c>
      <c r="J50" s="5">
        <v>0</v>
      </c>
      <c r="K50" s="6">
        <v>-74.966446823932401</v>
      </c>
      <c r="L50" s="7">
        <v>40.012566901518809</v>
      </c>
    </row>
    <row r="51" spans="1:12" x14ac:dyDescent="0.25">
      <c r="A51" s="10">
        <v>173081765888800</v>
      </c>
      <c r="B51" s="1" t="s">
        <v>18</v>
      </c>
      <c r="C51" s="1" t="s">
        <v>19</v>
      </c>
      <c r="D51" s="1" t="s">
        <v>38</v>
      </c>
      <c r="E51" s="4">
        <v>8.390957660869196</v>
      </c>
      <c r="F51" s="11">
        <v>4.1919003007711906</v>
      </c>
      <c r="G51" s="11">
        <v>4.1919003007711906</v>
      </c>
      <c r="H51" s="4">
        <v>766.6870712793517</v>
      </c>
      <c r="I51" s="1">
        <v>2</v>
      </c>
      <c r="J51" s="5">
        <v>2403.6829153925319</v>
      </c>
      <c r="K51" s="6">
        <v>-74.966405231096914</v>
      </c>
      <c r="L51" s="7">
        <v>40.012546742694092</v>
      </c>
    </row>
    <row r="52" spans="1:12" x14ac:dyDescent="0.25">
      <c r="A52" s="10">
        <v>173084578286900</v>
      </c>
      <c r="B52" s="1" t="s">
        <v>18</v>
      </c>
      <c r="C52" s="1" t="s">
        <v>19</v>
      </c>
      <c r="D52" s="1" t="s">
        <v>38</v>
      </c>
      <c r="E52" s="4">
        <v>8.3405533394924962</v>
      </c>
      <c r="F52" s="11">
        <v>4.198333582645521</v>
      </c>
      <c r="G52" s="11">
        <v>4.198333582645521</v>
      </c>
      <c r="H52" s="4">
        <v>0</v>
      </c>
      <c r="I52" s="1">
        <v>2</v>
      </c>
      <c r="J52" s="5">
        <v>0</v>
      </c>
      <c r="K52" s="6">
        <v>-74.966363574437977</v>
      </c>
      <c r="L52" s="7">
        <v>40.012526552936023</v>
      </c>
    </row>
    <row r="53" spans="1:12" x14ac:dyDescent="0.25">
      <c r="A53" s="10">
        <v>173087175476300</v>
      </c>
      <c r="B53" s="1" t="s">
        <v>18</v>
      </c>
      <c r="C53" s="1" t="s">
        <v>19</v>
      </c>
      <c r="D53" s="1" t="s">
        <v>38</v>
      </c>
      <c r="E53" s="4">
        <v>8.4030806268946865</v>
      </c>
      <c r="F53" s="11">
        <v>5.0551243871948897</v>
      </c>
      <c r="G53" s="11">
        <v>5.0551243871948897</v>
      </c>
      <c r="H53" s="4">
        <v>0</v>
      </c>
      <c r="I53" s="1">
        <v>2</v>
      </c>
      <c r="J53" s="5">
        <v>0</v>
      </c>
      <c r="K53" s="6">
        <v>-74.966313416550491</v>
      </c>
      <c r="L53" s="7">
        <v>40.012502242882363</v>
      </c>
    </row>
    <row r="54" spans="1:12" x14ac:dyDescent="0.25">
      <c r="A54" s="10">
        <v>173089886653900</v>
      </c>
      <c r="B54" s="1" t="s">
        <v>18</v>
      </c>
      <c r="C54" s="1" t="s">
        <v>19</v>
      </c>
      <c r="D54" s="1" t="s">
        <v>38</v>
      </c>
      <c r="E54" s="4">
        <v>8.3834927991157997</v>
      </c>
      <c r="F54" s="11">
        <v>4.1874408473432441</v>
      </c>
      <c r="G54" s="11">
        <v>4.1874408473432441</v>
      </c>
      <c r="H54" s="4">
        <v>682.44300501491978</v>
      </c>
      <c r="I54" s="1">
        <v>2</v>
      </c>
      <c r="J54" s="5">
        <v>2139.5511004392438</v>
      </c>
      <c r="K54" s="6">
        <v>-74.96627186799067</v>
      </c>
      <c r="L54" s="7">
        <v>40.012482105516753</v>
      </c>
    </row>
    <row r="55" spans="1:12" x14ac:dyDescent="0.25">
      <c r="A55" s="10">
        <v>173092460675200</v>
      </c>
      <c r="B55" s="1" t="s">
        <v>18</v>
      </c>
      <c r="C55" s="1" t="s">
        <v>19</v>
      </c>
      <c r="D55" s="1" t="s">
        <v>38</v>
      </c>
      <c r="E55" s="4">
        <v>8.4009029327318672</v>
      </c>
      <c r="F55" s="11">
        <v>4.1988217189501134</v>
      </c>
      <c r="G55" s="11">
        <v>4.1988217189501134</v>
      </c>
      <c r="H55" s="4">
        <v>0</v>
      </c>
      <c r="I55" s="1">
        <v>2</v>
      </c>
      <c r="J55" s="5">
        <v>0</v>
      </c>
      <c r="K55" s="6">
        <v>-74.966230206516528</v>
      </c>
      <c r="L55" s="7">
        <v>40.012461913424893</v>
      </c>
    </row>
    <row r="56" spans="1:12" x14ac:dyDescent="0.25">
      <c r="A56" s="10">
        <v>173095165373200</v>
      </c>
      <c r="B56" s="1" t="s">
        <v>18</v>
      </c>
      <c r="C56" s="1" t="s">
        <v>19</v>
      </c>
      <c r="D56" s="1" t="s">
        <v>38</v>
      </c>
      <c r="E56" s="4">
        <v>8.430681321994367</v>
      </c>
      <c r="F56" s="11">
        <v>5.0470238602292161</v>
      </c>
      <c r="G56" s="11">
        <v>5.0470238602292161</v>
      </c>
      <c r="H56" s="4">
        <v>1010.665441221791</v>
      </c>
      <c r="I56" s="1">
        <v>2</v>
      </c>
      <c r="J56" s="5">
        <v>3168.6325004772989</v>
      </c>
      <c r="K56" s="6">
        <v>-74.966180129037838</v>
      </c>
      <c r="L56" s="7">
        <v>40.012437642343023</v>
      </c>
    </row>
    <row r="57" spans="1:12" x14ac:dyDescent="0.25">
      <c r="A57" s="10">
        <v>173097735732500</v>
      </c>
      <c r="B57" s="1" t="s">
        <v>18</v>
      </c>
      <c r="C57" s="1" t="s">
        <v>19</v>
      </c>
      <c r="D57" s="1" t="s">
        <v>38</v>
      </c>
      <c r="E57" s="4">
        <v>8.4364288899823681</v>
      </c>
      <c r="F57" s="11">
        <v>4.1970506424697502</v>
      </c>
      <c r="G57" s="11">
        <v>4.1970506424697502</v>
      </c>
      <c r="H57" s="4">
        <v>533.61786783363323</v>
      </c>
      <c r="I57" s="1">
        <v>2</v>
      </c>
      <c r="J57" s="5">
        <v>1672.937788776828</v>
      </c>
      <c r="K57" s="6">
        <v>-74.966138485156009</v>
      </c>
      <c r="L57" s="7">
        <v>40.012417458777627</v>
      </c>
    </row>
    <row r="58" spans="1:12" x14ac:dyDescent="0.25">
      <c r="A58" s="10">
        <v>173100479691500</v>
      </c>
      <c r="B58" s="1" t="s">
        <v>18</v>
      </c>
      <c r="C58" s="1" t="s">
        <v>19</v>
      </c>
      <c r="D58" s="1" t="s">
        <v>39</v>
      </c>
      <c r="E58" s="4">
        <v>6.4140083964130392</v>
      </c>
      <c r="F58" s="11">
        <v>3.5392394586571592</v>
      </c>
      <c r="G58" s="11">
        <v>3.5392394586571592</v>
      </c>
      <c r="H58" s="4">
        <v>0</v>
      </c>
      <c r="I58" s="1">
        <v>2</v>
      </c>
      <c r="J58" s="5">
        <v>0</v>
      </c>
      <c r="K58" s="6">
        <v>-74.966103368768231</v>
      </c>
      <c r="L58" s="7">
        <v>40.012400437934282</v>
      </c>
    </row>
    <row r="59" spans="1:12" x14ac:dyDescent="0.25">
      <c r="A59" s="10">
        <v>173103097738200</v>
      </c>
      <c r="B59" s="1" t="s">
        <v>18</v>
      </c>
      <c r="C59" s="1" t="s">
        <v>19</v>
      </c>
      <c r="D59" s="1" t="s">
        <v>39</v>
      </c>
      <c r="E59" s="4">
        <v>7.5390510000000006</v>
      </c>
      <c r="F59" s="11">
        <v>3.5766331223937939</v>
      </c>
      <c r="G59" s="11">
        <v>3.5766331223937939</v>
      </c>
      <c r="H59" s="4">
        <v>1200.5406461251409</v>
      </c>
      <c r="I59" s="1">
        <v>2</v>
      </c>
      <c r="J59" s="5">
        <v>3763.942718089424</v>
      </c>
      <c r="K59" s="6">
        <v>-74.966067893870118</v>
      </c>
      <c r="L59" s="7">
        <v>40.012383222137537</v>
      </c>
    </row>
    <row r="60" spans="1:12" x14ac:dyDescent="0.25">
      <c r="A60" s="10">
        <v>173105881133700</v>
      </c>
      <c r="B60" s="1" t="s">
        <v>18</v>
      </c>
      <c r="C60" s="1" t="s">
        <v>19</v>
      </c>
      <c r="D60" s="1" t="s">
        <v>40</v>
      </c>
      <c r="E60" s="4">
        <v>6.5861844115974604</v>
      </c>
      <c r="F60" s="11">
        <v>3.92872630769509</v>
      </c>
      <c r="G60" s="11">
        <v>3.92872630769509</v>
      </c>
      <c r="H60" s="4">
        <v>901.04860098802214</v>
      </c>
      <c r="I60" s="1">
        <v>2</v>
      </c>
      <c r="J60" s="5">
        <v>2824.9306642614019</v>
      </c>
      <c r="K60" s="6">
        <v>-74.966024943411384</v>
      </c>
      <c r="L60" s="7">
        <v>40.012370330453038</v>
      </c>
    </row>
    <row r="61" spans="1:12" x14ac:dyDescent="0.25">
      <c r="A61" s="10">
        <v>173108464440900</v>
      </c>
      <c r="B61" s="1" t="s">
        <v>18</v>
      </c>
      <c r="C61" s="1" t="s">
        <v>19</v>
      </c>
      <c r="D61" s="1" t="s">
        <v>40</v>
      </c>
      <c r="E61" s="4">
        <v>6.5818665673458243</v>
      </c>
      <c r="F61" s="11">
        <v>3.1811927760565339</v>
      </c>
      <c r="G61" s="11">
        <v>3.1811927760565339</v>
      </c>
      <c r="H61" s="4">
        <v>852.68863047448917</v>
      </c>
      <c r="I61" s="1">
        <v>2</v>
      </c>
      <c r="J61" s="5">
        <v>2673.306840685279</v>
      </c>
      <c r="K61" s="6">
        <v>-74.9659890284737</v>
      </c>
      <c r="L61" s="7">
        <v>40.012378193262833</v>
      </c>
    </row>
    <row r="62" spans="1:12" x14ac:dyDescent="0.25">
      <c r="A62" s="10">
        <v>173111230571200</v>
      </c>
      <c r="B62" s="1" t="s">
        <v>18</v>
      </c>
      <c r="C62" s="1" t="s">
        <v>19</v>
      </c>
      <c r="D62" s="1" t="s">
        <v>41</v>
      </c>
      <c r="E62" s="4">
        <v>7.0616898280116942</v>
      </c>
      <c r="F62" s="11">
        <v>4.0079792449688973</v>
      </c>
      <c r="G62" s="11">
        <v>4.0079792449688973</v>
      </c>
      <c r="H62" s="4">
        <v>1789.252733891977</v>
      </c>
      <c r="I62" s="1">
        <v>2</v>
      </c>
      <c r="J62" s="5">
        <v>5609.7361252083028</v>
      </c>
      <c r="K62" s="6">
        <v>-74.965959943418753</v>
      </c>
      <c r="L62" s="7">
        <v>40.012406530108933</v>
      </c>
    </row>
    <row r="63" spans="1:12" x14ac:dyDescent="0.25">
      <c r="A63" s="10">
        <v>173113804978200</v>
      </c>
      <c r="B63" s="1" t="s">
        <v>18</v>
      </c>
      <c r="C63" s="1" t="s">
        <v>19</v>
      </c>
      <c r="D63" s="1" t="s">
        <v>41</v>
      </c>
      <c r="E63" s="4">
        <v>7.9337475288021588</v>
      </c>
      <c r="F63" s="11">
        <v>3.789090237276981</v>
      </c>
      <c r="G63" s="11">
        <v>3.789090237276981</v>
      </c>
      <c r="H63" s="4">
        <v>1852.808016060206</v>
      </c>
      <c r="I63" s="1">
        <v>2</v>
      </c>
      <c r="J63" s="5">
        <v>5809.0107250089613</v>
      </c>
      <c r="K63" s="6">
        <v>-74.965935924538101</v>
      </c>
      <c r="L63" s="7">
        <v>40.012435213929159</v>
      </c>
    </row>
    <row r="64" spans="1:12" x14ac:dyDescent="0.25">
      <c r="A64" s="10">
        <v>173116380864600</v>
      </c>
      <c r="B64" s="1" t="s">
        <v>18</v>
      </c>
      <c r="C64" s="1" t="s">
        <v>19</v>
      </c>
      <c r="D64" s="1" t="s">
        <v>45</v>
      </c>
      <c r="E64" s="4">
        <v>8.877565629027341</v>
      </c>
      <c r="F64" s="11">
        <v>4.1063184349568731</v>
      </c>
      <c r="G64" s="11">
        <v>4.1063184349568731</v>
      </c>
      <c r="H64" s="4">
        <v>2383.3236943368329</v>
      </c>
      <c r="I64" s="1">
        <v>2</v>
      </c>
      <c r="J64" s="5">
        <v>7472.3534945107876</v>
      </c>
      <c r="K64" s="6">
        <v>-74.965909971493559</v>
      </c>
      <c r="L64" s="7">
        <v>40.012466336819607</v>
      </c>
    </row>
    <row r="65" spans="1:12" x14ac:dyDescent="0.25">
      <c r="A65" s="10">
        <v>173119047246700</v>
      </c>
      <c r="B65" s="1" t="s">
        <v>18</v>
      </c>
      <c r="C65" s="1" t="s">
        <v>19</v>
      </c>
      <c r="D65" s="1" t="s">
        <v>42</v>
      </c>
      <c r="E65" s="4">
        <v>10.029117980272529</v>
      </c>
      <c r="F65" s="11">
        <v>4.7288750650455524</v>
      </c>
      <c r="G65" s="11">
        <v>4.7288750650455524</v>
      </c>
      <c r="H65" s="4">
        <v>2813.31963709615</v>
      </c>
      <c r="I65" s="1">
        <v>2</v>
      </c>
      <c r="J65" s="5">
        <v>8820.5358879143823</v>
      </c>
      <c r="K65" s="6">
        <v>-74.965881732881044</v>
      </c>
      <c r="L65" s="7">
        <v>40.012502954297247</v>
      </c>
    </row>
    <row r="66" spans="1:12" x14ac:dyDescent="0.25">
      <c r="A66" s="10">
        <v>173121613799900</v>
      </c>
      <c r="B66" s="1" t="s">
        <v>18</v>
      </c>
      <c r="C66" s="1" t="s">
        <v>19</v>
      </c>
      <c r="D66" s="1" t="s">
        <v>42</v>
      </c>
      <c r="E66" s="4">
        <v>10.86898839709724</v>
      </c>
      <c r="F66" s="11">
        <v>5.2793422273733208</v>
      </c>
      <c r="G66" s="11">
        <v>5.2793422273733208</v>
      </c>
      <c r="H66" s="4">
        <v>1960.9539376420771</v>
      </c>
      <c r="I66" s="1">
        <v>2</v>
      </c>
      <c r="J66" s="5">
        <v>6148.1063077884537</v>
      </c>
      <c r="K66" s="6">
        <v>-74.965850214210874</v>
      </c>
      <c r="L66" s="7">
        <v>40.012543837458601</v>
      </c>
    </row>
    <row r="67" spans="1:12" x14ac:dyDescent="0.25">
      <c r="A67" s="10">
        <v>173124294098100</v>
      </c>
      <c r="B67" s="1" t="s">
        <v>18</v>
      </c>
      <c r="C67" s="1" t="s">
        <v>19</v>
      </c>
      <c r="D67" s="1" t="s">
        <v>42</v>
      </c>
      <c r="E67" s="4">
        <v>11.8729237252488</v>
      </c>
      <c r="F67" s="11">
        <v>6.8559460027846564</v>
      </c>
      <c r="G67" s="11">
        <v>6.8559460027846564</v>
      </c>
      <c r="H67" s="4">
        <v>2208.1463467363728</v>
      </c>
      <c r="I67" s="1">
        <v>2</v>
      </c>
      <c r="J67" s="5">
        <v>6923.1388503670978</v>
      </c>
      <c r="K67" s="6">
        <v>-74.96580928291111</v>
      </c>
      <c r="L67" s="7">
        <v>40.012596929829662</v>
      </c>
    </row>
    <row r="68" spans="1:12" x14ac:dyDescent="0.25">
      <c r="A68" s="10">
        <v>173126920765200</v>
      </c>
      <c r="B68" s="1" t="s">
        <v>18</v>
      </c>
      <c r="C68" s="1" t="s">
        <v>19</v>
      </c>
      <c r="D68" s="1" t="s">
        <v>42</v>
      </c>
      <c r="E68" s="4">
        <v>12.981488658430999</v>
      </c>
      <c r="F68" s="11">
        <v>6.2479898240264449</v>
      </c>
      <c r="G68" s="11">
        <v>6.2479898240264449</v>
      </c>
      <c r="H68" s="4">
        <v>3486.4295193743328</v>
      </c>
      <c r="I68" s="1">
        <v>2</v>
      </c>
      <c r="J68" s="5">
        <v>10930.96601633283</v>
      </c>
      <c r="K68" s="6">
        <v>-74.96577198121804</v>
      </c>
      <c r="L68" s="7">
        <v>40.012645314204008</v>
      </c>
    </row>
    <row r="69" spans="1:12" x14ac:dyDescent="0.25">
      <c r="A69" s="10">
        <v>173129729784300</v>
      </c>
      <c r="B69" s="1" t="s">
        <v>18</v>
      </c>
      <c r="C69" s="1" t="s">
        <v>19</v>
      </c>
      <c r="D69" s="1" t="s">
        <v>42</v>
      </c>
      <c r="E69" s="4">
        <v>14.128348210485671</v>
      </c>
      <c r="F69" s="11">
        <v>8.2070922741194909</v>
      </c>
      <c r="G69" s="11">
        <v>8.2070922741194909</v>
      </c>
      <c r="H69" s="4">
        <v>2569.7773228681431</v>
      </c>
      <c r="I69" s="1">
        <v>2</v>
      </c>
      <c r="J69" s="5">
        <v>8056.9767319675448</v>
      </c>
      <c r="K69" s="6">
        <v>-74.965722983298619</v>
      </c>
      <c r="L69" s="7">
        <v>40.012708869862742</v>
      </c>
    </row>
    <row r="70" spans="1:12" x14ac:dyDescent="0.25">
      <c r="A70" s="10">
        <v>173132286290000</v>
      </c>
      <c r="B70" s="1" t="s">
        <v>18</v>
      </c>
      <c r="C70" s="1" t="s">
        <v>19</v>
      </c>
      <c r="D70" s="1" t="s">
        <v>42</v>
      </c>
      <c r="E70" s="4">
        <v>15.003012628379761</v>
      </c>
      <c r="F70" s="11">
        <v>7.306064759918427</v>
      </c>
      <c r="G70" s="11">
        <v>7.306064759918427</v>
      </c>
      <c r="H70" s="4">
        <v>3213.0764953302642</v>
      </c>
      <c r="I70" s="1">
        <v>2</v>
      </c>
      <c r="J70" s="5">
        <v>10073.925537887901</v>
      </c>
      <c r="K70" s="6">
        <v>-74.965679364676831</v>
      </c>
      <c r="L70" s="7">
        <v>40.012765447984293</v>
      </c>
    </row>
    <row r="71" spans="1:12" x14ac:dyDescent="0.25">
      <c r="A71" s="10">
        <v>173134962975000</v>
      </c>
      <c r="B71" s="1" t="s">
        <v>18</v>
      </c>
      <c r="C71" s="1" t="s">
        <v>19</v>
      </c>
      <c r="D71" s="1" t="s">
        <v>42</v>
      </c>
      <c r="E71" s="4">
        <v>16.00110336188834</v>
      </c>
      <c r="F71" s="11">
        <v>7.7845418245726821</v>
      </c>
      <c r="G71" s="11">
        <v>7.7845418245726821</v>
      </c>
      <c r="H71" s="4">
        <v>3439.2684295215131</v>
      </c>
      <c r="I71" s="1">
        <v>2</v>
      </c>
      <c r="J71" s="5">
        <v>10783.11094766468</v>
      </c>
      <c r="K71" s="6">
        <v>-74.965632889444009</v>
      </c>
      <c r="L71" s="7">
        <v>40.012825731442689</v>
      </c>
    </row>
    <row r="72" spans="1:12" x14ac:dyDescent="0.25">
      <c r="A72" s="10">
        <v>173137479940900</v>
      </c>
      <c r="B72" s="1" t="s">
        <v>18</v>
      </c>
      <c r="C72" s="1" t="s">
        <v>19</v>
      </c>
      <c r="D72" s="1" t="s">
        <v>42</v>
      </c>
      <c r="E72" s="4">
        <v>16.88807441764655</v>
      </c>
      <c r="F72" s="11">
        <v>8.3015560699376323</v>
      </c>
      <c r="G72" s="11">
        <v>8.3015560699376323</v>
      </c>
      <c r="H72" s="4">
        <v>626.25332042648085</v>
      </c>
      <c r="I72" s="1">
        <v>2</v>
      </c>
      <c r="J72" s="5">
        <v>1963.421627457024</v>
      </c>
      <c r="K72" s="6">
        <v>-74.965583327523618</v>
      </c>
      <c r="L72" s="7">
        <v>40.012890018672351</v>
      </c>
    </row>
    <row r="73" spans="1:12" x14ac:dyDescent="0.25">
      <c r="A73" s="10">
        <v>173140096775700</v>
      </c>
      <c r="B73" s="1" t="s">
        <v>18</v>
      </c>
      <c r="C73" s="1" t="s">
        <v>19</v>
      </c>
      <c r="D73" s="1" t="s">
        <v>42</v>
      </c>
      <c r="E73" s="4">
        <v>16.94407807158915</v>
      </c>
      <c r="F73" s="11">
        <v>8.4386122612013352</v>
      </c>
      <c r="G73" s="11">
        <v>8.4386122612013352</v>
      </c>
      <c r="H73" s="4">
        <v>1789.102226535035</v>
      </c>
      <c r="I73" s="1">
        <v>2</v>
      </c>
      <c r="J73" s="5">
        <v>5609.3201537046971</v>
      </c>
      <c r="K73" s="6">
        <v>-74.965532947338474</v>
      </c>
      <c r="L73" s="7">
        <v>40.01295536728086</v>
      </c>
    </row>
    <row r="74" spans="1:12" x14ac:dyDescent="0.25">
      <c r="A74" s="10">
        <v>173142692577900</v>
      </c>
      <c r="B74" s="1" t="s">
        <v>18</v>
      </c>
      <c r="C74" s="1" t="s">
        <v>19</v>
      </c>
      <c r="D74" s="1" t="s">
        <v>42</v>
      </c>
      <c r="E74" s="4">
        <v>16.889416879149191</v>
      </c>
      <c r="F74" s="11">
        <v>10.109854717929281</v>
      </c>
      <c r="G74" s="11">
        <v>10.109854717929281</v>
      </c>
      <c r="H74" s="4">
        <v>1492.0199588688699</v>
      </c>
      <c r="I74" s="1">
        <v>2</v>
      </c>
      <c r="J74" s="5">
        <v>4677.8733945616359</v>
      </c>
      <c r="K74" s="6">
        <v>-74.965472589488726</v>
      </c>
      <c r="L74" s="7">
        <v>40.013033658011302</v>
      </c>
    </row>
    <row r="75" spans="1:12" x14ac:dyDescent="0.25">
      <c r="A75" s="10">
        <v>173145295995500</v>
      </c>
      <c r="B75" s="1" t="s">
        <v>18</v>
      </c>
      <c r="C75" s="1" t="s">
        <v>19</v>
      </c>
      <c r="D75" s="1" t="s">
        <v>43</v>
      </c>
      <c r="E75" s="4">
        <v>16.934921503655179</v>
      </c>
      <c r="F75" s="11">
        <v>8.4258216119454055</v>
      </c>
      <c r="G75" s="11">
        <v>8.4258216119454055</v>
      </c>
      <c r="H75" s="4">
        <v>2397.8063617821781</v>
      </c>
      <c r="I75" s="1">
        <v>2</v>
      </c>
      <c r="J75" s="5">
        <v>7517.7997997377988</v>
      </c>
      <c r="K75" s="6">
        <v>-74.965422251413145</v>
      </c>
      <c r="L75" s="7">
        <v>40.013098892119267</v>
      </c>
    </row>
    <row r="76" spans="1:12" x14ac:dyDescent="0.25">
      <c r="A76" s="10">
        <v>173147858614600</v>
      </c>
      <c r="B76" s="1" t="s">
        <v>18</v>
      </c>
      <c r="C76" s="1" t="s">
        <v>19</v>
      </c>
      <c r="D76" s="1" t="s">
        <v>44</v>
      </c>
      <c r="E76" s="4">
        <v>16.87584096376462</v>
      </c>
      <c r="F76" s="11">
        <v>8.5170562138632597</v>
      </c>
      <c r="G76" s="11">
        <v>8.5170562138632597</v>
      </c>
      <c r="H76" s="4">
        <v>1429.085332580587</v>
      </c>
      <c r="I76" s="1">
        <v>2</v>
      </c>
      <c r="J76" s="5">
        <v>4480.5534574535586</v>
      </c>
      <c r="K76" s="6">
        <v>-74.965370258696396</v>
      </c>
      <c r="L76" s="7">
        <v>40.013164322904437</v>
      </c>
    </row>
    <row r="77" spans="1:12" x14ac:dyDescent="0.25">
      <c r="A77" s="10"/>
      <c r="E77" s="4"/>
      <c r="F77" s="11"/>
      <c r="G77" s="11"/>
      <c r="H77" s="4"/>
      <c r="J77" s="5"/>
      <c r="K77" s="6"/>
      <c r="L77" s="7"/>
    </row>
    <row r="78" spans="1:12" x14ac:dyDescent="0.25">
      <c r="A78" s="10"/>
      <c r="E78" s="4"/>
      <c r="F78" s="11"/>
      <c r="G78" s="11"/>
      <c r="H78" s="4"/>
      <c r="J78" s="5"/>
      <c r="K78" s="6"/>
      <c r="L78" s="7"/>
    </row>
    <row r="79" spans="1:12" x14ac:dyDescent="0.25">
      <c r="A79" s="10"/>
      <c r="E79" s="4"/>
      <c r="F79" s="11"/>
      <c r="G79" s="11"/>
      <c r="H79" s="4"/>
      <c r="J79" s="5"/>
      <c r="K79" s="6"/>
      <c r="L79" s="7"/>
    </row>
    <row r="80" spans="1:12" x14ac:dyDescent="0.25">
      <c r="A80" s="10"/>
      <c r="E80" s="4"/>
      <c r="F80" s="11"/>
      <c r="G80" s="11"/>
      <c r="H80" s="4"/>
      <c r="J80" s="5"/>
      <c r="K80" s="6"/>
      <c r="L80" s="7"/>
    </row>
    <row r="81" spans="1:12" x14ac:dyDescent="0.25">
      <c r="A81" s="10"/>
      <c r="E81" s="4"/>
      <c r="F81" s="11"/>
      <c r="G81" s="11"/>
      <c r="H81" s="4"/>
      <c r="J81" s="5"/>
      <c r="K81" s="6"/>
      <c r="L81" s="7"/>
    </row>
    <row r="82" spans="1:12" x14ac:dyDescent="0.25">
      <c r="A82" s="10"/>
      <c r="E82" s="4"/>
      <c r="F82" s="11"/>
      <c r="G82" s="11"/>
      <c r="H82" s="4"/>
      <c r="J82" s="5"/>
      <c r="K82" s="6"/>
      <c r="L82" s="7"/>
    </row>
    <row r="83" spans="1:12" x14ac:dyDescent="0.25">
      <c r="A83" s="10"/>
      <c r="E83" s="4"/>
      <c r="F83" s="11"/>
      <c r="G83" s="11"/>
      <c r="H83" s="4"/>
      <c r="J83" s="5"/>
      <c r="K83" s="6"/>
      <c r="L83" s="7"/>
    </row>
    <row r="84" spans="1:12" x14ac:dyDescent="0.25">
      <c r="A84" s="10"/>
      <c r="E84" s="4"/>
      <c r="F84" s="11"/>
      <c r="G84" s="11"/>
      <c r="H84" s="4"/>
      <c r="J84" s="5"/>
      <c r="K84" s="6"/>
      <c r="L84" s="7"/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V116"/>
  <sheetViews>
    <sheetView topLeftCell="A76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2.570312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173158679203700</v>
      </c>
      <c r="B2" s="1" t="s">
        <v>18</v>
      </c>
      <c r="C2" s="1" t="s">
        <v>19</v>
      </c>
      <c r="D2" s="1" t="s">
        <v>20</v>
      </c>
      <c r="E2" s="4">
        <v>3.293476536756851</v>
      </c>
      <c r="F2" s="11">
        <v>1.192570255628957</v>
      </c>
      <c r="G2" s="11">
        <v>1.192570255628957</v>
      </c>
      <c r="H2" s="4">
        <v>1310.2946121914099</v>
      </c>
      <c r="I2" s="1">
        <v>2</v>
      </c>
      <c r="J2" s="5">
        <v>4108.005062232236</v>
      </c>
      <c r="K2" s="6">
        <v>-74.967860336934393</v>
      </c>
      <c r="L2" s="7">
        <v>40.011830042792717</v>
      </c>
      <c r="N2" s="12">
        <v>236.71384649999999</v>
      </c>
      <c r="O2" s="12">
        <f>S2/N2</f>
        <v>1.4862742263344078</v>
      </c>
      <c r="P2" s="12">
        <v>3.1259762730779221</v>
      </c>
      <c r="Q2" s="12">
        <v>344.97684764016918</v>
      </c>
      <c r="R2" s="12">
        <v>344.97684764016918</v>
      </c>
      <c r="S2" s="9">
        <f>AVERAGE('0:100'!R2)</f>
        <v>351.82168906942923</v>
      </c>
    </row>
    <row r="3" spans="1:22" x14ac:dyDescent="0.25">
      <c r="A3" s="10">
        <v>173161110971800</v>
      </c>
      <c r="B3" s="1" t="s">
        <v>18</v>
      </c>
      <c r="C3" s="1" t="s">
        <v>19</v>
      </c>
      <c r="D3" s="1" t="s">
        <v>20</v>
      </c>
      <c r="E3" s="4">
        <v>4.1448646932640161</v>
      </c>
      <c r="F3" s="11">
        <v>1.5282772080607161</v>
      </c>
      <c r="G3" s="11">
        <v>1.5282772080607161</v>
      </c>
      <c r="H3" s="4">
        <v>1602.719158274625</v>
      </c>
      <c r="I3" s="1">
        <v>2</v>
      </c>
      <c r="J3" s="5">
        <v>5024.8599627921203</v>
      </c>
      <c r="K3" s="6">
        <v>-74.967852030825327</v>
      </c>
      <c r="L3" s="7">
        <v>40.011842225945983</v>
      </c>
    </row>
    <row r="4" spans="1:22" x14ac:dyDescent="0.25">
      <c r="A4" s="10">
        <v>173163703982900</v>
      </c>
      <c r="B4" s="1" t="s">
        <v>18</v>
      </c>
      <c r="C4" s="1" t="s">
        <v>19</v>
      </c>
      <c r="D4" s="1" t="s">
        <v>20</v>
      </c>
      <c r="E4" s="4">
        <v>5.4411394029073454</v>
      </c>
      <c r="F4" s="11">
        <v>2.9291321918400741</v>
      </c>
      <c r="G4" s="11">
        <v>2.9291321918400741</v>
      </c>
      <c r="H4" s="4">
        <v>1699.979336689114</v>
      </c>
      <c r="I4" s="1">
        <v>2</v>
      </c>
      <c r="J4" s="5">
        <v>5329.8176792690156</v>
      </c>
      <c r="K4" s="6">
        <v>-74.967836111139619</v>
      </c>
      <c r="L4" s="7">
        <v>40.011865576466548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173166314664300</v>
      </c>
      <c r="B5" s="1" t="s">
        <v>18</v>
      </c>
      <c r="C5" s="1" t="s">
        <v>19</v>
      </c>
      <c r="D5" s="1" t="s">
        <v>20</v>
      </c>
      <c r="E5" s="4">
        <v>6.3302848965148479</v>
      </c>
      <c r="F5" s="11">
        <v>2.9821274321223341</v>
      </c>
      <c r="G5" s="11">
        <v>2.9821274321223341</v>
      </c>
      <c r="H5" s="4">
        <v>1780.2700796927029</v>
      </c>
      <c r="I5" s="1">
        <v>2</v>
      </c>
      <c r="J5" s="5">
        <v>5581.5647861092866</v>
      </c>
      <c r="K5" s="6">
        <v>-74.96781990342626</v>
      </c>
      <c r="L5" s="7">
        <v>40.011889349457512</v>
      </c>
      <c r="N5" s="12">
        <v>0</v>
      </c>
      <c r="O5" s="12">
        <v>101.13327099999999</v>
      </c>
      <c r="P5" s="12">
        <v>82.237015999999997</v>
      </c>
      <c r="Q5" s="12">
        <v>16.019412500000001</v>
      </c>
      <c r="R5" s="12">
        <v>5.1495888000000001</v>
      </c>
      <c r="S5" s="12">
        <v>32.1745582</v>
      </c>
      <c r="T5" s="14" t="s">
        <v>27</v>
      </c>
      <c r="U5" s="15"/>
    </row>
    <row r="6" spans="1:22" x14ac:dyDescent="0.25">
      <c r="A6" s="10">
        <v>173168834507100</v>
      </c>
      <c r="B6" s="1" t="s">
        <v>18</v>
      </c>
      <c r="C6" s="1" t="s">
        <v>19</v>
      </c>
      <c r="D6" s="1" t="s">
        <v>20</v>
      </c>
      <c r="E6" s="4">
        <v>7.2983046477297346</v>
      </c>
      <c r="F6" s="11">
        <v>3.4417297816705719</v>
      </c>
      <c r="G6" s="11">
        <v>3.4417297816705719</v>
      </c>
      <c r="H6" s="4">
        <v>1858.3822913016579</v>
      </c>
      <c r="I6" s="1">
        <v>2</v>
      </c>
      <c r="J6" s="5">
        <v>5826.4815538663743</v>
      </c>
      <c r="K6" s="6">
        <v>-74.967801197795623</v>
      </c>
      <c r="L6" s="7">
        <v>40.011916786319077</v>
      </c>
      <c r="N6" s="12">
        <f>N5</f>
        <v>0</v>
      </c>
      <c r="O6" s="12">
        <f>SUM(N5:O5)</f>
        <v>101.13327099999999</v>
      </c>
      <c r="P6" s="12">
        <f>SUM(N5:P5)</f>
        <v>183.37028699999999</v>
      </c>
      <c r="Q6" s="12">
        <f>SUM(N5:Q5)</f>
        <v>199.38969950000001</v>
      </c>
      <c r="R6" s="12">
        <f>SUM(O5:R5)</f>
        <v>204.53928830000001</v>
      </c>
      <c r="S6" s="12">
        <f>SUM(O5:S5)</f>
        <v>236.71384650000002</v>
      </c>
      <c r="T6" s="14" t="s">
        <v>28</v>
      </c>
      <c r="U6" s="15"/>
    </row>
    <row r="7" spans="1:22" x14ac:dyDescent="0.25">
      <c r="A7" s="10">
        <v>173171479942700</v>
      </c>
      <c r="B7" s="1" t="s">
        <v>18</v>
      </c>
      <c r="C7" s="1" t="s">
        <v>19</v>
      </c>
      <c r="D7" s="1" t="s">
        <v>20</v>
      </c>
      <c r="E7" s="4">
        <v>7.3329171323686433</v>
      </c>
      <c r="F7" s="11">
        <v>3.6847326579731918</v>
      </c>
      <c r="G7" s="11">
        <v>3.6847326579731918</v>
      </c>
      <c r="H7" s="4">
        <v>0</v>
      </c>
      <c r="I7" s="1">
        <v>2</v>
      </c>
      <c r="J7" s="5">
        <v>0</v>
      </c>
      <c r="K7" s="6">
        <v>-74.967781171454632</v>
      </c>
      <c r="L7" s="7">
        <v>40.011946160359273</v>
      </c>
      <c r="N7" s="12">
        <v>3.293476536756851</v>
      </c>
      <c r="O7" s="12">
        <v>6.6035202068523082</v>
      </c>
      <c r="P7" s="12">
        <v>2.199708704404356</v>
      </c>
      <c r="Q7" s="12">
        <v>6.4441079506861012</v>
      </c>
      <c r="R7" s="12">
        <v>8.4089082153328665</v>
      </c>
      <c r="S7" s="12">
        <v>14.74763576805791</v>
      </c>
      <c r="T7" s="14" t="s">
        <v>29</v>
      </c>
      <c r="U7" s="15"/>
    </row>
    <row r="8" spans="1:22" x14ac:dyDescent="0.25">
      <c r="A8" s="10">
        <v>173174044678400</v>
      </c>
      <c r="B8" s="1" t="s">
        <v>18</v>
      </c>
      <c r="C8" s="1" t="s">
        <v>19</v>
      </c>
      <c r="D8" s="1" t="s">
        <v>20</v>
      </c>
      <c r="E8" s="4">
        <v>7.3334511872104891</v>
      </c>
      <c r="F8" s="11">
        <v>3.6789529695540781</v>
      </c>
      <c r="G8" s="11">
        <v>3.6789529695540781</v>
      </c>
      <c r="H8" s="4">
        <v>0</v>
      </c>
      <c r="I8" s="1">
        <v>2</v>
      </c>
      <c r="J8" s="5">
        <v>0</v>
      </c>
      <c r="K8" s="6">
        <v>-74.967761176524121</v>
      </c>
      <c r="L8" s="7">
        <v>40.011975488327487</v>
      </c>
      <c r="N8" s="12">
        <f>MEDIAN('0:100'!N7)</f>
        <v>2.977872853216939</v>
      </c>
      <c r="O8" s="12">
        <f>O9/O5</f>
        <v>1.3884730130325966</v>
      </c>
      <c r="P8" s="12">
        <f t="shared" ref="P8:S8" si="0">P9/P5</f>
        <v>1.1515231865187869</v>
      </c>
      <c r="Q8" s="12">
        <f t="shared" si="0"/>
        <v>1.006736077754957</v>
      </c>
      <c r="R8" s="12">
        <f t="shared" si="0"/>
        <v>1.5743705058248834</v>
      </c>
      <c r="S8" s="12">
        <f t="shared" si="0"/>
        <v>2.6241525185939261</v>
      </c>
      <c r="T8" s="14" t="s">
        <v>30</v>
      </c>
      <c r="U8" s="15"/>
    </row>
    <row r="9" spans="1:22" x14ac:dyDescent="0.25">
      <c r="A9" s="10">
        <v>173176602853300</v>
      </c>
      <c r="B9" s="1" t="s">
        <v>18</v>
      </c>
      <c r="C9" s="1" t="s">
        <v>19</v>
      </c>
      <c r="D9" s="1" t="s">
        <v>20</v>
      </c>
      <c r="E9" s="4">
        <v>7.3364865283531664</v>
      </c>
      <c r="F9" s="11">
        <v>3.687096626716579</v>
      </c>
      <c r="G9" s="11">
        <v>3.687096626716579</v>
      </c>
      <c r="H9" s="4">
        <v>0</v>
      </c>
      <c r="I9" s="1">
        <v>2</v>
      </c>
      <c r="J9" s="5">
        <v>0</v>
      </c>
      <c r="K9" s="6">
        <v>-74.967741137331373</v>
      </c>
      <c r="L9" s="7">
        <v>40.012004881218218</v>
      </c>
      <c r="N9" s="12">
        <v>1.192570255628957</v>
      </c>
      <c r="O9" s="12">
        <v>140.42081750321211</v>
      </c>
      <c r="P9" s="12">
        <v>94.697830714116463</v>
      </c>
      <c r="Q9" s="12">
        <v>16.127320508188731</v>
      </c>
      <c r="R9" s="12">
        <v>8.1073607238461545</v>
      </c>
      <c r="S9" s="12">
        <v>84.43094793517686</v>
      </c>
      <c r="T9" s="14" t="s">
        <v>47</v>
      </c>
      <c r="U9" s="15"/>
    </row>
    <row r="10" spans="1:22" x14ac:dyDescent="0.25">
      <c r="A10" s="10">
        <v>173179327412100</v>
      </c>
      <c r="B10" s="1" t="s">
        <v>18</v>
      </c>
      <c r="C10" s="1" t="s">
        <v>19</v>
      </c>
      <c r="D10" s="1" t="s">
        <v>20</v>
      </c>
      <c r="E10" s="4">
        <v>7.3955938074042624</v>
      </c>
      <c r="F10" s="11">
        <v>4.403108441415184</v>
      </c>
      <c r="G10" s="11">
        <v>4.403108441415184</v>
      </c>
      <c r="H10" s="4">
        <v>894.66088178521181</v>
      </c>
      <c r="I10" s="1">
        <v>2</v>
      </c>
      <c r="J10" s="5">
        <v>2804.9116401575561</v>
      </c>
      <c r="K10" s="6">
        <v>-74.967717206646455</v>
      </c>
      <c r="L10" s="7">
        <v>40.012039982033727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173182051298600</v>
      </c>
      <c r="B11" s="1" t="s">
        <v>18</v>
      </c>
      <c r="C11" s="1" t="s">
        <v>19</v>
      </c>
      <c r="D11" s="1" t="s">
        <v>20</v>
      </c>
      <c r="E11" s="4">
        <v>7.400059667907521</v>
      </c>
      <c r="F11" s="11">
        <v>3.680037280824191</v>
      </c>
      <c r="G11" s="11">
        <v>3.680037280824191</v>
      </c>
      <c r="H11" s="4">
        <v>708.04146349913719</v>
      </c>
      <c r="I11" s="1">
        <v>2</v>
      </c>
      <c r="J11" s="5">
        <v>2219.8008863315381</v>
      </c>
      <c r="K11" s="6">
        <v>-74.967697205816862</v>
      </c>
      <c r="L11" s="7">
        <v>40.012069318654532</v>
      </c>
    </row>
    <row r="12" spans="1:22" x14ac:dyDescent="0.25">
      <c r="A12" s="10">
        <v>173184943856400</v>
      </c>
      <c r="B12" s="1" t="s">
        <v>18</v>
      </c>
      <c r="C12" s="1" t="s">
        <v>19</v>
      </c>
      <c r="D12" s="1" t="s">
        <v>20</v>
      </c>
      <c r="E12" s="4">
        <v>7.3478464318512531</v>
      </c>
      <c r="F12" s="11">
        <v>4.4066177166083218</v>
      </c>
      <c r="G12" s="11">
        <v>4.4066177166083218</v>
      </c>
      <c r="H12" s="4">
        <v>854.71129655755988</v>
      </c>
      <c r="I12" s="1">
        <v>2</v>
      </c>
      <c r="J12" s="5">
        <v>2679.656593483548</v>
      </c>
      <c r="K12" s="6">
        <v>-74.967673256054354</v>
      </c>
      <c r="L12" s="7">
        <v>40.012104447452472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173187750528700</v>
      </c>
      <c r="B13" s="1" t="s">
        <v>18</v>
      </c>
      <c r="C13" s="1" t="s">
        <v>19</v>
      </c>
      <c r="D13" s="1" t="s">
        <v>20</v>
      </c>
      <c r="E13" s="4">
        <v>7.3108865131650642</v>
      </c>
      <c r="F13" s="11">
        <v>4.3961311521742843</v>
      </c>
      <c r="G13" s="11">
        <v>4.3961311521742843</v>
      </c>
      <c r="H13" s="4">
        <v>641.82076833918848</v>
      </c>
      <c r="I13" s="1">
        <v>2</v>
      </c>
      <c r="J13" s="5">
        <v>2012.177194439171</v>
      </c>
      <c r="K13" s="6">
        <v>-74.967649363283201</v>
      </c>
      <c r="L13" s="7">
        <v>40.012139492657177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173190461479800</v>
      </c>
      <c r="B14" s="1" t="s">
        <v>18</v>
      </c>
      <c r="C14" s="1" t="s">
        <v>19</v>
      </c>
      <c r="D14" s="1" t="s">
        <v>20</v>
      </c>
      <c r="E14" s="4">
        <v>7.3851329686263174</v>
      </c>
      <c r="F14" s="11">
        <v>3.6801292892453441</v>
      </c>
      <c r="G14" s="11">
        <v>3.6801292892453441</v>
      </c>
      <c r="H14" s="4">
        <v>1108.4589708518599</v>
      </c>
      <c r="I14" s="1">
        <v>2</v>
      </c>
      <c r="J14" s="5">
        <v>3475.2360475624878</v>
      </c>
      <c r="K14" s="6">
        <v>-74.967629361947303</v>
      </c>
      <c r="L14" s="7">
        <v>40.01216883002062</v>
      </c>
      <c r="N14" s="12">
        <f t="shared" ref="N14:S14" si="1">N13-N5</f>
        <v>0</v>
      </c>
      <c r="O14" s="12">
        <f t="shared" si="1"/>
        <v>-9.119398799999999</v>
      </c>
      <c r="P14" s="12">
        <f t="shared" si="1"/>
        <v>-19.606533499999998</v>
      </c>
      <c r="Q14" s="12">
        <f t="shared" si="1"/>
        <v>-5.1511064000000015</v>
      </c>
      <c r="R14" s="12">
        <f t="shared" si="1"/>
        <v>1.2261464999999996</v>
      </c>
      <c r="S14" s="12">
        <f t="shared" si="1"/>
        <v>-1.4160000000000004</v>
      </c>
      <c r="T14" s="12">
        <f>T13-S6</f>
        <v>-24.014757600000024</v>
      </c>
      <c r="U14" s="3" t="s">
        <v>32</v>
      </c>
      <c r="V14" s="8">
        <f>T14/$T$13</f>
        <v>-0.11290484469959582</v>
      </c>
    </row>
    <row r="15" spans="1:22" x14ac:dyDescent="0.25">
      <c r="A15" s="10">
        <v>173193080987500</v>
      </c>
      <c r="B15" s="1" t="s">
        <v>18</v>
      </c>
      <c r="C15" s="1" t="s">
        <v>19</v>
      </c>
      <c r="D15" s="1" t="s">
        <v>20</v>
      </c>
      <c r="E15" s="4">
        <v>7.4126037537822089</v>
      </c>
      <c r="F15" s="11">
        <v>3.6991190378085941</v>
      </c>
      <c r="G15" s="11">
        <v>3.6991190378085941</v>
      </c>
      <c r="H15" s="4">
        <v>627.42881526537315</v>
      </c>
      <c r="I15" s="1">
        <v>2</v>
      </c>
      <c r="J15" s="5">
        <v>1967.0549083336921</v>
      </c>
      <c r="K15" s="6">
        <v>-74.967609257401136</v>
      </c>
      <c r="L15" s="7">
        <v>40.012198318769833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173195864968600</v>
      </c>
      <c r="B16" s="1" t="s">
        <v>18</v>
      </c>
      <c r="C16" s="1" t="s">
        <v>19</v>
      </c>
      <c r="D16" s="1" t="s">
        <v>20</v>
      </c>
      <c r="E16" s="4">
        <v>7.3193951746894568</v>
      </c>
      <c r="F16" s="11">
        <v>4.4175765302808419</v>
      </c>
      <c r="G16" s="11">
        <v>4.4175765302808419</v>
      </c>
      <c r="H16" s="4">
        <v>0</v>
      </c>
      <c r="I16" s="1">
        <v>2</v>
      </c>
      <c r="J16" s="5">
        <v>0</v>
      </c>
      <c r="K16" s="6">
        <v>-74.967585248068247</v>
      </c>
      <c r="L16" s="7">
        <v>40.012233534943803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173198444364200</v>
      </c>
      <c r="B17" s="1" t="s">
        <v>18</v>
      </c>
      <c r="C17" s="1" t="s">
        <v>19</v>
      </c>
      <c r="D17" s="1" t="s">
        <v>20</v>
      </c>
      <c r="E17" s="4">
        <v>7.3074919781674224</v>
      </c>
      <c r="F17" s="11">
        <v>3.6721578496159122</v>
      </c>
      <c r="G17" s="11">
        <v>3.6721578496159122</v>
      </c>
      <c r="H17" s="4">
        <v>0</v>
      </c>
      <c r="I17" s="1">
        <v>2</v>
      </c>
      <c r="J17" s="5">
        <v>0</v>
      </c>
      <c r="K17" s="6">
        <v>-74.967565290050885</v>
      </c>
      <c r="L17" s="7">
        <v>40.012262808768931</v>
      </c>
      <c r="N17" s="12">
        <f t="shared" ref="N17:T17" si="3">SQRT((N14^2)+(N16^2))</f>
        <v>0</v>
      </c>
      <c r="O17" s="12">
        <f t="shared" si="3"/>
        <v>23.888569744812632</v>
      </c>
      <c r="P17" s="12">
        <f t="shared" si="3"/>
        <v>35.409746770695669</v>
      </c>
      <c r="Q17" s="12">
        <f t="shared" si="3"/>
        <v>17.592681251964471</v>
      </c>
      <c r="R17" s="12">
        <f t="shared" si="3"/>
        <v>21.029373719528166</v>
      </c>
      <c r="S17" s="12">
        <f t="shared" si="3"/>
        <v>7.249849402088433</v>
      </c>
      <c r="T17" s="12">
        <f t="shared" si="3"/>
        <v>61.733278319417749</v>
      </c>
      <c r="U17" s="3" t="s">
        <v>35</v>
      </c>
      <c r="V17" s="8">
        <f>T17/$T$13</f>
        <v>0.29023762461174207</v>
      </c>
    </row>
    <row r="18" spans="1:22" x14ac:dyDescent="0.25">
      <c r="A18" s="10">
        <v>173201276782500</v>
      </c>
      <c r="B18" s="1" t="s">
        <v>18</v>
      </c>
      <c r="C18" s="1" t="s">
        <v>19</v>
      </c>
      <c r="D18" s="1" t="s">
        <v>20</v>
      </c>
      <c r="E18" s="4">
        <v>7.3069547608358381</v>
      </c>
      <c r="F18" s="11">
        <v>4.4115569684434632</v>
      </c>
      <c r="G18" s="11">
        <v>4.4115569684434632</v>
      </c>
      <c r="H18" s="4">
        <v>0</v>
      </c>
      <c r="I18" s="1">
        <v>2</v>
      </c>
      <c r="J18" s="5">
        <v>0</v>
      </c>
      <c r="K18" s="6">
        <v>-74.967541313429194</v>
      </c>
      <c r="L18" s="7">
        <v>40.012297976963097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173203826713100</v>
      </c>
      <c r="B19" s="1" t="s">
        <v>18</v>
      </c>
      <c r="C19" s="1" t="s">
        <v>19</v>
      </c>
      <c r="D19" s="1" t="s">
        <v>20</v>
      </c>
      <c r="E19" s="4">
        <v>7.4187299579618093</v>
      </c>
      <c r="F19" s="11">
        <v>3.693195437665409</v>
      </c>
      <c r="G19" s="11">
        <v>3.693195437665409</v>
      </c>
      <c r="H19" s="4">
        <v>680.97816980868731</v>
      </c>
      <c r="I19" s="1">
        <v>2</v>
      </c>
      <c r="J19" s="5">
        <v>2134.9491040916419</v>
      </c>
      <c r="K19" s="6">
        <v>-74.967521241069392</v>
      </c>
      <c r="L19" s="7">
        <v>40.012327418502302</v>
      </c>
    </row>
    <row r="20" spans="1:22" x14ac:dyDescent="0.25">
      <c r="A20" s="10">
        <v>173206430075200</v>
      </c>
      <c r="B20" s="1" t="s">
        <v>18</v>
      </c>
      <c r="C20" s="1" t="s">
        <v>19</v>
      </c>
      <c r="D20" s="1" t="s">
        <v>20</v>
      </c>
      <c r="E20" s="4">
        <v>7.3129266420056638</v>
      </c>
      <c r="F20" s="11">
        <v>3.6815985702775289</v>
      </c>
      <c r="G20" s="11">
        <v>3.6815985702775289</v>
      </c>
      <c r="H20" s="4">
        <v>0</v>
      </c>
      <c r="I20" s="1">
        <v>2</v>
      </c>
      <c r="J20" s="5">
        <v>0</v>
      </c>
      <c r="K20" s="6">
        <v>-74.967501231736222</v>
      </c>
      <c r="L20" s="7">
        <v>40.012356767595911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173208992854800</v>
      </c>
      <c r="B21" s="1" t="s">
        <v>18</v>
      </c>
      <c r="C21" s="1" t="s">
        <v>19</v>
      </c>
      <c r="D21" s="1" t="s">
        <v>20</v>
      </c>
      <c r="E21" s="4">
        <v>7.3750614791809177</v>
      </c>
      <c r="F21" s="11">
        <v>3.681725159004384</v>
      </c>
      <c r="G21" s="11">
        <v>3.681725159004384</v>
      </c>
      <c r="H21" s="4">
        <v>992.98987570620307</v>
      </c>
      <c r="I21" s="1">
        <v>2</v>
      </c>
      <c r="J21" s="5">
        <v>3113.203874556797</v>
      </c>
      <c r="K21" s="6">
        <v>-74.9674812217132</v>
      </c>
      <c r="L21" s="7">
        <v>40.012386117701382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173211559412300</v>
      </c>
      <c r="B22" s="1" t="s">
        <v>18</v>
      </c>
      <c r="C22" s="1" t="s">
        <v>19</v>
      </c>
      <c r="D22" s="1" t="s">
        <v>20</v>
      </c>
      <c r="E22" s="4">
        <v>7.3438534953658063</v>
      </c>
      <c r="F22" s="11">
        <v>3.6647516448810138</v>
      </c>
      <c r="G22" s="11">
        <v>3.6647516448810138</v>
      </c>
      <c r="H22" s="4">
        <v>874.17156430414809</v>
      </c>
      <c r="I22" s="1">
        <v>2</v>
      </c>
      <c r="J22" s="5">
        <v>2740.670636662735</v>
      </c>
      <c r="K22" s="6">
        <v>-74.967461303938691</v>
      </c>
      <c r="L22" s="7">
        <v>40.012415332499472</v>
      </c>
      <c r="N22" s="12">
        <f>N21-N9</f>
        <v>-0.12520760754244398</v>
      </c>
      <c r="O22" s="12">
        <f t="shared" ref="O22:S22" si="5">O21-O9</f>
        <v>-0.80941786735789378</v>
      </c>
      <c r="P22" s="12">
        <f t="shared" si="5"/>
        <v>3.1009704062957297</v>
      </c>
      <c r="Q22" s="12">
        <f t="shared" si="5"/>
        <v>-2.5557246122700015</v>
      </c>
      <c r="R22" s="12">
        <f t="shared" si="5"/>
        <v>1.572520037857176</v>
      </c>
      <c r="S22" s="12">
        <f t="shared" si="5"/>
        <v>3.6665875181041514</v>
      </c>
      <c r="T22" s="12">
        <f>T21-S14</f>
        <v>1.4160000000000004</v>
      </c>
      <c r="U22" s="3" t="s">
        <v>32</v>
      </c>
      <c r="V22" s="8">
        <f>T22/$T$13</f>
        <v>6.6572922682603952E-3</v>
      </c>
    </row>
    <row r="23" spans="1:22" x14ac:dyDescent="0.25">
      <c r="A23" s="10">
        <v>173214126743700</v>
      </c>
      <c r="B23" s="1" t="s">
        <v>18</v>
      </c>
      <c r="C23" s="1" t="s">
        <v>19</v>
      </c>
      <c r="D23" s="1" t="s">
        <v>20</v>
      </c>
      <c r="E23" s="4">
        <v>7.3091855041197089</v>
      </c>
      <c r="F23" s="11">
        <v>4.3981685307510503</v>
      </c>
      <c r="G23" s="11">
        <v>4.3981685307510503</v>
      </c>
      <c r="H23" s="4">
        <v>0</v>
      </c>
      <c r="I23" s="1">
        <v>2</v>
      </c>
      <c r="J23" s="5">
        <v>0</v>
      </c>
      <c r="K23" s="6">
        <v>-74.967437400071148</v>
      </c>
      <c r="L23" s="7">
        <v>40.012450393980018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173216759158500</v>
      </c>
      <c r="B24" s="1" t="s">
        <v>18</v>
      </c>
      <c r="C24" s="1" t="s">
        <v>19</v>
      </c>
      <c r="D24" s="1" t="s">
        <v>20</v>
      </c>
      <c r="E24" s="4">
        <v>7.3266407413295056</v>
      </c>
      <c r="F24" s="11">
        <v>3.677015443429934</v>
      </c>
      <c r="G24" s="11">
        <v>3.677015443429934</v>
      </c>
      <c r="H24" s="4">
        <v>0</v>
      </c>
      <c r="I24" s="1">
        <v>2</v>
      </c>
      <c r="J24" s="5">
        <v>0</v>
      </c>
      <c r="K24" s="6">
        <v>-74.96741741563936</v>
      </c>
      <c r="L24" s="7">
        <v>40.012479706549023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173219410638400</v>
      </c>
      <c r="B25" s="1" t="s">
        <v>18</v>
      </c>
      <c r="C25" s="1" t="s">
        <v>19</v>
      </c>
      <c r="D25" s="1" t="s">
        <v>20</v>
      </c>
      <c r="E25" s="4">
        <v>7.3480273076010461</v>
      </c>
      <c r="F25" s="11">
        <v>3.6767561837357139</v>
      </c>
      <c r="G25" s="11">
        <v>3.6767561837357139</v>
      </c>
      <c r="H25" s="4">
        <v>0</v>
      </c>
      <c r="I25" s="1">
        <v>2</v>
      </c>
      <c r="J25" s="5">
        <v>0</v>
      </c>
      <c r="K25" s="6">
        <v>-74.967397432614803</v>
      </c>
      <c r="L25" s="7">
        <v>40.012509017053937</v>
      </c>
      <c r="N25" s="12">
        <f t="shared" ref="N25" si="13">SQRT((N22^2)+(N24^2))</f>
        <v>0.68205027241481353</v>
      </c>
      <c r="O25" s="12">
        <f t="shared" ref="O25" si="14">SQRT((O22^2)+(O24^2))</f>
        <v>2.5049559925340947</v>
      </c>
      <c r="P25" s="12">
        <f t="shared" ref="P25" si="15">SQRT((P22^2)+(P24^2))</f>
        <v>3.9929134890513556</v>
      </c>
      <c r="Q25" s="12">
        <f t="shared" ref="Q25" si="16">SQRT((Q22^2)+(Q24^2))</f>
        <v>3.8685717949479059</v>
      </c>
      <c r="R25" s="12">
        <f t="shared" ref="R25" si="17">SQRT((R22^2)+(R24^2))</f>
        <v>3.4688679688408137</v>
      </c>
      <c r="S25" s="12">
        <f t="shared" ref="S25" si="18">SQRT((S22^2)+(S24^2))</f>
        <v>6.7796011684743549</v>
      </c>
      <c r="T25" s="12">
        <f t="shared" ref="T25" si="19">SQRT((T22^2)+(T24^2))</f>
        <v>7.2498494020880857</v>
      </c>
      <c r="U25" s="3" t="s">
        <v>35</v>
      </c>
      <c r="V25" s="8">
        <f>T25/$T$13</f>
        <v>3.4085004498992405E-2</v>
      </c>
    </row>
    <row r="26" spans="1:22" x14ac:dyDescent="0.25">
      <c r="A26" s="10">
        <v>173221991959200</v>
      </c>
      <c r="B26" s="1" t="s">
        <v>18</v>
      </c>
      <c r="C26" s="1" t="s">
        <v>19</v>
      </c>
      <c r="D26" s="1" t="s">
        <v>20</v>
      </c>
      <c r="E26" s="4">
        <v>7.3134410126394176</v>
      </c>
      <c r="F26" s="11">
        <v>3.6729424616336148</v>
      </c>
      <c r="G26" s="11">
        <v>3.6729424616336148</v>
      </c>
      <c r="H26" s="4">
        <v>0</v>
      </c>
      <c r="I26" s="1">
        <v>2</v>
      </c>
      <c r="J26" s="5">
        <v>0</v>
      </c>
      <c r="K26" s="6">
        <v>-74.967377470315839</v>
      </c>
      <c r="L26" s="7">
        <v>40.012538297159182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173224825432100</v>
      </c>
      <c r="B27" s="1" t="s">
        <v>18</v>
      </c>
      <c r="C27" s="1" t="s">
        <v>19</v>
      </c>
      <c r="D27" s="1" t="s">
        <v>20</v>
      </c>
      <c r="E27" s="4">
        <v>7.3041570926484241</v>
      </c>
      <c r="F27" s="11">
        <v>4.3991378775458667</v>
      </c>
      <c r="G27" s="11">
        <v>4.3991378775458667</v>
      </c>
      <c r="H27" s="4">
        <v>565.61810771609248</v>
      </c>
      <c r="I27" s="1">
        <v>2</v>
      </c>
      <c r="J27" s="5">
        <v>1773.25772485677</v>
      </c>
      <c r="K27" s="6">
        <v>-74.967353561170711</v>
      </c>
      <c r="L27" s="7">
        <v>40.012573366380757</v>
      </c>
    </row>
    <row r="28" spans="1:22" x14ac:dyDescent="0.25">
      <c r="A28" s="10">
        <v>173227531114800</v>
      </c>
      <c r="B28" s="1" t="s">
        <v>18</v>
      </c>
      <c r="C28" s="1" t="s">
        <v>19</v>
      </c>
      <c r="D28" s="1" t="s">
        <v>20</v>
      </c>
      <c r="E28" s="4">
        <v>7.4072170858554136</v>
      </c>
      <c r="F28" s="11">
        <v>3.676765149554547</v>
      </c>
      <c r="G28" s="11">
        <v>3.676765149554547</v>
      </c>
      <c r="H28" s="4">
        <v>980.35323469116508</v>
      </c>
      <c r="I28" s="1">
        <v>2</v>
      </c>
      <c r="J28" s="5">
        <v>3073.584340091078</v>
      </c>
      <c r="K28" s="6">
        <v>-74.967333578091541</v>
      </c>
      <c r="L28" s="7">
        <v>40.012602676965763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173230288821100</v>
      </c>
      <c r="B29" s="1" t="s">
        <v>18</v>
      </c>
      <c r="C29" s="1" t="s">
        <v>19</v>
      </c>
      <c r="D29" s="1" t="s">
        <v>20</v>
      </c>
      <c r="E29" s="4">
        <v>7.4164526177526966</v>
      </c>
      <c r="F29" s="11">
        <v>4.4032457921046184</v>
      </c>
      <c r="G29" s="11">
        <v>4.4032457921046184</v>
      </c>
      <c r="H29" s="4">
        <v>1330.2845645956311</v>
      </c>
      <c r="I29" s="1">
        <v>2</v>
      </c>
      <c r="J29" s="5">
        <v>4170.7296386624894</v>
      </c>
      <c r="K29" s="6">
        <v>-74.96730964661522</v>
      </c>
      <c r="L29" s="7">
        <v>40.012637778942072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173233022246700</v>
      </c>
      <c r="B30" s="1" t="s">
        <v>18</v>
      </c>
      <c r="C30" s="1" t="s">
        <v>19</v>
      </c>
      <c r="D30" s="1" t="s">
        <v>20</v>
      </c>
      <c r="E30" s="4">
        <v>7.3674146499418249</v>
      </c>
      <c r="F30" s="11">
        <v>3.6856691507897859</v>
      </c>
      <c r="G30" s="11">
        <v>3.6856691507897859</v>
      </c>
      <c r="H30" s="4">
        <v>1070.3629211133359</v>
      </c>
      <c r="I30" s="1">
        <v>2</v>
      </c>
      <c r="J30" s="5">
        <v>3355.792723993206</v>
      </c>
      <c r="K30" s="6">
        <v>-74.967289615139094</v>
      </c>
      <c r="L30" s="7">
        <v>40.012667160514297</v>
      </c>
      <c r="N30" s="12">
        <f>N29-N7</f>
        <v>-0.31560368353991208</v>
      </c>
      <c r="O30" s="12">
        <f t="shared" ref="O30:S30" si="21">O29-O7</f>
        <v>0</v>
      </c>
      <c r="P30" s="12">
        <f t="shared" si="21"/>
        <v>4.3798141041598324</v>
      </c>
      <c r="Q30" s="12">
        <f t="shared" si="21"/>
        <v>0.49023686525833909</v>
      </c>
      <c r="R30" s="12">
        <f t="shared" si="21"/>
        <v>0.78903827815204508</v>
      </c>
      <c r="S30" s="12">
        <f t="shared" si="21"/>
        <v>2.007836514476109</v>
      </c>
      <c r="T30" s="12">
        <f>T29-S22</f>
        <v>-3.6665875181041514</v>
      </c>
      <c r="U30" s="3" t="s">
        <v>32</v>
      </c>
      <c r="V30" s="8">
        <f>T30/$T$13</f>
        <v>-1.7238379050264711E-2</v>
      </c>
    </row>
    <row r="31" spans="1:22" x14ac:dyDescent="0.25">
      <c r="A31" s="10">
        <v>173235625371100</v>
      </c>
      <c r="B31" s="1" t="s">
        <v>18</v>
      </c>
      <c r="C31" s="1" t="s">
        <v>19</v>
      </c>
      <c r="D31" s="1" t="s">
        <v>20</v>
      </c>
      <c r="E31" s="4">
        <v>7.3336435007470264</v>
      </c>
      <c r="F31" s="11">
        <v>4.4069163608310582</v>
      </c>
      <c r="G31" s="11">
        <v>4.4069163608310582</v>
      </c>
      <c r="H31" s="4">
        <v>0</v>
      </c>
      <c r="I31" s="1">
        <v>2</v>
      </c>
      <c r="J31" s="5">
        <v>0</v>
      </c>
      <c r="K31" s="6">
        <v>-74.967265663708517</v>
      </c>
      <c r="L31" s="7">
        <v>40.012702291758913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173238180240900</v>
      </c>
      <c r="B32" s="1" t="s">
        <v>18</v>
      </c>
      <c r="C32" s="1" t="s">
        <v>19</v>
      </c>
      <c r="D32" s="1" t="s">
        <v>20</v>
      </c>
      <c r="E32" s="4">
        <v>7.4257757243098279</v>
      </c>
      <c r="F32" s="11">
        <v>3.6796092015363229</v>
      </c>
      <c r="G32" s="11">
        <v>3.6796092015363229</v>
      </c>
      <c r="H32" s="4">
        <v>1188.901699398981</v>
      </c>
      <c r="I32" s="1">
        <v>2</v>
      </c>
      <c r="J32" s="5">
        <v>3727.449810459791</v>
      </c>
      <c r="K32" s="6">
        <v>-74.967245665163944</v>
      </c>
      <c r="L32" s="7">
        <v>40.012731625028117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173240824632700</v>
      </c>
      <c r="B33" s="1" t="s">
        <v>18</v>
      </c>
      <c r="C33" s="1" t="s">
        <v>19</v>
      </c>
      <c r="D33" s="1" t="s">
        <v>20</v>
      </c>
      <c r="E33" s="4">
        <v>7.4167649911533644</v>
      </c>
      <c r="F33" s="11">
        <v>3.690553769941832</v>
      </c>
      <c r="G33" s="11">
        <v>3.690553769941832</v>
      </c>
      <c r="H33" s="4">
        <v>830.09052923219463</v>
      </c>
      <c r="I33" s="1">
        <v>2</v>
      </c>
      <c r="J33" s="5">
        <v>2602.463411323728</v>
      </c>
      <c r="K33" s="6">
        <v>-74.967225607134182</v>
      </c>
      <c r="L33" s="7">
        <v>40.012761045548437</v>
      </c>
      <c r="N33" s="12">
        <f t="shared" ref="N33" si="29">SQRT((N30^2)+(N32^2))</f>
        <v>1.6272964982534042</v>
      </c>
      <c r="O33" s="12">
        <f t="shared" ref="O33" si="30">SQRT((O30^2)+(O32^2))</f>
        <v>1.2432563201166913</v>
      </c>
      <c r="P33" s="12">
        <f t="shared" ref="P33" si="31">SQRT((P30^2)+(P32^2))</f>
        <v>5.5476070749889965</v>
      </c>
      <c r="Q33" s="12">
        <f t="shared" ref="Q33" si="32">SQRT((Q30^2)+(Q32^2))</f>
        <v>1.3323349932717559</v>
      </c>
      <c r="R33" s="12">
        <f t="shared" ref="R33" si="33">SQRT((R30^2)+(R32^2))</f>
        <v>3.8795871111428966</v>
      </c>
      <c r="S33" s="12">
        <f t="shared" ref="S33" si="34">SQRT((S30^2)+(S32^2))</f>
        <v>3.4987124799954383</v>
      </c>
      <c r="T33" s="12">
        <f t="shared" ref="T33" si="35">SQRT((T30^2)+(T32^2))</f>
        <v>6.7796011684743549</v>
      </c>
      <c r="U33" s="3" t="s">
        <v>35</v>
      </c>
      <c r="V33" s="8">
        <f>T33/$T$13</f>
        <v>3.1874142966647916E-2</v>
      </c>
    </row>
    <row r="34" spans="1:22" x14ac:dyDescent="0.25">
      <c r="A34" s="10">
        <v>173243368711200</v>
      </c>
      <c r="B34" s="1" t="s">
        <v>18</v>
      </c>
      <c r="C34" s="1" t="s">
        <v>19</v>
      </c>
      <c r="D34" s="1" t="s">
        <v>20</v>
      </c>
      <c r="E34" s="4">
        <v>7.4207579510662294</v>
      </c>
      <c r="F34" s="11">
        <v>3.6861217031157212</v>
      </c>
      <c r="G34" s="11">
        <v>3.6861217031157212</v>
      </c>
      <c r="H34" s="4">
        <v>975.04435975734532</v>
      </c>
      <c r="I34" s="1">
        <v>2</v>
      </c>
      <c r="J34" s="5">
        <v>3056.939477513838</v>
      </c>
      <c r="K34" s="6">
        <v>-74.967205573190711</v>
      </c>
      <c r="L34" s="7">
        <v>40.012790430739713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173246250193800</v>
      </c>
      <c r="B35" s="1" t="s">
        <v>18</v>
      </c>
      <c r="C35" s="1" t="s">
        <v>19</v>
      </c>
      <c r="D35" s="1" t="s">
        <v>20</v>
      </c>
      <c r="E35" s="4">
        <v>6.6418213245190554</v>
      </c>
      <c r="F35" s="11">
        <v>4.1719511502321138</v>
      </c>
      <c r="G35" s="11">
        <v>4.1719511502321138</v>
      </c>
      <c r="H35" s="4">
        <v>2108.4841246081992</v>
      </c>
      <c r="I35" s="1">
        <v>2</v>
      </c>
      <c r="J35" s="5">
        <v>6610.6228665152476</v>
      </c>
      <c r="K35" s="6">
        <v>-74.967182898778816</v>
      </c>
      <c r="L35" s="7">
        <v>40.012823688891373</v>
      </c>
    </row>
    <row r="36" spans="1:22" x14ac:dyDescent="0.25">
      <c r="A36" s="10">
        <v>173248911415000</v>
      </c>
      <c r="B36" s="1" t="s">
        <v>18</v>
      </c>
      <c r="C36" s="1" t="s">
        <v>19</v>
      </c>
      <c r="D36" s="1" t="s">
        <v>20</v>
      </c>
      <c r="E36" s="4">
        <v>6.0950939999999996</v>
      </c>
      <c r="F36" s="11">
        <v>3.3661872390432008</v>
      </c>
      <c r="G36" s="11">
        <v>3.3661872390432008</v>
      </c>
      <c r="H36" s="4">
        <v>0</v>
      </c>
      <c r="I36" s="1">
        <v>2</v>
      </c>
      <c r="J36" s="5">
        <v>0</v>
      </c>
      <c r="K36" s="6">
        <v>-74.967164603664514</v>
      </c>
      <c r="L36" s="7">
        <v>40.012850523619818</v>
      </c>
    </row>
    <row r="37" spans="1:22" x14ac:dyDescent="0.25">
      <c r="A37" s="10">
        <v>173251624558000</v>
      </c>
      <c r="B37" s="1" t="s">
        <v>18</v>
      </c>
      <c r="C37" s="1" t="s">
        <v>19</v>
      </c>
      <c r="D37" s="1" t="s">
        <v>37</v>
      </c>
      <c r="E37" s="4">
        <v>5.5857150198183536</v>
      </c>
      <c r="F37" s="11">
        <v>3.3055458260557571</v>
      </c>
      <c r="G37" s="11">
        <v>3.3055458260557571</v>
      </c>
      <c r="H37" s="4">
        <v>612.45738558897665</v>
      </c>
      <c r="I37" s="1">
        <v>2</v>
      </c>
      <c r="J37" s="5">
        <v>1920.09471488076</v>
      </c>
      <c r="K37" s="6">
        <v>-74.967140420501011</v>
      </c>
      <c r="L37" s="7">
        <v>40.012873775785238</v>
      </c>
    </row>
    <row r="38" spans="1:22" x14ac:dyDescent="0.25">
      <c r="A38" s="10">
        <v>173254227780700</v>
      </c>
      <c r="B38" s="1" t="s">
        <v>18</v>
      </c>
      <c r="C38" s="1" t="s">
        <v>19</v>
      </c>
      <c r="D38" s="1" t="s">
        <v>37</v>
      </c>
      <c r="E38" s="4">
        <v>5.5957840699366814</v>
      </c>
      <c r="F38" s="11">
        <v>2.70312652752088</v>
      </c>
      <c r="G38" s="11">
        <v>2.70312652752088</v>
      </c>
      <c r="H38" s="4">
        <v>0</v>
      </c>
      <c r="I38" s="1">
        <v>2</v>
      </c>
      <c r="J38" s="5">
        <v>0</v>
      </c>
      <c r="K38" s="6">
        <v>-74.967109927976779</v>
      </c>
      <c r="L38" s="7">
        <v>40.012880524613728</v>
      </c>
    </row>
    <row r="39" spans="1:22" x14ac:dyDescent="0.25">
      <c r="A39" s="10">
        <v>173257023797800</v>
      </c>
      <c r="B39" s="1" t="s">
        <v>18</v>
      </c>
      <c r="C39" s="1" t="s">
        <v>19</v>
      </c>
      <c r="D39" s="1" t="s">
        <v>37</v>
      </c>
      <c r="E39" s="4">
        <v>5.6344696999145274</v>
      </c>
      <c r="F39" s="11">
        <v>2.7421395732632101</v>
      </c>
      <c r="G39" s="11">
        <v>2.7421395732632101</v>
      </c>
      <c r="H39" s="4">
        <v>819.69685184350578</v>
      </c>
      <c r="I39" s="1">
        <v>2</v>
      </c>
      <c r="J39" s="5">
        <v>2569.8564511672198</v>
      </c>
      <c r="K39" s="6">
        <v>-74.967079335031187</v>
      </c>
      <c r="L39" s="7">
        <v>40.012872835029313</v>
      </c>
    </row>
    <row r="40" spans="1:22" x14ac:dyDescent="0.25">
      <c r="A40" s="10">
        <v>173259812474700</v>
      </c>
      <c r="B40" s="1" t="s">
        <v>18</v>
      </c>
      <c r="C40" s="1" t="s">
        <v>19</v>
      </c>
      <c r="D40" s="1" t="s">
        <v>38</v>
      </c>
      <c r="E40" s="4">
        <v>6.6035202068523082</v>
      </c>
      <c r="F40" s="11">
        <v>3.6592116159448209</v>
      </c>
      <c r="G40" s="11">
        <v>3.6592116159448209</v>
      </c>
      <c r="H40" s="4">
        <v>1644.1851566715741</v>
      </c>
      <c r="I40" s="1">
        <v>2</v>
      </c>
      <c r="J40" s="5">
        <v>5154.8985903384437</v>
      </c>
      <c r="K40" s="6">
        <v>-74.967042662868622</v>
      </c>
      <c r="L40" s="7">
        <v>40.012855687136287</v>
      </c>
    </row>
    <row r="41" spans="1:22" x14ac:dyDescent="0.25">
      <c r="A41" s="10">
        <v>173262612621900</v>
      </c>
      <c r="B41" s="1" t="s">
        <v>18</v>
      </c>
      <c r="C41" s="1" t="s">
        <v>19</v>
      </c>
      <c r="D41" s="1" t="s">
        <v>38</v>
      </c>
      <c r="E41" s="4">
        <v>7.3682527238878954</v>
      </c>
      <c r="F41" s="11">
        <v>3.5687247200538001</v>
      </c>
      <c r="G41" s="11">
        <v>3.5687247200538001</v>
      </c>
      <c r="H41" s="4">
        <v>584.89304800123921</v>
      </c>
      <c r="I41" s="1">
        <v>2</v>
      </c>
      <c r="J41" s="5">
        <v>1833.691399610371</v>
      </c>
      <c r="K41" s="6">
        <v>-74.967007253192747</v>
      </c>
      <c r="L41" s="7">
        <v>40.012838525107277</v>
      </c>
    </row>
    <row r="42" spans="1:22" x14ac:dyDescent="0.25">
      <c r="A42" s="10">
        <v>173265289960200</v>
      </c>
      <c r="B42" s="1" t="s">
        <v>18</v>
      </c>
      <c r="C42" s="1" t="s">
        <v>19</v>
      </c>
      <c r="D42" s="1" t="s">
        <v>38</v>
      </c>
      <c r="E42" s="4">
        <v>7.3220599906731918</v>
      </c>
      <c r="F42" s="11">
        <v>4.4088933223266409</v>
      </c>
      <c r="G42" s="11">
        <v>4.4088933223266409</v>
      </c>
      <c r="H42" s="4">
        <v>770.12758438642413</v>
      </c>
      <c r="I42" s="1">
        <v>2</v>
      </c>
      <c r="J42" s="5">
        <v>2414.459687645377</v>
      </c>
      <c r="K42" s="6">
        <v>-74.966963507186989</v>
      </c>
      <c r="L42" s="7">
        <v>40.012817322704223</v>
      </c>
    </row>
    <row r="43" spans="1:22" x14ac:dyDescent="0.25">
      <c r="A43" s="10">
        <v>173268089705300</v>
      </c>
      <c r="B43" s="1" t="s">
        <v>18</v>
      </c>
      <c r="C43" s="1" t="s">
        <v>19</v>
      </c>
      <c r="D43" s="1" t="s">
        <v>38</v>
      </c>
      <c r="E43" s="4">
        <v>7.3506675049083832</v>
      </c>
      <c r="F43" s="11">
        <v>3.6855759234427419</v>
      </c>
      <c r="G43" s="11">
        <v>3.6855759234427419</v>
      </c>
      <c r="H43" s="4">
        <v>650.86491339507609</v>
      </c>
      <c r="I43" s="1">
        <v>2</v>
      </c>
      <c r="J43" s="5">
        <v>2040.5338491049799</v>
      </c>
      <c r="K43" s="6">
        <v>-74.966926938102432</v>
      </c>
      <c r="L43" s="7">
        <v>40.012799598743889</v>
      </c>
    </row>
    <row r="44" spans="1:22" x14ac:dyDescent="0.25">
      <c r="A44" s="10">
        <v>173270658113500</v>
      </c>
      <c r="B44" s="1" t="s">
        <v>18</v>
      </c>
      <c r="C44" s="1" t="s">
        <v>19</v>
      </c>
      <c r="D44" s="1" t="s">
        <v>38</v>
      </c>
      <c r="E44" s="4">
        <v>7.3765935697526261</v>
      </c>
      <c r="F44" s="11">
        <v>4.4237758243454781</v>
      </c>
      <c r="G44" s="11">
        <v>4.4237758243454781</v>
      </c>
      <c r="H44" s="4">
        <v>602.06489892541845</v>
      </c>
      <c r="I44" s="1">
        <v>2</v>
      </c>
      <c r="J44" s="5">
        <v>1887.530658485585</v>
      </c>
      <c r="K44" s="6">
        <v>-74.966883044447115</v>
      </c>
      <c r="L44" s="7">
        <v>40.012778324779433</v>
      </c>
    </row>
    <row r="45" spans="1:22" x14ac:dyDescent="0.25">
      <c r="A45" s="10">
        <v>173273398790600</v>
      </c>
      <c r="B45" s="1" t="s">
        <v>18</v>
      </c>
      <c r="C45" s="1" t="s">
        <v>19</v>
      </c>
      <c r="D45" s="1" t="s">
        <v>38</v>
      </c>
      <c r="E45" s="4">
        <v>7.3699969051874774</v>
      </c>
      <c r="F45" s="11">
        <v>3.6781189848716851</v>
      </c>
      <c r="G45" s="11">
        <v>3.6781189848716851</v>
      </c>
      <c r="H45" s="4">
        <v>557.93621659028327</v>
      </c>
      <c r="I45" s="1">
        <v>2</v>
      </c>
      <c r="J45" s="5">
        <v>1749.1732395394349</v>
      </c>
      <c r="K45" s="6">
        <v>-74.966846549366792</v>
      </c>
      <c r="L45" s="7">
        <v>40.012760636686792</v>
      </c>
    </row>
    <row r="46" spans="1:22" x14ac:dyDescent="0.25">
      <c r="A46" s="10">
        <v>173275972722200</v>
      </c>
      <c r="B46" s="1" t="s">
        <v>18</v>
      </c>
      <c r="C46" s="1" t="s">
        <v>19</v>
      </c>
      <c r="D46" s="1" t="s">
        <v>38</v>
      </c>
      <c r="E46" s="4">
        <v>7.2999255529515032</v>
      </c>
      <c r="F46" s="11">
        <v>3.6608379043205761</v>
      </c>
      <c r="G46" s="11">
        <v>3.6608379043205761</v>
      </c>
      <c r="H46" s="4">
        <v>0</v>
      </c>
      <c r="I46" s="1">
        <v>2</v>
      </c>
      <c r="J46" s="5">
        <v>0</v>
      </c>
      <c r="K46" s="6">
        <v>-74.966810225759744</v>
      </c>
      <c r="L46" s="7">
        <v>40.012743031702193</v>
      </c>
    </row>
    <row r="47" spans="1:22" x14ac:dyDescent="0.25">
      <c r="A47" s="10">
        <v>173278489209600</v>
      </c>
      <c r="B47" s="1" t="s">
        <v>18</v>
      </c>
      <c r="C47" s="1" t="s">
        <v>19</v>
      </c>
      <c r="D47" s="1" t="s">
        <v>38</v>
      </c>
      <c r="E47" s="4">
        <v>7.3241736630260537</v>
      </c>
      <c r="F47" s="11">
        <v>3.6675327656847929</v>
      </c>
      <c r="G47" s="11">
        <v>3.6675327656847929</v>
      </c>
      <c r="H47" s="4">
        <v>0</v>
      </c>
      <c r="I47" s="1">
        <v>2</v>
      </c>
      <c r="J47" s="5">
        <v>0</v>
      </c>
      <c r="K47" s="6">
        <v>-74.966773835731573</v>
      </c>
      <c r="L47" s="7">
        <v>40.012725394525233</v>
      </c>
    </row>
    <row r="48" spans="1:22" x14ac:dyDescent="0.25">
      <c r="A48" s="10">
        <v>173281073243900</v>
      </c>
      <c r="B48" s="1" t="s">
        <v>18</v>
      </c>
      <c r="C48" s="1" t="s">
        <v>19</v>
      </c>
      <c r="D48" s="1" t="s">
        <v>38</v>
      </c>
      <c r="E48" s="4">
        <v>7.4002089239357556</v>
      </c>
      <c r="F48" s="11">
        <v>3.6764760743615481</v>
      </c>
      <c r="G48" s="11">
        <v>3.6764760743615481</v>
      </c>
      <c r="H48" s="4">
        <v>925.03672160203428</v>
      </c>
      <c r="I48" s="1">
        <v>2</v>
      </c>
      <c r="J48" s="5">
        <v>2900.149535362058</v>
      </c>
      <c r="K48" s="6">
        <v>-74.966737356972757</v>
      </c>
      <c r="L48" s="7">
        <v>40.012707714343144</v>
      </c>
    </row>
    <row r="49" spans="1:12" x14ac:dyDescent="0.25">
      <c r="A49" s="10">
        <v>173283605631900</v>
      </c>
      <c r="B49" s="1" t="s">
        <v>18</v>
      </c>
      <c r="C49" s="1" t="s">
        <v>19</v>
      </c>
      <c r="D49" s="1" t="s">
        <v>38</v>
      </c>
      <c r="E49" s="4">
        <v>7.404324434162449</v>
      </c>
      <c r="F49" s="11">
        <v>3.6764730914839712</v>
      </c>
      <c r="G49" s="11">
        <v>3.6764730914839712</v>
      </c>
      <c r="H49" s="4">
        <v>884.96257686782201</v>
      </c>
      <c r="I49" s="1">
        <v>2</v>
      </c>
      <c r="J49" s="5">
        <v>2774.5044802889438</v>
      </c>
      <c r="K49" s="6">
        <v>-74.966700878250293</v>
      </c>
      <c r="L49" s="7">
        <v>40.012690034178682</v>
      </c>
    </row>
    <row r="50" spans="1:12" x14ac:dyDescent="0.25">
      <c r="A50" s="10">
        <v>173286139360300</v>
      </c>
      <c r="B50" s="1" t="s">
        <v>18</v>
      </c>
      <c r="C50" s="1" t="s">
        <v>19</v>
      </c>
      <c r="D50" s="1" t="s">
        <v>38</v>
      </c>
      <c r="E50" s="4">
        <v>7.3865593308004138</v>
      </c>
      <c r="F50" s="11">
        <v>4.4075639860379887</v>
      </c>
      <c r="G50" s="11">
        <v>4.4075639860379887</v>
      </c>
      <c r="H50" s="4">
        <v>664.05736276389246</v>
      </c>
      <c r="I50" s="1">
        <v>2</v>
      </c>
      <c r="J50" s="5">
        <v>2081.8967067232979</v>
      </c>
      <c r="K50" s="6">
        <v>-74.966657145502438</v>
      </c>
      <c r="L50" s="7">
        <v>40.012668838201321</v>
      </c>
    </row>
    <row r="51" spans="1:12" x14ac:dyDescent="0.25">
      <c r="A51" s="10">
        <v>173288782602400</v>
      </c>
      <c r="B51" s="1" t="s">
        <v>18</v>
      </c>
      <c r="C51" s="1" t="s">
        <v>19</v>
      </c>
      <c r="D51" s="1" t="s">
        <v>38</v>
      </c>
      <c r="E51" s="4">
        <v>7.382319736096874</v>
      </c>
      <c r="F51" s="11">
        <v>3.6717349510001762</v>
      </c>
      <c r="G51" s="11">
        <v>3.6717349510001762</v>
      </c>
      <c r="H51" s="4">
        <v>0</v>
      </c>
      <c r="I51" s="1">
        <v>2</v>
      </c>
      <c r="J51" s="5">
        <v>0</v>
      </c>
      <c r="K51" s="6">
        <v>-74.966620713807586</v>
      </c>
      <c r="L51" s="7">
        <v>40.012651180829756</v>
      </c>
    </row>
    <row r="52" spans="1:12" x14ac:dyDescent="0.25">
      <c r="A52" s="10">
        <v>173291372184600</v>
      </c>
      <c r="B52" s="1" t="s">
        <v>18</v>
      </c>
      <c r="C52" s="1" t="s">
        <v>19</v>
      </c>
      <c r="D52" s="1" t="s">
        <v>38</v>
      </c>
      <c r="E52" s="4">
        <v>7.3342025252528078</v>
      </c>
      <c r="F52" s="11">
        <v>3.6627218561661858</v>
      </c>
      <c r="G52" s="11">
        <v>3.6627218561661858</v>
      </c>
      <c r="H52" s="4">
        <v>856.25534709024987</v>
      </c>
      <c r="I52" s="1">
        <v>2</v>
      </c>
      <c r="J52" s="5">
        <v>2684.4975408707319</v>
      </c>
      <c r="K52" s="6">
        <v>-74.966584371549189</v>
      </c>
      <c r="L52" s="7">
        <v>40.012633566805412</v>
      </c>
    </row>
    <row r="53" spans="1:12" x14ac:dyDescent="0.25">
      <c r="A53" s="10">
        <v>173293905461400</v>
      </c>
      <c r="B53" s="1" t="s">
        <v>18</v>
      </c>
      <c r="C53" s="1" t="s">
        <v>19</v>
      </c>
      <c r="D53" s="1" t="s">
        <v>38</v>
      </c>
      <c r="E53" s="4">
        <v>7.4217371385897097</v>
      </c>
      <c r="F53" s="11">
        <v>3.685507326914284</v>
      </c>
      <c r="G53" s="11">
        <v>3.685507326914284</v>
      </c>
      <c r="H53" s="4">
        <v>702.50134746370372</v>
      </c>
      <c r="I53" s="1">
        <v>2</v>
      </c>
      <c r="J53" s="5">
        <v>2202.4310920041198</v>
      </c>
      <c r="K53" s="6">
        <v>-74.966547803215548</v>
      </c>
      <c r="L53" s="7">
        <v>40.012615843209034</v>
      </c>
    </row>
    <row r="54" spans="1:12" x14ac:dyDescent="0.25">
      <c r="A54" s="10">
        <v>173296538755700</v>
      </c>
      <c r="B54" s="1" t="s">
        <v>18</v>
      </c>
      <c r="C54" s="1" t="s">
        <v>19</v>
      </c>
      <c r="D54" s="1" t="s">
        <v>38</v>
      </c>
      <c r="E54" s="4">
        <v>7.3182074368841539</v>
      </c>
      <c r="F54" s="11">
        <v>3.667544627466012</v>
      </c>
      <c r="G54" s="11">
        <v>3.667544627466012</v>
      </c>
      <c r="H54" s="4">
        <v>565.98029951174442</v>
      </c>
      <c r="I54" s="1">
        <v>2</v>
      </c>
      <c r="J54" s="5">
        <v>1774.393453571181</v>
      </c>
      <c r="K54" s="6">
        <v>-74.966511413118113</v>
      </c>
      <c r="L54" s="7">
        <v>40.012598205998501</v>
      </c>
    </row>
    <row r="55" spans="1:12" x14ac:dyDescent="0.25">
      <c r="A55" s="10">
        <v>173299076933500</v>
      </c>
      <c r="B55" s="1" t="s">
        <v>18</v>
      </c>
      <c r="C55" s="1" t="s">
        <v>19</v>
      </c>
      <c r="D55" s="1" t="s">
        <v>38</v>
      </c>
      <c r="E55" s="4">
        <v>7.4279544447994379</v>
      </c>
      <c r="F55" s="11">
        <v>3.6865574209117078</v>
      </c>
      <c r="G55" s="11">
        <v>3.6865574209117078</v>
      </c>
      <c r="H55" s="4">
        <v>946.60961529897986</v>
      </c>
      <c r="I55" s="1">
        <v>2</v>
      </c>
      <c r="J55" s="5">
        <v>2967.7876482419229</v>
      </c>
      <c r="K55" s="6">
        <v>-74.966474834378772</v>
      </c>
      <c r="L55" s="7">
        <v>40.012580477358789</v>
      </c>
    </row>
    <row r="56" spans="1:12" x14ac:dyDescent="0.25">
      <c r="A56" s="10">
        <v>173301655086600</v>
      </c>
      <c r="B56" s="1" t="s">
        <v>18</v>
      </c>
      <c r="C56" s="1" t="s">
        <v>19</v>
      </c>
      <c r="D56" s="1" t="s">
        <v>38</v>
      </c>
      <c r="E56" s="4">
        <v>7.3444446995205768</v>
      </c>
      <c r="F56" s="11">
        <v>4.3984899728082034</v>
      </c>
      <c r="G56" s="11">
        <v>4.3984899728082034</v>
      </c>
      <c r="H56" s="4">
        <v>591.66318246439266</v>
      </c>
      <c r="I56" s="1">
        <v>2</v>
      </c>
      <c r="J56" s="5">
        <v>1854.9176673270931</v>
      </c>
      <c r="K56" s="6">
        <v>-74.966431191715131</v>
      </c>
      <c r="L56" s="7">
        <v>40.012559325042623</v>
      </c>
    </row>
    <row r="57" spans="1:12" x14ac:dyDescent="0.25">
      <c r="A57" s="10">
        <v>173304268087300</v>
      </c>
      <c r="B57" s="1" t="s">
        <v>18</v>
      </c>
      <c r="C57" s="1" t="s">
        <v>19</v>
      </c>
      <c r="D57" s="1" t="s">
        <v>38</v>
      </c>
      <c r="E57" s="4">
        <v>7.4123364133297986</v>
      </c>
      <c r="F57" s="11">
        <v>3.6825486374227152</v>
      </c>
      <c r="G57" s="11">
        <v>3.6825486374227152</v>
      </c>
      <c r="H57" s="4">
        <v>1143.8756238884109</v>
      </c>
      <c r="I57" s="1">
        <v>2</v>
      </c>
      <c r="J57" s="5">
        <v>3586.278711891543</v>
      </c>
      <c r="K57" s="6">
        <v>-74.966394652766581</v>
      </c>
      <c r="L57" s="7">
        <v>40.012541615688328</v>
      </c>
    </row>
    <row r="58" spans="1:12" x14ac:dyDescent="0.25">
      <c r="A58" s="10">
        <v>173306987759700</v>
      </c>
      <c r="B58" s="1" t="s">
        <v>18</v>
      </c>
      <c r="C58" s="1" t="s">
        <v>19</v>
      </c>
      <c r="D58" s="1" t="s">
        <v>38</v>
      </c>
      <c r="E58" s="4">
        <v>7.3542937119913807</v>
      </c>
      <c r="F58" s="11">
        <v>3.6735463161388311</v>
      </c>
      <c r="G58" s="11">
        <v>3.6735463161388311</v>
      </c>
      <c r="H58" s="4">
        <v>0</v>
      </c>
      <c r="I58" s="1">
        <v>2</v>
      </c>
      <c r="J58" s="5">
        <v>0</v>
      </c>
      <c r="K58" s="6">
        <v>-74.966358203147522</v>
      </c>
      <c r="L58" s="7">
        <v>40.012523949629418</v>
      </c>
    </row>
    <row r="59" spans="1:12" x14ac:dyDescent="0.25">
      <c r="A59" s="10">
        <v>173309691797700</v>
      </c>
      <c r="B59" s="1" t="s">
        <v>18</v>
      </c>
      <c r="C59" s="1" t="s">
        <v>19</v>
      </c>
      <c r="D59" s="1" t="s">
        <v>38</v>
      </c>
      <c r="E59" s="4">
        <v>7.3152629669176941</v>
      </c>
      <c r="F59" s="11">
        <v>4.4102725023898621</v>
      </c>
      <c r="G59" s="11">
        <v>4.4102725023898621</v>
      </c>
      <c r="H59" s="4">
        <v>0</v>
      </c>
      <c r="I59" s="1">
        <v>2</v>
      </c>
      <c r="J59" s="5">
        <v>0</v>
      </c>
      <c r="K59" s="6">
        <v>-74.966314443601249</v>
      </c>
      <c r="L59" s="7">
        <v>40.012502740663678</v>
      </c>
    </row>
    <row r="60" spans="1:12" x14ac:dyDescent="0.25">
      <c r="A60" s="10">
        <v>173312479132100</v>
      </c>
      <c r="B60" s="1" t="s">
        <v>18</v>
      </c>
      <c r="C60" s="1" t="s">
        <v>19</v>
      </c>
      <c r="D60" s="1" t="s">
        <v>38</v>
      </c>
      <c r="E60" s="4">
        <v>7.4258874898081233</v>
      </c>
      <c r="F60" s="11">
        <v>3.672095229948293</v>
      </c>
      <c r="G60" s="11">
        <v>3.672095229948293</v>
      </c>
      <c r="H60" s="4">
        <v>1414.460105976279</v>
      </c>
      <c r="I60" s="1">
        <v>2</v>
      </c>
      <c r="J60" s="5">
        <v>4434.6466332766322</v>
      </c>
      <c r="K60" s="6">
        <v>-74.966278008394951</v>
      </c>
      <c r="L60" s="7">
        <v>40.012485081590206</v>
      </c>
    </row>
    <row r="61" spans="1:12" x14ac:dyDescent="0.25">
      <c r="A61" s="10">
        <v>173315170982100</v>
      </c>
      <c r="B61" s="1" t="s">
        <v>18</v>
      </c>
      <c r="C61" s="1" t="s">
        <v>19</v>
      </c>
      <c r="D61" s="1" t="s">
        <v>38</v>
      </c>
      <c r="E61" s="4">
        <v>7.3455445673110482</v>
      </c>
      <c r="F61" s="11">
        <v>4.4154377375517129</v>
      </c>
      <c r="G61" s="11">
        <v>4.4154377375517129</v>
      </c>
      <c r="H61" s="4">
        <v>728.7252121878663</v>
      </c>
      <c r="I61" s="1">
        <v>2</v>
      </c>
      <c r="J61" s="5">
        <v>2284.6504171900801</v>
      </c>
      <c r="K61" s="6">
        <v>-74.966234197616075</v>
      </c>
      <c r="L61" s="7">
        <v>40.012463847793519</v>
      </c>
    </row>
    <row r="62" spans="1:12" x14ac:dyDescent="0.25">
      <c r="A62" s="10">
        <v>173317991699100</v>
      </c>
      <c r="B62" s="1" t="s">
        <v>18</v>
      </c>
      <c r="C62" s="1" t="s">
        <v>19</v>
      </c>
      <c r="D62" s="1" t="s">
        <v>38</v>
      </c>
      <c r="E62" s="4">
        <v>7.4249710067411474</v>
      </c>
      <c r="F62" s="11">
        <v>3.6884005812038412</v>
      </c>
      <c r="G62" s="11">
        <v>3.6884005812038412</v>
      </c>
      <c r="H62" s="4">
        <v>848.44870305389759</v>
      </c>
      <c r="I62" s="1">
        <v>2</v>
      </c>
      <c r="J62" s="5">
        <v>2660.0221652999189</v>
      </c>
      <c r="K62" s="6">
        <v>-74.966197600639987</v>
      </c>
      <c r="L62" s="7">
        <v>40.012446110314997</v>
      </c>
    </row>
    <row r="63" spans="1:12" x14ac:dyDescent="0.25">
      <c r="A63" s="10">
        <v>173320587433500</v>
      </c>
      <c r="B63" s="1" t="s">
        <v>18</v>
      </c>
      <c r="C63" s="1" t="s">
        <v>19</v>
      </c>
      <c r="D63" s="1" t="s">
        <v>38</v>
      </c>
      <c r="E63" s="4">
        <v>6.6746338124964488</v>
      </c>
      <c r="F63" s="11">
        <v>3.5862431576080191</v>
      </c>
      <c r="G63" s="11">
        <v>3.5862431576080191</v>
      </c>
      <c r="H63" s="4">
        <v>0</v>
      </c>
      <c r="I63" s="1">
        <v>2</v>
      </c>
      <c r="J63" s="5">
        <v>0</v>
      </c>
      <c r="K63" s="6">
        <v>-74.966162017294792</v>
      </c>
      <c r="L63" s="7">
        <v>40.012428864113573</v>
      </c>
    </row>
    <row r="64" spans="1:12" x14ac:dyDescent="0.25">
      <c r="A64" s="10">
        <v>173323288264900</v>
      </c>
      <c r="B64" s="1" t="s">
        <v>18</v>
      </c>
      <c r="C64" s="1" t="s">
        <v>19</v>
      </c>
      <c r="D64" s="1" t="s">
        <v>38</v>
      </c>
      <c r="E64" s="4">
        <v>4.0408214172054944</v>
      </c>
      <c r="F64" s="11">
        <v>3.0956215210902021</v>
      </c>
      <c r="G64" s="11">
        <v>3.0956215210902021</v>
      </c>
      <c r="H64" s="4">
        <v>0</v>
      </c>
      <c r="I64" s="1">
        <v>2</v>
      </c>
      <c r="J64" s="5">
        <v>0</v>
      </c>
      <c r="K64" s="6">
        <v>-74.966131301990288</v>
      </c>
      <c r="L64" s="7">
        <v>40.012413977308363</v>
      </c>
    </row>
    <row r="65" spans="1:12" x14ac:dyDescent="0.25">
      <c r="A65" s="10">
        <v>173326253512300</v>
      </c>
      <c r="B65" s="1" t="s">
        <v>18</v>
      </c>
      <c r="C65" s="1" t="s">
        <v>19</v>
      </c>
      <c r="D65" s="1" t="s">
        <v>38</v>
      </c>
      <c r="E65" s="4">
        <v>1.387456062652243</v>
      </c>
      <c r="F65" s="11">
        <v>1.4974726577435831</v>
      </c>
      <c r="G65" s="11">
        <v>1.4974726577435831</v>
      </c>
      <c r="H65" s="4">
        <v>0</v>
      </c>
      <c r="I65" s="1">
        <v>2</v>
      </c>
      <c r="J65" s="5">
        <v>0</v>
      </c>
      <c r="K65" s="6">
        <v>-74.966116443803301</v>
      </c>
      <c r="L65" s="7">
        <v>40.012406775981887</v>
      </c>
    </row>
    <row r="66" spans="1:12" x14ac:dyDescent="0.25">
      <c r="A66" s="10">
        <v>173329046196100</v>
      </c>
      <c r="B66" s="1" t="s">
        <v>18</v>
      </c>
      <c r="C66" s="1" t="s">
        <v>19</v>
      </c>
      <c r="D66" s="1" t="s">
        <v>38</v>
      </c>
      <c r="E66" s="4">
        <v>5.0986599365101451E-5</v>
      </c>
      <c r="F66" s="11">
        <v>0.16266154154935031</v>
      </c>
      <c r="G66" s="11">
        <v>0.16266154154935031</v>
      </c>
      <c r="H66" s="4">
        <v>837.2200699135949</v>
      </c>
      <c r="I66" s="1">
        <v>2</v>
      </c>
      <c r="J66" s="5">
        <v>2624.7154749338479</v>
      </c>
      <c r="K66" s="6">
        <v>-74.966114829846958</v>
      </c>
      <c r="L66" s="7">
        <v>40.012405993744693</v>
      </c>
    </row>
    <row r="67" spans="1:12" x14ac:dyDescent="0.25">
      <c r="A67" s="10">
        <v>173331620219200</v>
      </c>
      <c r="B67" s="1" t="s">
        <v>18</v>
      </c>
      <c r="C67" s="1" t="s">
        <v>19</v>
      </c>
      <c r="D67" s="1" t="s">
        <v>38</v>
      </c>
      <c r="E67" s="4">
        <v>0</v>
      </c>
      <c r="F67" s="11">
        <v>0</v>
      </c>
      <c r="G67" s="11">
        <v>0</v>
      </c>
      <c r="H67" s="4">
        <v>837.22222222222217</v>
      </c>
      <c r="I67" s="1">
        <v>2</v>
      </c>
      <c r="J67" s="5">
        <v>2624.7222222222222</v>
      </c>
      <c r="K67" s="6">
        <v>-74.966114829846958</v>
      </c>
      <c r="L67" s="7">
        <v>40.012405993744693</v>
      </c>
    </row>
    <row r="68" spans="1:12" x14ac:dyDescent="0.25">
      <c r="A68" s="10">
        <v>173334320129700</v>
      </c>
      <c r="B68" s="1" t="s">
        <v>18</v>
      </c>
      <c r="C68" s="1" t="s">
        <v>19</v>
      </c>
      <c r="D68" s="1" t="s">
        <v>38</v>
      </c>
      <c r="E68" s="4">
        <v>0</v>
      </c>
      <c r="F68" s="11">
        <v>0</v>
      </c>
      <c r="G68" s="11">
        <v>0</v>
      </c>
      <c r="H68" s="4">
        <v>837.22222222222217</v>
      </c>
      <c r="I68" s="1">
        <v>2</v>
      </c>
      <c r="J68" s="5">
        <v>2624.7222222222222</v>
      </c>
      <c r="K68" s="6">
        <v>-74.966114829846958</v>
      </c>
      <c r="L68" s="7">
        <v>40.012405993744693</v>
      </c>
    </row>
    <row r="69" spans="1:12" x14ac:dyDescent="0.25">
      <c r="A69" s="10">
        <v>173336886467400</v>
      </c>
      <c r="B69" s="1" t="s">
        <v>18</v>
      </c>
      <c r="C69" s="1" t="s">
        <v>19</v>
      </c>
      <c r="D69" s="1" t="s">
        <v>38</v>
      </c>
      <c r="E69" s="4">
        <v>0</v>
      </c>
      <c r="F69" s="11">
        <v>0</v>
      </c>
      <c r="G69" s="11">
        <v>0</v>
      </c>
      <c r="H69" s="4">
        <v>837.22222222222217</v>
      </c>
      <c r="I69" s="1">
        <v>2</v>
      </c>
      <c r="J69" s="5">
        <v>2624.7222222222222</v>
      </c>
      <c r="K69" s="6">
        <v>-74.966114829846958</v>
      </c>
      <c r="L69" s="7">
        <v>40.012405993744693</v>
      </c>
    </row>
    <row r="70" spans="1:12" x14ac:dyDescent="0.25">
      <c r="A70" s="10">
        <v>173339483322300</v>
      </c>
      <c r="B70" s="1" t="s">
        <v>18</v>
      </c>
      <c r="C70" s="1" t="s">
        <v>19</v>
      </c>
      <c r="D70" s="1" t="s">
        <v>38</v>
      </c>
      <c r="E70" s="4">
        <v>1.220371855732675</v>
      </c>
      <c r="F70" s="11">
        <v>0.37087293822321721</v>
      </c>
      <c r="G70" s="11">
        <v>0.37087293822321721</v>
      </c>
      <c r="H70" s="4">
        <v>1045.013033527882</v>
      </c>
      <c r="I70" s="1">
        <v>2</v>
      </c>
      <c r="J70" s="5">
        <v>3276.2323373486602</v>
      </c>
      <c r="K70" s="6">
        <v>-74.966111149980662</v>
      </c>
      <c r="L70" s="7">
        <v>40.012404210221668</v>
      </c>
    </row>
    <row r="71" spans="1:12" x14ac:dyDescent="0.25">
      <c r="A71" s="10">
        <v>173342049490700</v>
      </c>
      <c r="B71" s="1" t="s">
        <v>18</v>
      </c>
      <c r="C71" s="1" t="s">
        <v>19</v>
      </c>
      <c r="D71" s="1" t="s">
        <v>39</v>
      </c>
      <c r="E71" s="4">
        <v>2.199708704404356</v>
      </c>
      <c r="F71" s="11">
        <v>0.81612914105104228</v>
      </c>
      <c r="G71" s="11">
        <v>0.81612914105104228</v>
      </c>
      <c r="H71" s="4">
        <v>1023.694546545684</v>
      </c>
      <c r="I71" s="1">
        <v>2</v>
      </c>
      <c r="J71" s="5">
        <v>3209.4074129589972</v>
      </c>
      <c r="K71" s="6">
        <v>-74.966103052888826</v>
      </c>
      <c r="L71" s="7">
        <v>40.012400284639533</v>
      </c>
    </row>
    <row r="72" spans="1:12" x14ac:dyDescent="0.25">
      <c r="A72" s="10">
        <v>173344752721000</v>
      </c>
      <c r="B72" s="1" t="s">
        <v>18</v>
      </c>
      <c r="C72" s="1" t="s">
        <v>19</v>
      </c>
      <c r="D72" s="1" t="s">
        <v>39</v>
      </c>
      <c r="E72" s="4">
        <v>3.7597087044043551</v>
      </c>
      <c r="F72" s="11">
        <v>1.864326371960878</v>
      </c>
      <c r="G72" s="11">
        <v>1.864326371960878</v>
      </c>
      <c r="H72" s="4">
        <v>1529.7083622912451</v>
      </c>
      <c r="I72" s="1">
        <v>2</v>
      </c>
      <c r="J72" s="5">
        <v>4795.9428953285606</v>
      </c>
      <c r="K72" s="6">
        <v>-74.966084561534359</v>
      </c>
      <c r="L72" s="7">
        <v>40.012391310874513</v>
      </c>
    </row>
    <row r="73" spans="1:12" x14ac:dyDescent="0.25">
      <c r="A73" s="10">
        <v>173347353678700</v>
      </c>
      <c r="B73" s="1" t="s">
        <v>18</v>
      </c>
      <c r="C73" s="1" t="s">
        <v>19</v>
      </c>
      <c r="D73" s="1" t="s">
        <v>39</v>
      </c>
      <c r="E73" s="4">
        <v>5.0597087044043541</v>
      </c>
      <c r="F73" s="11">
        <v>2.268031173376067</v>
      </c>
      <c r="G73" s="11">
        <v>2.268031173376067</v>
      </c>
      <c r="H73" s="4">
        <v>1785.61994481344</v>
      </c>
      <c r="I73" s="1">
        <v>2</v>
      </c>
      <c r="J73" s="5">
        <v>5598.323383318786</v>
      </c>
      <c r="K73" s="6">
        <v>-74.966062066028954</v>
      </c>
      <c r="L73" s="7">
        <v>40.01238039391437</v>
      </c>
    </row>
    <row r="74" spans="1:12" x14ac:dyDescent="0.25">
      <c r="A74" s="10">
        <v>173350152956700</v>
      </c>
      <c r="B74" s="1" t="s">
        <v>18</v>
      </c>
      <c r="C74" s="1" t="s">
        <v>19</v>
      </c>
      <c r="D74" s="1" t="s">
        <v>40</v>
      </c>
      <c r="E74" s="4">
        <v>5.7626379024913508</v>
      </c>
      <c r="F74" s="11">
        <v>3.2967231578460798</v>
      </c>
      <c r="G74" s="11">
        <v>3.2967231578460798</v>
      </c>
      <c r="H74" s="4">
        <v>811.86454795969723</v>
      </c>
      <c r="I74" s="1">
        <v>2</v>
      </c>
      <c r="J74" s="5">
        <v>2545.3012100555979</v>
      </c>
      <c r="K74" s="6">
        <v>-74.966025649294536</v>
      </c>
      <c r="L74" s="7">
        <v>40.012370341004022</v>
      </c>
    </row>
    <row r="75" spans="1:12" x14ac:dyDescent="0.25">
      <c r="A75" s="10">
        <v>173352761456000</v>
      </c>
      <c r="B75" s="1" t="s">
        <v>18</v>
      </c>
      <c r="C75" s="1" t="s">
        <v>19</v>
      </c>
      <c r="D75" s="1" t="s">
        <v>40</v>
      </c>
      <c r="E75" s="4">
        <v>5.7952211633278958</v>
      </c>
      <c r="F75" s="11">
        <v>2.7965293976789138</v>
      </c>
      <c r="G75" s="11">
        <v>2.7965293976789138</v>
      </c>
      <c r="H75" s="4">
        <v>885.48573022078858</v>
      </c>
      <c r="I75" s="1">
        <v>2</v>
      </c>
      <c r="J75" s="5">
        <v>2776.1272413093361</v>
      </c>
      <c r="K75" s="6">
        <v>-74.96599376361813</v>
      </c>
      <c r="L75" s="7">
        <v>40.012376349865072</v>
      </c>
    </row>
    <row r="76" spans="1:12" x14ac:dyDescent="0.25">
      <c r="A76" s="10">
        <v>173355386705700</v>
      </c>
      <c r="B76" s="1" t="s">
        <v>18</v>
      </c>
      <c r="C76" s="1" t="s">
        <v>19</v>
      </c>
      <c r="D76" s="1" t="s">
        <v>40</v>
      </c>
      <c r="E76" s="4">
        <v>5.7758625124325951</v>
      </c>
      <c r="F76" s="11">
        <v>2.837676025286139</v>
      </c>
      <c r="G76" s="11">
        <v>2.837676025286139</v>
      </c>
      <c r="H76" s="4">
        <v>1071.2795544416249</v>
      </c>
      <c r="I76" s="1">
        <v>2</v>
      </c>
      <c r="J76" s="5">
        <v>3358.649316555603</v>
      </c>
      <c r="K76" s="6">
        <v>-74.965970311829452</v>
      </c>
      <c r="L76" s="7">
        <v>40.012394478122857</v>
      </c>
    </row>
    <row r="77" spans="1:12" x14ac:dyDescent="0.25">
      <c r="A77" s="10">
        <v>173358068903200</v>
      </c>
      <c r="B77" s="1" t="s">
        <v>18</v>
      </c>
      <c r="C77" s="1" t="s">
        <v>19</v>
      </c>
      <c r="D77" s="1" t="s">
        <v>41</v>
      </c>
      <c r="E77" s="4">
        <v>6.4441079506861012</v>
      </c>
      <c r="F77" s="11">
        <v>3.0640343820406541</v>
      </c>
      <c r="G77" s="11">
        <v>3.0640343820406541</v>
      </c>
      <c r="H77" s="4">
        <v>1439.4194425034871</v>
      </c>
      <c r="I77" s="1">
        <v>2</v>
      </c>
      <c r="J77" s="5">
        <v>4512.8916799792578</v>
      </c>
      <c r="K77" s="6">
        <v>-74.965950693555115</v>
      </c>
      <c r="L77" s="7">
        <v>40.012417576478228</v>
      </c>
    </row>
    <row r="78" spans="1:12" x14ac:dyDescent="0.25">
      <c r="A78" s="10">
        <v>173360602049700</v>
      </c>
      <c r="B78" s="1" t="s">
        <v>18</v>
      </c>
      <c r="C78" s="1" t="s">
        <v>19</v>
      </c>
      <c r="D78" s="1" t="s">
        <v>41</v>
      </c>
      <c r="E78" s="4">
        <v>7.3608550628997351</v>
      </c>
      <c r="F78" s="11">
        <v>3.4778219724530399</v>
      </c>
      <c r="G78" s="11">
        <v>3.4778219724530399</v>
      </c>
      <c r="H78" s="4">
        <v>2000.2840799667761</v>
      </c>
      <c r="I78" s="1">
        <v>2</v>
      </c>
      <c r="J78" s="5">
        <v>6271.3891007916463</v>
      </c>
      <c r="K78" s="6">
        <v>-74.965928647789724</v>
      </c>
      <c r="L78" s="7">
        <v>40.012443903965362</v>
      </c>
    </row>
    <row r="79" spans="1:12" x14ac:dyDescent="0.25">
      <c r="A79" s="10">
        <v>173363218492000</v>
      </c>
      <c r="B79" s="1" t="s">
        <v>18</v>
      </c>
      <c r="C79" s="1" t="s">
        <v>19</v>
      </c>
      <c r="D79" s="1" t="s">
        <v>42</v>
      </c>
      <c r="E79" s="4">
        <v>8.4089082153328665</v>
      </c>
      <c r="F79" s="11">
        <v>4.6295387513931141</v>
      </c>
      <c r="G79" s="11">
        <v>4.6295387513931141</v>
      </c>
      <c r="H79" s="4">
        <v>1702.5278716814871</v>
      </c>
      <c r="I79" s="1">
        <v>2</v>
      </c>
      <c r="J79" s="5">
        <v>5337.8394679022222</v>
      </c>
      <c r="K79" s="6">
        <v>-74.96589998436481</v>
      </c>
      <c r="L79" s="7">
        <v>40.012479280127273</v>
      </c>
    </row>
    <row r="80" spans="1:12" x14ac:dyDescent="0.25">
      <c r="A80" s="10">
        <v>173365871415700</v>
      </c>
      <c r="B80" s="1" t="s">
        <v>18</v>
      </c>
      <c r="C80" s="1" t="s">
        <v>19</v>
      </c>
      <c r="D80" s="1" t="s">
        <v>42</v>
      </c>
      <c r="E80" s="4">
        <v>9.365428114910701</v>
      </c>
      <c r="F80" s="11">
        <v>4.5025714529469552</v>
      </c>
      <c r="G80" s="11">
        <v>4.5025714529469552</v>
      </c>
      <c r="H80" s="4">
        <v>1850.5724791633729</v>
      </c>
      <c r="I80" s="1">
        <v>2</v>
      </c>
      <c r="J80" s="5">
        <v>5802.0143420264876</v>
      </c>
      <c r="K80" s="6">
        <v>-74.965873103165578</v>
      </c>
      <c r="L80" s="7">
        <v>40.012514147981747</v>
      </c>
    </row>
    <row r="81" spans="1:12" x14ac:dyDescent="0.25">
      <c r="A81" s="10">
        <v>173368468602600</v>
      </c>
      <c r="B81" s="1" t="s">
        <v>18</v>
      </c>
      <c r="C81" s="1" t="s">
        <v>19</v>
      </c>
      <c r="D81" s="1" t="s">
        <v>42</v>
      </c>
      <c r="E81" s="4">
        <v>10.366906190170059</v>
      </c>
      <c r="F81" s="11">
        <v>4.9799736179375254</v>
      </c>
      <c r="G81" s="11">
        <v>4.9799736179375254</v>
      </c>
      <c r="H81" s="4">
        <v>2218.5209284652351</v>
      </c>
      <c r="I81" s="1">
        <v>2</v>
      </c>
      <c r="J81" s="5">
        <v>6955.6566358434366</v>
      </c>
      <c r="K81" s="6">
        <v>-74.965843371781418</v>
      </c>
      <c r="L81" s="7">
        <v>40.012552712837731</v>
      </c>
    </row>
    <row r="82" spans="1:12" x14ac:dyDescent="0.25">
      <c r="A82" s="10">
        <v>173371097794800</v>
      </c>
      <c r="B82" s="1" t="s">
        <v>18</v>
      </c>
      <c r="C82" s="1" t="s">
        <v>19</v>
      </c>
      <c r="D82" s="1" t="s">
        <v>42</v>
      </c>
      <c r="E82" s="4">
        <v>11.29468223498445</v>
      </c>
      <c r="F82" s="11">
        <v>5.4590213258536711</v>
      </c>
      <c r="G82" s="11">
        <v>5.4590213258536711</v>
      </c>
      <c r="H82" s="4">
        <v>2687.0717407228199</v>
      </c>
      <c r="I82" s="1">
        <v>2</v>
      </c>
      <c r="J82" s="5">
        <v>8424.7176693174551</v>
      </c>
      <c r="K82" s="6">
        <v>-74.96581078038686</v>
      </c>
      <c r="L82" s="7">
        <v>40.01259498743989</v>
      </c>
    </row>
    <row r="83" spans="1:12" x14ac:dyDescent="0.25">
      <c r="A83" s="10">
        <v>173373751257500</v>
      </c>
      <c r="B83" s="1" t="s">
        <v>18</v>
      </c>
      <c r="C83" s="1" t="s">
        <v>19</v>
      </c>
      <c r="D83" s="1" t="s">
        <v>42</v>
      </c>
      <c r="E83" s="4">
        <v>12.40860426297187</v>
      </c>
      <c r="F83" s="11">
        <v>7.1546013150955794</v>
      </c>
      <c r="G83" s="11">
        <v>7.1546013150955794</v>
      </c>
      <c r="H83" s="4">
        <v>2057.1530962878392</v>
      </c>
      <c r="I83" s="1">
        <v>2</v>
      </c>
      <c r="J83" s="5">
        <v>6449.7302958522696</v>
      </c>
      <c r="K83" s="6">
        <v>-74.965768066049705</v>
      </c>
      <c r="L83" s="7">
        <v>40.012650392605408</v>
      </c>
    </row>
    <row r="84" spans="1:12" x14ac:dyDescent="0.25">
      <c r="A84" s="10">
        <v>173376354531300</v>
      </c>
      <c r="B84" s="1" t="s">
        <v>18</v>
      </c>
      <c r="C84" s="1" t="s">
        <v>19</v>
      </c>
      <c r="D84" s="1" t="s">
        <v>42</v>
      </c>
      <c r="E84" s="4">
        <v>13.39203112448342</v>
      </c>
      <c r="F84" s="11">
        <v>6.5143641498822058</v>
      </c>
      <c r="G84" s="11">
        <v>6.5143641498822058</v>
      </c>
      <c r="H84" s="4">
        <v>2361.965958859852</v>
      </c>
      <c r="I84" s="1">
        <v>2</v>
      </c>
      <c r="J84" s="5">
        <v>7405.4195738542867</v>
      </c>
      <c r="K84" s="6">
        <v>-74.965729174042977</v>
      </c>
      <c r="L84" s="7">
        <v>40.01270083979044</v>
      </c>
    </row>
    <row r="85" spans="1:12" x14ac:dyDescent="0.25">
      <c r="A85" s="10">
        <v>173379034141200</v>
      </c>
      <c r="B85" s="1" t="s">
        <v>18</v>
      </c>
      <c r="C85" s="1" t="s">
        <v>19</v>
      </c>
      <c r="D85" s="1" t="s">
        <v>42</v>
      </c>
      <c r="E85" s="4">
        <v>14.327679698113441</v>
      </c>
      <c r="F85" s="11">
        <v>6.9897862423823636</v>
      </c>
      <c r="G85" s="11">
        <v>6.9897862423823636</v>
      </c>
      <c r="H85" s="4">
        <v>2378.3204489454051</v>
      </c>
      <c r="I85" s="1">
        <v>2</v>
      </c>
      <c r="J85" s="5">
        <v>7456.6996823322952</v>
      </c>
      <c r="K85" s="6">
        <v>-74.965687443666667</v>
      </c>
      <c r="L85" s="7">
        <v>40.012754968651151</v>
      </c>
    </row>
    <row r="86" spans="1:12" x14ac:dyDescent="0.25">
      <c r="A86" s="10">
        <v>173381673082200</v>
      </c>
      <c r="B86" s="1" t="s">
        <v>18</v>
      </c>
      <c r="C86" s="1" t="s">
        <v>19</v>
      </c>
      <c r="D86" s="1" t="s">
        <v>42</v>
      </c>
      <c r="E86" s="4">
        <v>14.845388445488309</v>
      </c>
      <c r="F86" s="11">
        <v>8.8400490407872816</v>
      </c>
      <c r="G86" s="11">
        <v>8.8400490407872816</v>
      </c>
      <c r="H86" s="4">
        <v>1773.9230738908891</v>
      </c>
      <c r="I86" s="1">
        <v>2</v>
      </c>
      <c r="J86" s="5">
        <v>5561.7247203368988</v>
      </c>
      <c r="K86" s="6">
        <v>-74.965634666851201</v>
      </c>
      <c r="L86" s="7">
        <v>40.01282342595124</v>
      </c>
    </row>
    <row r="87" spans="1:12" x14ac:dyDescent="0.25">
      <c r="A87" s="10">
        <v>173384484156400</v>
      </c>
      <c r="B87" s="1" t="s">
        <v>18</v>
      </c>
      <c r="C87" s="1" t="s">
        <v>19</v>
      </c>
      <c r="D87" s="1" t="s">
        <v>42</v>
      </c>
      <c r="E87" s="4">
        <v>14.78218825328829</v>
      </c>
      <c r="F87" s="11">
        <v>7.388477180245097</v>
      </c>
      <c r="G87" s="11">
        <v>7.388477180245097</v>
      </c>
      <c r="H87" s="4">
        <v>789.45676026611386</v>
      </c>
      <c r="I87" s="1">
        <v>2</v>
      </c>
      <c r="J87" s="5">
        <v>2475.1118086980059</v>
      </c>
      <c r="K87" s="6">
        <v>-74.965590556192112</v>
      </c>
      <c r="L87" s="7">
        <v>40.012880642298967</v>
      </c>
    </row>
    <row r="88" spans="1:12" x14ac:dyDescent="0.25">
      <c r="A88" s="10">
        <v>173387083994800</v>
      </c>
      <c r="B88" s="1" t="s">
        <v>18</v>
      </c>
      <c r="C88" s="1" t="s">
        <v>19</v>
      </c>
      <c r="D88" s="1" t="s">
        <v>42</v>
      </c>
      <c r="E88" s="4">
        <v>14.783115173997031</v>
      </c>
      <c r="F88" s="11">
        <v>7.3800033940568426</v>
      </c>
      <c r="G88" s="11">
        <v>7.3800033940568426</v>
      </c>
      <c r="H88" s="4">
        <v>608.70655642018028</v>
      </c>
      <c r="I88" s="1">
        <v>2</v>
      </c>
      <c r="J88" s="5">
        <v>1908.4028529243051</v>
      </c>
      <c r="K88" s="6">
        <v>-74.965546496113646</v>
      </c>
      <c r="L88" s="7">
        <v>40.012937793038098</v>
      </c>
    </row>
    <row r="89" spans="1:12" x14ac:dyDescent="0.25">
      <c r="A89" s="10">
        <v>173389984126900</v>
      </c>
      <c r="B89" s="1" t="s">
        <v>18</v>
      </c>
      <c r="C89" s="1" t="s">
        <v>19</v>
      </c>
      <c r="D89" s="1" t="s">
        <v>42</v>
      </c>
      <c r="E89" s="4">
        <v>14.84709650082946</v>
      </c>
      <c r="F89" s="11">
        <v>8.8747320363584485</v>
      </c>
      <c r="G89" s="11">
        <v>8.8747320363584485</v>
      </c>
      <c r="H89" s="4">
        <v>1176.8744160137601</v>
      </c>
      <c r="I89" s="1">
        <v>2</v>
      </c>
      <c r="J89" s="5">
        <v>3689.7886726882271</v>
      </c>
      <c r="K89" s="6">
        <v>-74.965493512197213</v>
      </c>
      <c r="L89" s="7">
        <v>40.013006518970769</v>
      </c>
    </row>
    <row r="90" spans="1:12" x14ac:dyDescent="0.25">
      <c r="A90" s="10">
        <v>173392578799200</v>
      </c>
      <c r="B90" s="1" t="s">
        <v>18</v>
      </c>
      <c r="C90" s="1" t="s">
        <v>19</v>
      </c>
      <c r="D90" s="1" t="s">
        <v>42</v>
      </c>
      <c r="E90" s="4">
        <v>14.77864079393413</v>
      </c>
      <c r="F90" s="11">
        <v>7.3841649606583486</v>
      </c>
      <c r="G90" s="11">
        <v>7.3841649606583486</v>
      </c>
      <c r="H90" s="4">
        <v>1195.5173507763161</v>
      </c>
      <c r="I90" s="1">
        <v>2</v>
      </c>
      <c r="J90" s="5">
        <v>3748.2399576169241</v>
      </c>
      <c r="K90" s="6">
        <v>-74.965449427252352</v>
      </c>
      <c r="L90" s="7">
        <v>40.013063701964342</v>
      </c>
    </row>
    <row r="91" spans="1:12" x14ac:dyDescent="0.25">
      <c r="A91" s="10">
        <v>173395393050200</v>
      </c>
      <c r="B91" s="1" t="s">
        <v>18</v>
      </c>
      <c r="C91" s="1" t="s">
        <v>19</v>
      </c>
      <c r="D91" s="1" t="s">
        <v>44</v>
      </c>
      <c r="E91" s="4">
        <v>14.74763576805791</v>
      </c>
      <c r="F91" s="11">
        <v>8.9632032189725379</v>
      </c>
      <c r="G91" s="11">
        <v>8.9632032189725379</v>
      </c>
      <c r="H91" s="4">
        <v>0</v>
      </c>
      <c r="I91" s="1">
        <v>2</v>
      </c>
      <c r="J91" s="5">
        <v>0</v>
      </c>
      <c r="K91" s="6">
        <v>-74.965395432828728</v>
      </c>
      <c r="L91" s="7">
        <v>40.01313289361218</v>
      </c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V116"/>
  <sheetViews>
    <sheetView topLeftCell="A76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2.570312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173406067181200</v>
      </c>
      <c r="B2" s="1" t="s">
        <v>18</v>
      </c>
      <c r="C2" s="1" t="s">
        <v>19</v>
      </c>
      <c r="D2" s="1" t="s">
        <v>20</v>
      </c>
      <c r="E2" s="4">
        <v>2.6051076671217261</v>
      </c>
      <c r="F2" s="11">
        <v>0.9072025361560675</v>
      </c>
      <c r="G2" s="11">
        <v>0.9072025361560675</v>
      </c>
      <c r="H2" s="4">
        <v>1231.211999429865</v>
      </c>
      <c r="I2" s="1">
        <v>2</v>
      </c>
      <c r="J2" s="5">
        <v>3860.0461962108452</v>
      </c>
      <c r="K2" s="6">
        <v>-74.967866586542542</v>
      </c>
      <c r="L2" s="7">
        <v>40.011820876053733</v>
      </c>
      <c r="N2" s="12">
        <v>232.83373130000001</v>
      </c>
      <c r="O2" s="12">
        <f>S2/N2</f>
        <v>1.5110426101281538</v>
      </c>
      <c r="P2" s="12">
        <v>2.434414542433871</v>
      </c>
      <c r="Q2" s="12">
        <v>349.42099734473811</v>
      </c>
      <c r="R2" s="12">
        <v>349.42099734473811</v>
      </c>
      <c r="S2" s="9">
        <f>AVERAGE('0:100'!R2)</f>
        <v>351.82168906942923</v>
      </c>
    </row>
    <row r="3" spans="1:22" x14ac:dyDescent="0.25">
      <c r="A3" s="10">
        <v>173408633771800</v>
      </c>
      <c r="B3" s="1" t="s">
        <v>18</v>
      </c>
      <c r="C3" s="1" t="s">
        <v>19</v>
      </c>
      <c r="D3" s="1" t="s">
        <v>20</v>
      </c>
      <c r="E3" s="4">
        <v>3.847151477703981</v>
      </c>
      <c r="F3" s="11">
        <v>1.999708533490518</v>
      </c>
      <c r="G3" s="11">
        <v>1.999708533490518</v>
      </c>
      <c r="H3" s="4">
        <v>1361.016754744333</v>
      </c>
      <c r="I3" s="1">
        <v>2</v>
      </c>
      <c r="J3" s="5">
        <v>4267.0426298139473</v>
      </c>
      <c r="K3" s="6">
        <v>-74.967855718228392</v>
      </c>
      <c r="L3" s="7">
        <v>40.011836817373037</v>
      </c>
    </row>
    <row r="4" spans="1:22" x14ac:dyDescent="0.25">
      <c r="A4" s="10">
        <v>173411249340200</v>
      </c>
      <c r="B4" s="1" t="s">
        <v>18</v>
      </c>
      <c r="C4" s="1" t="s">
        <v>19</v>
      </c>
      <c r="D4" s="1" t="s">
        <v>20</v>
      </c>
      <c r="E4" s="4">
        <v>4.8606997907084093</v>
      </c>
      <c r="F4" s="11">
        <v>2.2153203208863661</v>
      </c>
      <c r="G4" s="11">
        <v>2.2153203208863661</v>
      </c>
      <c r="H4" s="4">
        <v>1636.6007674314831</v>
      </c>
      <c r="I4" s="1">
        <v>2</v>
      </c>
      <c r="J4" s="5">
        <v>5131.0987336044582</v>
      </c>
      <c r="K4" s="6">
        <v>-74.967843678074516</v>
      </c>
      <c r="L4" s="7">
        <v>40.011854477511953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173414016049200</v>
      </c>
      <c r="B5" s="1" t="s">
        <v>18</v>
      </c>
      <c r="C5" s="1" t="s">
        <v>19</v>
      </c>
      <c r="D5" s="1" t="s">
        <v>20</v>
      </c>
      <c r="E5" s="4">
        <v>5.7872570530270826</v>
      </c>
      <c r="F5" s="11">
        <v>2.704080839879861</v>
      </c>
      <c r="G5" s="11">
        <v>2.704080839879861</v>
      </c>
      <c r="H5" s="4">
        <v>1514.6156291566599</v>
      </c>
      <c r="I5" s="1">
        <v>2</v>
      </c>
      <c r="J5" s="5">
        <v>4748.6480211081653</v>
      </c>
      <c r="K5" s="6">
        <v>-74.967828981531028</v>
      </c>
      <c r="L5" s="7">
        <v>40.011876033963958</v>
      </c>
      <c r="N5" s="12">
        <v>0</v>
      </c>
      <c r="O5" s="12">
        <v>106.77806459999999</v>
      </c>
      <c r="P5" s="12">
        <v>72.683576799999997</v>
      </c>
      <c r="Q5" s="12">
        <v>10.855201599999999</v>
      </c>
      <c r="R5" s="12">
        <v>7.8560727999999997</v>
      </c>
      <c r="S5" s="12">
        <v>34.660815499999998</v>
      </c>
      <c r="T5" s="14" t="s">
        <v>27</v>
      </c>
      <c r="U5" s="15"/>
    </row>
    <row r="6" spans="1:22" x14ac:dyDescent="0.25">
      <c r="A6" s="10">
        <v>173416649066500</v>
      </c>
      <c r="B6" s="1" t="s">
        <v>18</v>
      </c>
      <c r="C6" s="1" t="s">
        <v>19</v>
      </c>
      <c r="D6" s="1" t="s">
        <v>20</v>
      </c>
      <c r="E6" s="4">
        <v>6.869204882836633</v>
      </c>
      <c r="F6" s="11">
        <v>3.85971395975674</v>
      </c>
      <c r="G6" s="11">
        <v>3.85971395975674</v>
      </c>
      <c r="H6" s="4">
        <v>991.85701788898007</v>
      </c>
      <c r="I6" s="1">
        <v>2</v>
      </c>
      <c r="J6" s="5">
        <v>3109.6467641301529</v>
      </c>
      <c r="K6" s="6">
        <v>-74.967808004177883</v>
      </c>
      <c r="L6" s="7">
        <v>40.011906802920407</v>
      </c>
      <c r="N6" s="12">
        <f>N5</f>
        <v>0</v>
      </c>
      <c r="O6" s="12">
        <f>SUM(N5:O5)</f>
        <v>106.77806459999999</v>
      </c>
      <c r="P6" s="12">
        <f>SUM(N5:P5)</f>
        <v>179.46164139999999</v>
      </c>
      <c r="Q6" s="12">
        <f>SUM(N5:Q5)</f>
        <v>190.31684299999998</v>
      </c>
      <c r="R6" s="12">
        <f>SUM(O5:R5)</f>
        <v>198.17291579999997</v>
      </c>
      <c r="S6" s="12">
        <f>SUM(O5:S5)</f>
        <v>232.83373129999995</v>
      </c>
      <c r="T6" s="14" t="s">
        <v>28</v>
      </c>
      <c r="U6" s="15"/>
    </row>
    <row r="7" spans="1:22" x14ac:dyDescent="0.25">
      <c r="A7" s="10">
        <v>173419232542800</v>
      </c>
      <c r="B7" s="1" t="s">
        <v>18</v>
      </c>
      <c r="C7" s="1" t="s">
        <v>19</v>
      </c>
      <c r="D7" s="1" t="s">
        <v>20</v>
      </c>
      <c r="E7" s="4">
        <v>6.8481216711660027</v>
      </c>
      <c r="F7" s="11">
        <v>3.448224341245675</v>
      </c>
      <c r="G7" s="11">
        <v>3.448224341245675</v>
      </c>
      <c r="H7" s="4">
        <v>0</v>
      </c>
      <c r="I7" s="1">
        <v>2</v>
      </c>
      <c r="J7" s="5">
        <v>0</v>
      </c>
      <c r="K7" s="6">
        <v>-74.967789263248619</v>
      </c>
      <c r="L7" s="7">
        <v>40.011934291556983</v>
      </c>
      <c r="N7" s="12">
        <v>2.6051076671217261</v>
      </c>
      <c r="O7" s="12">
        <v>5.3768710693334336</v>
      </c>
      <c r="P7" s="12">
        <v>6.8309191048522031</v>
      </c>
      <c r="Q7" s="12">
        <v>5.3484765821683151</v>
      </c>
      <c r="R7" s="12">
        <v>8.3309978115197154</v>
      </c>
      <c r="S7" s="12">
        <v>13.818905566104959</v>
      </c>
      <c r="T7" s="14" t="s">
        <v>29</v>
      </c>
      <c r="U7" s="15"/>
    </row>
    <row r="8" spans="1:22" x14ac:dyDescent="0.25">
      <c r="A8" s="10">
        <v>173421832483500</v>
      </c>
      <c r="B8" s="1" t="s">
        <v>18</v>
      </c>
      <c r="C8" s="1" t="s">
        <v>19</v>
      </c>
      <c r="D8" s="1" t="s">
        <v>20</v>
      </c>
      <c r="E8" s="4">
        <v>6.8752067943864619</v>
      </c>
      <c r="F8" s="11">
        <v>3.4374649411291309</v>
      </c>
      <c r="G8" s="11">
        <v>3.4374649411291309</v>
      </c>
      <c r="H8" s="4">
        <v>0</v>
      </c>
      <c r="I8" s="1">
        <v>2</v>
      </c>
      <c r="J8" s="5">
        <v>0</v>
      </c>
      <c r="K8" s="6">
        <v>-74.96777058079455</v>
      </c>
      <c r="L8" s="7">
        <v>40.011961694423867</v>
      </c>
      <c r="N8" s="12">
        <f>MEDIAN('0:100'!N7)</f>
        <v>2.977872853216939</v>
      </c>
      <c r="O8" s="12">
        <f>O9/O5</f>
        <v>1.3016247645605801</v>
      </c>
      <c r="P8" s="12">
        <f t="shared" ref="P8:S8" si="0">P9/P5</f>
        <v>1.3588300642803639</v>
      </c>
      <c r="Q8" s="12">
        <f t="shared" si="0"/>
        <v>1.1129415926530632</v>
      </c>
      <c r="R8" s="12">
        <f t="shared" si="0"/>
        <v>1.3773638544092477</v>
      </c>
      <c r="S8" s="12">
        <f t="shared" si="0"/>
        <v>2.5349177433087275</v>
      </c>
      <c r="T8" s="14" t="s">
        <v>30</v>
      </c>
      <c r="U8" s="15"/>
    </row>
    <row r="9" spans="1:22" x14ac:dyDescent="0.25">
      <c r="A9" s="10">
        <v>173424451641600</v>
      </c>
      <c r="B9" s="1" t="s">
        <v>18</v>
      </c>
      <c r="C9" s="1" t="s">
        <v>19</v>
      </c>
      <c r="D9" s="1" t="s">
        <v>20</v>
      </c>
      <c r="E9" s="4">
        <v>6.8476304739124254</v>
      </c>
      <c r="F9" s="11">
        <v>3.4267377840569582</v>
      </c>
      <c r="G9" s="11">
        <v>3.4267377840569582</v>
      </c>
      <c r="H9" s="4">
        <v>803.70584925618789</v>
      </c>
      <c r="I9" s="1">
        <v>2</v>
      </c>
      <c r="J9" s="5">
        <v>2519.733215115572</v>
      </c>
      <c r="K9" s="6">
        <v>-74.967751956640456</v>
      </c>
      <c r="L9" s="7">
        <v>40.011989011778077</v>
      </c>
      <c r="N9" s="12">
        <v>0.9072025361560675</v>
      </c>
      <c r="O9" s="12">
        <v>138.98497319520939</v>
      </c>
      <c r="P9" s="12">
        <v>98.764629335270769</v>
      </c>
      <c r="Q9" s="12">
        <v>12.081205357274079</v>
      </c>
      <c r="R9" s="12">
        <v>10.820670712327651</v>
      </c>
      <c r="S9" s="12">
        <v>87.862316208500161</v>
      </c>
      <c r="T9" s="14" t="s">
        <v>47</v>
      </c>
      <c r="U9" s="15"/>
    </row>
    <row r="10" spans="1:22" x14ac:dyDescent="0.25">
      <c r="A10" s="10">
        <v>173427031716300</v>
      </c>
      <c r="B10" s="1" t="s">
        <v>18</v>
      </c>
      <c r="C10" s="1" t="s">
        <v>19</v>
      </c>
      <c r="D10" s="1" t="s">
        <v>20</v>
      </c>
      <c r="E10" s="4">
        <v>6.9407489107122764</v>
      </c>
      <c r="F10" s="11">
        <v>3.4327165615905781</v>
      </c>
      <c r="G10" s="11">
        <v>3.4327165615905781</v>
      </c>
      <c r="H10" s="4">
        <v>1166.8918510907631</v>
      </c>
      <c r="I10" s="1">
        <v>2</v>
      </c>
      <c r="J10" s="5">
        <v>3658.4369877195868</v>
      </c>
      <c r="K10" s="6">
        <v>-74.9677332999904</v>
      </c>
      <c r="L10" s="7">
        <v>40.012016376796417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173429681871800</v>
      </c>
      <c r="B11" s="1" t="s">
        <v>18</v>
      </c>
      <c r="C11" s="1" t="s">
        <v>19</v>
      </c>
      <c r="D11" s="1" t="s">
        <v>20</v>
      </c>
      <c r="E11" s="4">
        <v>6.9256946278542397</v>
      </c>
      <c r="F11" s="11">
        <v>4.1332271432945129</v>
      </c>
      <c r="G11" s="11">
        <v>4.1332271432945129</v>
      </c>
      <c r="H11" s="4">
        <v>1000.14382449333</v>
      </c>
      <c r="I11" s="1">
        <v>2</v>
      </c>
      <c r="J11" s="5">
        <v>3135.6291170729151</v>
      </c>
      <c r="K11" s="6">
        <v>-74.967710836096757</v>
      </c>
      <c r="L11" s="7">
        <v>40.012049326166178</v>
      </c>
    </row>
    <row r="12" spans="1:22" x14ac:dyDescent="0.25">
      <c r="A12" s="10">
        <v>173432307125900</v>
      </c>
      <c r="B12" s="1" t="s">
        <v>18</v>
      </c>
      <c r="C12" s="1" t="s">
        <v>19</v>
      </c>
      <c r="D12" s="1" t="s">
        <v>20</v>
      </c>
      <c r="E12" s="4">
        <v>6.8455553715366051</v>
      </c>
      <c r="F12" s="11">
        <v>3.4330201287835602</v>
      </c>
      <c r="G12" s="11">
        <v>3.4330201287835602</v>
      </c>
      <c r="H12" s="4">
        <v>0</v>
      </c>
      <c r="I12" s="1">
        <v>2</v>
      </c>
      <c r="J12" s="5">
        <v>0</v>
      </c>
      <c r="K12" s="6">
        <v>-74.967692177793282</v>
      </c>
      <c r="L12" s="7">
        <v>40.012076693609679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173435081645300</v>
      </c>
      <c r="B13" s="1" t="s">
        <v>18</v>
      </c>
      <c r="C13" s="1" t="s">
        <v>19</v>
      </c>
      <c r="D13" s="1" t="s">
        <v>20</v>
      </c>
      <c r="E13" s="4">
        <v>6.8760618491859287</v>
      </c>
      <c r="F13" s="11">
        <v>3.4447582192660282</v>
      </c>
      <c r="G13" s="11">
        <v>3.4447582192660282</v>
      </c>
      <c r="H13" s="4">
        <v>0</v>
      </c>
      <c r="I13" s="1">
        <v>2</v>
      </c>
      <c r="J13" s="5">
        <v>0</v>
      </c>
      <c r="K13" s="6">
        <v>-74.967673455692236</v>
      </c>
      <c r="L13" s="7">
        <v>40.012104154629569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173437611762500</v>
      </c>
      <c r="B14" s="1" t="s">
        <v>18</v>
      </c>
      <c r="C14" s="1" t="s">
        <v>19</v>
      </c>
      <c r="D14" s="1" t="s">
        <v>20</v>
      </c>
      <c r="E14" s="4">
        <v>6.8604890045469737</v>
      </c>
      <c r="F14" s="11">
        <v>3.4317447038232451</v>
      </c>
      <c r="G14" s="11">
        <v>3.4317447038232451</v>
      </c>
      <c r="H14" s="4">
        <v>0</v>
      </c>
      <c r="I14" s="1">
        <v>2</v>
      </c>
      <c r="J14" s="5">
        <v>0</v>
      </c>
      <c r="K14" s="6">
        <v>-74.967654804317434</v>
      </c>
      <c r="L14" s="7">
        <v>40.012131511910319</v>
      </c>
      <c r="N14" s="12">
        <f t="shared" ref="N14:S14" si="1">N13-N5</f>
        <v>0</v>
      </c>
      <c r="O14" s="12">
        <f t="shared" si="1"/>
        <v>-14.764192399999999</v>
      </c>
      <c r="P14" s="12">
        <f t="shared" si="1"/>
        <v>-10.053094299999998</v>
      </c>
      <c r="Q14" s="12">
        <f t="shared" si="1"/>
        <v>1.3104500000000741E-2</v>
      </c>
      <c r="R14" s="12">
        <f t="shared" si="1"/>
        <v>-1.4803375000000001</v>
      </c>
      <c r="S14" s="12">
        <f t="shared" si="1"/>
        <v>-3.9022572999999987</v>
      </c>
      <c r="T14" s="12">
        <f>T13-S6</f>
        <v>-20.134642399999962</v>
      </c>
      <c r="U14" s="3" t="s">
        <v>32</v>
      </c>
      <c r="V14" s="8">
        <f>T14/$T$13</f>
        <v>-9.466257003792912E-2</v>
      </c>
    </row>
    <row r="15" spans="1:22" x14ac:dyDescent="0.25">
      <c r="A15" s="10">
        <v>173440431710800</v>
      </c>
      <c r="B15" s="1" t="s">
        <v>18</v>
      </c>
      <c r="C15" s="1" t="s">
        <v>19</v>
      </c>
      <c r="D15" s="1" t="s">
        <v>20</v>
      </c>
      <c r="E15" s="4">
        <v>6.9018505277430764</v>
      </c>
      <c r="F15" s="11">
        <v>4.1374567219043206</v>
      </c>
      <c r="G15" s="11">
        <v>4.1374567219043206</v>
      </c>
      <c r="H15" s="4">
        <v>1044.5608723415839</v>
      </c>
      <c r="I15" s="1">
        <v>2</v>
      </c>
      <c r="J15" s="5">
        <v>3274.890334221127</v>
      </c>
      <c r="K15" s="6">
        <v>-74.967632317428098</v>
      </c>
      <c r="L15" s="7">
        <v>40.012164495009458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173442983233400</v>
      </c>
      <c r="B16" s="1" t="s">
        <v>18</v>
      </c>
      <c r="C16" s="1" t="s">
        <v>19</v>
      </c>
      <c r="D16" s="1" t="s">
        <v>20</v>
      </c>
      <c r="E16" s="4">
        <v>6.928595611384802</v>
      </c>
      <c r="F16" s="11">
        <v>3.4429209510703642</v>
      </c>
      <c r="G16" s="11">
        <v>3.4429209510703642</v>
      </c>
      <c r="H16" s="4">
        <v>759.66678647592676</v>
      </c>
      <c r="I16" s="1">
        <v>2</v>
      </c>
      <c r="J16" s="5">
        <v>2381.6577060732429</v>
      </c>
      <c r="K16" s="6">
        <v>-74.967613605307363</v>
      </c>
      <c r="L16" s="7">
        <v>40.012191941390533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173445697792000</v>
      </c>
      <c r="B17" s="1" t="s">
        <v>18</v>
      </c>
      <c r="C17" s="1" t="s">
        <v>19</v>
      </c>
      <c r="D17" s="1" t="s">
        <v>20</v>
      </c>
      <c r="E17" s="4">
        <v>6.8197263750868968</v>
      </c>
      <c r="F17" s="11">
        <v>4.124836320776339</v>
      </c>
      <c r="G17" s="11">
        <v>4.124836320776339</v>
      </c>
      <c r="H17" s="4">
        <v>0</v>
      </c>
      <c r="I17" s="1">
        <v>2</v>
      </c>
      <c r="J17" s="5">
        <v>0</v>
      </c>
      <c r="K17" s="6">
        <v>-74.967591187005098</v>
      </c>
      <c r="L17" s="7">
        <v>40.012224823888232</v>
      </c>
      <c r="N17" s="12">
        <f t="shared" ref="N17:T17" si="3">SQRT((N14^2)+(N16^2))</f>
        <v>0</v>
      </c>
      <c r="O17" s="12">
        <f t="shared" si="3"/>
        <v>26.560905617157591</v>
      </c>
      <c r="P17" s="12">
        <f t="shared" si="3"/>
        <v>31.152828370516577</v>
      </c>
      <c r="Q17" s="12">
        <f t="shared" si="3"/>
        <v>16.821673763838767</v>
      </c>
      <c r="R17" s="12">
        <f t="shared" si="3"/>
        <v>21.045724575552772</v>
      </c>
      <c r="S17" s="12">
        <f t="shared" si="3"/>
        <v>8.1106641151243135</v>
      </c>
      <c r="T17" s="12">
        <f t="shared" si="3"/>
        <v>60.329867346545775</v>
      </c>
      <c r="U17" s="3" t="s">
        <v>35</v>
      </c>
      <c r="V17" s="8">
        <f>T17/$T$13</f>
        <v>0.28363951937241128</v>
      </c>
    </row>
    <row r="18" spans="1:22" x14ac:dyDescent="0.25">
      <c r="A18" s="10">
        <v>173448284190100</v>
      </c>
      <c r="B18" s="1" t="s">
        <v>18</v>
      </c>
      <c r="C18" s="1" t="s">
        <v>19</v>
      </c>
      <c r="D18" s="1" t="s">
        <v>20</v>
      </c>
      <c r="E18" s="4">
        <v>6.8411720131726117</v>
      </c>
      <c r="F18" s="11">
        <v>3.429235649292667</v>
      </c>
      <c r="G18" s="11">
        <v>3.429235649292667</v>
      </c>
      <c r="H18" s="4">
        <v>0</v>
      </c>
      <c r="I18" s="1">
        <v>2</v>
      </c>
      <c r="J18" s="5">
        <v>0</v>
      </c>
      <c r="K18" s="6">
        <v>-74.967572549259827</v>
      </c>
      <c r="L18" s="7">
        <v>40.012252161177578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173450920338700</v>
      </c>
      <c r="B19" s="1" t="s">
        <v>18</v>
      </c>
      <c r="C19" s="1" t="s">
        <v>19</v>
      </c>
      <c r="D19" s="1" t="s">
        <v>20</v>
      </c>
      <c r="E19" s="4">
        <v>6.938666631706722</v>
      </c>
      <c r="F19" s="11">
        <v>3.4260673480608701</v>
      </c>
      <c r="G19" s="11">
        <v>3.4260673480608701</v>
      </c>
      <c r="H19" s="4">
        <v>1129.0278524305629</v>
      </c>
      <c r="I19" s="1">
        <v>2</v>
      </c>
      <c r="J19" s="5">
        <v>3539.7213749148068</v>
      </c>
      <c r="K19" s="6">
        <v>-74.967553928732542</v>
      </c>
      <c r="L19" s="7">
        <v>40.012279473212097</v>
      </c>
    </row>
    <row r="20" spans="1:22" x14ac:dyDescent="0.25">
      <c r="A20" s="10">
        <v>173453480915000</v>
      </c>
      <c r="B20" s="1" t="s">
        <v>18</v>
      </c>
      <c r="C20" s="1" t="s">
        <v>19</v>
      </c>
      <c r="D20" s="1" t="s">
        <v>20</v>
      </c>
      <c r="E20" s="4">
        <v>6.8750208244442126</v>
      </c>
      <c r="F20" s="11">
        <v>3.4223213440022988</v>
      </c>
      <c r="G20" s="11">
        <v>3.4223213440022988</v>
      </c>
      <c r="H20" s="4">
        <v>991.50966264421766</v>
      </c>
      <c r="I20" s="1">
        <v>2</v>
      </c>
      <c r="J20" s="5">
        <v>3108.5577574529289</v>
      </c>
      <c r="K20" s="6">
        <v>-74.967535328563031</v>
      </c>
      <c r="L20" s="7">
        <v>40.01230675538644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173456280695700</v>
      </c>
      <c r="B21" s="1" t="s">
        <v>18</v>
      </c>
      <c r="C21" s="1" t="s">
        <v>19</v>
      </c>
      <c r="D21" s="1" t="s">
        <v>20</v>
      </c>
      <c r="E21" s="4">
        <v>6.9090243465189944</v>
      </c>
      <c r="F21" s="11">
        <v>4.1240681402967958</v>
      </c>
      <c r="G21" s="11">
        <v>4.1240681402967958</v>
      </c>
      <c r="H21" s="4">
        <v>1158.5506803590561</v>
      </c>
      <c r="I21" s="1">
        <v>2</v>
      </c>
      <c r="J21" s="5">
        <v>3632.284448983813</v>
      </c>
      <c r="K21" s="6">
        <v>-74.967512914427715</v>
      </c>
      <c r="L21" s="7">
        <v>40.012339631772178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173458843874700</v>
      </c>
      <c r="B22" s="1" t="s">
        <v>18</v>
      </c>
      <c r="C22" s="1" t="s">
        <v>19</v>
      </c>
      <c r="D22" s="1" t="s">
        <v>20</v>
      </c>
      <c r="E22" s="4">
        <v>6.9269319464934176</v>
      </c>
      <c r="F22" s="11">
        <v>3.4337776455576372</v>
      </c>
      <c r="G22" s="11">
        <v>3.4337776455576372</v>
      </c>
      <c r="H22" s="4">
        <v>1304.802031613885</v>
      </c>
      <c r="I22" s="1">
        <v>2</v>
      </c>
      <c r="J22" s="5">
        <v>4090.8288012377711</v>
      </c>
      <c r="K22" s="6">
        <v>-74.967494251990161</v>
      </c>
      <c r="L22" s="7">
        <v>40.012367005279422</v>
      </c>
      <c r="N22" s="12">
        <f>N21-N9</f>
        <v>0.16016011193044555</v>
      </c>
      <c r="O22" s="12">
        <f t="shared" ref="O22:S22" si="5">O21-O9</f>
        <v>0.62642644064482056</v>
      </c>
      <c r="P22" s="12">
        <f t="shared" si="5"/>
        <v>-0.96582821485857551</v>
      </c>
      <c r="Q22" s="12">
        <f t="shared" si="5"/>
        <v>1.4903905386446503</v>
      </c>
      <c r="R22" s="12">
        <f t="shared" si="5"/>
        <v>-1.1407899506243204</v>
      </c>
      <c r="S22" s="12">
        <f t="shared" si="5"/>
        <v>0.23521924478085054</v>
      </c>
      <c r="T22" s="12">
        <f>T21-S14</f>
        <v>3.9022572999999987</v>
      </c>
      <c r="U22" s="3" t="s">
        <v>32</v>
      </c>
      <c r="V22" s="8">
        <f>T22/$T$13</f>
        <v>1.8346375248624768E-2</v>
      </c>
    </row>
    <row r="23" spans="1:22" x14ac:dyDescent="0.25">
      <c r="A23" s="10">
        <v>173461547567100</v>
      </c>
      <c r="B23" s="1" t="s">
        <v>18</v>
      </c>
      <c r="C23" s="1" t="s">
        <v>19</v>
      </c>
      <c r="D23" s="1" t="s">
        <v>20</v>
      </c>
      <c r="E23" s="4">
        <v>6.8627038645550726</v>
      </c>
      <c r="F23" s="11">
        <v>3.4231438649002008</v>
      </c>
      <c r="G23" s="11">
        <v>3.4231438649002008</v>
      </c>
      <c r="H23" s="4">
        <v>935.26847248041042</v>
      </c>
      <c r="I23" s="1">
        <v>2</v>
      </c>
      <c r="J23" s="5">
        <v>2932.223738199702</v>
      </c>
      <c r="K23" s="6">
        <v>-74.967475647345182</v>
      </c>
      <c r="L23" s="7">
        <v>40.012394294018257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173464146604700</v>
      </c>
      <c r="B24" s="1" t="s">
        <v>18</v>
      </c>
      <c r="C24" s="1" t="s">
        <v>19</v>
      </c>
      <c r="D24" s="1" t="s">
        <v>20</v>
      </c>
      <c r="E24" s="4">
        <v>6.8159187006663648</v>
      </c>
      <c r="F24" s="11">
        <v>4.1197609327834162</v>
      </c>
      <c r="G24" s="11">
        <v>4.1197609327834162</v>
      </c>
      <c r="H24" s="4">
        <v>0</v>
      </c>
      <c r="I24" s="1">
        <v>2</v>
      </c>
      <c r="J24" s="5">
        <v>0</v>
      </c>
      <c r="K24" s="6">
        <v>-74.967453256613197</v>
      </c>
      <c r="L24" s="7">
        <v>40.012427136076667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173466819372600</v>
      </c>
      <c r="B25" s="1" t="s">
        <v>18</v>
      </c>
      <c r="C25" s="1" t="s">
        <v>19</v>
      </c>
      <c r="D25" s="1" t="s">
        <v>20</v>
      </c>
      <c r="E25" s="4">
        <v>6.8775658121138923</v>
      </c>
      <c r="F25" s="11">
        <v>3.4253823050769818</v>
      </c>
      <c r="G25" s="11">
        <v>3.4253823050769818</v>
      </c>
      <c r="H25" s="4">
        <v>981.42398511884596</v>
      </c>
      <c r="I25" s="1">
        <v>2</v>
      </c>
      <c r="J25" s="5">
        <v>3076.9360009758002</v>
      </c>
      <c r="K25" s="6">
        <v>-74.967434639798867</v>
      </c>
      <c r="L25" s="7">
        <v>40.012454442665152</v>
      </c>
      <c r="N25" s="12">
        <f t="shared" ref="N25" si="13">SQRT((N22^2)+(N24^2))</f>
        <v>0.68932350211507487</v>
      </c>
      <c r="O25" s="12">
        <f t="shared" ref="O25" si="14">SQRT((O22^2)+(O24^2))</f>
        <v>2.4519496989280203</v>
      </c>
      <c r="P25" s="12">
        <f t="shared" ref="P25" si="15">SQRT((P22^2)+(P24^2))</f>
        <v>2.6944693004269449</v>
      </c>
      <c r="Q25" s="12">
        <f t="shared" ref="Q25" si="16">SQRT((Q22^2)+(Q24^2))</f>
        <v>3.2642584757621913</v>
      </c>
      <c r="R25" s="12">
        <f t="shared" ref="R25" si="17">SQRT((R22^2)+(R24^2))</f>
        <v>3.29569832163578</v>
      </c>
      <c r="S25" s="12">
        <f t="shared" ref="S25" si="18">SQRT((S22^2)+(S24^2))</f>
        <v>5.7074036188775841</v>
      </c>
      <c r="T25" s="12">
        <f t="shared" ref="T25" si="19">SQRT((T22^2)+(T24^2))</f>
        <v>8.1106641151240044</v>
      </c>
      <c r="U25" s="3" t="s">
        <v>35</v>
      </c>
      <c r="V25" s="8">
        <f>T25/$T$13</f>
        <v>3.8132105581971797E-2</v>
      </c>
    </row>
    <row r="26" spans="1:22" x14ac:dyDescent="0.25">
      <c r="A26" s="10">
        <v>173469416856100</v>
      </c>
      <c r="B26" s="1" t="s">
        <v>18</v>
      </c>
      <c r="C26" s="1" t="s">
        <v>19</v>
      </c>
      <c r="D26" s="1" t="s">
        <v>20</v>
      </c>
      <c r="E26" s="4">
        <v>6.9107791965261214</v>
      </c>
      <c r="F26" s="11">
        <v>3.4389599606797789</v>
      </c>
      <c r="G26" s="11">
        <v>3.4389599606797789</v>
      </c>
      <c r="H26" s="4">
        <v>691.2447303940545</v>
      </c>
      <c r="I26" s="1">
        <v>2</v>
      </c>
      <c r="J26" s="5">
        <v>2167.1327687453172</v>
      </c>
      <c r="K26" s="6">
        <v>-74.967415949188918</v>
      </c>
      <c r="L26" s="7">
        <v>40.012481857494834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173472376525800</v>
      </c>
      <c r="B27" s="1" t="s">
        <v>18</v>
      </c>
      <c r="C27" s="1" t="s">
        <v>19</v>
      </c>
      <c r="D27" s="1" t="s">
        <v>20</v>
      </c>
      <c r="E27" s="4">
        <v>6.8376709566653817</v>
      </c>
      <c r="F27" s="11">
        <v>4.1169596938906183</v>
      </c>
      <c r="G27" s="11">
        <v>4.1169596938906183</v>
      </c>
      <c r="H27" s="4">
        <v>0</v>
      </c>
      <c r="I27" s="1">
        <v>2</v>
      </c>
      <c r="J27" s="5">
        <v>0</v>
      </c>
      <c r="K27" s="6">
        <v>-74.967393573675409</v>
      </c>
      <c r="L27" s="7">
        <v>40.012514677231252</v>
      </c>
    </row>
    <row r="28" spans="1:22" x14ac:dyDescent="0.25">
      <c r="A28" s="10">
        <v>173475119114800</v>
      </c>
      <c r="B28" s="1" t="s">
        <v>18</v>
      </c>
      <c r="C28" s="1" t="s">
        <v>19</v>
      </c>
      <c r="D28" s="1" t="s">
        <v>20</v>
      </c>
      <c r="E28" s="4">
        <v>6.8183014918367491</v>
      </c>
      <c r="F28" s="11">
        <v>3.4349108040537621</v>
      </c>
      <c r="G28" s="11">
        <v>3.4349108040537621</v>
      </c>
      <c r="H28" s="4">
        <v>0</v>
      </c>
      <c r="I28" s="1">
        <v>2</v>
      </c>
      <c r="J28" s="5">
        <v>0</v>
      </c>
      <c r="K28" s="6">
        <v>-74.967374905068937</v>
      </c>
      <c r="L28" s="7">
        <v>40.012542059786888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173477746223800</v>
      </c>
      <c r="B29" s="1" t="s">
        <v>18</v>
      </c>
      <c r="C29" s="1" t="s">
        <v>19</v>
      </c>
      <c r="D29" s="1" t="s">
        <v>20</v>
      </c>
      <c r="E29" s="4">
        <v>6.8423036831097788</v>
      </c>
      <c r="F29" s="11">
        <v>4.1198149735156564</v>
      </c>
      <c r="G29" s="11">
        <v>4.1198149735156564</v>
      </c>
      <c r="H29" s="4">
        <v>567.90475457014998</v>
      </c>
      <c r="I29" s="1">
        <v>2</v>
      </c>
      <c r="J29" s="5">
        <v>1780.4222755717669</v>
      </c>
      <c r="K29" s="6">
        <v>-74.967352514032854</v>
      </c>
      <c r="L29" s="7">
        <v>40.012574902291348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173480512723700</v>
      </c>
      <c r="B30" s="1" t="s">
        <v>18</v>
      </c>
      <c r="C30" s="1" t="s">
        <v>19</v>
      </c>
      <c r="D30" s="1" t="s">
        <v>20</v>
      </c>
      <c r="E30" s="4">
        <v>6.9096074348890344</v>
      </c>
      <c r="F30" s="11">
        <v>3.4426851077184</v>
      </c>
      <c r="G30" s="11">
        <v>3.4426851077184</v>
      </c>
      <c r="H30" s="4">
        <v>825.0612737074066</v>
      </c>
      <c r="I30" s="1">
        <v>2</v>
      </c>
      <c r="J30" s="5">
        <v>2586.6898704435298</v>
      </c>
      <c r="K30" s="6">
        <v>-74.967333803169808</v>
      </c>
      <c r="L30" s="7">
        <v>40.01260234682767</v>
      </c>
      <c r="N30" s="12">
        <f>N29-N7</f>
        <v>0.37276518609521281</v>
      </c>
      <c r="O30" s="12">
        <f t="shared" ref="O30:S30" si="21">O29-O7</f>
        <v>1.2266491375188746</v>
      </c>
      <c r="P30" s="12">
        <f t="shared" si="21"/>
        <v>-0.2513962962880143</v>
      </c>
      <c r="Q30" s="12">
        <f t="shared" si="21"/>
        <v>1.5858682337761252</v>
      </c>
      <c r="R30" s="12">
        <f t="shared" si="21"/>
        <v>0.86694868196519614</v>
      </c>
      <c r="S30" s="12">
        <f t="shared" si="21"/>
        <v>2.9365667164290592</v>
      </c>
      <c r="T30" s="12">
        <f>T29-S22</f>
        <v>-0.23521924478085054</v>
      </c>
      <c r="U30" s="3" t="s">
        <v>32</v>
      </c>
      <c r="V30" s="8">
        <f>T30/$T$13</f>
        <v>-1.1058780082101732E-3</v>
      </c>
    </row>
    <row r="31" spans="1:22" x14ac:dyDescent="0.25">
      <c r="A31" s="10">
        <v>173483054288100</v>
      </c>
      <c r="B31" s="1" t="s">
        <v>18</v>
      </c>
      <c r="C31" s="1" t="s">
        <v>19</v>
      </c>
      <c r="D31" s="1" t="s">
        <v>20</v>
      </c>
      <c r="E31" s="4">
        <v>6.8362329086281477</v>
      </c>
      <c r="F31" s="11">
        <v>3.4379335886236011</v>
      </c>
      <c r="G31" s="11">
        <v>3.4379335886236011</v>
      </c>
      <c r="H31" s="4">
        <v>0</v>
      </c>
      <c r="I31" s="1">
        <v>2</v>
      </c>
      <c r="J31" s="5">
        <v>0</v>
      </c>
      <c r="K31" s="6">
        <v>-74.967315118129477</v>
      </c>
      <c r="L31" s="7">
        <v>40.012629753488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173485712317500</v>
      </c>
      <c r="B32" s="1" t="s">
        <v>18</v>
      </c>
      <c r="C32" s="1" t="s">
        <v>19</v>
      </c>
      <c r="D32" s="1" t="s">
        <v>20</v>
      </c>
      <c r="E32" s="4">
        <v>6.8280270399006202</v>
      </c>
      <c r="F32" s="11">
        <v>4.1184413632043837</v>
      </c>
      <c r="G32" s="11">
        <v>4.1184413632043837</v>
      </c>
      <c r="H32" s="4">
        <v>0</v>
      </c>
      <c r="I32" s="1">
        <v>2</v>
      </c>
      <c r="J32" s="5">
        <v>0</v>
      </c>
      <c r="K32" s="6">
        <v>-74.967292734552757</v>
      </c>
      <c r="L32" s="7">
        <v>40.012662585051302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173488329098200</v>
      </c>
      <c r="B33" s="1" t="s">
        <v>18</v>
      </c>
      <c r="C33" s="1" t="s">
        <v>19</v>
      </c>
      <c r="D33" s="1" t="s">
        <v>20</v>
      </c>
      <c r="E33" s="4">
        <v>6.8854783966408224</v>
      </c>
      <c r="F33" s="11">
        <v>3.432149334817987</v>
      </c>
      <c r="G33" s="11">
        <v>3.432149334817987</v>
      </c>
      <c r="H33" s="4">
        <v>951.83793724540499</v>
      </c>
      <c r="I33" s="1">
        <v>2</v>
      </c>
      <c r="J33" s="5">
        <v>2984.1744833454331</v>
      </c>
      <c r="K33" s="6">
        <v>-74.967274080946112</v>
      </c>
      <c r="L33" s="7">
        <v>40.012689945605651</v>
      </c>
      <c r="N33" s="12">
        <f t="shared" ref="N33" si="29">SQRT((N30^2)+(N32^2))</f>
        <v>1.6393419692451081</v>
      </c>
      <c r="O33" s="12">
        <f t="shared" ref="O33" si="30">SQRT((O30^2)+(O32^2))</f>
        <v>1.7465263765789214</v>
      </c>
      <c r="P33" s="12">
        <f t="shared" ref="P33" si="31">SQRT((P30^2)+(P32^2))</f>
        <v>3.4141430504971386</v>
      </c>
      <c r="Q33" s="12">
        <f t="shared" ref="Q33" si="32">SQRT((Q30^2)+(Q32^2))</f>
        <v>2.0124021479660406</v>
      </c>
      <c r="R33" s="12">
        <f t="shared" ref="R33" si="33">SQRT((R30^2)+(R32^2))</f>
        <v>3.8961795089187219</v>
      </c>
      <c r="S33" s="12">
        <f t="shared" ref="S33" si="34">SQRT((S30^2)+(S32^2))</f>
        <v>4.1028046052488536</v>
      </c>
      <c r="T33" s="12">
        <f t="shared" ref="T33" si="35">SQRT((T30^2)+(T32^2))</f>
        <v>5.7074036188775841</v>
      </c>
      <c r="U33" s="3" t="s">
        <v>35</v>
      </c>
      <c r="V33" s="8">
        <f>T33/$T$13</f>
        <v>2.6833230214544583E-2</v>
      </c>
    </row>
    <row r="34" spans="1:22" x14ac:dyDescent="0.25">
      <c r="A34" s="10">
        <v>173490896548100</v>
      </c>
      <c r="B34" s="1" t="s">
        <v>18</v>
      </c>
      <c r="C34" s="1" t="s">
        <v>19</v>
      </c>
      <c r="D34" s="1" t="s">
        <v>20</v>
      </c>
      <c r="E34" s="4">
        <v>6.9372000731357488</v>
      </c>
      <c r="F34" s="11">
        <v>3.4443827716959392</v>
      </c>
      <c r="G34" s="11">
        <v>3.4443827716959392</v>
      </c>
      <c r="H34" s="4">
        <v>773.07685040311117</v>
      </c>
      <c r="I34" s="1">
        <v>2</v>
      </c>
      <c r="J34" s="5">
        <v>2423.7025812950019</v>
      </c>
      <c r="K34" s="6">
        <v>-74.967255360849563</v>
      </c>
      <c r="L34" s="7">
        <v>40.0127174036854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173493562805900</v>
      </c>
      <c r="B35" s="1" t="s">
        <v>18</v>
      </c>
      <c r="C35" s="1" t="s">
        <v>19</v>
      </c>
      <c r="D35" s="1" t="s">
        <v>20</v>
      </c>
      <c r="E35" s="4">
        <v>6.8245366838823189</v>
      </c>
      <c r="F35" s="11">
        <v>3.4277101941739829</v>
      </c>
      <c r="G35" s="11">
        <v>3.4277101941739829</v>
      </c>
      <c r="H35" s="4">
        <v>0</v>
      </c>
      <c r="I35" s="1">
        <v>2</v>
      </c>
      <c r="J35" s="5">
        <v>0</v>
      </c>
      <c r="K35" s="6">
        <v>-74.96723673136627</v>
      </c>
      <c r="L35" s="7">
        <v>40.012744728856319</v>
      </c>
    </row>
    <row r="36" spans="1:22" x14ac:dyDescent="0.25">
      <c r="A36" s="10">
        <v>173496162358900</v>
      </c>
      <c r="B36" s="1" t="s">
        <v>18</v>
      </c>
      <c r="C36" s="1" t="s">
        <v>19</v>
      </c>
      <c r="D36" s="1" t="s">
        <v>20</v>
      </c>
      <c r="E36" s="4">
        <v>6.9364910695601374</v>
      </c>
      <c r="F36" s="11">
        <v>4.1236162274198689</v>
      </c>
      <c r="G36" s="11">
        <v>4.1236162274198689</v>
      </c>
      <c r="H36" s="4">
        <v>919.344193659545</v>
      </c>
      <c r="I36" s="1">
        <v>2</v>
      </c>
      <c r="J36" s="5">
        <v>2882.2968768990609</v>
      </c>
      <c r="K36" s="6">
        <v>-74.967214319656264</v>
      </c>
      <c r="L36" s="7">
        <v>40.012777601684682</v>
      </c>
    </row>
    <row r="37" spans="1:22" x14ac:dyDescent="0.25">
      <c r="A37" s="10">
        <v>173498764509900</v>
      </c>
      <c r="B37" s="1" t="s">
        <v>18</v>
      </c>
      <c r="C37" s="1" t="s">
        <v>19</v>
      </c>
      <c r="D37" s="1" t="s">
        <v>20</v>
      </c>
      <c r="E37" s="4">
        <v>6.9150947743111404</v>
      </c>
      <c r="F37" s="11">
        <v>3.439201883023002</v>
      </c>
      <c r="G37" s="11">
        <v>3.439201883023002</v>
      </c>
      <c r="H37" s="4">
        <v>786.03558549062996</v>
      </c>
      <c r="I37" s="1">
        <v>2</v>
      </c>
      <c r="J37" s="5">
        <v>2464.3320740307531</v>
      </c>
      <c r="K37" s="6">
        <v>-74.967195627712528</v>
      </c>
      <c r="L37" s="7">
        <v>40.012805018470743</v>
      </c>
    </row>
    <row r="38" spans="1:22" x14ac:dyDescent="0.25">
      <c r="A38" s="10">
        <v>173501392779200</v>
      </c>
      <c r="B38" s="1" t="s">
        <v>18</v>
      </c>
      <c r="C38" s="1" t="s">
        <v>19</v>
      </c>
      <c r="D38" s="1" t="s">
        <v>20</v>
      </c>
      <c r="E38" s="4">
        <v>6.6552178716638117</v>
      </c>
      <c r="F38" s="11">
        <v>3.2671164605817529</v>
      </c>
      <c r="G38" s="11">
        <v>3.2671164605817529</v>
      </c>
      <c r="H38" s="4">
        <v>2111.2714976989232</v>
      </c>
      <c r="I38" s="1">
        <v>2</v>
      </c>
      <c r="J38" s="5">
        <v>6619.3623062127363</v>
      </c>
      <c r="K38" s="6">
        <v>-74.967177871045621</v>
      </c>
      <c r="L38" s="7">
        <v>40.012831063420577</v>
      </c>
    </row>
    <row r="39" spans="1:22" x14ac:dyDescent="0.25">
      <c r="A39" s="10">
        <v>173503991188400</v>
      </c>
      <c r="B39" s="1" t="s">
        <v>18</v>
      </c>
      <c r="C39" s="1" t="s">
        <v>19</v>
      </c>
      <c r="D39" s="1" t="s">
        <v>37</v>
      </c>
      <c r="E39" s="4">
        <v>5.276688</v>
      </c>
      <c r="F39" s="11">
        <v>3.0659596906727331</v>
      </c>
      <c r="G39" s="11">
        <v>3.0659596906727331</v>
      </c>
      <c r="H39" s="4">
        <v>0</v>
      </c>
      <c r="I39" s="1">
        <v>2</v>
      </c>
      <c r="J39" s="5">
        <v>0</v>
      </c>
      <c r="K39" s="6">
        <v>-74.967160781751247</v>
      </c>
      <c r="L39" s="7">
        <v>40.012855331659473</v>
      </c>
    </row>
    <row r="40" spans="1:22" x14ac:dyDescent="0.25">
      <c r="A40" s="10">
        <v>173506724701500</v>
      </c>
      <c r="B40" s="1" t="s">
        <v>18</v>
      </c>
      <c r="C40" s="1" t="s">
        <v>19</v>
      </c>
      <c r="D40" s="1" t="s">
        <v>37</v>
      </c>
      <c r="E40" s="4">
        <v>5.1723960369908362</v>
      </c>
      <c r="F40" s="11">
        <v>3.0642302153760261</v>
      </c>
      <c r="G40" s="11">
        <v>3.0642302153760261</v>
      </c>
      <c r="H40" s="4">
        <v>0</v>
      </c>
      <c r="I40" s="1">
        <v>2</v>
      </c>
      <c r="J40" s="5">
        <v>0</v>
      </c>
      <c r="K40" s="6">
        <v>-74.967136370882159</v>
      </c>
      <c r="L40" s="7">
        <v>40.012875576480582</v>
      </c>
    </row>
    <row r="41" spans="1:22" x14ac:dyDescent="0.25">
      <c r="A41" s="10">
        <v>173509896120900</v>
      </c>
      <c r="B41" s="1" t="s">
        <v>18</v>
      </c>
      <c r="C41" s="1" t="s">
        <v>19</v>
      </c>
      <c r="D41" s="1" t="s">
        <v>37</v>
      </c>
      <c r="E41" s="4">
        <v>5.1512938453270234</v>
      </c>
      <c r="F41" s="11">
        <v>3.0151381476740431</v>
      </c>
      <c r="G41" s="11">
        <v>3.0151381476740431</v>
      </c>
      <c r="H41" s="4">
        <v>0</v>
      </c>
      <c r="I41" s="1">
        <v>2</v>
      </c>
      <c r="J41" s="5">
        <v>0</v>
      </c>
      <c r="K41" s="6">
        <v>-74.967101561512038</v>
      </c>
      <c r="L41" s="7">
        <v>40.012880524613728</v>
      </c>
    </row>
    <row r="42" spans="1:22" x14ac:dyDescent="0.25">
      <c r="A42" s="10">
        <v>173512845245800</v>
      </c>
      <c r="B42" s="1" t="s">
        <v>18</v>
      </c>
      <c r="C42" s="1" t="s">
        <v>19</v>
      </c>
      <c r="D42" s="1" t="s">
        <v>38</v>
      </c>
      <c r="E42" s="4">
        <v>5.3768710693334336</v>
      </c>
      <c r="F42" s="11">
        <v>3.1200740771628088</v>
      </c>
      <c r="G42" s="11">
        <v>3.1200740771628088</v>
      </c>
      <c r="H42" s="4">
        <v>1604.0955406970229</v>
      </c>
      <c r="I42" s="1">
        <v>2</v>
      </c>
      <c r="J42" s="5">
        <v>5029.1909324333337</v>
      </c>
      <c r="K42" s="6">
        <v>-74.967068608960489</v>
      </c>
      <c r="L42" s="7">
        <v>40.012868262444321</v>
      </c>
    </row>
    <row r="43" spans="1:22" x14ac:dyDescent="0.25">
      <c r="A43" s="10">
        <v>173515614995600</v>
      </c>
      <c r="B43" s="1" t="s">
        <v>18</v>
      </c>
      <c r="C43" s="1" t="s">
        <v>19</v>
      </c>
      <c r="D43" s="1" t="s">
        <v>38</v>
      </c>
      <c r="E43" s="4">
        <v>6.1967384394550793</v>
      </c>
      <c r="F43" s="11">
        <v>2.942668497878445</v>
      </c>
      <c r="G43" s="11">
        <v>2.942668497878445</v>
      </c>
      <c r="H43" s="4">
        <v>1418.297016572644</v>
      </c>
      <c r="I43" s="1">
        <v>2</v>
      </c>
      <c r="J43" s="5">
        <v>4446.6634501652243</v>
      </c>
      <c r="K43" s="6">
        <v>-74.967039411148605</v>
      </c>
      <c r="L43" s="7">
        <v>40.012854111123183</v>
      </c>
    </row>
    <row r="44" spans="1:22" x14ac:dyDescent="0.25">
      <c r="A44" s="10">
        <v>173518630309300</v>
      </c>
      <c r="B44" s="1" t="s">
        <v>18</v>
      </c>
      <c r="C44" s="1" t="s">
        <v>19</v>
      </c>
      <c r="D44" s="1" t="s">
        <v>38</v>
      </c>
      <c r="E44" s="4">
        <v>6.8240427767361629</v>
      </c>
      <c r="F44" s="11">
        <v>4.6842375920582731</v>
      </c>
      <c r="G44" s="11">
        <v>4.6842375920582731</v>
      </c>
      <c r="H44" s="4">
        <v>0</v>
      </c>
      <c r="I44" s="1">
        <v>2</v>
      </c>
      <c r="J44" s="5">
        <v>0</v>
      </c>
      <c r="K44" s="6">
        <v>-74.966992933109395</v>
      </c>
      <c r="L44" s="7">
        <v>40.012831584583822</v>
      </c>
    </row>
    <row r="45" spans="1:22" x14ac:dyDescent="0.25">
      <c r="A45" s="10">
        <v>173521307499100</v>
      </c>
      <c r="B45" s="1" t="s">
        <v>18</v>
      </c>
      <c r="C45" s="1" t="s">
        <v>19</v>
      </c>
      <c r="D45" s="1" t="s">
        <v>38</v>
      </c>
      <c r="E45" s="4">
        <v>6.8630807779838454</v>
      </c>
      <c r="F45" s="11">
        <v>3.4315343268250209</v>
      </c>
      <c r="G45" s="11">
        <v>3.4315343268250209</v>
      </c>
      <c r="H45" s="4">
        <v>568.75279545745252</v>
      </c>
      <c r="I45" s="1">
        <v>2</v>
      </c>
      <c r="J45" s="5">
        <v>1783.081372276557</v>
      </c>
      <c r="K45" s="6">
        <v>-74.966958884675421</v>
      </c>
      <c r="L45" s="7">
        <v>40.012815082308727</v>
      </c>
    </row>
    <row r="46" spans="1:22" x14ac:dyDescent="0.25">
      <c r="A46" s="10">
        <v>173524144165700</v>
      </c>
      <c r="B46" s="1" t="s">
        <v>18</v>
      </c>
      <c r="C46" s="1" t="s">
        <v>19</v>
      </c>
      <c r="D46" s="1" t="s">
        <v>38</v>
      </c>
      <c r="E46" s="4">
        <v>6.8337414294869756</v>
      </c>
      <c r="F46" s="11">
        <v>4.1267972895195344</v>
      </c>
      <c r="G46" s="11">
        <v>4.1267972895195344</v>
      </c>
      <c r="H46" s="4">
        <v>0</v>
      </c>
      <c r="I46" s="1">
        <v>2</v>
      </c>
      <c r="J46" s="5">
        <v>0</v>
      </c>
      <c r="K46" s="6">
        <v>-74.966917937698071</v>
      </c>
      <c r="L46" s="7">
        <v>40.012795236512467</v>
      </c>
    </row>
    <row r="47" spans="1:22" x14ac:dyDescent="0.25">
      <c r="A47" s="10">
        <v>173526843186000</v>
      </c>
      <c r="B47" s="1" t="s">
        <v>18</v>
      </c>
      <c r="C47" s="1" t="s">
        <v>19</v>
      </c>
      <c r="D47" s="1" t="s">
        <v>38</v>
      </c>
      <c r="E47" s="4">
        <v>6.8825947250651307</v>
      </c>
      <c r="F47" s="11">
        <v>3.4462687442360171</v>
      </c>
      <c r="G47" s="11">
        <v>3.4462687442360171</v>
      </c>
      <c r="H47" s="4">
        <v>0</v>
      </c>
      <c r="I47" s="1">
        <v>2</v>
      </c>
      <c r="J47" s="5">
        <v>0</v>
      </c>
      <c r="K47" s="6">
        <v>-74.966883743078995</v>
      </c>
      <c r="L47" s="7">
        <v>40.01277866338576</v>
      </c>
    </row>
    <row r="48" spans="1:22" x14ac:dyDescent="0.25">
      <c r="A48" s="10">
        <v>173529676286700</v>
      </c>
      <c r="B48" s="1" t="s">
        <v>18</v>
      </c>
      <c r="C48" s="1" t="s">
        <v>19</v>
      </c>
      <c r="D48" s="1" t="s">
        <v>38</v>
      </c>
      <c r="E48" s="4">
        <v>6.8407734435463441</v>
      </c>
      <c r="F48" s="11">
        <v>4.1157654390537299</v>
      </c>
      <c r="G48" s="11">
        <v>4.1157654390537299</v>
      </c>
      <c r="H48" s="4">
        <v>0</v>
      </c>
      <c r="I48" s="1">
        <v>2</v>
      </c>
      <c r="J48" s="5">
        <v>0</v>
      </c>
      <c r="K48" s="6">
        <v>-74.966842905577607</v>
      </c>
      <c r="L48" s="7">
        <v>40.012758870649272</v>
      </c>
    </row>
    <row r="49" spans="1:12" x14ac:dyDescent="0.25">
      <c r="A49" s="10">
        <v>173532260637800</v>
      </c>
      <c r="B49" s="1" t="s">
        <v>18</v>
      </c>
      <c r="C49" s="1" t="s">
        <v>19</v>
      </c>
      <c r="D49" s="1" t="s">
        <v>38</v>
      </c>
      <c r="E49" s="4">
        <v>6.8595570061721034</v>
      </c>
      <c r="F49" s="11">
        <v>3.4381097429035452</v>
      </c>
      <c r="G49" s="11">
        <v>3.4381097429035452</v>
      </c>
      <c r="H49" s="4">
        <v>0</v>
      </c>
      <c r="I49" s="1">
        <v>2</v>
      </c>
      <c r="J49" s="5">
        <v>0</v>
      </c>
      <c r="K49" s="6">
        <v>-74.966808791926866</v>
      </c>
      <c r="L49" s="7">
        <v>40.012742336765541</v>
      </c>
    </row>
    <row r="50" spans="1:12" x14ac:dyDescent="0.25">
      <c r="A50" s="10">
        <v>173535094428200</v>
      </c>
      <c r="B50" s="1" t="s">
        <v>18</v>
      </c>
      <c r="C50" s="1" t="s">
        <v>19</v>
      </c>
      <c r="D50" s="1" t="s">
        <v>38</v>
      </c>
      <c r="E50" s="4">
        <v>6.8330481645969794</v>
      </c>
      <c r="F50" s="11">
        <v>3.426690827295173</v>
      </c>
      <c r="G50" s="11">
        <v>3.426690827295173</v>
      </c>
      <c r="H50" s="4">
        <v>0</v>
      </c>
      <c r="I50" s="1">
        <v>2</v>
      </c>
      <c r="J50" s="5">
        <v>0</v>
      </c>
      <c r="K50" s="6">
        <v>-74.966774791582878</v>
      </c>
      <c r="L50" s="7">
        <v>40.012725857798273</v>
      </c>
    </row>
    <row r="51" spans="1:12" x14ac:dyDescent="0.25">
      <c r="A51" s="10">
        <v>173537659899600</v>
      </c>
      <c r="B51" s="1" t="s">
        <v>18</v>
      </c>
      <c r="C51" s="1" t="s">
        <v>19</v>
      </c>
      <c r="D51" s="1" t="s">
        <v>38</v>
      </c>
      <c r="E51" s="4">
        <v>6.9073483020828217</v>
      </c>
      <c r="F51" s="11">
        <v>4.1123697505612151</v>
      </c>
      <c r="G51" s="11">
        <v>4.1123697505612151</v>
      </c>
      <c r="H51" s="4">
        <v>1179.606808511438</v>
      </c>
      <c r="I51" s="1">
        <v>2</v>
      </c>
      <c r="J51" s="5">
        <v>3698.3020412153728</v>
      </c>
      <c r="K51" s="6">
        <v>-74.966733987796772</v>
      </c>
      <c r="L51" s="7">
        <v>40.012706081402577</v>
      </c>
    </row>
    <row r="52" spans="1:12" x14ac:dyDescent="0.25">
      <c r="A52" s="10">
        <v>173540592633600</v>
      </c>
      <c r="B52" s="1" t="s">
        <v>18</v>
      </c>
      <c r="C52" s="1" t="s">
        <v>19</v>
      </c>
      <c r="D52" s="1" t="s">
        <v>38</v>
      </c>
      <c r="E52" s="4">
        <v>6.9086073963569588</v>
      </c>
      <c r="F52" s="11">
        <v>3.4270248364044851</v>
      </c>
      <c r="G52" s="11">
        <v>3.4270248364044851</v>
      </c>
      <c r="H52" s="4">
        <v>626.41884096459955</v>
      </c>
      <c r="I52" s="1">
        <v>2</v>
      </c>
      <c r="J52" s="5">
        <v>1963.8831145134391</v>
      </c>
      <c r="K52" s="6">
        <v>-74.966699984151589</v>
      </c>
      <c r="L52" s="7">
        <v>40.012689600835323</v>
      </c>
    </row>
    <row r="53" spans="1:12" x14ac:dyDescent="0.25">
      <c r="A53" s="10">
        <v>173543156412600</v>
      </c>
      <c r="B53" s="1" t="s">
        <v>18</v>
      </c>
      <c r="C53" s="1" t="s">
        <v>19</v>
      </c>
      <c r="D53" s="1" t="s">
        <v>38</v>
      </c>
      <c r="E53" s="4">
        <v>6.8762389590537287</v>
      </c>
      <c r="F53" s="11">
        <v>4.1207420739852969</v>
      </c>
      <c r="G53" s="11">
        <v>4.1207420739852969</v>
      </c>
      <c r="H53" s="4">
        <v>979.42522893655996</v>
      </c>
      <c r="I53" s="1">
        <v>2</v>
      </c>
      <c r="J53" s="5">
        <v>3070.6692551962201</v>
      </c>
      <c r="K53" s="6">
        <v>-74.966659097309076</v>
      </c>
      <c r="L53" s="7">
        <v>40.012669784184631</v>
      </c>
    </row>
    <row r="54" spans="1:12" x14ac:dyDescent="0.25">
      <c r="A54" s="10">
        <v>173545827320600</v>
      </c>
      <c r="B54" s="1" t="s">
        <v>18</v>
      </c>
      <c r="C54" s="1" t="s">
        <v>19</v>
      </c>
      <c r="D54" s="1" t="s">
        <v>38</v>
      </c>
      <c r="E54" s="4">
        <v>6.8367782361146174</v>
      </c>
      <c r="F54" s="11">
        <v>3.4237620340348962</v>
      </c>
      <c r="G54" s="11">
        <v>3.4237620340348962</v>
      </c>
      <c r="H54" s="4">
        <v>637.02108580986464</v>
      </c>
      <c r="I54" s="1">
        <v>2</v>
      </c>
      <c r="J54" s="5">
        <v>1997.1237377916241</v>
      </c>
      <c r="K54" s="6">
        <v>-74.966625126050971</v>
      </c>
      <c r="L54" s="7">
        <v>40.012653319314431</v>
      </c>
    </row>
    <row r="55" spans="1:12" x14ac:dyDescent="0.25">
      <c r="A55" s="10">
        <v>173548409382300</v>
      </c>
      <c r="B55" s="1" t="s">
        <v>18</v>
      </c>
      <c r="C55" s="1" t="s">
        <v>19</v>
      </c>
      <c r="D55" s="1" t="s">
        <v>38</v>
      </c>
      <c r="E55" s="4">
        <v>6.8264203622976432</v>
      </c>
      <c r="F55" s="11">
        <v>3.4231254443383721</v>
      </c>
      <c r="G55" s="11">
        <v>3.4231254443383721</v>
      </c>
      <c r="H55" s="4">
        <v>0</v>
      </c>
      <c r="I55" s="1">
        <v>2</v>
      </c>
      <c r="J55" s="5">
        <v>0</v>
      </c>
      <c r="K55" s="6">
        <v>-74.966591161115105</v>
      </c>
      <c r="L55" s="7">
        <v>40.012636857508419</v>
      </c>
    </row>
    <row r="56" spans="1:12" x14ac:dyDescent="0.25">
      <c r="A56" s="10">
        <v>173550975540700</v>
      </c>
      <c r="B56" s="1" t="s">
        <v>18</v>
      </c>
      <c r="C56" s="1" t="s">
        <v>19</v>
      </c>
      <c r="D56" s="1" t="s">
        <v>38</v>
      </c>
      <c r="E56" s="4">
        <v>6.8481806177917983</v>
      </c>
      <c r="F56" s="11">
        <v>3.4424739345388229</v>
      </c>
      <c r="G56" s="11">
        <v>3.4424739345388229</v>
      </c>
      <c r="H56" s="4">
        <v>0</v>
      </c>
      <c r="I56" s="1">
        <v>2</v>
      </c>
      <c r="J56" s="5">
        <v>0</v>
      </c>
      <c r="K56" s="6">
        <v>-74.966557004205541</v>
      </c>
      <c r="L56" s="7">
        <v>40.012620302658412</v>
      </c>
    </row>
    <row r="57" spans="1:12" x14ac:dyDescent="0.25">
      <c r="A57" s="10">
        <v>173553526421400</v>
      </c>
      <c r="B57" s="1" t="s">
        <v>18</v>
      </c>
      <c r="C57" s="1" t="s">
        <v>19</v>
      </c>
      <c r="D57" s="1" t="s">
        <v>38</v>
      </c>
      <c r="E57" s="4">
        <v>6.9254530777821426</v>
      </c>
      <c r="F57" s="11">
        <v>3.4404831378807899</v>
      </c>
      <c r="G57" s="11">
        <v>3.4404831378807899</v>
      </c>
      <c r="H57" s="4">
        <v>753.24318636556416</v>
      </c>
      <c r="I57" s="1">
        <v>2</v>
      </c>
      <c r="J57" s="5">
        <v>2361.5176583953721</v>
      </c>
      <c r="K57" s="6">
        <v>-74.966522867054962</v>
      </c>
      <c r="L57" s="7">
        <v>40.012603757385001</v>
      </c>
    </row>
    <row r="58" spans="1:12" x14ac:dyDescent="0.25">
      <c r="A58" s="10">
        <v>173556156212500</v>
      </c>
      <c r="B58" s="1" t="s">
        <v>18</v>
      </c>
      <c r="C58" s="1" t="s">
        <v>19</v>
      </c>
      <c r="D58" s="1" t="s">
        <v>38</v>
      </c>
      <c r="E58" s="4">
        <v>6.8458148368347551</v>
      </c>
      <c r="F58" s="11">
        <v>4.1256266248334192</v>
      </c>
      <c r="G58" s="11">
        <v>4.1256266248334192</v>
      </c>
      <c r="H58" s="4">
        <v>0</v>
      </c>
      <c r="I58" s="1">
        <v>2</v>
      </c>
      <c r="J58" s="5">
        <v>0</v>
      </c>
      <c r="K58" s="6">
        <v>-74.966481931783704</v>
      </c>
      <c r="L58" s="7">
        <v>40.012583917262333</v>
      </c>
    </row>
    <row r="59" spans="1:12" x14ac:dyDescent="0.25">
      <c r="A59" s="10">
        <v>173558741726900</v>
      </c>
      <c r="B59" s="1" t="s">
        <v>18</v>
      </c>
      <c r="C59" s="1" t="s">
        <v>19</v>
      </c>
      <c r="D59" s="1" t="s">
        <v>38</v>
      </c>
      <c r="E59" s="4">
        <v>6.8986910330822804</v>
      </c>
      <c r="F59" s="11">
        <v>3.4439636404564382</v>
      </c>
      <c r="G59" s="11">
        <v>3.4439636404564382</v>
      </c>
      <c r="H59" s="4">
        <v>1124.492371818279</v>
      </c>
      <c r="I59" s="1">
        <v>2</v>
      </c>
      <c r="J59" s="5">
        <v>3525.5007889639701</v>
      </c>
      <c r="K59" s="6">
        <v>-74.966447760111905</v>
      </c>
      <c r="L59" s="7">
        <v>40.012567355257502</v>
      </c>
    </row>
    <row r="60" spans="1:12" x14ac:dyDescent="0.25">
      <c r="A60" s="10">
        <v>173561341831700</v>
      </c>
      <c r="B60" s="1" t="s">
        <v>18</v>
      </c>
      <c r="C60" s="1" t="s">
        <v>19</v>
      </c>
      <c r="D60" s="1" t="s">
        <v>38</v>
      </c>
      <c r="E60" s="4">
        <v>6.8143583596537001</v>
      </c>
      <c r="F60" s="11">
        <v>3.4280854735326209</v>
      </c>
      <c r="G60" s="11">
        <v>3.4280854735326209</v>
      </c>
      <c r="H60" s="4">
        <v>0</v>
      </c>
      <c r="I60" s="1">
        <v>2</v>
      </c>
      <c r="J60" s="5">
        <v>0</v>
      </c>
      <c r="K60" s="6">
        <v>-74.966413745992227</v>
      </c>
      <c r="L60" s="7">
        <v>40.012550869613548</v>
      </c>
    </row>
    <row r="61" spans="1:12" x14ac:dyDescent="0.25">
      <c r="A61" s="10">
        <v>173563974831300</v>
      </c>
      <c r="B61" s="1" t="s">
        <v>18</v>
      </c>
      <c r="C61" s="1" t="s">
        <v>19</v>
      </c>
      <c r="D61" s="1" t="s">
        <v>38</v>
      </c>
      <c r="E61" s="4">
        <v>6.8221487399206611</v>
      </c>
      <c r="F61" s="11">
        <v>3.4335502380746181</v>
      </c>
      <c r="G61" s="11">
        <v>3.4335502380746181</v>
      </c>
      <c r="H61" s="4">
        <v>634.19460278559563</v>
      </c>
      <c r="I61" s="1">
        <v>2</v>
      </c>
      <c r="J61" s="5">
        <v>1988.261665313707</v>
      </c>
      <c r="K61" s="6">
        <v>-74.966379677655993</v>
      </c>
      <c r="L61" s="7">
        <v>40.012534357692417</v>
      </c>
    </row>
    <row r="62" spans="1:12" x14ac:dyDescent="0.25">
      <c r="A62" s="10">
        <v>173566574793400</v>
      </c>
      <c r="B62" s="1" t="s">
        <v>18</v>
      </c>
      <c r="C62" s="1" t="s">
        <v>19</v>
      </c>
      <c r="D62" s="1" t="s">
        <v>38</v>
      </c>
      <c r="E62" s="4">
        <v>6.8926047771928944</v>
      </c>
      <c r="F62" s="11">
        <v>3.432107827052068</v>
      </c>
      <c r="G62" s="11">
        <v>3.432107827052068</v>
      </c>
      <c r="H62" s="4">
        <v>895.31722179688234</v>
      </c>
      <c r="I62" s="1">
        <v>2</v>
      </c>
      <c r="J62" s="5">
        <v>2806.964270220044</v>
      </c>
      <c r="K62" s="6">
        <v>-74.966345623637508</v>
      </c>
      <c r="L62" s="7">
        <v>40.012517852710701</v>
      </c>
    </row>
    <row r="63" spans="1:12" x14ac:dyDescent="0.25">
      <c r="A63" s="10">
        <v>173569159515400</v>
      </c>
      <c r="B63" s="1" t="s">
        <v>18</v>
      </c>
      <c r="C63" s="1" t="s">
        <v>19</v>
      </c>
      <c r="D63" s="1" t="s">
        <v>38</v>
      </c>
      <c r="E63" s="4">
        <v>6.9049051843692659</v>
      </c>
      <c r="F63" s="11">
        <v>4.1172175118612522</v>
      </c>
      <c r="G63" s="11">
        <v>4.1172175118612522</v>
      </c>
      <c r="H63" s="4">
        <v>604.02325107557681</v>
      </c>
      <c r="I63" s="1">
        <v>2</v>
      </c>
      <c r="J63" s="5">
        <v>1893.665829956753</v>
      </c>
      <c r="K63" s="6">
        <v>-74.966304771839816</v>
      </c>
      <c r="L63" s="7">
        <v>40.012498053045213</v>
      </c>
    </row>
    <row r="64" spans="1:12" x14ac:dyDescent="0.25">
      <c r="A64" s="10">
        <v>173571825202200</v>
      </c>
      <c r="B64" s="1" t="s">
        <v>18</v>
      </c>
      <c r="C64" s="1" t="s">
        <v>19</v>
      </c>
      <c r="D64" s="1" t="s">
        <v>38</v>
      </c>
      <c r="E64" s="4">
        <v>6.9069019831383711</v>
      </c>
      <c r="F64" s="11">
        <v>3.446157780530092</v>
      </c>
      <c r="G64" s="11">
        <v>3.446157780530092</v>
      </c>
      <c r="H64" s="4">
        <v>0</v>
      </c>
      <c r="I64" s="1">
        <v>2</v>
      </c>
      <c r="J64" s="5">
        <v>0</v>
      </c>
      <c r="K64" s="6">
        <v>-74.966270578428052</v>
      </c>
      <c r="L64" s="7">
        <v>40.012481480503659</v>
      </c>
    </row>
    <row r="65" spans="1:12" x14ac:dyDescent="0.25">
      <c r="A65" s="10">
        <v>173574524929300</v>
      </c>
      <c r="B65" s="1" t="s">
        <v>18</v>
      </c>
      <c r="C65" s="1" t="s">
        <v>19</v>
      </c>
      <c r="D65" s="1" t="s">
        <v>38</v>
      </c>
      <c r="E65" s="4">
        <v>6.908630643772625</v>
      </c>
      <c r="F65" s="11">
        <v>3.4478506361884702</v>
      </c>
      <c r="G65" s="11">
        <v>3.4478506361884702</v>
      </c>
      <c r="H65" s="4">
        <v>730.53700681498185</v>
      </c>
      <c r="I65" s="1">
        <v>2</v>
      </c>
      <c r="J65" s="5">
        <v>2290.3264386282221</v>
      </c>
      <c r="K65" s="6">
        <v>-74.96623636822541</v>
      </c>
      <c r="L65" s="7">
        <v>40.012464899824053</v>
      </c>
    </row>
    <row r="66" spans="1:12" x14ac:dyDescent="0.25">
      <c r="A66" s="10">
        <v>173577246648700</v>
      </c>
      <c r="B66" s="1" t="s">
        <v>18</v>
      </c>
      <c r="C66" s="1" t="s">
        <v>19</v>
      </c>
      <c r="D66" s="1" t="s">
        <v>38</v>
      </c>
      <c r="E66" s="4">
        <v>6.8510093224669921</v>
      </c>
      <c r="F66" s="11">
        <v>4.1265123599254849</v>
      </c>
      <c r="G66" s="11">
        <v>4.1265123599254849</v>
      </c>
      <c r="H66" s="4">
        <v>0</v>
      </c>
      <c r="I66" s="1">
        <v>2</v>
      </c>
      <c r="J66" s="5">
        <v>0</v>
      </c>
      <c r="K66" s="6">
        <v>-74.966195424225191</v>
      </c>
      <c r="L66" s="7">
        <v>40.012445055470707</v>
      </c>
    </row>
    <row r="67" spans="1:12" x14ac:dyDescent="0.25">
      <c r="A67" s="10">
        <v>173580041723100</v>
      </c>
      <c r="B67" s="1" t="s">
        <v>18</v>
      </c>
      <c r="C67" s="1" t="s">
        <v>19</v>
      </c>
      <c r="D67" s="1" t="s">
        <v>38</v>
      </c>
      <c r="E67" s="4">
        <v>6.8316697614376549</v>
      </c>
      <c r="F67" s="11">
        <v>3.417884710745442</v>
      </c>
      <c r="G67" s="11">
        <v>3.417884710745442</v>
      </c>
      <c r="H67" s="4">
        <v>616.74998537322176</v>
      </c>
      <c r="I67" s="1">
        <v>2</v>
      </c>
      <c r="J67" s="5">
        <v>1933.567383221302</v>
      </c>
      <c r="K67" s="6">
        <v>-74.966161511362813</v>
      </c>
      <c r="L67" s="7">
        <v>40.012428618903201</v>
      </c>
    </row>
    <row r="68" spans="1:12" x14ac:dyDescent="0.25">
      <c r="A68" s="10">
        <v>173582658441100</v>
      </c>
      <c r="B68" s="1" t="s">
        <v>18</v>
      </c>
      <c r="C68" s="1" t="s">
        <v>19</v>
      </c>
      <c r="D68" s="1" t="s">
        <v>38</v>
      </c>
      <c r="E68" s="4">
        <v>6.911332597845897</v>
      </c>
      <c r="F68" s="11">
        <v>4.1105772284985953</v>
      </c>
      <c r="G68" s="11">
        <v>4.1105772284985953</v>
      </c>
      <c r="H68" s="4">
        <v>1068.6281449373271</v>
      </c>
      <c r="I68" s="1">
        <v>2</v>
      </c>
      <c r="J68" s="5">
        <v>3350.3489329885638</v>
      </c>
      <c r="K68" s="6">
        <v>-74.966120725489318</v>
      </c>
      <c r="L68" s="7">
        <v>40.012408851189242</v>
      </c>
    </row>
    <row r="69" spans="1:12" x14ac:dyDescent="0.25">
      <c r="A69" s="10">
        <v>173585528822600</v>
      </c>
      <c r="B69" s="1" t="s">
        <v>18</v>
      </c>
      <c r="C69" s="1" t="s">
        <v>19</v>
      </c>
      <c r="D69" s="1" t="s">
        <v>39</v>
      </c>
      <c r="E69" s="4">
        <v>6.8309191048522031</v>
      </c>
      <c r="F69" s="11">
        <v>3.2330416320586468</v>
      </c>
      <c r="G69" s="11">
        <v>3.2330416320586468</v>
      </c>
      <c r="H69" s="4">
        <v>2147.912234757126</v>
      </c>
      <c r="I69" s="1">
        <v>2</v>
      </c>
      <c r="J69" s="5">
        <v>6734.2444711932012</v>
      </c>
      <c r="K69" s="6">
        <v>-74.966088652676703</v>
      </c>
      <c r="L69" s="7">
        <v>40.012393296286128</v>
      </c>
    </row>
    <row r="70" spans="1:12" x14ac:dyDescent="0.25">
      <c r="A70" s="10">
        <v>173588143014700</v>
      </c>
      <c r="B70" s="1" t="s">
        <v>18</v>
      </c>
      <c r="C70" s="1" t="s">
        <v>19</v>
      </c>
      <c r="D70" s="1" t="s">
        <v>40</v>
      </c>
      <c r="E70" s="4">
        <v>5.367666076411207</v>
      </c>
      <c r="F70" s="11">
        <v>3.6679435671542642</v>
      </c>
      <c r="G70" s="11">
        <v>3.6679435671542642</v>
      </c>
      <c r="H70" s="4">
        <v>0</v>
      </c>
      <c r="I70" s="1">
        <v>2</v>
      </c>
      <c r="J70" s="5">
        <v>0</v>
      </c>
      <c r="K70" s="6">
        <v>-74.966051566968531</v>
      </c>
      <c r="L70" s="7">
        <v>40.012376523665743</v>
      </c>
    </row>
    <row r="71" spans="1:12" x14ac:dyDescent="0.25">
      <c r="A71" s="10">
        <v>173591048277800</v>
      </c>
      <c r="B71" s="1" t="s">
        <v>18</v>
      </c>
      <c r="C71" s="1" t="s">
        <v>19</v>
      </c>
      <c r="D71" s="1" t="s">
        <v>40</v>
      </c>
      <c r="E71" s="4">
        <v>5.3469569504737784</v>
      </c>
      <c r="F71" s="11">
        <v>2.6395010553533238</v>
      </c>
      <c r="G71" s="11">
        <v>2.6395010553533238</v>
      </c>
      <c r="H71" s="4">
        <v>0</v>
      </c>
      <c r="I71" s="1">
        <v>2</v>
      </c>
      <c r="J71" s="5">
        <v>0</v>
      </c>
      <c r="K71" s="6">
        <v>-74.966021664914024</v>
      </c>
      <c r="L71" s="7">
        <v>40.012370281448653</v>
      </c>
    </row>
    <row r="72" spans="1:12" x14ac:dyDescent="0.25">
      <c r="A72" s="10">
        <v>173593675577100</v>
      </c>
      <c r="B72" s="1" t="s">
        <v>18</v>
      </c>
      <c r="C72" s="1" t="s">
        <v>19</v>
      </c>
      <c r="D72" s="1" t="s">
        <v>40</v>
      </c>
      <c r="E72" s="4">
        <v>5.3471808840648203</v>
      </c>
      <c r="F72" s="11">
        <v>3.101896094481194</v>
      </c>
      <c r="G72" s="11">
        <v>3.101896094481194</v>
      </c>
      <c r="H72" s="4">
        <v>744.98121492778159</v>
      </c>
      <c r="I72" s="1">
        <v>2</v>
      </c>
      <c r="J72" s="5">
        <v>2335.5959090516872</v>
      </c>
      <c r="K72" s="6">
        <v>-74.965987255969495</v>
      </c>
      <c r="L72" s="7">
        <v>40.012379427734778</v>
      </c>
    </row>
    <row r="73" spans="1:12" x14ac:dyDescent="0.25">
      <c r="A73" s="10">
        <v>173596384024200</v>
      </c>
      <c r="B73" s="1" t="s">
        <v>18</v>
      </c>
      <c r="C73" s="1" t="s">
        <v>19</v>
      </c>
      <c r="D73" s="1" t="s">
        <v>41</v>
      </c>
      <c r="E73" s="4">
        <v>5.3484765821683151</v>
      </c>
      <c r="F73" s="11">
        <v>2.6718646402852988</v>
      </c>
      <c r="G73" s="11">
        <v>2.6718646402852988</v>
      </c>
      <c r="H73" s="4">
        <v>616.13169725294676</v>
      </c>
      <c r="I73" s="1">
        <v>2</v>
      </c>
      <c r="J73" s="5">
        <v>1931.61200426504</v>
      </c>
      <c r="K73" s="6">
        <v>-74.965967177590912</v>
      </c>
      <c r="L73" s="7">
        <v>40.012397890918088</v>
      </c>
    </row>
    <row r="74" spans="1:12" x14ac:dyDescent="0.25">
      <c r="A74" s="10">
        <v>173598957537100</v>
      </c>
      <c r="B74" s="1" t="s">
        <v>18</v>
      </c>
      <c r="C74" s="1" t="s">
        <v>19</v>
      </c>
      <c r="D74" s="1" t="s">
        <v>41</v>
      </c>
      <c r="E74" s="4">
        <v>6.1869492943037212</v>
      </c>
      <c r="F74" s="11">
        <v>2.9349120628699739</v>
      </c>
      <c r="G74" s="11">
        <v>2.9349120628699739</v>
      </c>
      <c r="H74" s="4">
        <v>1359.782660007786</v>
      </c>
      <c r="I74" s="1">
        <v>2</v>
      </c>
      <c r="J74" s="5">
        <v>4263.202356950309</v>
      </c>
      <c r="K74" s="6">
        <v>-74.965948573310044</v>
      </c>
      <c r="L74" s="7">
        <v>40.012420108516643</v>
      </c>
    </row>
    <row r="75" spans="1:12" x14ac:dyDescent="0.25">
      <c r="A75" s="10">
        <v>173601639721800</v>
      </c>
      <c r="B75" s="1" t="s">
        <v>18</v>
      </c>
      <c r="C75" s="1" t="s">
        <v>19</v>
      </c>
      <c r="D75" s="1" t="s">
        <v>41</v>
      </c>
      <c r="E75" s="4">
        <v>7.336795432135637</v>
      </c>
      <c r="F75" s="11">
        <v>4.0951580796341824</v>
      </c>
      <c r="G75" s="11">
        <v>4.0951580796341824</v>
      </c>
      <c r="H75" s="4">
        <v>2146.3018609629539</v>
      </c>
      <c r="I75" s="1">
        <v>2</v>
      </c>
      <c r="J75" s="5">
        <v>6729.200703258658</v>
      </c>
      <c r="K75" s="6">
        <v>-74.965922614276806</v>
      </c>
      <c r="L75" s="7">
        <v>40.012451109305267</v>
      </c>
    </row>
    <row r="76" spans="1:12" x14ac:dyDescent="0.25">
      <c r="A76" s="10">
        <v>173604240097000</v>
      </c>
      <c r="B76" s="1" t="s">
        <v>18</v>
      </c>
      <c r="C76" s="1" t="s">
        <v>19</v>
      </c>
      <c r="D76" s="1" t="s">
        <v>42</v>
      </c>
      <c r="E76" s="4">
        <v>8.3309978115197154</v>
      </c>
      <c r="F76" s="11">
        <v>3.790600569823499</v>
      </c>
      <c r="G76" s="11">
        <v>3.790600569823499</v>
      </c>
      <c r="H76" s="4">
        <v>1947.7066465580599</v>
      </c>
      <c r="I76" s="1">
        <v>2</v>
      </c>
      <c r="J76" s="5">
        <v>6106.5516252618236</v>
      </c>
      <c r="K76" s="6">
        <v>-74.965899311152626</v>
      </c>
      <c r="L76" s="7">
        <v>40.012480153357082</v>
      </c>
    </row>
    <row r="77" spans="1:12" x14ac:dyDescent="0.25">
      <c r="A77" s="10">
        <v>173606823887200</v>
      </c>
      <c r="B77" s="1" t="s">
        <v>18</v>
      </c>
      <c r="C77" s="1" t="s">
        <v>19</v>
      </c>
      <c r="D77" s="1" t="s">
        <v>42</v>
      </c>
      <c r="E77" s="4">
        <v>9.2109165029099103</v>
      </c>
      <c r="F77" s="11">
        <v>4.4311292286947328</v>
      </c>
      <c r="G77" s="11">
        <v>4.4311292286947328</v>
      </c>
      <c r="H77" s="4">
        <v>1793.0376843523641</v>
      </c>
      <c r="I77" s="1">
        <v>2</v>
      </c>
      <c r="J77" s="5">
        <v>5621.6233156358476</v>
      </c>
      <c r="K77" s="6">
        <v>-74.965872856476864</v>
      </c>
      <c r="L77" s="7">
        <v>40.012514467964003</v>
      </c>
    </row>
    <row r="78" spans="1:12" x14ac:dyDescent="0.25">
      <c r="A78" s="10">
        <v>173609439763400</v>
      </c>
      <c r="B78" s="1" t="s">
        <v>18</v>
      </c>
      <c r="C78" s="1" t="s">
        <v>19</v>
      </c>
      <c r="D78" s="1" t="s">
        <v>42</v>
      </c>
      <c r="E78" s="4">
        <v>10.25314848103671</v>
      </c>
      <c r="F78" s="11">
        <v>4.9017698781445258</v>
      </c>
      <c r="G78" s="11">
        <v>4.9017698781445258</v>
      </c>
      <c r="H78" s="4">
        <v>2727.880367891823</v>
      </c>
      <c r="I78" s="1">
        <v>2</v>
      </c>
      <c r="J78" s="5">
        <v>8552.6584725257326</v>
      </c>
      <c r="K78" s="6">
        <v>-74.965843591983813</v>
      </c>
      <c r="L78" s="7">
        <v>40.012552427211148</v>
      </c>
    </row>
    <row r="79" spans="1:12" x14ac:dyDescent="0.25">
      <c r="A79" s="10">
        <v>173612039603200</v>
      </c>
      <c r="B79" s="1" t="s">
        <v>18</v>
      </c>
      <c r="C79" s="1" t="s">
        <v>19</v>
      </c>
      <c r="D79" s="1" t="s">
        <v>42</v>
      </c>
      <c r="E79" s="4">
        <v>11.33304468065611</v>
      </c>
      <c r="F79" s="11">
        <v>5.4220527496619617</v>
      </c>
      <c r="G79" s="11">
        <v>5.4220527496619617</v>
      </c>
      <c r="H79" s="4">
        <v>2991.2208648188789</v>
      </c>
      <c r="I79" s="1">
        <v>2</v>
      </c>
      <c r="J79" s="5">
        <v>9378.3214469611594</v>
      </c>
      <c r="K79" s="6">
        <v>-74.965811221298736</v>
      </c>
      <c r="L79" s="7">
        <v>40.012594415528987</v>
      </c>
    </row>
    <row r="80" spans="1:12" x14ac:dyDescent="0.25">
      <c r="A80" s="10">
        <v>173614589516800</v>
      </c>
      <c r="B80" s="1" t="s">
        <v>18</v>
      </c>
      <c r="C80" s="1" t="s">
        <v>19</v>
      </c>
      <c r="D80" s="1" t="s">
        <v>42</v>
      </c>
      <c r="E80" s="4">
        <v>12.21887748649687</v>
      </c>
      <c r="F80" s="11">
        <v>5.9295062705951649</v>
      </c>
      <c r="G80" s="11">
        <v>5.9295062705951649</v>
      </c>
      <c r="H80" s="4">
        <v>2222.0112034405279</v>
      </c>
      <c r="I80" s="1">
        <v>2</v>
      </c>
      <c r="J80" s="5">
        <v>6966.6114969033169</v>
      </c>
      <c r="K80" s="6">
        <v>-74.965775821013835</v>
      </c>
      <c r="L80" s="7">
        <v>40.012640333569038</v>
      </c>
    </row>
    <row r="81" spans="1:12" x14ac:dyDescent="0.25">
      <c r="A81" s="10">
        <v>173617356523400</v>
      </c>
      <c r="B81" s="1" t="s">
        <v>18</v>
      </c>
      <c r="C81" s="1" t="s">
        <v>19</v>
      </c>
      <c r="D81" s="1" t="s">
        <v>42</v>
      </c>
      <c r="E81" s="4">
        <v>13.340156170072669</v>
      </c>
      <c r="F81" s="11">
        <v>7.7256189336088648</v>
      </c>
      <c r="G81" s="11">
        <v>7.7256189336088648</v>
      </c>
      <c r="H81" s="4">
        <v>2396.237131212144</v>
      </c>
      <c r="I81" s="1">
        <v>2</v>
      </c>
      <c r="J81" s="5">
        <v>7512.8702945311688</v>
      </c>
      <c r="K81" s="6">
        <v>-74.965729697584052</v>
      </c>
      <c r="L81" s="7">
        <v>40.012700160700419</v>
      </c>
    </row>
    <row r="82" spans="1:12" x14ac:dyDescent="0.25">
      <c r="A82" s="10">
        <v>173620089770900</v>
      </c>
      <c r="B82" s="1" t="s">
        <v>18</v>
      </c>
      <c r="C82" s="1" t="s">
        <v>19</v>
      </c>
      <c r="D82" s="1" t="s">
        <v>42</v>
      </c>
      <c r="E82" s="4">
        <v>13.78883153709657</v>
      </c>
      <c r="F82" s="11">
        <v>6.8540238886889462</v>
      </c>
      <c r="G82" s="11">
        <v>6.8540238886889462</v>
      </c>
      <c r="H82" s="4">
        <v>0</v>
      </c>
      <c r="I82" s="1">
        <v>2</v>
      </c>
      <c r="J82" s="5">
        <v>0</v>
      </c>
      <c r="K82" s="6">
        <v>-74.965688777735451</v>
      </c>
      <c r="L82" s="7">
        <v>40.012753238218082</v>
      </c>
    </row>
    <row r="83" spans="1:12" x14ac:dyDescent="0.25">
      <c r="A83" s="10">
        <v>173622772627300</v>
      </c>
      <c r="B83" s="1" t="s">
        <v>18</v>
      </c>
      <c r="C83" s="1" t="s">
        <v>19</v>
      </c>
      <c r="D83" s="1" t="s">
        <v>42</v>
      </c>
      <c r="E83" s="4">
        <v>13.76983787213759</v>
      </c>
      <c r="F83" s="11">
        <v>8.2825286597190715</v>
      </c>
      <c r="G83" s="11">
        <v>8.2825286597190715</v>
      </c>
      <c r="H83" s="4">
        <v>0</v>
      </c>
      <c r="I83" s="1">
        <v>2</v>
      </c>
      <c r="J83" s="5">
        <v>0</v>
      </c>
      <c r="K83" s="6">
        <v>-74.965639329426025</v>
      </c>
      <c r="L83" s="7">
        <v>40.012817378081891</v>
      </c>
    </row>
    <row r="84" spans="1:12" x14ac:dyDescent="0.25">
      <c r="A84" s="10">
        <v>173625622858200</v>
      </c>
      <c r="B84" s="1" t="s">
        <v>18</v>
      </c>
      <c r="C84" s="1" t="s">
        <v>19</v>
      </c>
      <c r="D84" s="1" t="s">
        <v>42</v>
      </c>
      <c r="E84" s="4">
        <v>13.86516182276727</v>
      </c>
      <c r="F84" s="11">
        <v>8.293544544598209</v>
      </c>
      <c r="G84" s="11">
        <v>8.293544544598209</v>
      </c>
      <c r="H84" s="4">
        <v>621.38043096728427</v>
      </c>
      <c r="I84" s="1">
        <v>2</v>
      </c>
      <c r="J84" s="5">
        <v>1948.1363123701781</v>
      </c>
      <c r="K84" s="6">
        <v>-74.965589815337594</v>
      </c>
      <c r="L84" s="7">
        <v>40.012881603268283</v>
      </c>
    </row>
    <row r="85" spans="1:12" x14ac:dyDescent="0.25">
      <c r="A85" s="10">
        <v>173628288820600</v>
      </c>
      <c r="B85" s="1" t="s">
        <v>18</v>
      </c>
      <c r="C85" s="1" t="s">
        <v>19</v>
      </c>
      <c r="D85" s="1" t="s">
        <v>42</v>
      </c>
      <c r="E85" s="4">
        <v>13.84325299088218</v>
      </c>
      <c r="F85" s="11">
        <v>6.9104712630593976</v>
      </c>
      <c r="G85" s="11">
        <v>6.9104712630593976</v>
      </c>
      <c r="H85" s="4">
        <v>1472.9476920485829</v>
      </c>
      <c r="I85" s="1">
        <v>2</v>
      </c>
      <c r="J85" s="5">
        <v>4618.0684620677448</v>
      </c>
      <c r="K85" s="6">
        <v>-74.965548558458863</v>
      </c>
      <c r="L85" s="7">
        <v>40.012935117950867</v>
      </c>
    </row>
    <row r="86" spans="1:12" x14ac:dyDescent="0.25">
      <c r="A86" s="10">
        <v>173631039387300</v>
      </c>
      <c r="B86" s="1" t="s">
        <v>18</v>
      </c>
      <c r="C86" s="1" t="s">
        <v>19</v>
      </c>
      <c r="D86" s="1" t="s">
        <v>42</v>
      </c>
      <c r="E86" s="4">
        <v>13.861231477384729</v>
      </c>
      <c r="F86" s="11">
        <v>6.9168978963334249</v>
      </c>
      <c r="G86" s="11">
        <v>6.9168978963334249</v>
      </c>
      <c r="H86" s="4">
        <v>0</v>
      </c>
      <c r="I86" s="1">
        <v>2</v>
      </c>
      <c r="J86" s="5">
        <v>0</v>
      </c>
      <c r="K86" s="6">
        <v>-74.965507263203477</v>
      </c>
      <c r="L86" s="7">
        <v>40.012988682412157</v>
      </c>
    </row>
    <row r="87" spans="1:12" x14ac:dyDescent="0.25">
      <c r="A87" s="10">
        <v>173633756591100</v>
      </c>
      <c r="B87" s="1" t="s">
        <v>18</v>
      </c>
      <c r="C87" s="1" t="s">
        <v>19</v>
      </c>
      <c r="D87" s="1" t="s">
        <v>42</v>
      </c>
      <c r="E87" s="4">
        <v>13.866887520377791</v>
      </c>
      <c r="F87" s="11">
        <v>8.2862936214013789</v>
      </c>
      <c r="G87" s="11">
        <v>8.2862936214013789</v>
      </c>
      <c r="H87" s="4">
        <v>1147.8711661351081</v>
      </c>
      <c r="I87" s="1">
        <v>2</v>
      </c>
      <c r="J87" s="5">
        <v>3598.85100624198</v>
      </c>
      <c r="K87" s="6">
        <v>-74.965457792372376</v>
      </c>
      <c r="L87" s="7">
        <v>40.01305285148905</v>
      </c>
    </row>
    <row r="88" spans="1:12" x14ac:dyDescent="0.25">
      <c r="A88" s="10">
        <v>173636339470900</v>
      </c>
      <c r="B88" s="1" t="s">
        <v>18</v>
      </c>
      <c r="C88" s="1" t="s">
        <v>19</v>
      </c>
      <c r="D88" s="1" t="s">
        <v>43</v>
      </c>
      <c r="E88" s="4">
        <v>13.7929036643736</v>
      </c>
      <c r="F88" s="11">
        <v>6.925137970312262</v>
      </c>
      <c r="G88" s="11">
        <v>6.925137970312262</v>
      </c>
      <c r="H88" s="4">
        <v>775.5922111981231</v>
      </c>
      <c r="I88" s="1">
        <v>2</v>
      </c>
      <c r="J88" s="5">
        <v>2431.6386521300578</v>
      </c>
      <c r="K88" s="6">
        <v>-74.965416314390282</v>
      </c>
      <c r="L88" s="7">
        <v>40.01310641927423</v>
      </c>
    </row>
    <row r="89" spans="1:12" x14ac:dyDescent="0.25">
      <c r="A89" s="10">
        <v>173638900912500</v>
      </c>
      <c r="B89" s="1" t="s">
        <v>18</v>
      </c>
      <c r="C89" s="1" t="s">
        <v>19</v>
      </c>
      <c r="D89" s="1" t="s">
        <v>44</v>
      </c>
      <c r="E89" s="4">
        <v>13.818905566104959</v>
      </c>
      <c r="F89" s="11">
        <v>6.9833413036822041</v>
      </c>
      <c r="G89" s="11">
        <v>6.9833413036822041</v>
      </c>
      <c r="H89" s="4">
        <v>788.19757249330746</v>
      </c>
      <c r="I89" s="1">
        <v>2</v>
      </c>
      <c r="J89" s="5">
        <v>2471.1605416736002</v>
      </c>
      <c r="K89" s="6">
        <v>-74.965373674048465</v>
      </c>
      <c r="L89" s="7">
        <v>40.013160062786383</v>
      </c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173649655191200</v>
      </c>
      <c r="B2" s="1" t="s">
        <v>18</v>
      </c>
      <c r="C2" s="1" t="s">
        <v>19</v>
      </c>
      <c r="D2" s="1" t="s">
        <v>20</v>
      </c>
      <c r="E2" s="4">
        <v>3.021007287782842</v>
      </c>
      <c r="F2" s="11">
        <v>1.080248943019523</v>
      </c>
      <c r="G2" s="11">
        <v>1.080248943019523</v>
      </c>
      <c r="H2" s="4">
        <v>1358.5780367769439</v>
      </c>
      <c r="I2" s="1">
        <v>2</v>
      </c>
      <c r="J2" s="5">
        <v>4259.3849769323378</v>
      </c>
      <c r="K2" s="6">
        <v>-74.967862296282135</v>
      </c>
      <c r="L2" s="7">
        <v>40.01182716887984</v>
      </c>
      <c r="N2" s="12">
        <v>212.2943161</v>
      </c>
      <c r="O2" s="12">
        <f>S2/N2</f>
        <v>1.6572355564324466</v>
      </c>
      <c r="P2" s="12">
        <v>2.6664759480058771</v>
      </c>
      <c r="Q2" s="12">
        <v>349.0246307185642</v>
      </c>
      <c r="R2" s="12">
        <v>349.0246307185642</v>
      </c>
      <c r="S2" s="9">
        <f>AVERAGE('0:100'!R2)</f>
        <v>351.82168906942923</v>
      </c>
    </row>
    <row r="3" spans="1:22" x14ac:dyDescent="0.25">
      <c r="A3" s="10">
        <v>173652171249000</v>
      </c>
      <c r="B3" s="1" t="s">
        <v>18</v>
      </c>
      <c r="C3" s="1" t="s">
        <v>19</v>
      </c>
      <c r="D3" s="1" t="s">
        <v>20</v>
      </c>
      <c r="E3" s="4">
        <v>4.0481964588246688</v>
      </c>
      <c r="F3" s="11">
        <v>1.8414029117669091</v>
      </c>
      <c r="G3" s="11">
        <v>1.8414029117669091</v>
      </c>
      <c r="H3" s="4">
        <v>1258.694917956954</v>
      </c>
      <c r="I3" s="1">
        <v>2</v>
      </c>
      <c r="J3" s="5">
        <v>3946.234064202697</v>
      </c>
      <c r="K3" s="6">
        <v>-74.967852288350812</v>
      </c>
      <c r="L3" s="7">
        <v>40.011841848215269</v>
      </c>
    </row>
    <row r="4" spans="1:22" x14ac:dyDescent="0.25">
      <c r="A4" s="10">
        <v>173654737689900</v>
      </c>
      <c r="B4" s="1" t="s">
        <v>18</v>
      </c>
      <c r="C4" s="1" t="s">
        <v>19</v>
      </c>
      <c r="D4" s="1" t="s">
        <v>20</v>
      </c>
      <c r="E4" s="4">
        <v>5.0664405685488516</v>
      </c>
      <c r="F4" s="11">
        <v>2.31480081041222</v>
      </c>
      <c r="G4" s="11">
        <v>2.31480081041222</v>
      </c>
      <c r="H4" s="4">
        <v>1670.4688823123549</v>
      </c>
      <c r="I4" s="1">
        <v>2</v>
      </c>
      <c r="J4" s="5">
        <v>5237.2885281075814</v>
      </c>
      <c r="K4" s="6">
        <v>-74.967839707525286</v>
      </c>
      <c r="L4" s="7">
        <v>40.011860301395231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173657337452700</v>
      </c>
      <c r="B5" s="1" t="s">
        <v>18</v>
      </c>
      <c r="C5" s="1" t="s">
        <v>19</v>
      </c>
      <c r="D5" s="1" t="s">
        <v>20</v>
      </c>
      <c r="E5" s="4">
        <v>6.0558087598776806</v>
      </c>
      <c r="F5" s="11">
        <v>2.8442294150740852</v>
      </c>
      <c r="G5" s="11">
        <v>2.8442294150740852</v>
      </c>
      <c r="H5" s="4">
        <v>1558.4964653233901</v>
      </c>
      <c r="I5" s="1">
        <v>2</v>
      </c>
      <c r="J5" s="5">
        <v>4886.2313919382486</v>
      </c>
      <c r="K5" s="6">
        <v>-74.967824249281023</v>
      </c>
      <c r="L5" s="7">
        <v>40.011882975087239</v>
      </c>
      <c r="N5" s="12">
        <v>0</v>
      </c>
      <c r="O5" s="12">
        <v>98.011290299999999</v>
      </c>
      <c r="P5" s="12">
        <v>64.134345600000003</v>
      </c>
      <c r="Q5" s="12">
        <v>10.7621372</v>
      </c>
      <c r="R5" s="12">
        <v>7.7930479000000004</v>
      </c>
      <c r="S5" s="12">
        <v>31.593495099999998</v>
      </c>
      <c r="T5" s="14" t="s">
        <v>27</v>
      </c>
      <c r="U5" s="15"/>
    </row>
    <row r="6" spans="1:22" x14ac:dyDescent="0.25">
      <c r="A6" s="10">
        <v>173659960919000</v>
      </c>
      <c r="B6" s="1" t="s">
        <v>18</v>
      </c>
      <c r="C6" s="1" t="s">
        <v>19</v>
      </c>
      <c r="D6" s="1" t="s">
        <v>20</v>
      </c>
      <c r="E6" s="4">
        <v>7.0078570267872298</v>
      </c>
      <c r="F6" s="11">
        <v>3.3189142482515939</v>
      </c>
      <c r="G6" s="11">
        <v>3.3189142482515939</v>
      </c>
      <c r="H6" s="4">
        <v>1683.0929432869</v>
      </c>
      <c r="I6" s="1">
        <v>2</v>
      </c>
      <c r="J6" s="5">
        <v>5276.8911005747614</v>
      </c>
      <c r="K6" s="6">
        <v>-74.967806211147121</v>
      </c>
      <c r="L6" s="7">
        <v>40.011909432884522</v>
      </c>
      <c r="N6" s="12">
        <f>N5</f>
        <v>0</v>
      </c>
      <c r="O6" s="12">
        <f>SUM(N5:O5)</f>
        <v>98.011290299999999</v>
      </c>
      <c r="P6" s="12">
        <f>SUM(N5:P5)</f>
        <v>162.1456359</v>
      </c>
      <c r="Q6" s="12">
        <f>SUM(N5:Q5)</f>
        <v>172.90777310000001</v>
      </c>
      <c r="R6" s="12">
        <f>SUM(O5:R5)</f>
        <v>180.70082100000002</v>
      </c>
      <c r="S6" s="12">
        <f>SUM(O5:S5)</f>
        <v>212.2943161</v>
      </c>
      <c r="T6" s="14" t="s">
        <v>28</v>
      </c>
      <c r="U6" s="15"/>
    </row>
    <row r="7" spans="1:22" x14ac:dyDescent="0.25">
      <c r="A7" s="10">
        <v>173662537333300</v>
      </c>
      <c r="B7" s="1" t="s">
        <v>18</v>
      </c>
      <c r="C7" s="1" t="s">
        <v>19</v>
      </c>
      <c r="D7" s="1" t="s">
        <v>20</v>
      </c>
      <c r="E7" s="4">
        <v>7.5660794652513106</v>
      </c>
      <c r="F7" s="11">
        <v>3.7059760930994741</v>
      </c>
      <c r="G7" s="11">
        <v>3.7059760930994741</v>
      </c>
      <c r="H7" s="4">
        <v>710.09001595372911</v>
      </c>
      <c r="I7" s="1">
        <v>2</v>
      </c>
      <c r="J7" s="5">
        <v>2226.2254081737128</v>
      </c>
      <c r="K7" s="6">
        <v>-74.967786069349557</v>
      </c>
      <c r="L7" s="7">
        <v>40.011938976272937</v>
      </c>
      <c r="N7" s="12">
        <v>3.021007287782842</v>
      </c>
      <c r="O7" s="12">
        <v>6.3124279608304503</v>
      </c>
      <c r="P7" s="12">
        <v>6.6592737372598307</v>
      </c>
      <c r="Q7" s="12">
        <v>5.9067790847457076</v>
      </c>
      <c r="R7" s="12">
        <v>9.0816412055351812</v>
      </c>
      <c r="S7" s="12">
        <v>15.318029725087911</v>
      </c>
      <c r="T7" s="14" t="s">
        <v>29</v>
      </c>
      <c r="U7" s="15"/>
    </row>
    <row r="8" spans="1:22" x14ac:dyDescent="0.25">
      <c r="A8" s="10">
        <v>173665137807600</v>
      </c>
      <c r="B8" s="1" t="s">
        <v>18</v>
      </c>
      <c r="C8" s="1" t="s">
        <v>19</v>
      </c>
      <c r="D8" s="1" t="s">
        <v>20</v>
      </c>
      <c r="E8" s="4">
        <v>7.5824256589011174</v>
      </c>
      <c r="F8" s="11">
        <v>4.5618802063678991</v>
      </c>
      <c r="G8" s="11">
        <v>4.5618802063678991</v>
      </c>
      <c r="H8" s="4">
        <v>0</v>
      </c>
      <c r="I8" s="1">
        <v>2</v>
      </c>
      <c r="J8" s="5">
        <v>0</v>
      </c>
      <c r="K8" s="6">
        <v>-74.967761275752721</v>
      </c>
      <c r="L8" s="7">
        <v>40.011975342781923</v>
      </c>
      <c r="N8" s="12">
        <f>MEDIAN('0:100'!N7)</f>
        <v>2.977872853216939</v>
      </c>
      <c r="O8" s="12">
        <f>O9/O5</f>
        <v>1.4244420128387414</v>
      </c>
      <c r="P8" s="12">
        <f t="shared" ref="P8:S8" si="0">P9/P5</f>
        <v>1.5048004859384665</v>
      </c>
      <c r="Q8" s="12">
        <f t="shared" si="0"/>
        <v>1.1908813688281414</v>
      </c>
      <c r="R8" s="12">
        <f t="shared" si="0"/>
        <v>1.5241948077532963</v>
      </c>
      <c r="S8" s="12">
        <f t="shared" si="0"/>
        <v>2.7578156710322292</v>
      </c>
      <c r="T8" s="14" t="s">
        <v>30</v>
      </c>
      <c r="U8" s="15"/>
    </row>
    <row r="9" spans="1:22" x14ac:dyDescent="0.25">
      <c r="A9" s="10">
        <v>173667711631800</v>
      </c>
      <c r="B9" s="1" t="s">
        <v>18</v>
      </c>
      <c r="C9" s="1" t="s">
        <v>19</v>
      </c>
      <c r="D9" s="1" t="s">
        <v>20</v>
      </c>
      <c r="E9" s="4">
        <v>7.6436535016590614</v>
      </c>
      <c r="F9" s="11">
        <v>3.8061721436127218</v>
      </c>
      <c r="G9" s="11">
        <v>3.8061721436127218</v>
      </c>
      <c r="H9" s="4">
        <v>1229.942959370828</v>
      </c>
      <c r="I9" s="1">
        <v>2</v>
      </c>
      <c r="J9" s="5">
        <v>3856.1292904298948</v>
      </c>
      <c r="K9" s="6">
        <v>-74.96774058939026</v>
      </c>
      <c r="L9" s="7">
        <v>40.012005684921931</v>
      </c>
      <c r="N9" s="12">
        <v>1.080248943019523</v>
      </c>
      <c r="O9" s="12">
        <v>139.61139963585421</v>
      </c>
      <c r="P9" s="12">
        <v>96.509394424225562</v>
      </c>
      <c r="Q9" s="12">
        <v>12.81642868025226</v>
      </c>
      <c r="R9" s="12">
        <v>11.878123145752729</v>
      </c>
      <c r="S9" s="12">
        <v>87.129035889459942</v>
      </c>
      <c r="T9" s="14" t="s">
        <v>47</v>
      </c>
      <c r="U9" s="15"/>
    </row>
    <row r="10" spans="1:22" x14ac:dyDescent="0.25">
      <c r="A10" s="10">
        <v>173670387632500</v>
      </c>
      <c r="B10" s="1" t="s">
        <v>18</v>
      </c>
      <c r="C10" s="1" t="s">
        <v>19</v>
      </c>
      <c r="D10" s="1" t="s">
        <v>20</v>
      </c>
      <c r="E10" s="4">
        <v>7.5589717642221492</v>
      </c>
      <c r="F10" s="11">
        <v>3.7978911212941031</v>
      </c>
      <c r="G10" s="11">
        <v>3.7978911212941031</v>
      </c>
      <c r="H10" s="4">
        <v>0</v>
      </c>
      <c r="I10" s="1">
        <v>2</v>
      </c>
      <c r="J10" s="5">
        <v>0</v>
      </c>
      <c r="K10" s="6">
        <v>-74.96771994803278</v>
      </c>
      <c r="L10" s="7">
        <v>40.012035961049953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173672941624700</v>
      </c>
      <c r="B11" s="1" t="s">
        <v>18</v>
      </c>
      <c r="C11" s="1" t="s">
        <v>19</v>
      </c>
      <c r="D11" s="1" t="s">
        <v>20</v>
      </c>
      <c r="E11" s="4">
        <v>7.6160349760534132</v>
      </c>
      <c r="F11" s="11">
        <v>3.800894310653852</v>
      </c>
      <c r="G11" s="11">
        <v>3.800894310653852</v>
      </c>
      <c r="H11" s="4">
        <v>597.06506408310167</v>
      </c>
      <c r="I11" s="1">
        <v>2</v>
      </c>
      <c r="J11" s="5">
        <v>1871.856993155367</v>
      </c>
      <c r="K11" s="6">
        <v>-74.967699290351149</v>
      </c>
      <c r="L11" s="7">
        <v>40.01206626112176</v>
      </c>
    </row>
    <row r="12" spans="1:22" x14ac:dyDescent="0.25">
      <c r="A12" s="10">
        <v>173675886965800</v>
      </c>
      <c r="B12" s="1" t="s">
        <v>18</v>
      </c>
      <c r="C12" s="1" t="s">
        <v>19</v>
      </c>
      <c r="D12" s="1" t="s">
        <v>20</v>
      </c>
      <c r="E12" s="4">
        <v>7.6412519404947643</v>
      </c>
      <c r="F12" s="11">
        <v>4.5620202611452729</v>
      </c>
      <c r="G12" s="11">
        <v>4.5620202611452729</v>
      </c>
      <c r="H12" s="4">
        <v>609.56924094916542</v>
      </c>
      <c r="I12" s="1">
        <v>2</v>
      </c>
      <c r="J12" s="5">
        <v>1911.061784727236</v>
      </c>
      <c r="K12" s="6">
        <v>-74.967674495983218</v>
      </c>
      <c r="L12" s="7">
        <v>40.01210262876176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173678490288500</v>
      </c>
      <c r="B13" s="1" t="s">
        <v>18</v>
      </c>
      <c r="C13" s="1" t="s">
        <v>19</v>
      </c>
      <c r="D13" s="1" t="s">
        <v>20</v>
      </c>
      <c r="E13" s="4">
        <v>7.5818024593991113</v>
      </c>
      <c r="F13" s="11">
        <v>3.8025150254889231</v>
      </c>
      <c r="G13" s="11">
        <v>3.8025150254889231</v>
      </c>
      <c r="H13" s="4">
        <v>810.92672118077974</v>
      </c>
      <c r="I13" s="1">
        <v>2</v>
      </c>
      <c r="J13" s="5">
        <v>2542.380473037163</v>
      </c>
      <c r="K13" s="6">
        <v>-74.967653829488754</v>
      </c>
      <c r="L13" s="7">
        <v>40.012132941759972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173681336444300</v>
      </c>
      <c r="B14" s="1" t="s">
        <v>18</v>
      </c>
      <c r="C14" s="1" t="s">
        <v>19</v>
      </c>
      <c r="D14" s="1" t="s">
        <v>20</v>
      </c>
      <c r="E14" s="4">
        <v>7.6071832174299177</v>
      </c>
      <c r="F14" s="11">
        <v>4.5613042819956808</v>
      </c>
      <c r="G14" s="11">
        <v>4.5613042819956808</v>
      </c>
      <c r="H14" s="4">
        <v>602.53044118851903</v>
      </c>
      <c r="I14" s="1">
        <v>2</v>
      </c>
      <c r="J14" s="5">
        <v>1888.9925884264801</v>
      </c>
      <c r="K14" s="6">
        <v>-74.967629039006951</v>
      </c>
      <c r="L14" s="7">
        <v>40.012169303699913</v>
      </c>
      <c r="N14" s="12">
        <f t="shared" ref="N14:S14" si="1">N13-N5</f>
        <v>0</v>
      </c>
      <c r="O14" s="12">
        <f t="shared" si="1"/>
        <v>-5.9974181000000044</v>
      </c>
      <c r="P14" s="12">
        <f t="shared" si="1"/>
        <v>-1.5038631000000038</v>
      </c>
      <c r="Q14" s="12">
        <f t="shared" si="1"/>
        <v>0.10616890000000012</v>
      </c>
      <c r="R14" s="12">
        <f t="shared" si="1"/>
        <v>-1.4173126000000007</v>
      </c>
      <c r="S14" s="12">
        <f t="shared" si="1"/>
        <v>-0.83493689999999887</v>
      </c>
      <c r="T14" s="12">
        <f>T13-S6</f>
        <v>0.40477279999998927</v>
      </c>
      <c r="U14" s="3" t="s">
        <v>32</v>
      </c>
      <c r="V14" s="8">
        <f>T14/$T$13</f>
        <v>1.9030302484760162E-3</v>
      </c>
    </row>
    <row r="15" spans="1:22" x14ac:dyDescent="0.25">
      <c r="A15" s="10">
        <v>173683986386600</v>
      </c>
      <c r="B15" s="1" t="s">
        <v>18</v>
      </c>
      <c r="C15" s="1" t="s">
        <v>19</v>
      </c>
      <c r="D15" s="1" t="s">
        <v>20</v>
      </c>
      <c r="E15" s="4">
        <v>7.5476161192174889</v>
      </c>
      <c r="F15" s="11">
        <v>3.7950605695539719</v>
      </c>
      <c r="G15" s="11">
        <v>3.7950605695539719</v>
      </c>
      <c r="H15" s="4">
        <v>0</v>
      </c>
      <c r="I15" s="1">
        <v>2</v>
      </c>
      <c r="J15" s="5">
        <v>0</v>
      </c>
      <c r="K15" s="6">
        <v>-74.967608413022802</v>
      </c>
      <c r="L15" s="7">
        <v>40.012199557278812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173686773257600</v>
      </c>
      <c r="B16" s="1" t="s">
        <v>18</v>
      </c>
      <c r="C16" s="1" t="s">
        <v>19</v>
      </c>
      <c r="D16" s="1" t="s">
        <v>20</v>
      </c>
      <c r="E16" s="4">
        <v>7.645108099442802</v>
      </c>
      <c r="F16" s="11">
        <v>4.573979058768888</v>
      </c>
      <c r="G16" s="11">
        <v>4.573979058768888</v>
      </c>
      <c r="H16" s="4">
        <v>1112.6155499253341</v>
      </c>
      <c r="I16" s="1">
        <v>2</v>
      </c>
      <c r="J16" s="5">
        <v>3488.2708315920058</v>
      </c>
      <c r="K16" s="6">
        <v>-74.96758355364895</v>
      </c>
      <c r="L16" s="7">
        <v>40.012236020267537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173689303634900</v>
      </c>
      <c r="B17" s="1" t="s">
        <v>18</v>
      </c>
      <c r="C17" s="1" t="s">
        <v>19</v>
      </c>
      <c r="D17" s="1" t="s">
        <v>20</v>
      </c>
      <c r="E17" s="4">
        <v>7.5943389774303771</v>
      </c>
      <c r="F17" s="11">
        <v>3.7967289101511961</v>
      </c>
      <c r="G17" s="11">
        <v>3.7967289101511961</v>
      </c>
      <c r="H17" s="4">
        <v>0</v>
      </c>
      <c r="I17" s="1">
        <v>2</v>
      </c>
      <c r="J17" s="5">
        <v>0</v>
      </c>
      <c r="K17" s="6">
        <v>-74.967562918593117</v>
      </c>
      <c r="L17" s="7">
        <v>40.012266287152499</v>
      </c>
      <c r="N17" s="12">
        <f t="shared" ref="N17:T17" si="3">SQRT((N14^2)+(N16^2))</f>
        <v>0</v>
      </c>
      <c r="O17" s="12">
        <f t="shared" si="3"/>
        <v>22.879452656161678</v>
      </c>
      <c r="P17" s="12">
        <f t="shared" si="3"/>
        <v>29.524491777195959</v>
      </c>
      <c r="Q17" s="12">
        <f t="shared" si="3"/>
        <v>16.822003695292317</v>
      </c>
      <c r="R17" s="12">
        <f t="shared" si="3"/>
        <v>21.04138538219949</v>
      </c>
      <c r="S17" s="12">
        <f t="shared" si="3"/>
        <v>7.1590767547179999</v>
      </c>
      <c r="T17" s="12">
        <f t="shared" si="3"/>
        <v>56.872250795054299</v>
      </c>
      <c r="U17" s="3" t="s">
        <v>35</v>
      </c>
      <c r="V17" s="8">
        <f>T17/$T$13</f>
        <v>0.26738361263875776</v>
      </c>
    </row>
    <row r="18" spans="1:22" x14ac:dyDescent="0.25">
      <c r="A18" s="10">
        <v>173692052557700</v>
      </c>
      <c r="B18" s="1" t="s">
        <v>18</v>
      </c>
      <c r="C18" s="1" t="s">
        <v>19</v>
      </c>
      <c r="D18" s="1" t="s">
        <v>20</v>
      </c>
      <c r="E18" s="4">
        <v>7.6289923572311062</v>
      </c>
      <c r="F18" s="11">
        <v>3.8088037032411841</v>
      </c>
      <c r="G18" s="11">
        <v>3.8088037032411841</v>
      </c>
      <c r="H18" s="4">
        <v>579.31540351867102</v>
      </c>
      <c r="I18" s="1">
        <v>2</v>
      </c>
      <c r="J18" s="5">
        <v>1816.206331123471</v>
      </c>
      <c r="K18" s="6">
        <v>-74.96754221790934</v>
      </c>
      <c r="L18" s="7">
        <v>40.012296650298573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173694630570200</v>
      </c>
      <c r="B19" s="1" t="s">
        <v>18</v>
      </c>
      <c r="C19" s="1" t="s">
        <v>19</v>
      </c>
      <c r="D19" s="1" t="s">
        <v>20</v>
      </c>
      <c r="E19" s="4">
        <v>7.6735818532229292</v>
      </c>
      <c r="F19" s="11">
        <v>4.5627802548795273</v>
      </c>
      <c r="G19" s="11">
        <v>4.5627802548795273</v>
      </c>
      <c r="H19" s="4">
        <v>1081.6619141224339</v>
      </c>
      <c r="I19" s="1">
        <v>2</v>
      </c>
      <c r="J19" s="5">
        <v>3391.2216905437972</v>
      </c>
      <c r="K19" s="6">
        <v>-74.967517419392948</v>
      </c>
      <c r="L19" s="7">
        <v>40.012333024023413</v>
      </c>
    </row>
    <row r="20" spans="1:22" x14ac:dyDescent="0.25">
      <c r="A20" s="10">
        <v>173697219149900</v>
      </c>
      <c r="B20" s="1" t="s">
        <v>18</v>
      </c>
      <c r="C20" s="1" t="s">
        <v>19</v>
      </c>
      <c r="D20" s="1" t="s">
        <v>20</v>
      </c>
      <c r="E20" s="4">
        <v>7.6255374183253277</v>
      </c>
      <c r="F20" s="11">
        <v>3.8061731479953891</v>
      </c>
      <c r="G20" s="11">
        <v>3.8061731479953891</v>
      </c>
      <c r="H20" s="4">
        <v>746.99077121517951</v>
      </c>
      <c r="I20" s="1">
        <v>2</v>
      </c>
      <c r="J20" s="5">
        <v>2341.9215159933151</v>
      </c>
      <c r="K20" s="6">
        <v>-74.967496733001795</v>
      </c>
      <c r="L20" s="7">
        <v>40.012363366205491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173699752122400</v>
      </c>
      <c r="B21" s="1" t="s">
        <v>18</v>
      </c>
      <c r="C21" s="1" t="s">
        <v>19</v>
      </c>
      <c r="D21" s="1" t="s">
        <v>20</v>
      </c>
      <c r="E21" s="4">
        <v>7.6633707227072563</v>
      </c>
      <c r="F21" s="11">
        <v>3.8119903893193539</v>
      </c>
      <c r="G21" s="11">
        <v>3.8119903893193539</v>
      </c>
      <c r="H21" s="4">
        <v>1165.5768514034189</v>
      </c>
      <c r="I21" s="1">
        <v>2</v>
      </c>
      <c r="J21" s="5">
        <v>3654.321413483196</v>
      </c>
      <c r="K21" s="6">
        <v>-74.967476014992201</v>
      </c>
      <c r="L21" s="7">
        <v>40.01239375476456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173702318908700</v>
      </c>
      <c r="B22" s="1" t="s">
        <v>18</v>
      </c>
      <c r="C22" s="1" t="s">
        <v>19</v>
      </c>
      <c r="D22" s="1" t="s">
        <v>20</v>
      </c>
      <c r="E22" s="4">
        <v>7.6701906449793729</v>
      </c>
      <c r="F22" s="11">
        <v>3.8074409178249411</v>
      </c>
      <c r="G22" s="11">
        <v>3.8074409178249411</v>
      </c>
      <c r="H22" s="4">
        <v>1140.9700024048341</v>
      </c>
      <c r="I22" s="1">
        <v>2</v>
      </c>
      <c r="J22" s="5">
        <v>3577.1712396966618</v>
      </c>
      <c r="K22" s="6">
        <v>-74.967455321706836</v>
      </c>
      <c r="L22" s="7">
        <v>40.012424107058877</v>
      </c>
      <c r="N22" s="12">
        <f>N21-N9</f>
        <v>-1.2886294933009967E-2</v>
      </c>
      <c r="O22" s="12">
        <f t="shared" ref="O22:S22" si="5">O21-O9</f>
        <v>0</v>
      </c>
      <c r="P22" s="12">
        <f t="shared" si="5"/>
        <v>1.2894066961866315</v>
      </c>
      <c r="Q22" s="12">
        <f t="shared" si="5"/>
        <v>0.75516721566646972</v>
      </c>
      <c r="R22" s="12">
        <f t="shared" si="5"/>
        <v>-2.198242384049399</v>
      </c>
      <c r="S22" s="12">
        <f t="shared" si="5"/>
        <v>0.96849956382106939</v>
      </c>
      <c r="T22" s="12">
        <f>T21-S14</f>
        <v>0.83493689999999887</v>
      </c>
      <c r="U22" s="3" t="s">
        <v>32</v>
      </c>
      <c r="V22" s="8">
        <f>T22/$T$13</f>
        <v>3.925437124897806E-3</v>
      </c>
    </row>
    <row r="23" spans="1:22" x14ac:dyDescent="0.25">
      <c r="A23" s="10">
        <v>173704968673700</v>
      </c>
      <c r="B23" s="1" t="s">
        <v>18</v>
      </c>
      <c r="C23" s="1" t="s">
        <v>19</v>
      </c>
      <c r="D23" s="1" t="s">
        <v>20</v>
      </c>
      <c r="E23" s="4">
        <v>7.619268168320775</v>
      </c>
      <c r="F23" s="11">
        <v>3.8088694097004581</v>
      </c>
      <c r="G23" s="11">
        <v>3.8088694097004581</v>
      </c>
      <c r="H23" s="4">
        <v>547.0200321232129</v>
      </c>
      <c r="I23" s="1">
        <v>2</v>
      </c>
      <c r="J23" s="5">
        <v>1714.9500488755691</v>
      </c>
      <c r="K23" s="6">
        <v>-74.967434620655695</v>
      </c>
      <c r="L23" s="7">
        <v>40.012454470743791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173707518843000</v>
      </c>
      <c r="B24" s="1" t="s">
        <v>18</v>
      </c>
      <c r="C24" s="1" t="s">
        <v>19</v>
      </c>
      <c r="D24" s="1" t="s">
        <v>20</v>
      </c>
      <c r="E24" s="4">
        <v>7.5922201463234504</v>
      </c>
      <c r="F24" s="11">
        <v>3.797287308416454</v>
      </c>
      <c r="G24" s="11">
        <v>3.797287308416454</v>
      </c>
      <c r="H24" s="4">
        <v>670.75056214091137</v>
      </c>
      <c r="I24" s="1">
        <v>2</v>
      </c>
      <c r="J24" s="5">
        <v>2102.8840590008558</v>
      </c>
      <c r="K24" s="6">
        <v>-74.967413982550838</v>
      </c>
      <c r="L24" s="7">
        <v>40.012484742100973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173710118750600</v>
      </c>
      <c r="B25" s="1" t="s">
        <v>18</v>
      </c>
      <c r="C25" s="1" t="s">
        <v>19</v>
      </c>
      <c r="D25" s="1" t="s">
        <v>20</v>
      </c>
      <c r="E25" s="4">
        <v>7.6259341677258607</v>
      </c>
      <c r="F25" s="11">
        <v>3.7896794574177259</v>
      </c>
      <c r="G25" s="11">
        <v>3.7896794574177259</v>
      </c>
      <c r="H25" s="4">
        <v>1079.3596554488479</v>
      </c>
      <c r="I25" s="1">
        <v>2</v>
      </c>
      <c r="J25" s="5">
        <v>3384.0029130466969</v>
      </c>
      <c r="K25" s="6">
        <v>-74.967393385792391</v>
      </c>
      <c r="L25" s="7">
        <v>40.01251495281246</v>
      </c>
      <c r="N25" s="12">
        <f t="shared" ref="N25" si="13">SQRT((N22^2)+(N24^2))</f>
        <v>0.6705830938159113</v>
      </c>
      <c r="O25" s="12">
        <f t="shared" ref="O25" si="14">SQRT((O22^2)+(O24^2))</f>
        <v>2.3705795157585983</v>
      </c>
      <c r="P25" s="12">
        <f t="shared" ref="P25" si="15">SQRT((P22^2)+(P24^2))</f>
        <v>2.8266429379207576</v>
      </c>
      <c r="Q25" s="12">
        <f t="shared" ref="Q25" si="16">SQRT((Q22^2)+(Q24^2))</f>
        <v>3.0007327376028115</v>
      </c>
      <c r="R25" s="12">
        <f t="shared" ref="R25" si="17">SQRT((R22^2)+(R24^2))</f>
        <v>3.7937442316026848</v>
      </c>
      <c r="S25" s="12">
        <f t="shared" ref="S25" si="18">SQRT((S22^2)+(S24^2))</f>
        <v>5.7842129439348335</v>
      </c>
      <c r="T25" s="12">
        <f t="shared" ref="T25" si="19">SQRT((T22^2)+(T24^2))</f>
        <v>7.159076754717649</v>
      </c>
      <c r="U25" s="3" t="s">
        <v>35</v>
      </c>
      <c r="V25" s="8">
        <f>T25/$T$13</f>
        <v>3.3658238931542739E-2</v>
      </c>
    </row>
    <row r="26" spans="1:22" x14ac:dyDescent="0.25">
      <c r="A26" s="10">
        <v>173712973670600</v>
      </c>
      <c r="B26" s="1" t="s">
        <v>18</v>
      </c>
      <c r="C26" s="1" t="s">
        <v>19</v>
      </c>
      <c r="D26" s="1" t="s">
        <v>20</v>
      </c>
      <c r="E26" s="4">
        <v>7.5760877289044561</v>
      </c>
      <c r="F26" s="11">
        <v>4.5574465972908396</v>
      </c>
      <c r="G26" s="11">
        <v>4.5574465972908396</v>
      </c>
      <c r="H26" s="4">
        <v>0</v>
      </c>
      <c r="I26" s="1">
        <v>2</v>
      </c>
      <c r="J26" s="5">
        <v>0</v>
      </c>
      <c r="K26" s="6">
        <v>-74.967368616247228</v>
      </c>
      <c r="L26" s="7">
        <v>40.012551284043163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173715601593700</v>
      </c>
      <c r="B27" s="1" t="s">
        <v>18</v>
      </c>
      <c r="C27" s="1" t="s">
        <v>19</v>
      </c>
      <c r="D27" s="1" t="s">
        <v>20</v>
      </c>
      <c r="E27" s="4">
        <v>7.5851875787231959</v>
      </c>
      <c r="F27" s="11">
        <v>3.7975265672485792</v>
      </c>
      <c r="G27" s="11">
        <v>3.7975265672485792</v>
      </c>
      <c r="H27" s="4">
        <v>0</v>
      </c>
      <c r="I27" s="1">
        <v>2</v>
      </c>
      <c r="J27" s="5">
        <v>0</v>
      </c>
      <c r="K27" s="6">
        <v>-74.96734797683574</v>
      </c>
      <c r="L27" s="7">
        <v>40.012581557316871</v>
      </c>
    </row>
    <row r="28" spans="1:22" x14ac:dyDescent="0.25">
      <c r="A28" s="10">
        <v>173718298134800</v>
      </c>
      <c r="B28" s="1" t="s">
        <v>18</v>
      </c>
      <c r="C28" s="1" t="s">
        <v>19</v>
      </c>
      <c r="D28" s="1" t="s">
        <v>20</v>
      </c>
      <c r="E28" s="4">
        <v>7.5998485180855617</v>
      </c>
      <c r="F28" s="11">
        <v>4.5570043934554558</v>
      </c>
      <c r="G28" s="11">
        <v>4.5570043934554558</v>
      </c>
      <c r="H28" s="4">
        <v>976.81671480890634</v>
      </c>
      <c r="I28" s="1">
        <v>2</v>
      </c>
      <c r="J28" s="5">
        <v>3062.4981595235181</v>
      </c>
      <c r="K28" s="6">
        <v>-74.967323209688757</v>
      </c>
      <c r="L28" s="7">
        <v>40.012617885029997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173721117888100</v>
      </c>
      <c r="B29" s="1" t="s">
        <v>18</v>
      </c>
      <c r="C29" s="1" t="s">
        <v>19</v>
      </c>
      <c r="D29" s="1" t="s">
        <v>20</v>
      </c>
      <c r="E29" s="4">
        <v>7.5598436448121333</v>
      </c>
      <c r="F29" s="11">
        <v>3.7909273792334082</v>
      </c>
      <c r="G29" s="11">
        <v>3.7909273792334082</v>
      </c>
      <c r="H29" s="4">
        <v>0</v>
      </c>
      <c r="I29" s="1">
        <v>2</v>
      </c>
      <c r="J29" s="5">
        <v>0</v>
      </c>
      <c r="K29" s="6">
        <v>-74.967302606139299</v>
      </c>
      <c r="L29" s="7">
        <v>40.012648105702347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173723674204300</v>
      </c>
      <c r="B30" s="1" t="s">
        <v>18</v>
      </c>
      <c r="C30" s="1" t="s">
        <v>19</v>
      </c>
      <c r="D30" s="1" t="s">
        <v>20</v>
      </c>
      <c r="E30" s="4">
        <v>7.6365768847897542</v>
      </c>
      <c r="F30" s="11">
        <v>4.5726670441947643</v>
      </c>
      <c r="G30" s="11">
        <v>4.5726670441947643</v>
      </c>
      <c r="H30" s="4">
        <v>1040.744502461519</v>
      </c>
      <c r="I30" s="1">
        <v>2</v>
      </c>
      <c r="J30" s="5">
        <v>3262.9323213014482</v>
      </c>
      <c r="K30" s="6">
        <v>-74.967277753861197</v>
      </c>
      <c r="L30" s="7">
        <v>40.012684558283247</v>
      </c>
      <c r="N30" s="12">
        <f>N29-N7</f>
        <v>-4.3134434565903046E-2</v>
      </c>
      <c r="O30" s="12">
        <f t="shared" ref="O30:S30" si="21">O29-O7</f>
        <v>0.2910922460218579</v>
      </c>
      <c r="P30" s="12">
        <f t="shared" si="21"/>
        <v>-7.9750928695641932E-2</v>
      </c>
      <c r="Q30" s="12">
        <f t="shared" si="21"/>
        <v>1.0275657311987327</v>
      </c>
      <c r="R30" s="12">
        <f t="shared" si="21"/>
        <v>0.11630528794973038</v>
      </c>
      <c r="S30" s="12">
        <f t="shared" si="21"/>
        <v>1.4374425574461078</v>
      </c>
      <c r="T30" s="12">
        <f>T29-S22</f>
        <v>-0.96849956382106939</v>
      </c>
      <c r="U30" s="3" t="s">
        <v>32</v>
      </c>
      <c r="V30" s="8">
        <f>T30/$T$13</f>
        <v>-4.5533789957906559E-3</v>
      </c>
    </row>
    <row r="31" spans="1:22" x14ac:dyDescent="0.25">
      <c r="A31" s="10">
        <v>173726351433300</v>
      </c>
      <c r="B31" s="1" t="s">
        <v>18</v>
      </c>
      <c r="C31" s="1" t="s">
        <v>19</v>
      </c>
      <c r="D31" s="1" t="s">
        <v>20</v>
      </c>
      <c r="E31" s="4">
        <v>7.623385668546323</v>
      </c>
      <c r="F31" s="11">
        <v>3.8026311976689748</v>
      </c>
      <c r="G31" s="11">
        <v>3.8026311976689748</v>
      </c>
      <c r="H31" s="4">
        <v>0</v>
      </c>
      <c r="I31" s="1">
        <v>2</v>
      </c>
      <c r="J31" s="5">
        <v>0</v>
      </c>
      <c r="K31" s="6">
        <v>-74.967257086697586</v>
      </c>
      <c r="L31" s="7">
        <v>40.012714872262933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173728956374500</v>
      </c>
      <c r="B32" s="1" t="s">
        <v>18</v>
      </c>
      <c r="C32" s="1" t="s">
        <v>19</v>
      </c>
      <c r="D32" s="1" t="s">
        <v>20</v>
      </c>
      <c r="E32" s="4">
        <v>7.6448681711292714</v>
      </c>
      <c r="F32" s="11">
        <v>3.79307842942133</v>
      </c>
      <c r="G32" s="11">
        <v>3.79307842942133</v>
      </c>
      <c r="H32" s="4">
        <v>1169.7107075960209</v>
      </c>
      <c r="I32" s="1">
        <v>2</v>
      </c>
      <c r="J32" s="5">
        <v>3667.282175561365</v>
      </c>
      <c r="K32" s="6">
        <v>-74.967236471450974</v>
      </c>
      <c r="L32" s="7">
        <v>40.012745110092332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173731600553100</v>
      </c>
      <c r="B33" s="1" t="s">
        <v>18</v>
      </c>
      <c r="C33" s="1" t="s">
        <v>19</v>
      </c>
      <c r="D33" s="1" t="s">
        <v>20</v>
      </c>
      <c r="E33" s="4">
        <v>7.5574732576127994</v>
      </c>
      <c r="F33" s="11">
        <v>3.792481697128721</v>
      </c>
      <c r="G33" s="11">
        <v>3.792481697128721</v>
      </c>
      <c r="H33" s="4">
        <v>0</v>
      </c>
      <c r="I33" s="1">
        <v>2</v>
      </c>
      <c r="J33" s="5">
        <v>0</v>
      </c>
      <c r="K33" s="6">
        <v>-74.967215859445631</v>
      </c>
      <c r="L33" s="7">
        <v>40.012775343167533</v>
      </c>
      <c r="N33" s="12">
        <f t="shared" ref="N33" si="29">SQRT((N30^2)+(N32^2))</f>
        <v>1.5969811481696177</v>
      </c>
      <c r="O33" s="12">
        <f t="shared" ref="O33" si="30">SQRT((O30^2)+(O32^2))</f>
        <v>1.2768793886676011</v>
      </c>
      <c r="P33" s="12">
        <f t="shared" ref="P33" si="31">SQRT((P30^2)+(P32^2))</f>
        <v>3.405808697225726</v>
      </c>
      <c r="Q33" s="12">
        <f t="shared" ref="Q33" si="32">SQRT((Q30^2)+(Q32^2))</f>
        <v>1.6095576044901634</v>
      </c>
      <c r="R33" s="12">
        <f t="shared" ref="R33" si="33">SQRT((R30^2)+(R32^2))</f>
        <v>3.8002817880470405</v>
      </c>
      <c r="S33" s="12">
        <f t="shared" ref="S33" si="34">SQRT((S30^2)+(S32^2))</f>
        <v>3.2055924030932981</v>
      </c>
      <c r="T33" s="12">
        <f t="shared" ref="T33" si="35">SQRT((T30^2)+(T32^2))</f>
        <v>5.7842129439348335</v>
      </c>
      <c r="U33" s="3" t="s">
        <v>35</v>
      </c>
      <c r="V33" s="8">
        <f>T33/$T$13</f>
        <v>2.7194347535048766E-2</v>
      </c>
    </row>
    <row r="34" spans="1:22" x14ac:dyDescent="0.25">
      <c r="A34" s="10">
        <v>173734181620800</v>
      </c>
      <c r="B34" s="1" t="s">
        <v>18</v>
      </c>
      <c r="C34" s="1" t="s">
        <v>19</v>
      </c>
      <c r="D34" s="1" t="s">
        <v>20</v>
      </c>
      <c r="E34" s="4">
        <v>7.0041771802539259</v>
      </c>
      <c r="F34" s="11">
        <v>4.4787960560041693</v>
      </c>
      <c r="G34" s="11">
        <v>4.4787960560041693</v>
      </c>
      <c r="H34" s="4">
        <v>0</v>
      </c>
      <c r="I34" s="1">
        <v>2</v>
      </c>
      <c r="J34" s="5">
        <v>0</v>
      </c>
      <c r="K34" s="6">
        <v>-74.967191517343224</v>
      </c>
      <c r="L34" s="7">
        <v>40.012811047437943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173736916757100</v>
      </c>
      <c r="B35" s="1" t="s">
        <v>18</v>
      </c>
      <c r="C35" s="1" t="s">
        <v>19</v>
      </c>
      <c r="D35" s="1" t="s">
        <v>20</v>
      </c>
      <c r="E35" s="4">
        <v>6.9266609764365494</v>
      </c>
      <c r="F35" s="11">
        <v>3.2664867599503968</v>
      </c>
      <c r="G35" s="11">
        <v>3.2664867599503968</v>
      </c>
      <c r="H35" s="4">
        <v>2167.9433179301941</v>
      </c>
      <c r="I35" s="1">
        <v>2</v>
      </c>
      <c r="J35" s="5">
        <v>6797.0492563773778</v>
      </c>
      <c r="K35" s="6">
        <v>-74.967173764098391</v>
      </c>
      <c r="L35" s="7">
        <v>40.012837087368389</v>
      </c>
    </row>
    <row r="36" spans="1:22" x14ac:dyDescent="0.25">
      <c r="A36" s="10">
        <v>173739483307800</v>
      </c>
      <c r="B36" s="1" t="s">
        <v>18</v>
      </c>
      <c r="C36" s="1" t="s">
        <v>19</v>
      </c>
      <c r="D36" s="1" t="s">
        <v>37</v>
      </c>
      <c r="E36" s="4">
        <v>5.7513270653138759</v>
      </c>
      <c r="F36" s="11">
        <v>3.1663781792778019</v>
      </c>
      <c r="G36" s="11">
        <v>3.1663781792778019</v>
      </c>
      <c r="H36" s="4">
        <v>0</v>
      </c>
      <c r="I36" s="1">
        <v>2</v>
      </c>
      <c r="J36" s="5">
        <v>0</v>
      </c>
      <c r="K36" s="6">
        <v>-74.967154880640805</v>
      </c>
      <c r="L36" s="7">
        <v>40.012861617030083</v>
      </c>
    </row>
    <row r="37" spans="1:22" x14ac:dyDescent="0.25">
      <c r="A37" s="10">
        <v>173742283717000</v>
      </c>
      <c r="B37" s="1" t="s">
        <v>18</v>
      </c>
      <c r="C37" s="1" t="s">
        <v>19</v>
      </c>
      <c r="D37" s="1" t="s">
        <v>37</v>
      </c>
      <c r="E37" s="4">
        <v>5.7574559853488472</v>
      </c>
      <c r="F37" s="11">
        <v>3.3688066799393108</v>
      </c>
      <c r="G37" s="11">
        <v>3.3688066799393108</v>
      </c>
      <c r="H37" s="4">
        <v>887.69245555001714</v>
      </c>
      <c r="I37" s="1">
        <v>2</v>
      </c>
      <c r="J37" s="5">
        <v>2783.045581485093</v>
      </c>
      <c r="K37" s="6">
        <v>-74.967123972883599</v>
      </c>
      <c r="L37" s="7">
        <v>40.012880524613728</v>
      </c>
    </row>
    <row r="38" spans="1:22" x14ac:dyDescent="0.25">
      <c r="A38" s="10">
        <v>173744909097100</v>
      </c>
      <c r="B38" s="1" t="s">
        <v>18</v>
      </c>
      <c r="C38" s="1" t="s">
        <v>19</v>
      </c>
      <c r="D38" s="1" t="s">
        <v>37</v>
      </c>
      <c r="E38" s="4">
        <v>5.812880053653557</v>
      </c>
      <c r="F38" s="11">
        <v>2.827369083470511</v>
      </c>
      <c r="G38" s="11">
        <v>2.827369083470511</v>
      </c>
      <c r="H38" s="4">
        <v>778.77084042234333</v>
      </c>
      <c r="I38" s="1">
        <v>2</v>
      </c>
      <c r="J38" s="5">
        <v>2441.5425734751961</v>
      </c>
      <c r="K38" s="6">
        <v>-74.967091110957725</v>
      </c>
      <c r="L38" s="7">
        <v>40.0128769102528</v>
      </c>
    </row>
    <row r="39" spans="1:22" x14ac:dyDescent="0.25">
      <c r="A39" s="10">
        <v>173747666481500</v>
      </c>
      <c r="B39" s="1" t="s">
        <v>18</v>
      </c>
      <c r="C39" s="1" t="s">
        <v>19</v>
      </c>
      <c r="D39" s="1" t="s">
        <v>38</v>
      </c>
      <c r="E39" s="4">
        <v>6.3124279608304503</v>
      </c>
      <c r="F39" s="11">
        <v>3.5630056151381861</v>
      </c>
      <c r="G39" s="11">
        <v>3.5630056151381861</v>
      </c>
      <c r="H39" s="4">
        <v>1367.269840366836</v>
      </c>
      <c r="I39" s="1">
        <v>2</v>
      </c>
      <c r="J39" s="5">
        <v>4286.6784375937132</v>
      </c>
      <c r="K39" s="6">
        <v>-74.967054488453925</v>
      </c>
      <c r="L39" s="7">
        <v>40.012861418649862</v>
      </c>
    </row>
    <row r="40" spans="1:22" x14ac:dyDescent="0.25">
      <c r="A40" s="10">
        <v>173750299741400</v>
      </c>
      <c r="B40" s="1" t="s">
        <v>18</v>
      </c>
      <c r="C40" s="1" t="s">
        <v>19</v>
      </c>
      <c r="D40" s="1" t="s">
        <v>38</v>
      </c>
      <c r="E40" s="4">
        <v>7.3955628638208726</v>
      </c>
      <c r="F40" s="11">
        <v>3.4686018550499709</v>
      </c>
      <c r="G40" s="11">
        <v>3.4686018550499709</v>
      </c>
      <c r="H40" s="4">
        <v>2038.430911858436</v>
      </c>
      <c r="I40" s="1">
        <v>2</v>
      </c>
      <c r="J40" s="5">
        <v>6390.9918143211225</v>
      </c>
      <c r="K40" s="6">
        <v>-74.96702007221711</v>
      </c>
      <c r="L40" s="7">
        <v>40.012844738111561</v>
      </c>
    </row>
    <row r="41" spans="1:22" x14ac:dyDescent="0.25">
      <c r="A41" s="10">
        <v>173752916386700</v>
      </c>
      <c r="B41" s="1" t="s">
        <v>18</v>
      </c>
      <c r="C41" s="1" t="s">
        <v>19</v>
      </c>
      <c r="D41" s="1" t="s">
        <v>38</v>
      </c>
      <c r="E41" s="4">
        <v>7.6425977138293799</v>
      </c>
      <c r="F41" s="11">
        <v>3.8011205777212731</v>
      </c>
      <c r="G41" s="11">
        <v>3.8011205777212731</v>
      </c>
      <c r="H41" s="4">
        <v>1167.458577252899</v>
      </c>
      <c r="I41" s="1">
        <v>2</v>
      </c>
      <c r="J41" s="5">
        <v>3660.2210134630782</v>
      </c>
      <c r="K41" s="6">
        <v>-74.966982356662683</v>
      </c>
      <c r="L41" s="7">
        <v>40.012826458490991</v>
      </c>
    </row>
    <row r="42" spans="1:22" x14ac:dyDescent="0.25">
      <c r="A42" s="10">
        <v>173755542827300</v>
      </c>
      <c r="B42" s="1" t="s">
        <v>18</v>
      </c>
      <c r="C42" s="1" t="s">
        <v>19</v>
      </c>
      <c r="D42" s="1" t="s">
        <v>38</v>
      </c>
      <c r="E42" s="4">
        <v>7.5873711062226334</v>
      </c>
      <c r="F42" s="11">
        <v>3.7939796130867651</v>
      </c>
      <c r="G42" s="11">
        <v>3.7939796130867651</v>
      </c>
      <c r="H42" s="4">
        <v>873.58997086472289</v>
      </c>
      <c r="I42" s="1">
        <v>2</v>
      </c>
      <c r="J42" s="5">
        <v>2738.8496011235529</v>
      </c>
      <c r="K42" s="6">
        <v>-74.966944711969674</v>
      </c>
      <c r="L42" s="7">
        <v>40.012808213214868</v>
      </c>
    </row>
    <row r="43" spans="1:22" x14ac:dyDescent="0.25">
      <c r="A43" s="10">
        <v>173758119986200</v>
      </c>
      <c r="B43" s="1" t="s">
        <v>18</v>
      </c>
      <c r="C43" s="1" t="s">
        <v>19</v>
      </c>
      <c r="D43" s="1" t="s">
        <v>38</v>
      </c>
      <c r="E43" s="4">
        <v>7.6425971368005392</v>
      </c>
      <c r="F43" s="11">
        <v>3.7996282910587151</v>
      </c>
      <c r="G43" s="11">
        <v>3.7996282910587151</v>
      </c>
      <c r="H43" s="4">
        <v>767.4899445823055</v>
      </c>
      <c r="I43" s="1">
        <v>2</v>
      </c>
      <c r="J43" s="5">
        <v>2406.193065251287</v>
      </c>
      <c r="K43" s="6">
        <v>-74.966907011236458</v>
      </c>
      <c r="L43" s="7">
        <v>40.012789940777708</v>
      </c>
    </row>
    <row r="44" spans="1:22" x14ac:dyDescent="0.25">
      <c r="A44" s="10">
        <v>173760823426900</v>
      </c>
      <c r="B44" s="1" t="s">
        <v>18</v>
      </c>
      <c r="C44" s="1" t="s">
        <v>19</v>
      </c>
      <c r="D44" s="1" t="s">
        <v>38</v>
      </c>
      <c r="E44" s="4">
        <v>7.6711875414828654</v>
      </c>
      <c r="F44" s="11">
        <v>4.5783053150758306</v>
      </c>
      <c r="G44" s="11">
        <v>4.5783053150758306</v>
      </c>
      <c r="H44" s="4">
        <v>903.38966103475002</v>
      </c>
      <c r="I44" s="1">
        <v>2</v>
      </c>
      <c r="J44" s="5">
        <v>2832.281866469923</v>
      </c>
      <c r="K44" s="6">
        <v>-74.966861584311062</v>
      </c>
      <c r="L44" s="7">
        <v>40.012767923682311</v>
      </c>
    </row>
    <row r="45" spans="1:22" x14ac:dyDescent="0.25">
      <c r="A45" s="10">
        <v>173763428935300</v>
      </c>
      <c r="B45" s="1" t="s">
        <v>18</v>
      </c>
      <c r="C45" s="1" t="s">
        <v>19</v>
      </c>
      <c r="D45" s="1" t="s">
        <v>38</v>
      </c>
      <c r="E45" s="4">
        <v>7.5478148159388354</v>
      </c>
      <c r="F45" s="11">
        <v>3.7926424910141989</v>
      </c>
      <c r="G45" s="11">
        <v>3.7926424910141989</v>
      </c>
      <c r="H45" s="4">
        <v>0</v>
      </c>
      <c r="I45" s="1">
        <v>2</v>
      </c>
      <c r="J45" s="5">
        <v>0</v>
      </c>
      <c r="K45" s="6">
        <v>-74.966823952908314</v>
      </c>
      <c r="L45" s="7">
        <v>40.012749684847577</v>
      </c>
    </row>
    <row r="46" spans="1:22" x14ac:dyDescent="0.25">
      <c r="A46" s="10">
        <v>173766251750200</v>
      </c>
      <c r="B46" s="1" t="s">
        <v>18</v>
      </c>
      <c r="C46" s="1" t="s">
        <v>19</v>
      </c>
      <c r="D46" s="1" t="s">
        <v>38</v>
      </c>
      <c r="E46" s="4">
        <v>7.6517591938333478</v>
      </c>
      <c r="F46" s="11">
        <v>4.5588595508043914</v>
      </c>
      <c r="G46" s="11">
        <v>4.5588595508043914</v>
      </c>
      <c r="H46" s="4">
        <v>1064.9735092366891</v>
      </c>
      <c r="I46" s="1">
        <v>2</v>
      </c>
      <c r="J46" s="5">
        <v>3338.898057257672</v>
      </c>
      <c r="K46" s="6">
        <v>-74.966778718946983</v>
      </c>
      <c r="L46" s="7">
        <v>40.012727761276203</v>
      </c>
    </row>
    <row r="47" spans="1:22" x14ac:dyDescent="0.25">
      <c r="A47" s="10">
        <v>173768856906800</v>
      </c>
      <c r="B47" s="1" t="s">
        <v>18</v>
      </c>
      <c r="C47" s="1" t="s">
        <v>19</v>
      </c>
      <c r="D47" s="1" t="s">
        <v>38</v>
      </c>
      <c r="E47" s="4">
        <v>7.6202966700171944</v>
      </c>
      <c r="F47" s="11">
        <v>3.802393899612301</v>
      </c>
      <c r="G47" s="11">
        <v>3.802393899612301</v>
      </c>
      <c r="H47" s="4">
        <v>950.12332006767997</v>
      </c>
      <c r="I47" s="1">
        <v>2</v>
      </c>
      <c r="J47" s="5">
        <v>2978.8061412583752</v>
      </c>
      <c r="K47" s="6">
        <v>-74.966740990804553</v>
      </c>
      <c r="L47" s="7">
        <v>40.012709475554601</v>
      </c>
    </row>
    <row r="48" spans="1:22" x14ac:dyDescent="0.25">
      <c r="A48" s="10">
        <v>173771467202600</v>
      </c>
      <c r="B48" s="1" t="s">
        <v>18</v>
      </c>
      <c r="C48" s="1" t="s">
        <v>19</v>
      </c>
      <c r="D48" s="1" t="s">
        <v>38</v>
      </c>
      <c r="E48" s="4">
        <v>7.6568064992459384</v>
      </c>
      <c r="F48" s="11">
        <v>3.8080741614747602</v>
      </c>
      <c r="G48" s="11">
        <v>3.8080741614747602</v>
      </c>
      <c r="H48" s="4">
        <v>942.27213465564569</v>
      </c>
      <c r="I48" s="1">
        <v>2</v>
      </c>
      <c r="J48" s="5">
        <v>2954.1905563442988</v>
      </c>
      <c r="K48" s="6">
        <v>-74.966703206308622</v>
      </c>
      <c r="L48" s="7">
        <v>40.012691162520113</v>
      </c>
    </row>
    <row r="49" spans="1:12" x14ac:dyDescent="0.25">
      <c r="A49" s="10">
        <v>173774082252200</v>
      </c>
      <c r="B49" s="1" t="s">
        <v>18</v>
      </c>
      <c r="C49" s="1" t="s">
        <v>19</v>
      </c>
      <c r="D49" s="1" t="s">
        <v>38</v>
      </c>
      <c r="E49" s="4">
        <v>7.6161693586971504</v>
      </c>
      <c r="F49" s="11">
        <v>3.815742814463841</v>
      </c>
      <c r="G49" s="11">
        <v>3.815742814463841</v>
      </c>
      <c r="H49" s="4">
        <v>0</v>
      </c>
      <c r="I49" s="1">
        <v>2</v>
      </c>
      <c r="J49" s="5">
        <v>0</v>
      </c>
      <c r="K49" s="6">
        <v>-74.966665345729993</v>
      </c>
      <c r="L49" s="7">
        <v>40.012672812610568</v>
      </c>
    </row>
    <row r="50" spans="1:12" x14ac:dyDescent="0.25">
      <c r="A50" s="10">
        <v>173776714962600</v>
      </c>
      <c r="B50" s="1" t="s">
        <v>18</v>
      </c>
      <c r="C50" s="1" t="s">
        <v>19</v>
      </c>
      <c r="D50" s="1" t="s">
        <v>38</v>
      </c>
      <c r="E50" s="4">
        <v>7.6419946489230606</v>
      </c>
      <c r="F50" s="11">
        <v>4.5481677499746844</v>
      </c>
      <c r="G50" s="11">
        <v>4.5481677499746844</v>
      </c>
      <c r="H50" s="4">
        <v>638.54163650394082</v>
      </c>
      <c r="I50" s="1">
        <v>2</v>
      </c>
      <c r="J50" s="5">
        <v>2001.899399767035</v>
      </c>
      <c r="K50" s="6">
        <v>-74.966620217891233</v>
      </c>
      <c r="L50" s="7">
        <v>40.012650940473677</v>
      </c>
    </row>
    <row r="51" spans="1:12" x14ac:dyDescent="0.25">
      <c r="A51" s="10">
        <v>173779340885400</v>
      </c>
      <c r="B51" s="1" t="s">
        <v>18</v>
      </c>
      <c r="C51" s="1" t="s">
        <v>19</v>
      </c>
      <c r="D51" s="1" t="s">
        <v>38</v>
      </c>
      <c r="E51" s="4">
        <v>7.6714037267122306</v>
      </c>
      <c r="F51" s="11">
        <v>3.810545532258069</v>
      </c>
      <c r="G51" s="11">
        <v>3.810545532258069</v>
      </c>
      <c r="H51" s="4">
        <v>799.01255631831259</v>
      </c>
      <c r="I51" s="1">
        <v>2</v>
      </c>
      <c r="J51" s="5">
        <v>2505.0266896256849</v>
      </c>
      <c r="K51" s="6">
        <v>-74.966582408897011</v>
      </c>
      <c r="L51" s="7">
        <v>40.012632615565593</v>
      </c>
    </row>
    <row r="52" spans="1:12" x14ac:dyDescent="0.25">
      <c r="A52" s="10">
        <v>173781948172800</v>
      </c>
      <c r="B52" s="1" t="s">
        <v>18</v>
      </c>
      <c r="C52" s="1" t="s">
        <v>19</v>
      </c>
      <c r="D52" s="1" t="s">
        <v>38</v>
      </c>
      <c r="E52" s="4">
        <v>7.6720101196438897</v>
      </c>
      <c r="F52" s="11">
        <v>3.8003589567307601</v>
      </c>
      <c r="G52" s="11">
        <v>3.8003589567307601</v>
      </c>
      <c r="H52" s="4">
        <v>1175.7842149763869</v>
      </c>
      <c r="I52" s="1">
        <v>2</v>
      </c>
      <c r="J52" s="5">
        <v>3686.324806130252</v>
      </c>
      <c r="K52" s="6">
        <v>-74.966544700983235</v>
      </c>
      <c r="L52" s="7">
        <v>40.012614339648223</v>
      </c>
    </row>
    <row r="53" spans="1:12" x14ac:dyDescent="0.25">
      <c r="A53" s="10">
        <v>173784534887100</v>
      </c>
      <c r="B53" s="1" t="s">
        <v>18</v>
      </c>
      <c r="C53" s="1" t="s">
        <v>19</v>
      </c>
      <c r="D53" s="1" t="s">
        <v>38</v>
      </c>
      <c r="E53" s="4">
        <v>7.6517447459864316</v>
      </c>
      <c r="F53" s="11">
        <v>3.8074610633831392</v>
      </c>
      <c r="G53" s="11">
        <v>3.8074610633831392</v>
      </c>
      <c r="H53" s="4">
        <v>656.28221823247179</v>
      </c>
      <c r="I53" s="1">
        <v>2</v>
      </c>
      <c r="J53" s="5">
        <v>2057.5218209697591</v>
      </c>
      <c r="K53" s="6">
        <v>-74.96650692260819</v>
      </c>
      <c r="L53" s="7">
        <v>40.012596029580337</v>
      </c>
    </row>
    <row r="54" spans="1:12" x14ac:dyDescent="0.25">
      <c r="A54" s="10">
        <v>173787231015200</v>
      </c>
      <c r="B54" s="1" t="s">
        <v>18</v>
      </c>
      <c r="C54" s="1" t="s">
        <v>19</v>
      </c>
      <c r="D54" s="1" t="s">
        <v>38</v>
      </c>
      <c r="E54" s="4">
        <v>7.6274288744320051</v>
      </c>
      <c r="F54" s="11">
        <v>4.5405195349231073</v>
      </c>
      <c r="G54" s="11">
        <v>4.5405195349231073</v>
      </c>
      <c r="H54" s="4">
        <v>1142.311550674769</v>
      </c>
      <c r="I54" s="1">
        <v>2</v>
      </c>
      <c r="J54" s="5">
        <v>3581.3769955709231</v>
      </c>
      <c r="K54" s="6">
        <v>-74.966461870692754</v>
      </c>
      <c r="L54" s="7">
        <v>40.012574194241253</v>
      </c>
    </row>
    <row r="55" spans="1:12" x14ac:dyDescent="0.25">
      <c r="A55" s="10">
        <v>173789873255200</v>
      </c>
      <c r="B55" s="1" t="s">
        <v>18</v>
      </c>
      <c r="C55" s="1" t="s">
        <v>19</v>
      </c>
      <c r="D55" s="1" t="s">
        <v>38</v>
      </c>
      <c r="E55" s="4">
        <v>7.5880703671396601</v>
      </c>
      <c r="F55" s="11">
        <v>3.785500368065041</v>
      </c>
      <c r="G55" s="11">
        <v>3.785500368065041</v>
      </c>
      <c r="H55" s="4">
        <v>0</v>
      </c>
      <c r="I55" s="1">
        <v>2</v>
      </c>
      <c r="J55" s="5">
        <v>0</v>
      </c>
      <c r="K55" s="6">
        <v>-74.966424310231787</v>
      </c>
      <c r="L55" s="7">
        <v>40.012555989789917</v>
      </c>
    </row>
    <row r="56" spans="1:12" x14ac:dyDescent="0.25">
      <c r="A56" s="10">
        <v>173792631448600</v>
      </c>
      <c r="B56" s="1" t="s">
        <v>18</v>
      </c>
      <c r="C56" s="1" t="s">
        <v>19</v>
      </c>
      <c r="D56" s="1" t="s">
        <v>38</v>
      </c>
      <c r="E56" s="4">
        <v>7.5731936709004346</v>
      </c>
      <c r="F56" s="11">
        <v>4.5661427662703504</v>
      </c>
      <c r="G56" s="11">
        <v>4.5661427662703504</v>
      </c>
      <c r="H56" s="4">
        <v>0</v>
      </c>
      <c r="I56" s="1">
        <v>2</v>
      </c>
      <c r="J56" s="5">
        <v>0</v>
      </c>
      <c r="K56" s="6">
        <v>-74.96637900409668</v>
      </c>
      <c r="L56" s="7">
        <v>40.012534031238033</v>
      </c>
    </row>
    <row r="57" spans="1:12" x14ac:dyDescent="0.25">
      <c r="A57" s="10">
        <v>173795264036900</v>
      </c>
      <c r="B57" s="1" t="s">
        <v>18</v>
      </c>
      <c r="C57" s="1" t="s">
        <v>19</v>
      </c>
      <c r="D57" s="1" t="s">
        <v>38</v>
      </c>
      <c r="E57" s="4">
        <v>7.6349412105492203</v>
      </c>
      <c r="F57" s="11">
        <v>3.798716325128018</v>
      </c>
      <c r="G57" s="11">
        <v>3.798716325128018</v>
      </c>
      <c r="H57" s="4">
        <v>1213.3393860966989</v>
      </c>
      <c r="I57" s="1">
        <v>2</v>
      </c>
      <c r="J57" s="5">
        <v>3804.0717598956198</v>
      </c>
      <c r="K57" s="6">
        <v>-74.966341312520299</v>
      </c>
      <c r="L57" s="7">
        <v>40.012515763238923</v>
      </c>
    </row>
    <row r="58" spans="1:12" x14ac:dyDescent="0.25">
      <c r="A58" s="10">
        <v>173798081214400</v>
      </c>
      <c r="B58" s="1" t="s">
        <v>18</v>
      </c>
      <c r="C58" s="1" t="s">
        <v>19</v>
      </c>
      <c r="D58" s="1" t="s">
        <v>38</v>
      </c>
      <c r="E58" s="4">
        <v>7.6683648742110364</v>
      </c>
      <c r="F58" s="11">
        <v>3.8031252488918139</v>
      </c>
      <c r="G58" s="11">
        <v>3.8031252488918139</v>
      </c>
      <c r="H58" s="4">
        <v>1292.203489287773</v>
      </c>
      <c r="I58" s="1">
        <v>2</v>
      </c>
      <c r="J58" s="5">
        <v>4051.3359530779662</v>
      </c>
      <c r="K58" s="6">
        <v>-74.966303577204968</v>
      </c>
      <c r="L58" s="7">
        <v>40.012497474040813</v>
      </c>
    </row>
    <row r="59" spans="1:12" x14ac:dyDescent="0.25">
      <c r="A59" s="10">
        <v>173800730335700</v>
      </c>
      <c r="B59" s="1" t="s">
        <v>18</v>
      </c>
      <c r="C59" s="1" t="s">
        <v>19</v>
      </c>
      <c r="D59" s="1" t="s">
        <v>38</v>
      </c>
      <c r="E59" s="4">
        <v>7.5668820779844079</v>
      </c>
      <c r="F59" s="11">
        <v>4.55047555391329</v>
      </c>
      <c r="G59" s="11">
        <v>4.55047555391329</v>
      </c>
      <c r="H59" s="4">
        <v>0</v>
      </c>
      <c r="I59" s="1">
        <v>2</v>
      </c>
      <c r="J59" s="5">
        <v>0</v>
      </c>
      <c r="K59" s="6">
        <v>-74.966258426550539</v>
      </c>
      <c r="L59" s="7">
        <v>40.012475590845838</v>
      </c>
    </row>
    <row r="60" spans="1:12" x14ac:dyDescent="0.25">
      <c r="A60" s="10">
        <v>173803535874000</v>
      </c>
      <c r="B60" s="1" t="s">
        <v>18</v>
      </c>
      <c r="C60" s="1" t="s">
        <v>19</v>
      </c>
      <c r="D60" s="1" t="s">
        <v>38</v>
      </c>
      <c r="E60" s="4">
        <v>7.6728210167543853</v>
      </c>
      <c r="F60" s="11">
        <v>3.7955349955879338</v>
      </c>
      <c r="G60" s="11">
        <v>3.7955349955879338</v>
      </c>
      <c r="H60" s="4">
        <v>1224.629463724302</v>
      </c>
      <c r="I60" s="1">
        <v>2</v>
      </c>
      <c r="J60" s="5">
        <v>3839.470091168575</v>
      </c>
      <c r="K60" s="6">
        <v>-74.966220766562927</v>
      </c>
      <c r="L60" s="7">
        <v>40.012457338156871</v>
      </c>
    </row>
    <row r="61" spans="1:12" x14ac:dyDescent="0.25">
      <c r="A61" s="10">
        <v>173806330354600</v>
      </c>
      <c r="B61" s="1" t="s">
        <v>18</v>
      </c>
      <c r="C61" s="1" t="s">
        <v>19</v>
      </c>
      <c r="D61" s="1" t="s">
        <v>38</v>
      </c>
      <c r="E61" s="4">
        <v>7.5548463271561896</v>
      </c>
      <c r="F61" s="11">
        <v>4.5592088324813753</v>
      </c>
      <c r="G61" s="11">
        <v>4.5592088324813753</v>
      </c>
      <c r="H61" s="4">
        <v>0</v>
      </c>
      <c r="I61" s="1">
        <v>2</v>
      </c>
      <c r="J61" s="5">
        <v>0</v>
      </c>
      <c r="K61" s="6">
        <v>-74.966175529274324</v>
      </c>
      <c r="L61" s="7">
        <v>40.012435412972849</v>
      </c>
    </row>
    <row r="62" spans="1:12" x14ac:dyDescent="0.25">
      <c r="A62" s="10">
        <v>173809080961500</v>
      </c>
      <c r="B62" s="1" t="s">
        <v>18</v>
      </c>
      <c r="C62" s="1" t="s">
        <v>19</v>
      </c>
      <c r="D62" s="1" t="s">
        <v>38</v>
      </c>
      <c r="E62" s="4">
        <v>7.5596234719575266</v>
      </c>
      <c r="F62" s="11">
        <v>3.7919775612478732</v>
      </c>
      <c r="G62" s="11">
        <v>3.7919775612478732</v>
      </c>
      <c r="H62" s="4">
        <v>0</v>
      </c>
      <c r="I62" s="1">
        <v>2</v>
      </c>
      <c r="J62" s="5">
        <v>0</v>
      </c>
      <c r="K62" s="6">
        <v>-74.966137904600032</v>
      </c>
      <c r="L62" s="7">
        <v>40.012417177399207</v>
      </c>
    </row>
    <row r="63" spans="1:12" x14ac:dyDescent="0.25">
      <c r="A63" s="10">
        <v>173811800827100</v>
      </c>
      <c r="B63" s="1" t="s">
        <v>18</v>
      </c>
      <c r="C63" s="1" t="s">
        <v>19</v>
      </c>
      <c r="D63" s="1" t="s">
        <v>39</v>
      </c>
      <c r="E63" s="4">
        <v>6.6592737372598307</v>
      </c>
      <c r="F63" s="11">
        <v>4.1323113660080706</v>
      </c>
      <c r="G63" s="11">
        <v>4.1323113660080706</v>
      </c>
      <c r="H63" s="4">
        <v>2112.1155648202421</v>
      </c>
      <c r="I63" s="1">
        <v>2</v>
      </c>
      <c r="J63" s="5">
        <v>6622.0087670008888</v>
      </c>
      <c r="K63" s="6">
        <v>-74.966096906030955</v>
      </c>
      <c r="L63" s="7">
        <v>40.012397301599087</v>
      </c>
    </row>
    <row r="64" spans="1:12" x14ac:dyDescent="0.25">
      <c r="A64" s="10">
        <v>173814647022500</v>
      </c>
      <c r="B64" s="1" t="s">
        <v>18</v>
      </c>
      <c r="C64" s="1" t="s">
        <v>19</v>
      </c>
      <c r="D64" s="1" t="s">
        <v>40</v>
      </c>
      <c r="E64" s="4">
        <v>6.0167419999999998</v>
      </c>
      <c r="F64" s="11">
        <v>4.0792108363990556</v>
      </c>
      <c r="G64" s="11">
        <v>4.0792108363990556</v>
      </c>
      <c r="H64" s="4">
        <v>0</v>
      </c>
      <c r="I64" s="1">
        <v>2</v>
      </c>
      <c r="J64" s="5">
        <v>0</v>
      </c>
      <c r="K64" s="6">
        <v>-74.966056111213035</v>
      </c>
      <c r="L64" s="7">
        <v>40.012378077725216</v>
      </c>
    </row>
    <row r="65" spans="1:12" x14ac:dyDescent="0.25">
      <c r="A65" s="10">
        <v>173817279769000</v>
      </c>
      <c r="B65" s="1" t="s">
        <v>18</v>
      </c>
      <c r="C65" s="1" t="s">
        <v>19</v>
      </c>
      <c r="D65" s="1" t="s">
        <v>40</v>
      </c>
      <c r="E65" s="4">
        <v>5.9323692409250954</v>
      </c>
      <c r="F65" s="11">
        <v>2.9168291267830431</v>
      </c>
      <c r="G65" s="11">
        <v>2.9168291267830431</v>
      </c>
      <c r="H65" s="4">
        <v>828.30232157988632</v>
      </c>
      <c r="I65" s="1">
        <v>2</v>
      </c>
      <c r="J65" s="5">
        <v>2596.840788381724</v>
      </c>
      <c r="K65" s="6">
        <v>-74.966023399104216</v>
      </c>
      <c r="L65" s="7">
        <v>40.012370307369963</v>
      </c>
    </row>
    <row r="66" spans="1:12" x14ac:dyDescent="0.25">
      <c r="A66" s="10">
        <v>173819929758500</v>
      </c>
      <c r="B66" s="1" t="s">
        <v>18</v>
      </c>
      <c r="C66" s="1" t="s">
        <v>19</v>
      </c>
      <c r="D66" s="1" t="s">
        <v>40</v>
      </c>
      <c r="E66" s="4">
        <v>6.008023157354824</v>
      </c>
      <c r="F66" s="11">
        <v>2.8823068898677202</v>
      </c>
      <c r="G66" s="11">
        <v>2.8823068898677202</v>
      </c>
      <c r="H66" s="4">
        <v>840.22921349252988</v>
      </c>
      <c r="I66" s="1">
        <v>2</v>
      </c>
      <c r="J66" s="5">
        <v>2634.2362285328718</v>
      </c>
      <c r="K66" s="6">
        <v>-74.965990874659141</v>
      </c>
      <c r="L66" s="7">
        <v>40.012377474540493</v>
      </c>
    </row>
    <row r="67" spans="1:12" x14ac:dyDescent="0.25">
      <c r="A67" s="10">
        <v>173822562964300</v>
      </c>
      <c r="B67" s="1" t="s">
        <v>18</v>
      </c>
      <c r="C67" s="1" t="s">
        <v>19</v>
      </c>
      <c r="D67" s="1" t="s">
        <v>41</v>
      </c>
      <c r="E67" s="4">
        <v>5.9067790847457076</v>
      </c>
      <c r="F67" s="11">
        <v>2.9380818272024372</v>
      </c>
      <c r="G67" s="11">
        <v>2.9380818272024372</v>
      </c>
      <c r="H67" s="4">
        <v>0</v>
      </c>
      <c r="I67" s="1">
        <v>2</v>
      </c>
      <c r="J67" s="5">
        <v>0</v>
      </c>
      <c r="K67" s="6">
        <v>-74.965967816221522</v>
      </c>
      <c r="L67" s="7">
        <v>40.012397128252843</v>
      </c>
    </row>
    <row r="68" spans="1:12" x14ac:dyDescent="0.25">
      <c r="A68" s="10">
        <v>173825196056300</v>
      </c>
      <c r="B68" s="1" t="s">
        <v>18</v>
      </c>
      <c r="C68" s="1" t="s">
        <v>19</v>
      </c>
      <c r="D68" s="1" t="s">
        <v>41</v>
      </c>
      <c r="E68" s="4">
        <v>6.9561237815766654</v>
      </c>
      <c r="F68" s="11">
        <v>3.924066037964653</v>
      </c>
      <c r="G68" s="11">
        <v>3.924066037964653</v>
      </c>
      <c r="H68" s="4">
        <v>1637.2584186392889</v>
      </c>
      <c r="I68" s="1">
        <v>2</v>
      </c>
      <c r="J68" s="5">
        <v>5133.184850925757</v>
      </c>
      <c r="K68" s="6">
        <v>-74.965942941736003</v>
      </c>
      <c r="L68" s="7">
        <v>40.012426833853247</v>
      </c>
    </row>
    <row r="69" spans="1:12" x14ac:dyDescent="0.25">
      <c r="A69" s="10">
        <v>173827779529900</v>
      </c>
      <c r="B69" s="1" t="s">
        <v>18</v>
      </c>
      <c r="C69" s="1" t="s">
        <v>19</v>
      </c>
      <c r="D69" s="1" t="s">
        <v>41</v>
      </c>
      <c r="E69" s="4">
        <v>8.0616232495870506</v>
      </c>
      <c r="F69" s="11">
        <v>3.804573753843159</v>
      </c>
      <c r="G69" s="11">
        <v>3.804573753843159</v>
      </c>
      <c r="H69" s="4">
        <v>2240.1589105998032</v>
      </c>
      <c r="I69" s="1">
        <v>2</v>
      </c>
      <c r="J69" s="5">
        <v>7023.4792978099213</v>
      </c>
      <c r="K69" s="6">
        <v>-74.965918824703891</v>
      </c>
      <c r="L69" s="7">
        <v>40.012455634887878</v>
      </c>
    </row>
    <row r="70" spans="1:12" x14ac:dyDescent="0.25">
      <c r="A70" s="10">
        <v>173830356012200</v>
      </c>
      <c r="B70" s="1" t="s">
        <v>18</v>
      </c>
      <c r="C70" s="1" t="s">
        <v>19</v>
      </c>
      <c r="D70" s="1" t="s">
        <v>42</v>
      </c>
      <c r="E70" s="4">
        <v>9.0816412055351812</v>
      </c>
      <c r="F70" s="11">
        <v>4.1494833539449161</v>
      </c>
      <c r="G70" s="11">
        <v>4.1494833539449161</v>
      </c>
      <c r="H70" s="4">
        <v>2274.4853223061759</v>
      </c>
      <c r="I70" s="1">
        <v>2</v>
      </c>
      <c r="J70" s="5">
        <v>7131.1125836838282</v>
      </c>
      <c r="K70" s="6">
        <v>-74.965893599792594</v>
      </c>
      <c r="L70" s="7">
        <v>40.012487561615487</v>
      </c>
    </row>
    <row r="71" spans="1:12" x14ac:dyDescent="0.25">
      <c r="A71" s="10">
        <v>173832945775200</v>
      </c>
      <c r="B71" s="1" t="s">
        <v>18</v>
      </c>
      <c r="C71" s="1" t="s">
        <v>19</v>
      </c>
      <c r="D71" s="1" t="s">
        <v>42</v>
      </c>
      <c r="E71" s="4">
        <v>10.054580929416611</v>
      </c>
      <c r="F71" s="11">
        <v>4.8294965856617402</v>
      </c>
      <c r="G71" s="11">
        <v>4.8294965856617402</v>
      </c>
      <c r="H71" s="4">
        <v>2312.5012153635048</v>
      </c>
      <c r="I71" s="1">
        <v>2</v>
      </c>
      <c r="J71" s="5">
        <v>7250.3122012515487</v>
      </c>
      <c r="K71" s="6">
        <v>-74.965864766787732</v>
      </c>
      <c r="L71" s="7">
        <v>40.012524961175288</v>
      </c>
    </row>
    <row r="72" spans="1:12" x14ac:dyDescent="0.25">
      <c r="A72" s="10">
        <v>173835515010900</v>
      </c>
      <c r="B72" s="1" t="s">
        <v>18</v>
      </c>
      <c r="C72" s="1" t="s">
        <v>19</v>
      </c>
      <c r="D72" s="1" t="s">
        <v>42</v>
      </c>
      <c r="E72" s="4">
        <v>11.04608288616631</v>
      </c>
      <c r="F72" s="11">
        <v>5.3110326285215228</v>
      </c>
      <c r="G72" s="11">
        <v>5.3110326285215228</v>
      </c>
      <c r="H72" s="4">
        <v>2792.7159235528338</v>
      </c>
      <c r="I72" s="1">
        <v>2</v>
      </c>
      <c r="J72" s="5">
        <v>8755.9439320044876</v>
      </c>
      <c r="K72" s="6">
        <v>-74.965833058917227</v>
      </c>
      <c r="L72" s="7">
        <v>40.012566089750159</v>
      </c>
    </row>
    <row r="73" spans="1:12" x14ac:dyDescent="0.25">
      <c r="A73" s="10">
        <v>173838054609100</v>
      </c>
      <c r="B73" s="1" t="s">
        <v>18</v>
      </c>
      <c r="C73" s="1" t="s">
        <v>19</v>
      </c>
      <c r="D73" s="1" t="s">
        <v>42</v>
      </c>
      <c r="E73" s="4">
        <v>12.120563293036451</v>
      </c>
      <c r="F73" s="11">
        <v>5.814304332725035</v>
      </c>
      <c r="G73" s="11">
        <v>5.814304332725035</v>
      </c>
      <c r="H73" s="4">
        <v>3313.164816730382</v>
      </c>
      <c r="I73" s="1">
        <v>2</v>
      </c>
      <c r="J73" s="5">
        <v>10387.72205136658</v>
      </c>
      <c r="K73" s="6">
        <v>-74.965798346413663</v>
      </c>
      <c r="L73" s="7">
        <v>40.012611115662601</v>
      </c>
    </row>
    <row r="74" spans="1:12" x14ac:dyDescent="0.25">
      <c r="A74" s="10">
        <v>173840678523800</v>
      </c>
      <c r="B74" s="1" t="s">
        <v>18</v>
      </c>
      <c r="C74" s="1" t="s">
        <v>19</v>
      </c>
      <c r="D74" s="1" t="s">
        <v>42</v>
      </c>
      <c r="E74" s="4">
        <v>13.439117800788861</v>
      </c>
      <c r="F74" s="11">
        <v>7.7043478842577633</v>
      </c>
      <c r="G74" s="11">
        <v>7.7043478842577633</v>
      </c>
      <c r="H74" s="4">
        <v>3536.0732837930409</v>
      </c>
      <c r="I74" s="1">
        <v>2</v>
      </c>
      <c r="J74" s="5">
        <v>11086.616948584789</v>
      </c>
      <c r="K74" s="6">
        <v>-74.965752349981258</v>
      </c>
      <c r="L74" s="7">
        <v>40.012670778064518</v>
      </c>
    </row>
    <row r="75" spans="1:12" x14ac:dyDescent="0.25">
      <c r="A75" s="10">
        <v>173843278512000</v>
      </c>
      <c r="B75" s="1" t="s">
        <v>18</v>
      </c>
      <c r="C75" s="1" t="s">
        <v>19</v>
      </c>
      <c r="D75" s="1" t="s">
        <v>42</v>
      </c>
      <c r="E75" s="4">
        <v>14.398417531479989</v>
      </c>
      <c r="F75" s="11">
        <v>7.0166562097282359</v>
      </c>
      <c r="G75" s="11">
        <v>7.0166562097282359</v>
      </c>
      <c r="H75" s="4">
        <v>2884.646438472314</v>
      </c>
      <c r="I75" s="1">
        <v>2</v>
      </c>
      <c r="J75" s="5">
        <v>9044.1917644334826</v>
      </c>
      <c r="K75" s="6">
        <v>-74.965710459190788</v>
      </c>
      <c r="L75" s="7">
        <v>40.012725114999931</v>
      </c>
    </row>
    <row r="76" spans="1:12" x14ac:dyDescent="0.25">
      <c r="A76" s="10">
        <v>173845994974200</v>
      </c>
      <c r="B76" s="1" t="s">
        <v>18</v>
      </c>
      <c r="C76" s="1" t="s">
        <v>19</v>
      </c>
      <c r="D76" s="1" t="s">
        <v>42</v>
      </c>
      <c r="E76" s="4">
        <v>15.257658100055639</v>
      </c>
      <c r="F76" s="11">
        <v>7.4858330246901517</v>
      </c>
      <c r="G76" s="11">
        <v>7.4858330246901517</v>
      </c>
      <c r="H76" s="4">
        <v>897.5464871844647</v>
      </c>
      <c r="I76" s="1">
        <v>2</v>
      </c>
      <c r="J76" s="5">
        <v>2814.0085372419471</v>
      </c>
      <c r="K76" s="6">
        <v>-74.965665767314789</v>
      </c>
      <c r="L76" s="7">
        <v>40.012783085249559</v>
      </c>
    </row>
    <row r="77" spans="1:12" x14ac:dyDescent="0.25">
      <c r="A77" s="10">
        <v>173848594491400</v>
      </c>
      <c r="B77" s="1" t="s">
        <v>18</v>
      </c>
      <c r="C77" s="1" t="s">
        <v>19</v>
      </c>
      <c r="D77" s="1" t="s">
        <v>42</v>
      </c>
      <c r="E77" s="4">
        <v>15.26758421043829</v>
      </c>
      <c r="F77" s="11">
        <v>7.6462911671535334</v>
      </c>
      <c r="G77" s="11">
        <v>7.6462911671535334</v>
      </c>
      <c r="H77" s="4">
        <v>0</v>
      </c>
      <c r="I77" s="1">
        <v>2</v>
      </c>
      <c r="J77" s="5">
        <v>0</v>
      </c>
      <c r="K77" s="6">
        <v>-74.965620117462393</v>
      </c>
      <c r="L77" s="7">
        <v>40.012842298099301</v>
      </c>
    </row>
    <row r="78" spans="1:12" x14ac:dyDescent="0.25">
      <c r="A78" s="10">
        <v>173851415151800</v>
      </c>
      <c r="B78" s="1" t="s">
        <v>18</v>
      </c>
      <c r="C78" s="1" t="s">
        <v>19</v>
      </c>
      <c r="D78" s="1" t="s">
        <v>42</v>
      </c>
      <c r="E78" s="4">
        <v>15.25528766285359</v>
      </c>
      <c r="F78" s="11">
        <v>9.160227324920255</v>
      </c>
      <c r="G78" s="11">
        <v>9.160227324920255</v>
      </c>
      <c r="H78" s="4">
        <v>882.25649023884318</v>
      </c>
      <c r="I78" s="1">
        <v>2</v>
      </c>
      <c r="J78" s="5">
        <v>2766.0695632299612</v>
      </c>
      <c r="K78" s="6">
        <v>-74.965565429101815</v>
      </c>
      <c r="L78" s="7">
        <v>40.012913234882383</v>
      </c>
    </row>
    <row r="79" spans="1:12" x14ac:dyDescent="0.25">
      <c r="A79" s="10">
        <v>173854070345900</v>
      </c>
      <c r="B79" s="1" t="s">
        <v>18</v>
      </c>
      <c r="C79" s="1" t="s">
        <v>19</v>
      </c>
      <c r="D79" s="1" t="s">
        <v>42</v>
      </c>
      <c r="E79" s="4">
        <v>15.27706848968017</v>
      </c>
      <c r="F79" s="11">
        <v>7.6335307015429752</v>
      </c>
      <c r="G79" s="11">
        <v>7.6335307015429752</v>
      </c>
      <c r="H79" s="4">
        <v>0</v>
      </c>
      <c r="I79" s="1">
        <v>2</v>
      </c>
      <c r="J79" s="5">
        <v>0</v>
      </c>
      <c r="K79" s="6">
        <v>-74.96551985540944</v>
      </c>
      <c r="L79" s="7">
        <v>40.012972348944253</v>
      </c>
    </row>
    <row r="80" spans="1:12" x14ac:dyDescent="0.25">
      <c r="A80" s="10">
        <v>173856729398500</v>
      </c>
      <c r="B80" s="1" t="s">
        <v>18</v>
      </c>
      <c r="C80" s="1" t="s">
        <v>19</v>
      </c>
      <c r="D80" s="1" t="s">
        <v>42</v>
      </c>
      <c r="E80" s="4">
        <v>15.274739080033839</v>
      </c>
      <c r="F80" s="11">
        <v>9.1739972505863765</v>
      </c>
      <c r="G80" s="11">
        <v>9.1739972505863765</v>
      </c>
      <c r="H80" s="4">
        <v>0</v>
      </c>
      <c r="I80" s="1">
        <v>2</v>
      </c>
      <c r="J80" s="5">
        <v>0</v>
      </c>
      <c r="K80" s="6">
        <v>-74.965465084812706</v>
      </c>
      <c r="L80" s="7">
        <v>40.013043392396618</v>
      </c>
    </row>
    <row r="81" spans="1:12" x14ac:dyDescent="0.25">
      <c r="A81" s="10">
        <v>173859327970500</v>
      </c>
      <c r="B81" s="1" t="s">
        <v>18</v>
      </c>
      <c r="C81" s="1" t="s">
        <v>19</v>
      </c>
      <c r="D81" s="1" t="s">
        <v>43</v>
      </c>
      <c r="E81" s="4">
        <v>15.23065561478689</v>
      </c>
      <c r="F81" s="11">
        <v>7.6333640830528564</v>
      </c>
      <c r="G81" s="11">
        <v>7.6333640830528564</v>
      </c>
      <c r="H81" s="4">
        <v>555.14977858592886</v>
      </c>
      <c r="I81" s="1">
        <v>2</v>
      </c>
      <c r="J81" s="5">
        <v>1740.4866801995461</v>
      </c>
      <c r="K81" s="6">
        <v>-74.965419430681905</v>
      </c>
      <c r="L81" s="7">
        <v>40.013102468336108</v>
      </c>
    </row>
    <row r="82" spans="1:12" x14ac:dyDescent="0.25">
      <c r="A82" s="10">
        <v>173861949507300</v>
      </c>
      <c r="B82" s="1" t="s">
        <v>18</v>
      </c>
      <c r="C82" s="1" t="s">
        <v>19</v>
      </c>
      <c r="D82" s="1" t="s">
        <v>44</v>
      </c>
      <c r="E82" s="4">
        <v>15.318029725087911</v>
      </c>
      <c r="F82" s="11">
        <v>7.7199546966195003</v>
      </c>
      <c r="G82" s="11">
        <v>7.7199546966195003</v>
      </c>
      <c r="H82" s="4">
        <v>1218.7786440794321</v>
      </c>
      <c r="I82" s="1">
        <v>2</v>
      </c>
      <c r="J82" s="5">
        <v>3821.1729242173278</v>
      </c>
      <c r="K82" s="6">
        <v>-74.965372301743542</v>
      </c>
      <c r="L82" s="7">
        <v>40.013161774522352</v>
      </c>
    </row>
    <row r="83" spans="1:12" x14ac:dyDescent="0.25">
      <c r="A83" s="10"/>
      <c r="E83" s="4"/>
      <c r="F83" s="11"/>
      <c r="G83" s="11"/>
      <c r="H83" s="4"/>
      <c r="J83" s="5"/>
      <c r="K83" s="6"/>
      <c r="L83" s="7"/>
    </row>
    <row r="84" spans="1:12" x14ac:dyDescent="0.25">
      <c r="A84" s="10"/>
      <c r="E84" s="4"/>
      <c r="F84" s="11"/>
      <c r="G84" s="11"/>
      <c r="H84" s="4"/>
      <c r="J84" s="5"/>
      <c r="K84" s="6"/>
      <c r="L84" s="7"/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173872727373900</v>
      </c>
      <c r="B2" s="1" t="s">
        <v>18</v>
      </c>
      <c r="C2" s="1" t="s">
        <v>19</v>
      </c>
      <c r="D2" s="1" t="s">
        <v>20</v>
      </c>
      <c r="E2" s="4">
        <v>3.1273392910901161</v>
      </c>
      <c r="F2" s="11">
        <v>1.147292846431307</v>
      </c>
      <c r="G2" s="11">
        <v>1.147292846431307</v>
      </c>
      <c r="H2" s="4">
        <v>1168.180512448869</v>
      </c>
      <c r="I2" s="1">
        <v>2</v>
      </c>
      <c r="J2" s="5">
        <v>3662.4301400002419</v>
      </c>
      <c r="K2" s="6">
        <v>-74.967860500784724</v>
      </c>
      <c r="L2" s="7">
        <v>40.011829802461932</v>
      </c>
      <c r="N2" s="12">
        <v>185.6906506</v>
      </c>
      <c r="O2" s="12">
        <f>S2/N2</f>
        <v>1.894665606117647</v>
      </c>
      <c r="P2" s="12">
        <v>3.0771504066323319</v>
      </c>
      <c r="Q2" s="12">
        <v>351.73172435860971</v>
      </c>
      <c r="R2" s="12">
        <v>351.73172435860971</v>
      </c>
      <c r="S2" s="9">
        <f>AVERAGE('0:100'!R2)</f>
        <v>351.82168906942923</v>
      </c>
    </row>
    <row r="3" spans="1:22" x14ac:dyDescent="0.25">
      <c r="A3" s="10">
        <v>173875227334100</v>
      </c>
      <c r="B3" s="1" t="s">
        <v>18</v>
      </c>
      <c r="C3" s="1" t="s">
        <v>19</v>
      </c>
      <c r="D3" s="1" t="s">
        <v>20</v>
      </c>
      <c r="E3" s="4">
        <v>4.1435843259533574</v>
      </c>
      <c r="F3" s="11">
        <v>1.8471467540859341</v>
      </c>
      <c r="G3" s="11">
        <v>1.8471467540859341</v>
      </c>
      <c r="H3" s="4">
        <v>1511.277267686844</v>
      </c>
      <c r="I3" s="1">
        <v>2</v>
      </c>
      <c r="J3" s="5">
        <v>4738.1607472878341</v>
      </c>
      <c r="K3" s="6">
        <v>-74.96785046163582</v>
      </c>
      <c r="L3" s="7">
        <v>40.011844527586369</v>
      </c>
    </row>
    <row r="4" spans="1:22" x14ac:dyDescent="0.25">
      <c r="A4" s="10">
        <v>173877793233200</v>
      </c>
      <c r="B4" s="1" t="s">
        <v>18</v>
      </c>
      <c r="C4" s="1" t="s">
        <v>19</v>
      </c>
      <c r="D4" s="1" t="s">
        <v>20</v>
      </c>
      <c r="E4" s="4">
        <v>5.20667348949189</v>
      </c>
      <c r="F4" s="11">
        <v>2.3929928770327891</v>
      </c>
      <c r="G4" s="11">
        <v>2.3929928770327891</v>
      </c>
      <c r="H4" s="4">
        <v>1505.4402235345331</v>
      </c>
      <c r="I4" s="1">
        <v>2</v>
      </c>
      <c r="J4" s="5">
        <v>4719.8732993748299</v>
      </c>
      <c r="K4" s="6">
        <v>-74.96783745584024</v>
      </c>
      <c r="L4" s="7">
        <v>40.011863604099737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173880392942400</v>
      </c>
      <c r="B5" s="1" t="s">
        <v>18</v>
      </c>
      <c r="C5" s="1" t="s">
        <v>19</v>
      </c>
      <c r="D5" s="1" t="s">
        <v>20</v>
      </c>
      <c r="E5" s="4">
        <v>6.1270116783743402</v>
      </c>
      <c r="F5" s="11">
        <v>2.8757706627969282</v>
      </c>
      <c r="G5" s="11">
        <v>2.8757706627969282</v>
      </c>
      <c r="H5" s="4">
        <v>1621.4989390603041</v>
      </c>
      <c r="I5" s="1">
        <v>2</v>
      </c>
      <c r="J5" s="5">
        <v>5083.7648481387714</v>
      </c>
      <c r="K5" s="6">
        <v>-74.96782182617072</v>
      </c>
      <c r="L5" s="7">
        <v>40.01188652923323</v>
      </c>
      <c r="N5" s="12">
        <v>0</v>
      </c>
      <c r="O5" s="12">
        <v>85.178467699999999</v>
      </c>
      <c r="P5" s="12">
        <v>55.369670800000002</v>
      </c>
      <c r="Q5" s="12">
        <v>10.400942799999999</v>
      </c>
      <c r="R5" s="12">
        <v>5.3958709000000002</v>
      </c>
      <c r="S5" s="12">
        <v>29.3456984</v>
      </c>
      <c r="T5" s="14" t="s">
        <v>27</v>
      </c>
      <c r="U5" s="15"/>
    </row>
    <row r="6" spans="1:22" x14ac:dyDescent="0.25">
      <c r="A6" s="10">
        <v>173883009721000</v>
      </c>
      <c r="B6" s="1" t="s">
        <v>18</v>
      </c>
      <c r="C6" s="1" t="s">
        <v>19</v>
      </c>
      <c r="D6" s="1" t="s">
        <v>20</v>
      </c>
      <c r="E6" s="4">
        <v>7.2461388503498991</v>
      </c>
      <c r="F6" s="11">
        <v>3.4114023182171409</v>
      </c>
      <c r="G6" s="11">
        <v>3.4114023182171409</v>
      </c>
      <c r="H6" s="4">
        <v>1646.885317088123</v>
      </c>
      <c r="I6" s="1">
        <v>2</v>
      </c>
      <c r="J6" s="5">
        <v>5163.3712291700631</v>
      </c>
      <c r="K6" s="6">
        <v>-74.967803285368518</v>
      </c>
      <c r="L6" s="7">
        <v>40.011913724329368</v>
      </c>
      <c r="N6" s="12">
        <f>N5</f>
        <v>0</v>
      </c>
      <c r="O6" s="12">
        <f>SUM(N5:O5)</f>
        <v>85.178467699999999</v>
      </c>
      <c r="P6" s="12">
        <f>SUM(N5:P5)</f>
        <v>140.54813849999999</v>
      </c>
      <c r="Q6" s="12">
        <f>SUM(N5:Q5)</f>
        <v>150.94908129999999</v>
      </c>
      <c r="R6" s="12">
        <f>SUM(O5:R5)</f>
        <v>156.34495219999999</v>
      </c>
      <c r="S6" s="12">
        <f>SUM(O5:S5)</f>
        <v>185.6906506</v>
      </c>
      <c r="T6" s="14" t="s">
        <v>28</v>
      </c>
      <c r="U6" s="15"/>
    </row>
    <row r="7" spans="1:22" x14ac:dyDescent="0.25">
      <c r="A7" s="10">
        <v>173885576506700</v>
      </c>
      <c r="B7" s="1" t="s">
        <v>18</v>
      </c>
      <c r="C7" s="1" t="s">
        <v>19</v>
      </c>
      <c r="D7" s="1" t="s">
        <v>20</v>
      </c>
      <c r="E7" s="4">
        <v>8.2570842793276178</v>
      </c>
      <c r="F7" s="11">
        <v>3.9313630705374778</v>
      </c>
      <c r="G7" s="11">
        <v>3.9313630705374778</v>
      </c>
      <c r="H7" s="4">
        <v>1989.808325422857</v>
      </c>
      <c r="I7" s="1">
        <v>2</v>
      </c>
      <c r="J7" s="5">
        <v>6238.5529989365377</v>
      </c>
      <c r="K7" s="6">
        <v>-74.967781918603492</v>
      </c>
      <c r="L7" s="7">
        <v>40.011945064463589</v>
      </c>
      <c r="N7" s="12">
        <v>3.1273392910901161</v>
      </c>
      <c r="O7" s="12">
        <v>7.3462937290442349</v>
      </c>
      <c r="P7" s="12">
        <v>7.2517324636930347</v>
      </c>
      <c r="Q7" s="12">
        <v>7.8935048480220296</v>
      </c>
      <c r="R7" s="12">
        <v>9.764950165930685</v>
      </c>
      <c r="S7" s="12">
        <v>18.11760751555747</v>
      </c>
      <c r="T7" s="14" t="s">
        <v>29</v>
      </c>
      <c r="U7" s="15"/>
    </row>
    <row r="8" spans="1:22" x14ac:dyDescent="0.25">
      <c r="A8" s="10">
        <v>173888200789100</v>
      </c>
      <c r="B8" s="1" t="s">
        <v>18</v>
      </c>
      <c r="C8" s="1" t="s">
        <v>19</v>
      </c>
      <c r="D8" s="1" t="s">
        <v>20</v>
      </c>
      <c r="E8" s="4">
        <v>9.0034739315083439</v>
      </c>
      <c r="F8" s="11">
        <v>5.2962900234142722</v>
      </c>
      <c r="G8" s="11">
        <v>5.2962900234142722</v>
      </c>
      <c r="H8" s="4">
        <v>841.45828204994973</v>
      </c>
      <c r="I8" s="1">
        <v>2</v>
      </c>
      <c r="J8" s="5">
        <v>2638.1196877585412</v>
      </c>
      <c r="K8" s="6">
        <v>-74.967753133524241</v>
      </c>
      <c r="L8" s="7">
        <v>40.011987285560018</v>
      </c>
      <c r="N8" s="12">
        <f>MEDIAN('0:100'!N7)</f>
        <v>2.977872853216939</v>
      </c>
      <c r="O8" s="12">
        <f>O9/O5</f>
        <v>1.6339648466016665</v>
      </c>
      <c r="P8" s="12">
        <f t="shared" ref="P8:S8" si="0">P9/P5</f>
        <v>1.7679081082580386</v>
      </c>
      <c r="Q8" s="12">
        <f t="shared" si="0"/>
        <v>1.4415300883945887</v>
      </c>
      <c r="R8" s="12">
        <f t="shared" si="0"/>
        <v>1.6258527446082593</v>
      </c>
      <c r="S8" s="12">
        <f t="shared" si="0"/>
        <v>3.0584092739771531</v>
      </c>
      <c r="T8" s="14" t="s">
        <v>30</v>
      </c>
      <c r="U8" s="15"/>
    </row>
    <row r="9" spans="1:22" x14ac:dyDescent="0.25">
      <c r="A9" s="10">
        <v>173890789112600</v>
      </c>
      <c r="B9" s="1" t="s">
        <v>18</v>
      </c>
      <c r="C9" s="1" t="s">
        <v>19</v>
      </c>
      <c r="D9" s="1" t="s">
        <v>20</v>
      </c>
      <c r="E9" s="4">
        <v>9.0077999927003116</v>
      </c>
      <c r="F9" s="11">
        <v>4.5007901440486817</v>
      </c>
      <c r="G9" s="11">
        <v>4.5007901440486817</v>
      </c>
      <c r="H9" s="4">
        <v>812.5698246680704</v>
      </c>
      <c r="I9" s="1">
        <v>2</v>
      </c>
      <c r="J9" s="5">
        <v>2547.5452897029568</v>
      </c>
      <c r="K9" s="6">
        <v>-74.967728671945224</v>
      </c>
      <c r="L9" s="7">
        <v>40.012023165075149</v>
      </c>
      <c r="N9" s="12">
        <v>1.147292846431307</v>
      </c>
      <c r="O9" s="12">
        <v>139.1786219091955</v>
      </c>
      <c r="P9" s="12">
        <v>97.888489958898361</v>
      </c>
      <c r="Q9" s="12">
        <v>14.99327199387106</v>
      </c>
      <c r="R9" s="12">
        <v>8.7728915123168392</v>
      </c>
      <c r="S9" s="12">
        <v>89.751156137896501</v>
      </c>
      <c r="T9" s="14" t="s">
        <v>47</v>
      </c>
      <c r="U9" s="15"/>
    </row>
    <row r="10" spans="1:22" x14ac:dyDescent="0.25">
      <c r="A10" s="10">
        <v>173893442474100</v>
      </c>
      <c r="B10" s="1" t="s">
        <v>18</v>
      </c>
      <c r="C10" s="1" t="s">
        <v>19</v>
      </c>
      <c r="D10" s="1" t="s">
        <v>20</v>
      </c>
      <c r="E10" s="4">
        <v>9.0618115017276448</v>
      </c>
      <c r="F10" s="11">
        <v>4.5108236687510317</v>
      </c>
      <c r="G10" s="11">
        <v>4.5108236687510317</v>
      </c>
      <c r="H10" s="4">
        <v>997.08828535287478</v>
      </c>
      <c r="I10" s="1">
        <v>2</v>
      </c>
      <c r="J10" s="5">
        <v>3126.069383426378</v>
      </c>
      <c r="K10" s="6">
        <v>-74.967704155831726</v>
      </c>
      <c r="L10" s="7">
        <v>40.012059124579842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173896165610700</v>
      </c>
      <c r="B11" s="1" t="s">
        <v>18</v>
      </c>
      <c r="C11" s="1" t="s">
        <v>19</v>
      </c>
      <c r="D11" s="1" t="s">
        <v>20</v>
      </c>
      <c r="E11" s="4">
        <v>9.0470304778932782</v>
      </c>
      <c r="F11" s="11">
        <v>5.4065613019722356</v>
      </c>
      <c r="G11" s="11">
        <v>5.4065613019722356</v>
      </c>
      <c r="H11" s="4">
        <v>993.35652907829569</v>
      </c>
      <c r="I11" s="1">
        <v>2</v>
      </c>
      <c r="J11" s="5">
        <v>3114.3690235860499</v>
      </c>
      <c r="K11" s="6">
        <v>-74.967674771422864</v>
      </c>
      <c r="L11" s="7">
        <v>40.01210222475509</v>
      </c>
    </row>
    <row r="12" spans="1:22" x14ac:dyDescent="0.25">
      <c r="A12" s="10">
        <v>173898897801300</v>
      </c>
      <c r="B12" s="1" t="s">
        <v>18</v>
      </c>
      <c r="C12" s="1" t="s">
        <v>19</v>
      </c>
      <c r="D12" s="1" t="s">
        <v>20</v>
      </c>
      <c r="E12" s="4">
        <v>9.0614813442218303</v>
      </c>
      <c r="F12" s="11">
        <v>4.5072621801989987</v>
      </c>
      <c r="G12" s="11">
        <v>4.5072621801989987</v>
      </c>
      <c r="H12" s="4">
        <v>693.40876070520505</v>
      </c>
      <c r="I12" s="1">
        <v>2</v>
      </c>
      <c r="J12" s="5">
        <v>2173.9381880745191</v>
      </c>
      <c r="K12" s="6">
        <v>-74.967650274659817</v>
      </c>
      <c r="L12" s="7">
        <v>40.012138155877118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173901650136200</v>
      </c>
      <c r="B13" s="1" t="s">
        <v>18</v>
      </c>
      <c r="C13" s="1" t="s">
        <v>19</v>
      </c>
      <c r="D13" s="1" t="s">
        <v>20</v>
      </c>
      <c r="E13" s="4">
        <v>9.0072550896920447</v>
      </c>
      <c r="F13" s="11">
        <v>5.4052553816347304</v>
      </c>
      <c r="G13" s="11">
        <v>5.4052553816347304</v>
      </c>
      <c r="H13" s="4">
        <v>915.77810637943332</v>
      </c>
      <c r="I13" s="1">
        <v>2</v>
      </c>
      <c r="J13" s="5">
        <v>2871.135834854957</v>
      </c>
      <c r="K13" s="6">
        <v>-74.967620897341277</v>
      </c>
      <c r="L13" s="7">
        <v>40.012181245652492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173904312309300</v>
      </c>
      <c r="B14" s="1" t="s">
        <v>18</v>
      </c>
      <c r="C14" s="1" t="s">
        <v>19</v>
      </c>
      <c r="D14" s="1" t="s">
        <v>20</v>
      </c>
      <c r="E14" s="4">
        <v>9.0848327622532103</v>
      </c>
      <c r="F14" s="11">
        <v>4.5097003453312103</v>
      </c>
      <c r="G14" s="11">
        <v>4.5097003453312103</v>
      </c>
      <c r="H14" s="4">
        <v>1111.9635563613799</v>
      </c>
      <c r="I14" s="1">
        <v>2</v>
      </c>
      <c r="J14" s="5">
        <v>3486.2398236843869</v>
      </c>
      <c r="K14" s="6">
        <v>-74.967596387320825</v>
      </c>
      <c r="L14" s="7">
        <v>40.012217196220078</v>
      </c>
      <c r="N14" s="12">
        <f t="shared" ref="N14:S14" si="1">N13-N5</f>
        <v>0</v>
      </c>
      <c r="O14" s="12">
        <f t="shared" si="1"/>
        <v>6.8354044999999957</v>
      </c>
      <c r="P14" s="12">
        <f t="shared" si="1"/>
        <v>7.2608116999999979</v>
      </c>
      <c r="Q14" s="12">
        <f t="shared" si="1"/>
        <v>0.46736330000000059</v>
      </c>
      <c r="R14" s="12">
        <f t="shared" si="1"/>
        <v>0.97986439999999941</v>
      </c>
      <c r="S14" s="12">
        <f t="shared" si="1"/>
        <v>1.4128597999999997</v>
      </c>
      <c r="T14" s="12">
        <f>T13-S6</f>
        <v>27.008438299999995</v>
      </c>
      <c r="U14" s="3" t="s">
        <v>32</v>
      </c>
      <c r="V14" s="8">
        <f>T14/$T$13</f>
        <v>0.12697956742399566</v>
      </c>
    </row>
    <row r="15" spans="1:22" x14ac:dyDescent="0.25">
      <c r="A15" s="10">
        <v>173906910101600</v>
      </c>
      <c r="B15" s="1" t="s">
        <v>18</v>
      </c>
      <c r="C15" s="1" t="s">
        <v>19</v>
      </c>
      <c r="D15" s="1" t="s">
        <v>20</v>
      </c>
      <c r="E15" s="4">
        <v>9.008992484607008</v>
      </c>
      <c r="F15" s="11">
        <v>4.4988297907587969</v>
      </c>
      <c r="G15" s="11">
        <v>4.4988297907587969</v>
      </c>
      <c r="H15" s="4">
        <v>543.0504430438591</v>
      </c>
      <c r="I15" s="1">
        <v>2</v>
      </c>
      <c r="J15" s="5">
        <v>1702.516941337193</v>
      </c>
      <c r="K15" s="6">
        <v>-74.967571936378604</v>
      </c>
      <c r="L15" s="7">
        <v>40.012253060133489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173909630615500</v>
      </c>
      <c r="B16" s="1" t="s">
        <v>18</v>
      </c>
      <c r="C16" s="1" t="s">
        <v>19</v>
      </c>
      <c r="D16" s="1" t="s">
        <v>20</v>
      </c>
      <c r="E16" s="4">
        <v>9.0630435845202015</v>
      </c>
      <c r="F16" s="11">
        <v>5.4256380664180082</v>
      </c>
      <c r="G16" s="11">
        <v>5.4256380664180082</v>
      </c>
      <c r="H16" s="4">
        <v>618.43153228863764</v>
      </c>
      <c r="I16" s="1">
        <v>2</v>
      </c>
      <c r="J16" s="5">
        <v>1938.8609171947021</v>
      </c>
      <c r="K16" s="6">
        <v>-74.967542448270464</v>
      </c>
      <c r="L16" s="7">
        <v>40.012296312411763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173912221142900</v>
      </c>
      <c r="B17" s="1" t="s">
        <v>18</v>
      </c>
      <c r="C17" s="1" t="s">
        <v>19</v>
      </c>
      <c r="D17" s="1" t="s">
        <v>20</v>
      </c>
      <c r="E17" s="4">
        <v>9.0701533696211136</v>
      </c>
      <c r="F17" s="11">
        <v>4.5250411743819337</v>
      </c>
      <c r="G17" s="11">
        <v>4.5250411743819337</v>
      </c>
      <c r="H17" s="4">
        <v>1004.340510734638</v>
      </c>
      <c r="I17" s="1">
        <v>2</v>
      </c>
      <c r="J17" s="5">
        <v>3148.8074706209059</v>
      </c>
      <c r="K17" s="6">
        <v>-74.967517854864397</v>
      </c>
      <c r="L17" s="7">
        <v>40.012332385286882</v>
      </c>
      <c r="N17" s="12">
        <f t="shared" ref="N17:T17" si="3">SQRT((N14^2)+(N16^2))</f>
        <v>0</v>
      </c>
      <c r="O17" s="12">
        <f t="shared" si="3"/>
        <v>23.11326642121265</v>
      </c>
      <c r="P17" s="12">
        <f t="shared" si="3"/>
        <v>30.366978727246263</v>
      </c>
      <c r="Q17" s="12">
        <f t="shared" si="3"/>
        <v>16.828159879894418</v>
      </c>
      <c r="R17" s="12">
        <f t="shared" si="3"/>
        <v>21.016452080180112</v>
      </c>
      <c r="S17" s="12">
        <f t="shared" si="3"/>
        <v>7.2492367299887537</v>
      </c>
      <c r="T17" s="12">
        <f t="shared" si="3"/>
        <v>62.958278318906096</v>
      </c>
      <c r="U17" s="3" t="s">
        <v>35</v>
      </c>
      <c r="V17" s="8">
        <f>T17/$T$13</f>
        <v>0.29599693465779625</v>
      </c>
    </row>
    <row r="18" spans="1:22" x14ac:dyDescent="0.25">
      <c r="A18" s="10">
        <v>173914991415900</v>
      </c>
      <c r="B18" s="1" t="s">
        <v>18</v>
      </c>
      <c r="C18" s="1" t="s">
        <v>19</v>
      </c>
      <c r="D18" s="1" t="s">
        <v>20</v>
      </c>
      <c r="E18" s="4">
        <v>9.0621434589072312</v>
      </c>
      <c r="F18" s="11">
        <v>4.5130789405596907</v>
      </c>
      <c r="G18" s="11">
        <v>4.5130789405596907</v>
      </c>
      <c r="H18" s="4">
        <v>548.20549329964672</v>
      </c>
      <c r="I18" s="1">
        <v>2</v>
      </c>
      <c r="J18" s="5">
        <v>1718.680104379378</v>
      </c>
      <c r="K18" s="6">
        <v>-74.967493326469793</v>
      </c>
      <c r="L18" s="7">
        <v>40.012368362805127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173917738301700</v>
      </c>
      <c r="B19" s="1" t="s">
        <v>18</v>
      </c>
      <c r="C19" s="1" t="s">
        <v>19</v>
      </c>
      <c r="D19" s="1" t="s">
        <v>20</v>
      </c>
      <c r="E19" s="4">
        <v>9.0640113499054866</v>
      </c>
      <c r="F19" s="11">
        <v>5.4206542643544324</v>
      </c>
      <c r="G19" s="11">
        <v>5.4206542643544324</v>
      </c>
      <c r="H19" s="4">
        <v>739.37046470770133</v>
      </c>
      <c r="I19" s="1">
        <v>2</v>
      </c>
      <c r="J19" s="5">
        <v>2318.0426634095511</v>
      </c>
      <c r="K19" s="6">
        <v>-74.967463865437736</v>
      </c>
      <c r="L19" s="7">
        <v>40.012411575368994</v>
      </c>
    </row>
    <row r="20" spans="1:22" x14ac:dyDescent="0.25">
      <c r="A20" s="10">
        <v>173920541417100</v>
      </c>
      <c r="B20" s="1" t="s">
        <v>18</v>
      </c>
      <c r="C20" s="1" t="s">
        <v>19</v>
      </c>
      <c r="D20" s="1" t="s">
        <v>20</v>
      </c>
      <c r="E20" s="4">
        <v>8.9804324380464102</v>
      </c>
      <c r="F20" s="11">
        <v>4.5013911354875651</v>
      </c>
      <c r="G20" s="11">
        <v>4.5013911354875651</v>
      </c>
      <c r="H20" s="4">
        <v>0</v>
      </c>
      <c r="I20" s="1">
        <v>2</v>
      </c>
      <c r="J20" s="5">
        <v>0</v>
      </c>
      <c r="K20" s="6">
        <v>-74.967439400559783</v>
      </c>
      <c r="L20" s="7">
        <v>40.012447459722907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173923241049100</v>
      </c>
      <c r="B21" s="1" t="s">
        <v>18</v>
      </c>
      <c r="C21" s="1" t="s">
        <v>19</v>
      </c>
      <c r="D21" s="1" t="s">
        <v>20</v>
      </c>
      <c r="E21" s="4">
        <v>9.0074828863555751</v>
      </c>
      <c r="F21" s="11">
        <v>5.4096341323082866</v>
      </c>
      <c r="G21" s="11">
        <v>5.4096341323082866</v>
      </c>
      <c r="H21" s="4">
        <v>0</v>
      </c>
      <c r="I21" s="1">
        <v>2</v>
      </c>
      <c r="J21" s="5">
        <v>0</v>
      </c>
      <c r="K21" s="6">
        <v>-74.9674099994144</v>
      </c>
      <c r="L21" s="7">
        <v>40.012490584446802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173926074320100</v>
      </c>
      <c r="B22" s="1" t="s">
        <v>18</v>
      </c>
      <c r="C22" s="1" t="s">
        <v>19</v>
      </c>
      <c r="D22" s="1" t="s">
        <v>20</v>
      </c>
      <c r="E22" s="4">
        <v>9.0673329031041074</v>
      </c>
      <c r="F22" s="11">
        <v>4.4904702395997989</v>
      </c>
      <c r="G22" s="11">
        <v>4.4904702395997989</v>
      </c>
      <c r="H22" s="4">
        <v>1289.6927502519841</v>
      </c>
      <c r="I22" s="1">
        <v>2</v>
      </c>
      <c r="J22" s="5">
        <v>4043.4768137472411</v>
      </c>
      <c r="K22" s="6">
        <v>-74.967385593885012</v>
      </c>
      <c r="L22" s="7">
        <v>40.012526381749993</v>
      </c>
      <c r="N22" s="12">
        <f>N21-N9</f>
        <v>-7.9930198344793979E-2</v>
      </c>
      <c r="O22" s="12">
        <f t="shared" ref="O22:S22" si="5">O21-O9</f>
        <v>0.43277772665871339</v>
      </c>
      <c r="P22" s="12">
        <f t="shared" si="5"/>
        <v>-8.9688838486168265E-2</v>
      </c>
      <c r="Q22" s="12">
        <f t="shared" si="5"/>
        <v>-1.4216760979523304</v>
      </c>
      <c r="R22" s="12">
        <f t="shared" si="5"/>
        <v>0.90698924938649128</v>
      </c>
      <c r="S22" s="12">
        <f t="shared" si="5"/>
        <v>-1.6536206846154897</v>
      </c>
      <c r="T22" s="12">
        <f>T21-S14</f>
        <v>-1.4128597999999997</v>
      </c>
      <c r="U22" s="3" t="s">
        <v>32</v>
      </c>
      <c r="V22" s="8">
        <f>T22/$T$13</f>
        <v>-6.6425286883304542E-3</v>
      </c>
    </row>
    <row r="23" spans="1:22" x14ac:dyDescent="0.25">
      <c r="A23" s="10">
        <v>173928791134800</v>
      </c>
      <c r="B23" s="1" t="s">
        <v>18</v>
      </c>
      <c r="C23" s="1" t="s">
        <v>19</v>
      </c>
      <c r="D23" s="1" t="s">
        <v>20</v>
      </c>
      <c r="E23" s="4">
        <v>9.0758830842508189</v>
      </c>
      <c r="F23" s="11">
        <v>5.3981664198613046</v>
      </c>
      <c r="G23" s="11">
        <v>5.3981664198613046</v>
      </c>
      <c r="H23" s="4">
        <v>1468.1842284945869</v>
      </c>
      <c r="I23" s="1">
        <v>2</v>
      </c>
      <c r="J23" s="5">
        <v>4603.1040269027126</v>
      </c>
      <c r="K23" s="6">
        <v>-74.967356255058917</v>
      </c>
      <c r="L23" s="7">
        <v>40.012569415065798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173931723942700</v>
      </c>
      <c r="B24" s="1" t="s">
        <v>18</v>
      </c>
      <c r="C24" s="1" t="s">
        <v>19</v>
      </c>
      <c r="D24" s="1" t="s">
        <v>20</v>
      </c>
      <c r="E24" s="4">
        <v>9.0054967875911114</v>
      </c>
      <c r="F24" s="11">
        <v>5.4092249709927636</v>
      </c>
      <c r="G24" s="11">
        <v>5.4092249709927636</v>
      </c>
      <c r="H24" s="4">
        <v>0</v>
      </c>
      <c r="I24" s="1">
        <v>2</v>
      </c>
      <c r="J24" s="5">
        <v>0</v>
      </c>
      <c r="K24" s="6">
        <v>-74.96732685612605</v>
      </c>
      <c r="L24" s="7">
        <v>40.012612536544431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173934440428500</v>
      </c>
      <c r="B25" s="1" t="s">
        <v>18</v>
      </c>
      <c r="C25" s="1" t="s">
        <v>19</v>
      </c>
      <c r="D25" s="1" t="s">
        <v>20</v>
      </c>
      <c r="E25" s="4">
        <v>8.9984044811913932</v>
      </c>
      <c r="F25" s="11">
        <v>4.4928132598084654</v>
      </c>
      <c r="G25" s="11">
        <v>4.4928132598084654</v>
      </c>
      <c r="H25" s="4">
        <v>0</v>
      </c>
      <c r="I25" s="1">
        <v>2</v>
      </c>
      <c r="J25" s="5">
        <v>0</v>
      </c>
      <c r="K25" s="6">
        <v>-74.967302437853107</v>
      </c>
      <c r="L25" s="7">
        <v>40.012648352539507</v>
      </c>
      <c r="N25" s="12">
        <f t="shared" ref="N25" si="13">SQRT((N22^2)+(N24^2))</f>
        <v>0.67520697991212797</v>
      </c>
      <c r="O25" s="12">
        <f t="shared" ref="O25" si="14">SQRT((O22^2)+(O24^2))</f>
        <v>2.4097601127967394</v>
      </c>
      <c r="P25" s="12">
        <f t="shared" ref="P25" si="15">SQRT((P22^2)+(P24^2))</f>
        <v>2.5170190221917998</v>
      </c>
      <c r="Q25" s="12">
        <f t="shared" ref="Q25" si="16">SQRT((Q22^2)+(Q24^2))</f>
        <v>3.2334629062960931</v>
      </c>
      <c r="R25" s="12">
        <f t="shared" ref="R25" si="17">SQRT((R22^2)+(R24^2))</f>
        <v>3.2222438167044607</v>
      </c>
      <c r="S25" s="12">
        <f t="shared" ref="S25" si="18">SQRT((S22^2)+(S24^2))</f>
        <v>5.9374733131400159</v>
      </c>
      <c r="T25" s="12">
        <f t="shared" ref="T25" si="19">SQRT((T22^2)+(T24^2))</f>
        <v>7.2492367299884064</v>
      </c>
      <c r="U25" s="3" t="s">
        <v>35</v>
      </c>
      <c r="V25" s="8">
        <f>T25/$T$13</f>
        <v>3.4082124034845389E-2</v>
      </c>
    </row>
    <row r="26" spans="1:22" x14ac:dyDescent="0.25">
      <c r="A26" s="10">
        <v>173937057124900</v>
      </c>
      <c r="B26" s="1" t="s">
        <v>18</v>
      </c>
      <c r="C26" s="1" t="s">
        <v>19</v>
      </c>
      <c r="D26" s="1" t="s">
        <v>20</v>
      </c>
      <c r="E26" s="4">
        <v>8.9762084992455495</v>
      </c>
      <c r="F26" s="11">
        <v>4.5116843015724504</v>
      </c>
      <c r="G26" s="11">
        <v>4.5116843015724504</v>
      </c>
      <c r="H26" s="4">
        <v>0</v>
      </c>
      <c r="I26" s="1">
        <v>2</v>
      </c>
      <c r="J26" s="5">
        <v>0</v>
      </c>
      <c r="K26" s="6">
        <v>-74.967277917013988</v>
      </c>
      <c r="L26" s="7">
        <v>40.012684318975609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173939673975900</v>
      </c>
      <c r="B27" s="1" t="s">
        <v>18</v>
      </c>
      <c r="C27" s="1" t="s">
        <v>19</v>
      </c>
      <c r="D27" s="1" t="s">
        <v>20</v>
      </c>
      <c r="E27" s="4">
        <v>8.9633198064744661</v>
      </c>
      <c r="F27" s="11">
        <v>5.402122232871343</v>
      </c>
      <c r="G27" s="11">
        <v>5.402122232871343</v>
      </c>
      <c r="H27" s="4">
        <v>0</v>
      </c>
      <c r="I27" s="1">
        <v>2</v>
      </c>
      <c r="J27" s="5">
        <v>0</v>
      </c>
      <c r="K27" s="6">
        <v>-74.967248556673638</v>
      </c>
      <c r="L27" s="7">
        <v>40.012727383847867</v>
      </c>
    </row>
    <row r="28" spans="1:22" x14ac:dyDescent="0.25">
      <c r="A28" s="10">
        <v>173942307089000</v>
      </c>
      <c r="B28" s="1" t="s">
        <v>18</v>
      </c>
      <c r="C28" s="1" t="s">
        <v>19</v>
      </c>
      <c r="D28" s="1" t="s">
        <v>20</v>
      </c>
      <c r="E28" s="4">
        <v>8.9818977771203219</v>
      </c>
      <c r="F28" s="11">
        <v>4.5038951942820633</v>
      </c>
      <c r="G28" s="11">
        <v>4.5038951942820633</v>
      </c>
      <c r="H28" s="4">
        <v>0</v>
      </c>
      <c r="I28" s="1">
        <v>2</v>
      </c>
      <c r="J28" s="5">
        <v>0</v>
      </c>
      <c r="K28" s="6">
        <v>-74.967224078161962</v>
      </c>
      <c r="L28" s="7">
        <v>40.012763288199331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173944894584400</v>
      </c>
      <c r="B29" s="1" t="s">
        <v>18</v>
      </c>
      <c r="C29" s="1" t="s">
        <v>19</v>
      </c>
      <c r="D29" s="1" t="s">
        <v>20</v>
      </c>
      <c r="E29" s="4">
        <v>8.0535523882038671</v>
      </c>
      <c r="F29" s="11">
        <v>4.341334385828171</v>
      </c>
      <c r="G29" s="11">
        <v>4.341334385828171</v>
      </c>
      <c r="H29" s="4">
        <v>0</v>
      </c>
      <c r="I29" s="1">
        <v>2</v>
      </c>
      <c r="J29" s="5">
        <v>0</v>
      </c>
      <c r="K29" s="6">
        <v>-74.967200483159942</v>
      </c>
      <c r="L29" s="7">
        <v>40.012797896645161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173947556435700</v>
      </c>
      <c r="B30" s="1" t="s">
        <v>18</v>
      </c>
      <c r="C30" s="1" t="s">
        <v>19</v>
      </c>
      <c r="D30" s="1" t="s">
        <v>20</v>
      </c>
      <c r="E30" s="4">
        <v>6.5139397041332696</v>
      </c>
      <c r="F30" s="11">
        <v>3.419129164143464</v>
      </c>
      <c r="G30" s="11">
        <v>3.419129164143464</v>
      </c>
      <c r="H30" s="4">
        <v>2081.9214769485802</v>
      </c>
      <c r="I30" s="1">
        <v>2</v>
      </c>
      <c r="J30" s="5">
        <v>6527.3391866078227</v>
      </c>
      <c r="K30" s="6">
        <v>-74.967181900309555</v>
      </c>
      <c r="L30" s="7">
        <v>40.01282515341633</v>
      </c>
      <c r="N30" s="12">
        <f>N29-N7</f>
        <v>-0.14946643787317715</v>
      </c>
      <c r="O30" s="12">
        <f t="shared" ref="O30:S30" si="21">O29-O7</f>
        <v>-0.74277352219192672</v>
      </c>
      <c r="P30" s="12">
        <f t="shared" si="21"/>
        <v>-0.6722096551288459</v>
      </c>
      <c r="Q30" s="12">
        <f t="shared" si="21"/>
        <v>-0.95916003207758926</v>
      </c>
      <c r="R30" s="12">
        <f t="shared" si="21"/>
        <v>-0.56700367244577343</v>
      </c>
      <c r="S30" s="12">
        <f t="shared" si="21"/>
        <v>-1.3621352330234515</v>
      </c>
      <c r="T30" s="12">
        <f>T29-S22</f>
        <v>1.6536206846154897</v>
      </c>
      <c r="U30" s="3" t="s">
        <v>32</v>
      </c>
      <c r="V30" s="8">
        <f>T30/$T$13</f>
        <v>7.774460592038247E-3</v>
      </c>
    </row>
    <row r="31" spans="1:22" x14ac:dyDescent="0.25">
      <c r="A31" s="10">
        <v>173950135025600</v>
      </c>
      <c r="B31" s="1" t="s">
        <v>18</v>
      </c>
      <c r="C31" s="1" t="s">
        <v>19</v>
      </c>
      <c r="D31" s="1" t="s">
        <v>37</v>
      </c>
      <c r="E31" s="4">
        <v>6.8793627025338067</v>
      </c>
      <c r="F31" s="11">
        <v>4.2132833018629103</v>
      </c>
      <c r="G31" s="11">
        <v>4.2132833018629103</v>
      </c>
      <c r="H31" s="4">
        <v>0</v>
      </c>
      <c r="I31" s="1">
        <v>2</v>
      </c>
      <c r="J31" s="5">
        <v>0</v>
      </c>
      <c r="K31" s="6">
        <v>-74.967157976607524</v>
      </c>
      <c r="L31" s="7">
        <v>40.012858319464577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173952689698500</v>
      </c>
      <c r="B32" s="1" t="s">
        <v>18</v>
      </c>
      <c r="C32" s="1" t="s">
        <v>19</v>
      </c>
      <c r="D32" s="1" t="s">
        <v>37</v>
      </c>
      <c r="E32" s="4">
        <v>6.8595656411733659</v>
      </c>
      <c r="F32" s="11">
        <v>3.3364495126606331</v>
      </c>
      <c r="G32" s="11">
        <v>3.3364495126606331</v>
      </c>
      <c r="H32" s="4">
        <v>0</v>
      </c>
      <c r="I32" s="1">
        <v>2</v>
      </c>
      <c r="J32" s="5">
        <v>0</v>
      </c>
      <c r="K32" s="6">
        <v>-74.967129266676594</v>
      </c>
      <c r="L32" s="7">
        <v>40.012878735422291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173955322688900</v>
      </c>
      <c r="B33" s="1" t="s">
        <v>18</v>
      </c>
      <c r="C33" s="1" t="s">
        <v>19</v>
      </c>
      <c r="D33" s="1" t="s">
        <v>37</v>
      </c>
      <c r="E33" s="4">
        <v>6.8859474841004422</v>
      </c>
      <c r="F33" s="11">
        <v>3.2921645964637198</v>
      </c>
      <c r="G33" s="11">
        <v>3.2921645964637198</v>
      </c>
      <c r="H33" s="4">
        <v>1059.26598872043</v>
      </c>
      <c r="I33" s="1">
        <v>2</v>
      </c>
      <c r="J33" s="5">
        <v>3320.995348669454</v>
      </c>
      <c r="K33" s="6">
        <v>-74.967090695572253</v>
      </c>
      <c r="L33" s="7">
        <v>40.01287676650287</v>
      </c>
      <c r="N33" s="12">
        <f t="shared" ref="N33" si="29">SQRT((N30^2)+(N32^2))</f>
        <v>1.6033803117833043</v>
      </c>
      <c r="O33" s="12">
        <f t="shared" ref="O33" si="30">SQRT((O30^2)+(O32^2))</f>
        <v>1.4482398913092738</v>
      </c>
      <c r="P33" s="12">
        <f t="shared" ref="P33" si="31">SQRT((P30^2)+(P32^2))</f>
        <v>3.4705962732532027</v>
      </c>
      <c r="Q33" s="12">
        <f t="shared" ref="Q33" si="32">SQRT((Q30^2)+(Q32^2))</f>
        <v>1.5667713034687638</v>
      </c>
      <c r="R33" s="12">
        <f t="shared" ref="R33" si="33">SQRT((R30^2)+(R32^2))</f>
        <v>3.8405869230006937</v>
      </c>
      <c r="S33" s="12">
        <f t="shared" ref="S33" si="34">SQRT((S30^2)+(S32^2))</f>
        <v>3.1725374610642683</v>
      </c>
      <c r="T33" s="12">
        <f t="shared" ref="T33" si="35">SQRT((T30^2)+(T32^2))</f>
        <v>5.9374733131400159</v>
      </c>
      <c r="U33" s="3" t="s">
        <v>35</v>
      </c>
      <c r="V33" s="8">
        <f>T33/$T$13</f>
        <v>2.7914897726390855E-2</v>
      </c>
    </row>
    <row r="34" spans="1:22" x14ac:dyDescent="0.25">
      <c r="A34" s="10">
        <v>173957905841600</v>
      </c>
      <c r="B34" s="1" t="s">
        <v>18</v>
      </c>
      <c r="C34" s="1" t="s">
        <v>19</v>
      </c>
      <c r="D34" s="1" t="s">
        <v>38</v>
      </c>
      <c r="E34" s="4">
        <v>7.3462937290442349</v>
      </c>
      <c r="F34" s="11">
        <v>3.478258096958291</v>
      </c>
      <c r="G34" s="11">
        <v>3.478258096958291</v>
      </c>
      <c r="H34" s="4">
        <v>2256.178150114903</v>
      </c>
      <c r="I34" s="1">
        <v>2</v>
      </c>
      <c r="J34" s="5">
        <v>7073.6976581741856</v>
      </c>
      <c r="K34" s="6">
        <v>-74.967054946213182</v>
      </c>
      <c r="L34" s="7">
        <v>40.01286164051232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173960522673400</v>
      </c>
      <c r="B35" s="1" t="s">
        <v>18</v>
      </c>
      <c r="C35" s="1" t="s">
        <v>19</v>
      </c>
      <c r="D35" s="1" t="s">
        <v>38</v>
      </c>
      <c r="E35" s="4">
        <v>8.3892340652213608</v>
      </c>
      <c r="F35" s="11">
        <v>3.999010794875431</v>
      </c>
      <c r="G35" s="11">
        <v>3.999010794875431</v>
      </c>
      <c r="H35" s="4">
        <v>1966.4650904027669</v>
      </c>
      <c r="I35" s="1">
        <v>2</v>
      </c>
      <c r="J35" s="5">
        <v>6165.3658035615217</v>
      </c>
      <c r="K35" s="6">
        <v>-74.967015267141676</v>
      </c>
      <c r="L35" s="7">
        <v>40.012842409232753</v>
      </c>
    </row>
    <row r="36" spans="1:22" x14ac:dyDescent="0.25">
      <c r="A36" s="10">
        <v>173963139747900</v>
      </c>
      <c r="B36" s="1" t="s">
        <v>18</v>
      </c>
      <c r="C36" s="1" t="s">
        <v>19</v>
      </c>
      <c r="D36" s="1" t="s">
        <v>38</v>
      </c>
      <c r="E36" s="4">
        <v>9.0192871448297236</v>
      </c>
      <c r="F36" s="11">
        <v>5.3020218553517182</v>
      </c>
      <c r="G36" s="11">
        <v>5.3020218553517182</v>
      </c>
      <c r="H36" s="4">
        <v>711.94133676386855</v>
      </c>
      <c r="I36" s="1">
        <v>2</v>
      </c>
      <c r="J36" s="5">
        <v>2232.0433061303729</v>
      </c>
      <c r="K36" s="6">
        <v>-74.966962659317929</v>
      </c>
      <c r="L36" s="7">
        <v>40.012816911766997</v>
      </c>
    </row>
    <row r="37" spans="1:22" x14ac:dyDescent="0.25">
      <c r="A37" s="10">
        <v>173965722503200</v>
      </c>
      <c r="B37" s="1" t="s">
        <v>18</v>
      </c>
      <c r="C37" s="1" t="s">
        <v>19</v>
      </c>
      <c r="D37" s="1" t="s">
        <v>38</v>
      </c>
      <c r="E37" s="4">
        <v>9.064217322717159</v>
      </c>
      <c r="F37" s="11">
        <v>4.507256740939253</v>
      </c>
      <c r="G37" s="11">
        <v>4.507256740939253</v>
      </c>
      <c r="H37" s="4">
        <v>1326.4569734690981</v>
      </c>
      <c r="I37" s="1">
        <v>2</v>
      </c>
      <c r="J37" s="5">
        <v>4158.7442348938193</v>
      </c>
      <c r="K37" s="6">
        <v>-74.966917937338991</v>
      </c>
      <c r="L37" s="7">
        <v>40.012795236338427</v>
      </c>
    </row>
    <row r="38" spans="1:22" x14ac:dyDescent="0.25">
      <c r="A38" s="10">
        <v>173968306145500</v>
      </c>
      <c r="B38" s="1" t="s">
        <v>18</v>
      </c>
      <c r="C38" s="1" t="s">
        <v>19</v>
      </c>
      <c r="D38" s="1" t="s">
        <v>38</v>
      </c>
      <c r="E38" s="4">
        <v>9.0801488378473749</v>
      </c>
      <c r="F38" s="11">
        <v>4.4940745947866994</v>
      </c>
      <c r="G38" s="11">
        <v>4.4940745947866994</v>
      </c>
      <c r="H38" s="4">
        <v>1318.777010801934</v>
      </c>
      <c r="I38" s="1">
        <v>2</v>
      </c>
      <c r="J38" s="5">
        <v>4134.6652622615429</v>
      </c>
      <c r="K38" s="6">
        <v>-74.966873346166267</v>
      </c>
      <c r="L38" s="7">
        <v>40.012773624307783</v>
      </c>
    </row>
    <row r="39" spans="1:22" x14ac:dyDescent="0.25">
      <c r="A39" s="10">
        <v>173970922025600</v>
      </c>
      <c r="B39" s="1" t="s">
        <v>18</v>
      </c>
      <c r="C39" s="1" t="s">
        <v>19</v>
      </c>
      <c r="D39" s="1" t="s">
        <v>38</v>
      </c>
      <c r="E39" s="4">
        <v>9.0358322320941085</v>
      </c>
      <c r="F39" s="11">
        <v>4.5096810032594838</v>
      </c>
      <c r="G39" s="11">
        <v>4.5096810032594838</v>
      </c>
      <c r="H39" s="4">
        <v>1047.450288677446</v>
      </c>
      <c r="I39" s="1">
        <v>2</v>
      </c>
      <c r="J39" s="5">
        <v>3283.969943968711</v>
      </c>
      <c r="K39" s="6">
        <v>-74.966828600153548</v>
      </c>
      <c r="L39" s="7">
        <v>40.012751937230753</v>
      </c>
    </row>
    <row r="40" spans="1:22" x14ac:dyDescent="0.25">
      <c r="A40" s="10">
        <v>173973491679800</v>
      </c>
      <c r="B40" s="1" t="s">
        <v>18</v>
      </c>
      <c r="C40" s="1" t="s">
        <v>19</v>
      </c>
      <c r="D40" s="1" t="s">
        <v>38</v>
      </c>
      <c r="E40" s="4">
        <v>8.9704667905943651</v>
      </c>
      <c r="F40" s="11">
        <v>4.5061174038841516</v>
      </c>
      <c r="G40" s="11">
        <v>4.5061174038841516</v>
      </c>
      <c r="H40" s="4">
        <v>0</v>
      </c>
      <c r="I40" s="1">
        <v>2</v>
      </c>
      <c r="J40" s="5">
        <v>0</v>
      </c>
      <c r="K40" s="6">
        <v>-74.966783889509756</v>
      </c>
      <c r="L40" s="7">
        <v>40.012730267295993</v>
      </c>
    </row>
    <row r="41" spans="1:22" x14ac:dyDescent="0.25">
      <c r="A41" s="10">
        <v>173976357475700</v>
      </c>
      <c r="B41" s="1" t="s">
        <v>18</v>
      </c>
      <c r="C41" s="1" t="s">
        <v>19</v>
      </c>
      <c r="D41" s="1" t="s">
        <v>38</v>
      </c>
      <c r="E41" s="4">
        <v>8.9710435792586942</v>
      </c>
      <c r="F41" s="11">
        <v>5.4077285766332599</v>
      </c>
      <c r="G41" s="11">
        <v>5.4077285766332599</v>
      </c>
      <c r="H41" s="4">
        <v>745.39714749088682</v>
      </c>
      <c r="I41" s="1">
        <v>2</v>
      </c>
      <c r="J41" s="5">
        <v>2336.9374230675471</v>
      </c>
      <c r="K41" s="6">
        <v>-74.966730232903828</v>
      </c>
      <c r="L41" s="7">
        <v>40.012704261516348</v>
      </c>
    </row>
    <row r="42" spans="1:22" x14ac:dyDescent="0.25">
      <c r="A42" s="10">
        <v>173978965711200</v>
      </c>
      <c r="B42" s="1" t="s">
        <v>18</v>
      </c>
      <c r="C42" s="1" t="s">
        <v>19</v>
      </c>
      <c r="D42" s="1" t="s">
        <v>38</v>
      </c>
      <c r="E42" s="4">
        <v>9.0715786064315775</v>
      </c>
      <c r="F42" s="11">
        <v>4.52005193990313</v>
      </c>
      <c r="G42" s="11">
        <v>4.52005193990313</v>
      </c>
      <c r="H42" s="4">
        <v>1086.3172127353971</v>
      </c>
      <c r="I42" s="1">
        <v>2</v>
      </c>
      <c r="J42" s="5">
        <v>3405.8303265428499</v>
      </c>
      <c r="K42" s="6">
        <v>-74.966685384021019</v>
      </c>
      <c r="L42" s="7">
        <v>40.012682524581201</v>
      </c>
    </row>
    <row r="43" spans="1:22" x14ac:dyDescent="0.25">
      <c r="A43" s="10">
        <v>173981958115200</v>
      </c>
      <c r="B43" s="1" t="s">
        <v>18</v>
      </c>
      <c r="C43" s="1" t="s">
        <v>19</v>
      </c>
      <c r="D43" s="1" t="s">
        <v>38</v>
      </c>
      <c r="E43" s="4">
        <v>8.9858104440027109</v>
      </c>
      <c r="F43" s="11">
        <v>5.3938365009742331</v>
      </c>
      <c r="G43" s="11">
        <v>5.3938365009742331</v>
      </c>
      <c r="H43" s="4">
        <v>692.01645308522927</v>
      </c>
      <c r="I43" s="1">
        <v>2</v>
      </c>
      <c r="J43" s="5">
        <v>2169.5722184894862</v>
      </c>
      <c r="K43" s="6">
        <v>-74.966631865281869</v>
      </c>
      <c r="L43" s="7">
        <v>40.012656585621542</v>
      </c>
    </row>
    <row r="44" spans="1:22" x14ac:dyDescent="0.25">
      <c r="A44" s="10">
        <v>173984554592000</v>
      </c>
      <c r="B44" s="1" t="s">
        <v>18</v>
      </c>
      <c r="C44" s="1" t="s">
        <v>19</v>
      </c>
      <c r="D44" s="1" t="s">
        <v>38</v>
      </c>
      <c r="E44" s="4">
        <v>9.0229749600628573</v>
      </c>
      <c r="F44" s="11">
        <v>4.5099139321455333</v>
      </c>
      <c r="G44" s="11">
        <v>4.5099139321455333</v>
      </c>
      <c r="H44" s="4">
        <v>735.99763173868644</v>
      </c>
      <c r="I44" s="1">
        <v>2</v>
      </c>
      <c r="J44" s="5">
        <v>2307.4674178039791</v>
      </c>
      <c r="K44" s="6">
        <v>-74.966587117012764</v>
      </c>
      <c r="L44" s="7">
        <v>40.012634897450901</v>
      </c>
    </row>
    <row r="45" spans="1:22" x14ac:dyDescent="0.25">
      <c r="A45" s="10">
        <v>173987221876400</v>
      </c>
      <c r="B45" s="1" t="s">
        <v>18</v>
      </c>
      <c r="C45" s="1" t="s">
        <v>19</v>
      </c>
      <c r="D45" s="1" t="s">
        <v>38</v>
      </c>
      <c r="E45" s="4">
        <v>8.9644992369895053</v>
      </c>
      <c r="F45" s="11">
        <v>5.4054591211752152</v>
      </c>
      <c r="G45" s="11">
        <v>5.4054591211752152</v>
      </c>
      <c r="H45" s="4">
        <v>506.34653191742041</v>
      </c>
      <c r="I45" s="1">
        <v>2</v>
      </c>
      <c r="J45" s="5">
        <v>1587.438210001317</v>
      </c>
      <c r="K45" s="6">
        <v>-74.966533482978363</v>
      </c>
      <c r="L45" s="7">
        <v>40.012608902611007</v>
      </c>
    </row>
    <row r="46" spans="1:22" x14ac:dyDescent="0.25">
      <c r="A46" s="10">
        <v>173989841496000</v>
      </c>
      <c r="B46" s="1" t="s">
        <v>18</v>
      </c>
      <c r="C46" s="1" t="s">
        <v>19</v>
      </c>
      <c r="D46" s="1" t="s">
        <v>38</v>
      </c>
      <c r="E46" s="4">
        <v>9.0829452854783455</v>
      </c>
      <c r="F46" s="11">
        <v>4.5038747502119394</v>
      </c>
      <c r="G46" s="11">
        <v>4.5038747502119394</v>
      </c>
      <c r="H46" s="4">
        <v>1350.0833875334929</v>
      </c>
      <c r="I46" s="1">
        <v>2</v>
      </c>
      <c r="J46" s="5">
        <v>4232.8206615896579</v>
      </c>
      <c r="K46" s="6">
        <v>-74.966488794653515</v>
      </c>
      <c r="L46" s="7">
        <v>40.012587243493591</v>
      </c>
    </row>
    <row r="47" spans="1:22" x14ac:dyDescent="0.25">
      <c r="A47" s="10">
        <v>173992471168600</v>
      </c>
      <c r="B47" s="1" t="s">
        <v>18</v>
      </c>
      <c r="C47" s="1" t="s">
        <v>19</v>
      </c>
      <c r="D47" s="1" t="s">
        <v>38</v>
      </c>
      <c r="E47" s="4">
        <v>9.070509509164113</v>
      </c>
      <c r="F47" s="11">
        <v>4.5176709205738534</v>
      </c>
      <c r="G47" s="11">
        <v>4.5176709205738534</v>
      </c>
      <c r="H47" s="4">
        <v>1246.5235382111871</v>
      </c>
      <c r="I47" s="1">
        <v>2</v>
      </c>
      <c r="J47" s="5">
        <v>3908.1277308567851</v>
      </c>
      <c r="K47" s="6">
        <v>-74.966443969450552</v>
      </c>
      <c r="L47" s="7">
        <v>40.012565518035373</v>
      </c>
    </row>
    <row r="48" spans="1:22" x14ac:dyDescent="0.25">
      <c r="A48" s="10">
        <v>173995033394700</v>
      </c>
      <c r="B48" s="1" t="s">
        <v>18</v>
      </c>
      <c r="C48" s="1" t="s">
        <v>19</v>
      </c>
      <c r="D48" s="1" t="s">
        <v>38</v>
      </c>
      <c r="E48" s="4">
        <v>8.9626719925033118</v>
      </c>
      <c r="F48" s="11">
        <v>4.5090469329518408</v>
      </c>
      <c r="G48" s="11">
        <v>4.5090469329518408</v>
      </c>
      <c r="H48" s="4">
        <v>0</v>
      </c>
      <c r="I48" s="1">
        <v>2</v>
      </c>
      <c r="J48" s="5">
        <v>0</v>
      </c>
      <c r="K48" s="6">
        <v>-74.966399229826621</v>
      </c>
      <c r="L48" s="7">
        <v>40.012543834054789</v>
      </c>
    </row>
    <row r="49" spans="1:12" x14ac:dyDescent="0.25">
      <c r="A49" s="10">
        <v>173997621411900</v>
      </c>
      <c r="B49" s="1" t="s">
        <v>18</v>
      </c>
      <c r="C49" s="1" t="s">
        <v>19</v>
      </c>
      <c r="D49" s="1" t="s">
        <v>38</v>
      </c>
      <c r="E49" s="4">
        <v>9.0497149397355692</v>
      </c>
      <c r="F49" s="11">
        <v>5.4246285039934339</v>
      </c>
      <c r="G49" s="11">
        <v>5.4246285039934339</v>
      </c>
      <c r="H49" s="4">
        <v>886.69314315849147</v>
      </c>
      <c r="I49" s="1">
        <v>2</v>
      </c>
      <c r="J49" s="5">
        <v>2779.945654018687</v>
      </c>
      <c r="K49" s="6">
        <v>-74.966345405641107</v>
      </c>
      <c r="L49" s="7">
        <v>40.012517747054247</v>
      </c>
    </row>
    <row r="50" spans="1:12" x14ac:dyDescent="0.25">
      <c r="A50" s="10">
        <v>174000217066100</v>
      </c>
      <c r="B50" s="1" t="s">
        <v>18</v>
      </c>
      <c r="C50" s="1" t="s">
        <v>19</v>
      </c>
      <c r="D50" s="1" t="s">
        <v>38</v>
      </c>
      <c r="E50" s="4">
        <v>9.0611703271295134</v>
      </c>
      <c r="F50" s="11">
        <v>4.5117254360536672</v>
      </c>
      <c r="G50" s="11">
        <v>4.5117254360536672</v>
      </c>
      <c r="H50" s="4">
        <v>592.60524659179282</v>
      </c>
      <c r="I50" s="1">
        <v>2</v>
      </c>
      <c r="J50" s="5">
        <v>1857.8873413159899</v>
      </c>
      <c r="K50" s="6">
        <v>-74.966300639462929</v>
      </c>
      <c r="L50" s="7">
        <v>40.012496050203609</v>
      </c>
    </row>
    <row r="51" spans="1:12" x14ac:dyDescent="0.25">
      <c r="A51" s="10">
        <v>174002820822500</v>
      </c>
      <c r="B51" s="1" t="s">
        <v>18</v>
      </c>
      <c r="C51" s="1" t="s">
        <v>19</v>
      </c>
      <c r="D51" s="1" t="s">
        <v>38</v>
      </c>
      <c r="E51" s="4">
        <v>8.9697711525431085</v>
      </c>
      <c r="F51" s="11">
        <v>4.4970433519195314</v>
      </c>
      <c r="G51" s="11">
        <v>4.4970433519195314</v>
      </c>
      <c r="H51" s="4">
        <v>0</v>
      </c>
      <c r="I51" s="1">
        <v>2</v>
      </c>
      <c r="J51" s="5">
        <v>0</v>
      </c>
      <c r="K51" s="6">
        <v>-74.966256018973226</v>
      </c>
      <c r="L51" s="7">
        <v>40.012474423963887</v>
      </c>
    </row>
    <row r="52" spans="1:12" x14ac:dyDescent="0.25">
      <c r="A52" s="10">
        <v>174005403994800</v>
      </c>
      <c r="B52" s="1" t="s">
        <v>18</v>
      </c>
      <c r="C52" s="1" t="s">
        <v>19</v>
      </c>
      <c r="D52" s="1" t="s">
        <v>38</v>
      </c>
      <c r="E52" s="4">
        <v>9.0531540591402155</v>
      </c>
      <c r="F52" s="11">
        <v>4.502130889005965</v>
      </c>
      <c r="G52" s="11">
        <v>4.502130889005965</v>
      </c>
      <c r="H52" s="4">
        <v>986.83788598088586</v>
      </c>
      <c r="I52" s="1">
        <v>2</v>
      </c>
      <c r="J52" s="5">
        <v>3093.931071388432</v>
      </c>
      <c r="K52" s="6">
        <v>-74.96621134801417</v>
      </c>
      <c r="L52" s="7">
        <v>40.012452773263149</v>
      </c>
    </row>
    <row r="53" spans="1:12" x14ac:dyDescent="0.25">
      <c r="A53" s="10">
        <v>174008037423700</v>
      </c>
      <c r="B53" s="1" t="s">
        <v>18</v>
      </c>
      <c r="C53" s="1" t="s">
        <v>19</v>
      </c>
      <c r="D53" s="1" t="s">
        <v>38</v>
      </c>
      <c r="E53" s="4">
        <v>9.0265980255410252</v>
      </c>
      <c r="F53" s="11">
        <v>4.5146538211289613</v>
      </c>
      <c r="G53" s="11">
        <v>4.5146538211289613</v>
      </c>
      <c r="H53" s="4">
        <v>0</v>
      </c>
      <c r="I53" s="1">
        <v>2</v>
      </c>
      <c r="J53" s="5">
        <v>0</v>
      </c>
      <c r="K53" s="6">
        <v>-74.966166552810463</v>
      </c>
      <c r="L53" s="7">
        <v>40.012431062344682</v>
      </c>
    </row>
    <row r="54" spans="1:12" x14ac:dyDescent="0.25">
      <c r="A54" s="10">
        <v>174010653948300</v>
      </c>
      <c r="B54" s="1" t="s">
        <v>18</v>
      </c>
      <c r="C54" s="1" t="s">
        <v>19</v>
      </c>
      <c r="D54" s="1" t="s">
        <v>38</v>
      </c>
      <c r="E54" s="4">
        <v>7.3717324636930357</v>
      </c>
      <c r="F54" s="11">
        <v>5.0188629049683122</v>
      </c>
      <c r="G54" s="11">
        <v>5.0188629049683122</v>
      </c>
      <c r="H54" s="4">
        <v>0</v>
      </c>
      <c r="I54" s="1">
        <v>2</v>
      </c>
      <c r="J54" s="5">
        <v>0</v>
      </c>
      <c r="K54" s="6">
        <v>-74.966116754765878</v>
      </c>
      <c r="L54" s="7">
        <v>40.012406926696301</v>
      </c>
    </row>
    <row r="55" spans="1:12" x14ac:dyDescent="0.25">
      <c r="A55" s="10">
        <v>174013275512400</v>
      </c>
      <c r="B55" s="1" t="s">
        <v>18</v>
      </c>
      <c r="C55" s="1" t="s">
        <v>19</v>
      </c>
      <c r="D55" s="1" t="s">
        <v>39</v>
      </c>
      <c r="E55" s="4">
        <v>7.2517324636930347</v>
      </c>
      <c r="F55" s="11">
        <v>3.3336999841627399</v>
      </c>
      <c r="G55" s="11">
        <v>3.3336999841627399</v>
      </c>
      <c r="H55" s="4">
        <v>2236.2971866009279</v>
      </c>
      <c r="I55" s="1">
        <v>2</v>
      </c>
      <c r="J55" s="5">
        <v>7011.3635963593624</v>
      </c>
      <c r="K55" s="6">
        <v>-74.966083685035613</v>
      </c>
      <c r="L55" s="7">
        <v>40.012390885513902</v>
      </c>
    </row>
    <row r="56" spans="1:12" x14ac:dyDescent="0.25">
      <c r="A56" s="10">
        <v>174015836740900</v>
      </c>
      <c r="B56" s="1" t="s">
        <v>18</v>
      </c>
      <c r="C56" s="1" t="s">
        <v>19</v>
      </c>
      <c r="D56" s="1" t="s">
        <v>40</v>
      </c>
      <c r="E56" s="4">
        <v>7.0273813935234397</v>
      </c>
      <c r="F56" s="11">
        <v>3.6872772646279648</v>
      </c>
      <c r="G56" s="11">
        <v>3.6872772646279648</v>
      </c>
      <c r="H56" s="4">
        <v>0</v>
      </c>
      <c r="I56" s="1">
        <v>2</v>
      </c>
      <c r="J56" s="5">
        <v>0</v>
      </c>
      <c r="K56" s="6">
        <v>-74.966045964547334</v>
      </c>
      <c r="L56" s="7">
        <v>40.01237460772662</v>
      </c>
    </row>
    <row r="57" spans="1:12" x14ac:dyDescent="0.25">
      <c r="A57" s="10">
        <v>174018422937700</v>
      </c>
      <c r="B57" s="1" t="s">
        <v>18</v>
      </c>
      <c r="C57" s="1" t="s">
        <v>19</v>
      </c>
      <c r="D57" s="1" t="s">
        <v>40</v>
      </c>
      <c r="E57" s="4">
        <v>7.1081306699668243</v>
      </c>
      <c r="F57" s="11">
        <v>3.40442565080913</v>
      </c>
      <c r="G57" s="11">
        <v>3.40442565080913</v>
      </c>
      <c r="H57" s="4">
        <v>1100.656564830183</v>
      </c>
      <c r="I57" s="1">
        <v>2</v>
      </c>
      <c r="J57" s="5">
        <v>3450.7702031568328</v>
      </c>
      <c r="K57" s="6">
        <v>-74.966006195090515</v>
      </c>
      <c r="L57" s="7">
        <v>40.012371510277028</v>
      </c>
    </row>
    <row r="58" spans="1:12" x14ac:dyDescent="0.25">
      <c r="A58" s="10">
        <v>174021103075600</v>
      </c>
      <c r="B58" s="1" t="s">
        <v>18</v>
      </c>
      <c r="C58" s="1" t="s">
        <v>19</v>
      </c>
      <c r="D58" s="1" t="s">
        <v>40</v>
      </c>
      <c r="E58" s="4">
        <v>7.1161728194733334</v>
      </c>
      <c r="F58" s="11">
        <v>3.4523639427720449</v>
      </c>
      <c r="G58" s="11">
        <v>3.4523639427720449</v>
      </c>
      <c r="H58" s="4">
        <v>1159.3666794169969</v>
      </c>
      <c r="I58" s="1">
        <v>2</v>
      </c>
      <c r="J58" s="5">
        <v>3634.845032764219</v>
      </c>
      <c r="K58" s="6">
        <v>-74.965974441286022</v>
      </c>
      <c r="L58" s="7">
        <v>40.012390810192592</v>
      </c>
    </row>
    <row r="59" spans="1:12" x14ac:dyDescent="0.25">
      <c r="A59" s="10">
        <v>174023676455200</v>
      </c>
      <c r="B59" s="1" t="s">
        <v>18</v>
      </c>
      <c r="C59" s="1" t="s">
        <v>19</v>
      </c>
      <c r="D59" s="1" t="s">
        <v>41</v>
      </c>
      <c r="E59" s="4">
        <v>7.8935048480220296</v>
      </c>
      <c r="F59" s="11">
        <v>4.4492051356619173</v>
      </c>
      <c r="G59" s="11">
        <v>4.4492051356619173</v>
      </c>
      <c r="H59" s="4">
        <v>1957.27142748612</v>
      </c>
      <c r="I59" s="1">
        <v>2</v>
      </c>
      <c r="J59" s="5">
        <v>6136.5361163464149</v>
      </c>
      <c r="K59" s="6">
        <v>-74.965945298898859</v>
      </c>
      <c r="L59" s="7">
        <v>40.012424018882939</v>
      </c>
    </row>
    <row r="60" spans="1:12" x14ac:dyDescent="0.25">
      <c r="A60" s="10">
        <v>174026455090100</v>
      </c>
      <c r="B60" s="1" t="s">
        <v>18</v>
      </c>
      <c r="C60" s="1" t="s">
        <v>19</v>
      </c>
      <c r="D60" s="1" t="s">
        <v>41</v>
      </c>
      <c r="E60" s="4">
        <v>8.8284407140319399</v>
      </c>
      <c r="F60" s="11">
        <v>4.2389675890035834</v>
      </c>
      <c r="G60" s="11">
        <v>4.2389675890035834</v>
      </c>
      <c r="H60" s="4">
        <v>1764.3893960583259</v>
      </c>
      <c r="I60" s="1">
        <v>2</v>
      </c>
      <c r="J60" s="5">
        <v>5531.7986219239838</v>
      </c>
      <c r="K60" s="6">
        <v>-74.965918428262754</v>
      </c>
      <c r="L60" s="7">
        <v>40.012456108325694</v>
      </c>
    </row>
    <row r="61" spans="1:12" x14ac:dyDescent="0.25">
      <c r="A61" s="10">
        <v>174029072326100</v>
      </c>
      <c r="B61" s="1" t="s">
        <v>18</v>
      </c>
      <c r="C61" s="1" t="s">
        <v>19</v>
      </c>
      <c r="D61" s="1" t="s">
        <v>42</v>
      </c>
      <c r="E61" s="4">
        <v>9.764950165930685</v>
      </c>
      <c r="F61" s="11">
        <v>4.5339239233132549</v>
      </c>
      <c r="G61" s="11">
        <v>4.5339239233132549</v>
      </c>
      <c r="H61" s="4">
        <v>1900.5854049543041</v>
      </c>
      <c r="I61" s="1">
        <v>2</v>
      </c>
      <c r="J61" s="5">
        <v>5958.8238551882196</v>
      </c>
      <c r="K61" s="6">
        <v>-74.965890931230746</v>
      </c>
      <c r="L61" s="7">
        <v>40.01249102303197</v>
      </c>
    </row>
    <row r="62" spans="1:12" x14ac:dyDescent="0.25">
      <c r="A62" s="10">
        <v>174032052410200</v>
      </c>
      <c r="B62" s="1" t="s">
        <v>18</v>
      </c>
      <c r="C62" s="1" t="s">
        <v>19</v>
      </c>
      <c r="D62" s="1" t="s">
        <v>42</v>
      </c>
      <c r="E62" s="4">
        <v>10.905339689034051</v>
      </c>
      <c r="F62" s="11">
        <v>6.2705629077739617</v>
      </c>
      <c r="G62" s="11">
        <v>6.2705629077739617</v>
      </c>
      <c r="H62" s="4">
        <v>2600.5383497663402</v>
      </c>
      <c r="I62" s="1">
        <v>2</v>
      </c>
      <c r="J62" s="5">
        <v>8153.4056248818524</v>
      </c>
      <c r="K62" s="6">
        <v>-74.965853494787055</v>
      </c>
      <c r="L62" s="7">
        <v>40.012539582192588</v>
      </c>
    </row>
    <row r="63" spans="1:12" x14ac:dyDescent="0.25">
      <c r="A63" s="10">
        <v>174034605165800</v>
      </c>
      <c r="B63" s="1" t="s">
        <v>18</v>
      </c>
      <c r="C63" s="1" t="s">
        <v>19</v>
      </c>
      <c r="D63" s="1" t="s">
        <v>42</v>
      </c>
      <c r="E63" s="4">
        <v>11.903344029363261</v>
      </c>
      <c r="F63" s="11">
        <v>5.7235297435859698</v>
      </c>
      <c r="G63" s="11">
        <v>5.7235297435859698</v>
      </c>
      <c r="H63" s="4">
        <v>3180.5143612771799</v>
      </c>
      <c r="I63" s="1">
        <v>2</v>
      </c>
      <c r="J63" s="5">
        <v>9971.8197637301528</v>
      </c>
      <c r="K63" s="6">
        <v>-74.965819324228562</v>
      </c>
      <c r="L63" s="7">
        <v>40.012583905143053</v>
      </c>
    </row>
    <row r="64" spans="1:12" x14ac:dyDescent="0.25">
      <c r="A64" s="10">
        <v>174037402150900</v>
      </c>
      <c r="B64" s="1" t="s">
        <v>18</v>
      </c>
      <c r="C64" s="1" t="s">
        <v>19</v>
      </c>
      <c r="D64" s="1" t="s">
        <v>42</v>
      </c>
      <c r="E64" s="4">
        <v>13.189827789941811</v>
      </c>
      <c r="F64" s="11">
        <v>7.6070270306869023</v>
      </c>
      <c r="G64" s="11">
        <v>7.6070270306869023</v>
      </c>
      <c r="H64" s="4">
        <v>2916.1990406082782</v>
      </c>
      <c r="I64" s="1">
        <v>2</v>
      </c>
      <c r="J64" s="5">
        <v>9143.1143839565302</v>
      </c>
      <c r="K64" s="6">
        <v>-74.965773908825028</v>
      </c>
      <c r="L64" s="7">
        <v>40.012642813886991</v>
      </c>
    </row>
    <row r="65" spans="1:12" x14ac:dyDescent="0.25">
      <c r="A65" s="10">
        <v>174040018835800</v>
      </c>
      <c r="B65" s="1" t="s">
        <v>18</v>
      </c>
      <c r="C65" s="1" t="s">
        <v>19</v>
      </c>
      <c r="D65" s="1" t="s">
        <v>42</v>
      </c>
      <c r="E65" s="4">
        <v>14.22145422175341</v>
      </c>
      <c r="F65" s="11">
        <v>6.8966031757995241</v>
      </c>
      <c r="G65" s="11">
        <v>6.8966031757995241</v>
      </c>
      <c r="H65" s="4">
        <v>3193.6852284225138</v>
      </c>
      <c r="I65" s="1">
        <v>2</v>
      </c>
      <c r="J65" s="5">
        <v>10013.125338285239</v>
      </c>
      <c r="K65" s="6">
        <v>-74.965732734778754</v>
      </c>
      <c r="L65" s="7">
        <v>40.012696221126809</v>
      </c>
    </row>
    <row r="66" spans="1:12" x14ac:dyDescent="0.25">
      <c r="A66" s="10">
        <v>174042780083200</v>
      </c>
      <c r="B66" s="1" t="s">
        <v>18</v>
      </c>
      <c r="C66" s="1" t="s">
        <v>19</v>
      </c>
      <c r="D66" s="1" t="s">
        <v>42</v>
      </c>
      <c r="E66" s="4">
        <v>15.42398067690945</v>
      </c>
      <c r="F66" s="11">
        <v>8.9164192798879327</v>
      </c>
      <c r="G66" s="11">
        <v>8.9164192798879327</v>
      </c>
      <c r="H66" s="4">
        <v>3987.6783155700732</v>
      </c>
      <c r="I66" s="1">
        <v>2</v>
      </c>
      <c r="J66" s="5">
        <v>12502.547892952751</v>
      </c>
      <c r="K66" s="6">
        <v>-74.965679502029857</v>
      </c>
      <c r="L66" s="7">
        <v>40.012765269822403</v>
      </c>
    </row>
    <row r="67" spans="1:12" x14ac:dyDescent="0.25">
      <c r="A67" s="10">
        <v>174045355275000</v>
      </c>
      <c r="B67" s="1" t="s">
        <v>18</v>
      </c>
      <c r="C67" s="1" t="s">
        <v>19</v>
      </c>
      <c r="D67" s="1" t="s">
        <v>42</v>
      </c>
      <c r="E67" s="4">
        <v>16.336285779851501</v>
      </c>
      <c r="F67" s="11">
        <v>7.9686850098694348</v>
      </c>
      <c r="G67" s="11">
        <v>7.9686850098694348</v>
      </c>
      <c r="H67" s="4">
        <v>3240.0302957648719</v>
      </c>
      <c r="I67" s="1">
        <v>2</v>
      </c>
      <c r="J67" s="5">
        <v>10158.437041374449</v>
      </c>
      <c r="K67" s="6">
        <v>-74.965631927426216</v>
      </c>
      <c r="L67" s="7">
        <v>40.012826979284959</v>
      </c>
    </row>
    <row r="68" spans="1:12" x14ac:dyDescent="0.25">
      <c r="A68" s="10">
        <v>174047988995400</v>
      </c>
      <c r="B68" s="1" t="s">
        <v>18</v>
      </c>
      <c r="C68" s="1" t="s">
        <v>19</v>
      </c>
      <c r="D68" s="1" t="s">
        <v>42</v>
      </c>
      <c r="E68" s="4">
        <v>17.265084307815901</v>
      </c>
      <c r="F68" s="11">
        <v>8.4343626200784527</v>
      </c>
      <c r="G68" s="11">
        <v>8.4343626200784527</v>
      </c>
      <c r="H68" s="4">
        <v>3874.8376132836229</v>
      </c>
      <c r="I68" s="1">
        <v>2</v>
      </c>
      <c r="J68" s="5">
        <v>12148.7593712341</v>
      </c>
      <c r="K68" s="6">
        <v>-74.965581572624302</v>
      </c>
      <c r="L68" s="7">
        <v>40.012892294968651</v>
      </c>
    </row>
    <row r="69" spans="1:12" x14ac:dyDescent="0.25">
      <c r="A69" s="10">
        <v>174050651100500</v>
      </c>
      <c r="B69" s="1" t="s">
        <v>18</v>
      </c>
      <c r="C69" s="1" t="s">
        <v>19</v>
      </c>
      <c r="D69" s="1" t="s">
        <v>42</v>
      </c>
      <c r="E69" s="4">
        <v>18.080480839804078</v>
      </c>
      <c r="F69" s="11">
        <v>10.712501946907469</v>
      </c>
      <c r="G69" s="11">
        <v>10.712501946907469</v>
      </c>
      <c r="H69" s="4">
        <v>0</v>
      </c>
      <c r="I69" s="1">
        <v>2</v>
      </c>
      <c r="J69" s="5">
        <v>0</v>
      </c>
      <c r="K69" s="6">
        <v>-74.965517616865057</v>
      </c>
      <c r="L69" s="7">
        <v>40.012975252581057</v>
      </c>
    </row>
    <row r="70" spans="1:12" x14ac:dyDescent="0.25">
      <c r="A70" s="10">
        <v>174053218211600</v>
      </c>
      <c r="B70" s="1" t="s">
        <v>18</v>
      </c>
      <c r="C70" s="1" t="s">
        <v>19</v>
      </c>
      <c r="D70" s="1" t="s">
        <v>42</v>
      </c>
      <c r="E70" s="4">
        <v>18.08529062478177</v>
      </c>
      <c r="F70" s="11">
        <v>9.0383039652791428</v>
      </c>
      <c r="G70" s="11">
        <v>9.0383039652791428</v>
      </c>
      <c r="H70" s="4">
        <v>0</v>
      </c>
      <c r="I70" s="1">
        <v>2</v>
      </c>
      <c r="J70" s="5">
        <v>0</v>
      </c>
      <c r="K70" s="6">
        <v>-74.965463656383875</v>
      </c>
      <c r="L70" s="7">
        <v>40.013045245224987</v>
      </c>
    </row>
    <row r="71" spans="1:12" x14ac:dyDescent="0.25">
      <c r="A71" s="10">
        <v>174055784583900</v>
      </c>
      <c r="B71" s="1" t="s">
        <v>18</v>
      </c>
      <c r="C71" s="1" t="s">
        <v>19</v>
      </c>
      <c r="D71" s="1" t="s">
        <v>43</v>
      </c>
      <c r="E71" s="4">
        <v>18.063540993016939</v>
      </c>
      <c r="F71" s="11">
        <v>9.0806291377262234</v>
      </c>
      <c r="G71" s="11">
        <v>9.0806291377262234</v>
      </c>
      <c r="H71" s="4">
        <v>0</v>
      </c>
      <c r="I71" s="1">
        <v>2</v>
      </c>
      <c r="J71" s="5">
        <v>0</v>
      </c>
      <c r="K71" s="6">
        <v>-74.965409190595452</v>
      </c>
      <c r="L71" s="7">
        <v>40.013115451058148</v>
      </c>
    </row>
    <row r="72" spans="1:12" x14ac:dyDescent="0.25">
      <c r="A72" s="10">
        <v>174058418024500</v>
      </c>
      <c r="B72" s="1" t="s">
        <v>18</v>
      </c>
      <c r="C72" s="1" t="s">
        <v>19</v>
      </c>
      <c r="D72" s="1" t="s">
        <v>44</v>
      </c>
      <c r="E72" s="4">
        <v>18.11760751555747</v>
      </c>
      <c r="F72" s="11">
        <v>9.1025313203014946</v>
      </c>
      <c r="G72" s="11">
        <v>9.1025313203014946</v>
      </c>
      <c r="H72" s="4">
        <v>449.66346208263019</v>
      </c>
      <c r="I72" s="1">
        <v>2</v>
      </c>
      <c r="J72" s="5">
        <v>1409.7571004673721</v>
      </c>
      <c r="K72" s="6">
        <v>-74.965353444557465</v>
      </c>
      <c r="L72" s="7">
        <v>40.013185295915513</v>
      </c>
    </row>
    <row r="73" spans="1:12" x14ac:dyDescent="0.25">
      <c r="A73" s="10"/>
      <c r="E73" s="4"/>
      <c r="F73" s="11"/>
      <c r="G73" s="11"/>
      <c r="H73" s="4"/>
      <c r="J73" s="5"/>
      <c r="K73" s="6"/>
      <c r="L73" s="7"/>
    </row>
    <row r="74" spans="1:12" x14ac:dyDescent="0.25">
      <c r="A74" s="10"/>
      <c r="E74" s="4"/>
      <c r="F74" s="11"/>
      <c r="G74" s="11"/>
      <c r="H74" s="4"/>
      <c r="J74" s="5"/>
      <c r="K74" s="6"/>
      <c r="L74" s="7"/>
    </row>
    <row r="75" spans="1:12" x14ac:dyDescent="0.25">
      <c r="A75" s="10"/>
      <c r="E75" s="4"/>
      <c r="F75" s="11"/>
      <c r="G75" s="11"/>
      <c r="H75" s="4"/>
      <c r="J75" s="5"/>
      <c r="K75" s="6"/>
      <c r="L75" s="7"/>
    </row>
    <row r="76" spans="1:12" x14ac:dyDescent="0.25">
      <c r="A76" s="10"/>
      <c r="E76" s="4"/>
      <c r="F76" s="11"/>
      <c r="G76" s="11"/>
      <c r="H76" s="4"/>
      <c r="J76" s="5"/>
      <c r="K76" s="6"/>
      <c r="L76" s="7"/>
    </row>
    <row r="77" spans="1:12" x14ac:dyDescent="0.25">
      <c r="A77" s="10"/>
      <c r="E77" s="4"/>
      <c r="F77" s="11"/>
      <c r="G77" s="11"/>
      <c r="H77" s="4"/>
      <c r="J77" s="5"/>
      <c r="K77" s="6"/>
      <c r="L77" s="7"/>
    </row>
    <row r="78" spans="1:12" x14ac:dyDescent="0.25">
      <c r="A78" s="10"/>
      <c r="E78" s="4"/>
      <c r="F78" s="11"/>
      <c r="G78" s="11"/>
      <c r="H78" s="4"/>
      <c r="J78" s="5"/>
      <c r="K78" s="6"/>
      <c r="L78" s="7"/>
    </row>
    <row r="79" spans="1:12" x14ac:dyDescent="0.25">
      <c r="A79" s="10"/>
      <c r="E79" s="4"/>
      <c r="F79" s="11"/>
      <c r="G79" s="11"/>
      <c r="H79" s="4"/>
      <c r="J79" s="5"/>
      <c r="K79" s="6"/>
      <c r="L79" s="7"/>
    </row>
    <row r="80" spans="1:12" x14ac:dyDescent="0.25">
      <c r="A80" s="10"/>
      <c r="E80" s="4"/>
      <c r="F80" s="11"/>
      <c r="G80" s="11"/>
      <c r="H80" s="4"/>
      <c r="J80" s="5"/>
      <c r="K80" s="6"/>
      <c r="L80" s="7"/>
    </row>
    <row r="81" spans="1:12" x14ac:dyDescent="0.25">
      <c r="A81" s="10"/>
      <c r="E81" s="4"/>
      <c r="F81" s="11"/>
      <c r="G81" s="11"/>
      <c r="H81" s="4"/>
      <c r="J81" s="5"/>
      <c r="K81" s="6"/>
      <c r="L81" s="7"/>
    </row>
    <row r="82" spans="1:12" x14ac:dyDescent="0.25">
      <c r="A82" s="10"/>
      <c r="E82" s="4"/>
      <c r="F82" s="11"/>
      <c r="G82" s="11"/>
      <c r="H82" s="4"/>
      <c r="J82" s="5"/>
      <c r="K82" s="6"/>
      <c r="L82" s="7"/>
    </row>
    <row r="83" spans="1:12" x14ac:dyDescent="0.25">
      <c r="A83" s="10"/>
      <c r="E83" s="4"/>
      <c r="F83" s="11"/>
      <c r="G83" s="11"/>
      <c r="H83" s="4"/>
      <c r="J83" s="5"/>
      <c r="K83" s="6"/>
      <c r="L83" s="7"/>
    </row>
    <row r="84" spans="1:12" x14ac:dyDescent="0.25">
      <c r="A84" s="10"/>
      <c r="E84" s="4"/>
      <c r="F84" s="11"/>
      <c r="G84" s="11"/>
      <c r="H84" s="4"/>
      <c r="J84" s="5"/>
      <c r="K84" s="6"/>
      <c r="L84" s="7"/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V116"/>
  <sheetViews>
    <sheetView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174069034728000</v>
      </c>
      <c r="B2" s="1" t="s">
        <v>18</v>
      </c>
      <c r="C2" s="1" t="s">
        <v>19</v>
      </c>
      <c r="D2" s="1" t="s">
        <v>20</v>
      </c>
      <c r="E2" s="4">
        <v>3.0606823843877269</v>
      </c>
      <c r="F2" s="11">
        <v>1.1092844328296341</v>
      </c>
      <c r="G2" s="11">
        <v>1.1092844328296341</v>
      </c>
      <c r="H2" s="4">
        <v>1297.9318378892081</v>
      </c>
      <c r="I2" s="1">
        <v>2</v>
      </c>
      <c r="J2" s="5">
        <v>4069.2405626145878</v>
      </c>
      <c r="K2" s="6">
        <v>-74.96786212687401</v>
      </c>
      <c r="L2" s="7">
        <v>40.011827417362618</v>
      </c>
      <c r="N2" s="12">
        <v>224.5549388</v>
      </c>
      <c r="O2" s="12">
        <f>S2/N2</f>
        <v>1.5667510630117087</v>
      </c>
      <c r="P2" s="12">
        <v>4.1217826017060597</v>
      </c>
      <c r="Q2" s="12">
        <v>354.00118404780778</v>
      </c>
      <c r="R2" s="12">
        <v>354.00118404780778</v>
      </c>
      <c r="S2" s="9">
        <f>AVERAGE('0:100'!R2)</f>
        <v>351.82168906942923</v>
      </c>
    </row>
    <row r="3" spans="1:22" x14ac:dyDescent="0.25">
      <c r="A3" s="10">
        <v>174071717121700</v>
      </c>
      <c r="B3" s="1" t="s">
        <v>18</v>
      </c>
      <c r="C3" s="1" t="s">
        <v>19</v>
      </c>
      <c r="D3" s="1" t="s">
        <v>20</v>
      </c>
      <c r="E3" s="4">
        <v>4.2337585188421842</v>
      </c>
      <c r="F3" s="11">
        <v>2.279223460810841</v>
      </c>
      <c r="G3" s="11">
        <v>2.279223460810841</v>
      </c>
      <c r="H3" s="4">
        <v>1176.9709504128459</v>
      </c>
      <c r="I3" s="1">
        <v>2</v>
      </c>
      <c r="J3" s="5">
        <v>3690.0060796844959</v>
      </c>
      <c r="K3" s="6">
        <v>-74.967849739410156</v>
      </c>
      <c r="L3" s="7">
        <v>40.01184558692546</v>
      </c>
    </row>
    <row r="4" spans="1:22" x14ac:dyDescent="0.25">
      <c r="A4" s="10">
        <v>174074321287300</v>
      </c>
      <c r="B4" s="1" t="s">
        <v>18</v>
      </c>
      <c r="C4" s="1" t="s">
        <v>19</v>
      </c>
      <c r="D4" s="1" t="s">
        <v>20</v>
      </c>
      <c r="E4" s="4">
        <v>5.187865010185301</v>
      </c>
      <c r="F4" s="11">
        <v>2.4125110128377178</v>
      </c>
      <c r="G4" s="11">
        <v>2.4125110128377178</v>
      </c>
      <c r="H4" s="4">
        <v>1414.032611585096</v>
      </c>
      <c r="I4" s="1">
        <v>2</v>
      </c>
      <c r="J4" s="5">
        <v>4433.2813452959717</v>
      </c>
      <c r="K4" s="6">
        <v>-74.967836627534439</v>
      </c>
      <c r="L4" s="7">
        <v>40.01186481903401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174077090234100</v>
      </c>
      <c r="B5" s="1" t="s">
        <v>18</v>
      </c>
      <c r="C5" s="1" t="s">
        <v>19</v>
      </c>
      <c r="D5" s="1" t="s">
        <v>20</v>
      </c>
      <c r="E5" s="4">
        <v>6.0924322606154178</v>
      </c>
      <c r="F5" s="11">
        <v>2.8612753171625571</v>
      </c>
      <c r="G5" s="11">
        <v>2.8612753171625571</v>
      </c>
      <c r="H5" s="4">
        <v>1446.7388518886701</v>
      </c>
      <c r="I5" s="1">
        <v>2</v>
      </c>
      <c r="J5" s="5">
        <v>4535.8364044794416</v>
      </c>
      <c r="K5" s="6">
        <v>-74.967821076646345</v>
      </c>
      <c r="L5" s="7">
        <v>40.011887628613252</v>
      </c>
      <c r="N5" s="12">
        <v>0</v>
      </c>
      <c r="O5" s="12">
        <v>87.445122499999997</v>
      </c>
      <c r="P5" s="12">
        <v>86.228982900000005</v>
      </c>
      <c r="Q5" s="12">
        <v>13.316977899999999</v>
      </c>
      <c r="R5" s="12">
        <v>5.1985868000000002</v>
      </c>
      <c r="S5" s="12">
        <v>32.365268700000001</v>
      </c>
      <c r="T5" s="14" t="s">
        <v>27</v>
      </c>
      <c r="U5" s="15"/>
    </row>
    <row r="6" spans="1:22" x14ac:dyDescent="0.25">
      <c r="A6" s="10">
        <v>174079655461700</v>
      </c>
      <c r="B6" s="1" t="s">
        <v>18</v>
      </c>
      <c r="C6" s="1" t="s">
        <v>19</v>
      </c>
      <c r="D6" s="1" t="s">
        <v>20</v>
      </c>
      <c r="E6" s="4">
        <v>7.278135537411683</v>
      </c>
      <c r="F6" s="11">
        <v>4.0634266256322276</v>
      </c>
      <c r="G6" s="11">
        <v>4.0634266256322276</v>
      </c>
      <c r="H6" s="4">
        <v>1690.8770138461671</v>
      </c>
      <c r="I6" s="1">
        <v>2</v>
      </c>
      <c r="J6" s="5">
        <v>5301.2994156434652</v>
      </c>
      <c r="K6" s="6">
        <v>-74.967798992124145</v>
      </c>
      <c r="L6" s="7">
        <v>40.011920021532283</v>
      </c>
      <c r="N6" s="12">
        <f>N5</f>
        <v>0</v>
      </c>
      <c r="O6" s="12">
        <f>SUM(N5:O5)</f>
        <v>87.445122499999997</v>
      </c>
      <c r="P6" s="12">
        <f>SUM(N5:P5)</f>
        <v>173.6741054</v>
      </c>
      <c r="Q6" s="12">
        <f>SUM(N5:Q5)</f>
        <v>186.99108330000001</v>
      </c>
      <c r="R6" s="12">
        <f>SUM(O5:R5)</f>
        <v>192.1896701</v>
      </c>
      <c r="S6" s="12">
        <f>SUM(O5:S5)</f>
        <v>224.5549388</v>
      </c>
      <c r="T6" s="14" t="s">
        <v>28</v>
      </c>
      <c r="U6" s="15"/>
    </row>
    <row r="7" spans="1:22" x14ac:dyDescent="0.25">
      <c r="A7" s="10">
        <v>174082317076200</v>
      </c>
      <c r="B7" s="1" t="s">
        <v>18</v>
      </c>
      <c r="C7" s="1" t="s">
        <v>19</v>
      </c>
      <c r="D7" s="1" t="s">
        <v>20</v>
      </c>
      <c r="E7" s="4">
        <v>8.2151054937691796</v>
      </c>
      <c r="F7" s="11">
        <v>3.8881595944255789</v>
      </c>
      <c r="G7" s="11">
        <v>3.8881595944255789</v>
      </c>
      <c r="H7" s="4">
        <v>2366.6935560732682</v>
      </c>
      <c r="I7" s="1">
        <v>2</v>
      </c>
      <c r="J7" s="5">
        <v>7420.2068034997001</v>
      </c>
      <c r="K7" s="6">
        <v>-74.967777860167487</v>
      </c>
      <c r="L7" s="7">
        <v>40.011951017256578</v>
      </c>
      <c r="N7" s="12">
        <v>3.0606823843877269</v>
      </c>
      <c r="O7" s="12">
        <v>6.942504308829788</v>
      </c>
      <c r="P7" s="12">
        <v>2.810048298197227</v>
      </c>
      <c r="Q7" s="12">
        <v>7.1801261689550193</v>
      </c>
      <c r="R7" s="12">
        <v>9.1979464934849116</v>
      </c>
      <c r="S7" s="12">
        <v>17.607258257589159</v>
      </c>
      <c r="T7" s="14" t="s">
        <v>29</v>
      </c>
      <c r="U7" s="15"/>
    </row>
    <row r="8" spans="1:22" x14ac:dyDescent="0.25">
      <c r="A8" s="10">
        <v>174084949976800</v>
      </c>
      <c r="B8" s="1" t="s">
        <v>18</v>
      </c>
      <c r="C8" s="1" t="s">
        <v>19</v>
      </c>
      <c r="D8" s="1" t="s">
        <v>20</v>
      </c>
      <c r="E8" s="4">
        <v>8.7865677004816529</v>
      </c>
      <c r="F8" s="11">
        <v>4.3210894168235878</v>
      </c>
      <c r="G8" s="11">
        <v>4.3210894168235878</v>
      </c>
      <c r="H8" s="4">
        <v>615.28572191038779</v>
      </c>
      <c r="I8" s="1">
        <v>2</v>
      </c>
      <c r="J8" s="5">
        <v>1928.9954232736</v>
      </c>
      <c r="K8" s="6">
        <v>-74.96775437525605</v>
      </c>
      <c r="L8" s="7">
        <v>40.011985464224807</v>
      </c>
      <c r="N8" s="12">
        <f>MEDIAN('0:100'!N7)</f>
        <v>2.977872853216939</v>
      </c>
      <c r="O8" s="12">
        <f>O9/O5</f>
        <v>1.5896372525788343</v>
      </c>
      <c r="P8" s="12">
        <f t="shared" ref="P8:S8" si="0">P9/P5</f>
        <v>1.1238802148960247</v>
      </c>
      <c r="Q8" s="12">
        <f t="shared" si="0"/>
        <v>1.0847077027587866</v>
      </c>
      <c r="R8" s="12">
        <f t="shared" si="0"/>
        <v>1.7210394405441631</v>
      </c>
      <c r="S8" s="12">
        <f t="shared" si="0"/>
        <v>2.891458339020375</v>
      </c>
      <c r="T8" s="14" t="s">
        <v>30</v>
      </c>
      <c r="U8" s="15"/>
    </row>
    <row r="9" spans="1:22" x14ac:dyDescent="0.25">
      <c r="A9" s="10">
        <v>174087571169000</v>
      </c>
      <c r="B9" s="1" t="s">
        <v>18</v>
      </c>
      <c r="C9" s="1" t="s">
        <v>19</v>
      </c>
      <c r="D9" s="1" t="s">
        <v>20</v>
      </c>
      <c r="E9" s="4">
        <v>8.7219030719503348</v>
      </c>
      <c r="F9" s="11">
        <v>4.3683303189635527</v>
      </c>
      <c r="G9" s="11">
        <v>4.3683303189635527</v>
      </c>
      <c r="H9" s="4">
        <v>0</v>
      </c>
      <c r="I9" s="1">
        <v>2</v>
      </c>
      <c r="J9" s="5">
        <v>0</v>
      </c>
      <c r="K9" s="6">
        <v>-74.967730633590023</v>
      </c>
      <c r="L9" s="7">
        <v>40.012020287793021</v>
      </c>
      <c r="N9" s="12">
        <v>1.1092844328296341</v>
      </c>
      <c r="O9" s="12">
        <v>139.0060242823196</v>
      </c>
      <c r="P9" s="12">
        <v>96.911047831917656</v>
      </c>
      <c r="Q9" s="12">
        <v>14.445028505598531</v>
      </c>
      <c r="R9" s="12">
        <v>8.9469729178922712</v>
      </c>
      <c r="S9" s="12">
        <v>93.582826077250132</v>
      </c>
      <c r="T9" s="14" t="s">
        <v>47</v>
      </c>
      <c r="U9" s="15"/>
    </row>
    <row r="10" spans="1:22" x14ac:dyDescent="0.25">
      <c r="A10" s="10">
        <v>174090167242200</v>
      </c>
      <c r="B10" s="1" t="s">
        <v>18</v>
      </c>
      <c r="C10" s="1" t="s">
        <v>19</v>
      </c>
      <c r="D10" s="1" t="s">
        <v>20</v>
      </c>
      <c r="E10" s="4">
        <v>8.7950188811073602</v>
      </c>
      <c r="F10" s="11">
        <v>5.2501378306373434</v>
      </c>
      <c r="G10" s="11">
        <v>5.2501378306373434</v>
      </c>
      <c r="H10" s="4">
        <v>740.23719744152493</v>
      </c>
      <c r="I10" s="1">
        <v>2</v>
      </c>
      <c r="J10" s="5">
        <v>2320.757824832684</v>
      </c>
      <c r="K10" s="6">
        <v>-74.967702099338979</v>
      </c>
      <c r="L10" s="7">
        <v>40.012062140982117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174092769834100</v>
      </c>
      <c r="B11" s="1" t="s">
        <v>18</v>
      </c>
      <c r="C11" s="1" t="s">
        <v>19</v>
      </c>
      <c r="D11" s="1" t="s">
        <v>20</v>
      </c>
      <c r="E11" s="4">
        <v>8.7741632755330343</v>
      </c>
      <c r="F11" s="11">
        <v>4.3662587466623197</v>
      </c>
      <c r="G11" s="11">
        <v>4.3662587466623197</v>
      </c>
      <c r="H11" s="4">
        <v>1290.4587233946891</v>
      </c>
      <c r="I11" s="1">
        <v>2</v>
      </c>
      <c r="J11" s="5">
        <v>4045.8758510950179</v>
      </c>
      <c r="K11" s="6">
        <v>-74.967678368926144</v>
      </c>
      <c r="L11" s="7">
        <v>40.012096948044487</v>
      </c>
    </row>
    <row r="12" spans="1:22" x14ac:dyDescent="0.25">
      <c r="A12" s="10">
        <v>174095349570800</v>
      </c>
      <c r="B12" s="1" t="s">
        <v>18</v>
      </c>
      <c r="C12" s="1" t="s">
        <v>19</v>
      </c>
      <c r="D12" s="1" t="s">
        <v>20</v>
      </c>
      <c r="E12" s="4">
        <v>8.7628428149103712</v>
      </c>
      <c r="F12" s="11">
        <v>4.3688647155212346</v>
      </c>
      <c r="G12" s="11">
        <v>4.3688647155212346</v>
      </c>
      <c r="H12" s="4">
        <v>1131.3843631805021</v>
      </c>
      <c r="I12" s="1">
        <v>2</v>
      </c>
      <c r="J12" s="5">
        <v>3547.1274068396192</v>
      </c>
      <c r="K12" s="6">
        <v>-74.967654624347389</v>
      </c>
      <c r="L12" s="7">
        <v>40.01213177588501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174097984204300</v>
      </c>
      <c r="B13" s="1" t="s">
        <v>18</v>
      </c>
      <c r="C13" s="1" t="s">
        <v>19</v>
      </c>
      <c r="D13" s="1" t="s">
        <v>20</v>
      </c>
      <c r="E13" s="4">
        <v>8.727931216912955</v>
      </c>
      <c r="F13" s="11">
        <v>4.3757015900009213</v>
      </c>
      <c r="G13" s="11">
        <v>4.3757015900009213</v>
      </c>
      <c r="H13" s="4">
        <v>555.19751198230085</v>
      </c>
      <c r="I13" s="1">
        <v>2</v>
      </c>
      <c r="J13" s="5">
        <v>1740.5993977662411</v>
      </c>
      <c r="K13" s="6">
        <v>-74.967630842607932</v>
      </c>
      <c r="L13" s="7">
        <v>40.012166658231742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174100648421400</v>
      </c>
      <c r="B14" s="1" t="s">
        <v>18</v>
      </c>
      <c r="C14" s="1" t="s">
        <v>19</v>
      </c>
      <c r="D14" s="1" t="s">
        <v>20</v>
      </c>
      <c r="E14" s="4">
        <v>8.799159915658791</v>
      </c>
      <c r="F14" s="11">
        <v>5.2417247031640306</v>
      </c>
      <c r="G14" s="11">
        <v>5.2417247031640306</v>
      </c>
      <c r="H14" s="4">
        <v>1374.874417113143</v>
      </c>
      <c r="I14" s="1">
        <v>2</v>
      </c>
      <c r="J14" s="5">
        <v>4310.5459230112001</v>
      </c>
      <c r="K14" s="6">
        <v>-74.967602354068759</v>
      </c>
      <c r="L14" s="7">
        <v>40.012208444372042</v>
      </c>
      <c r="N14" s="12">
        <f t="shared" ref="N14:S14" si="1">N13-N5</f>
        <v>0</v>
      </c>
      <c r="O14" s="12">
        <f t="shared" si="1"/>
        <v>4.5687496999999979</v>
      </c>
      <c r="P14" s="12">
        <f t="shared" si="1"/>
        <v>-23.598500400000006</v>
      </c>
      <c r="Q14" s="12">
        <f t="shared" si="1"/>
        <v>-2.4486717999999996</v>
      </c>
      <c r="R14" s="12">
        <f t="shared" si="1"/>
        <v>1.1771484999999995</v>
      </c>
      <c r="S14" s="12">
        <f t="shared" si="1"/>
        <v>-1.6067105000000019</v>
      </c>
      <c r="T14" s="12">
        <f>T13-S6</f>
        <v>-11.85584990000001</v>
      </c>
      <c r="U14" s="3" t="s">
        <v>32</v>
      </c>
      <c r="V14" s="8">
        <f>T14/$T$13</f>
        <v>-5.5740012622122755E-2</v>
      </c>
    </row>
    <row r="15" spans="1:22" x14ac:dyDescent="0.25">
      <c r="A15" s="10">
        <v>174103219504600</v>
      </c>
      <c r="B15" s="1" t="s">
        <v>18</v>
      </c>
      <c r="C15" s="1" t="s">
        <v>19</v>
      </c>
      <c r="D15" s="1" t="s">
        <v>20</v>
      </c>
      <c r="E15" s="4">
        <v>8.7067980933069773</v>
      </c>
      <c r="F15" s="11">
        <v>4.3595148850038994</v>
      </c>
      <c r="G15" s="11">
        <v>4.3595148850038994</v>
      </c>
      <c r="H15" s="4">
        <v>510.15701184441019</v>
      </c>
      <c r="I15" s="1">
        <v>2</v>
      </c>
      <c r="J15" s="5">
        <v>1599.383022352162</v>
      </c>
      <c r="K15" s="6">
        <v>-74.967578660297605</v>
      </c>
      <c r="L15" s="7">
        <v>40.012243197689457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174106048432100</v>
      </c>
      <c r="B16" s="1" t="s">
        <v>18</v>
      </c>
      <c r="C16" s="1" t="s">
        <v>19</v>
      </c>
      <c r="D16" s="1" t="s">
        <v>20</v>
      </c>
      <c r="E16" s="4">
        <v>8.6912560412563895</v>
      </c>
      <c r="F16" s="11">
        <v>4.3522015790023829</v>
      </c>
      <c r="G16" s="11">
        <v>4.3522015790023829</v>
      </c>
      <c r="H16" s="4">
        <v>688.88253398118729</v>
      </c>
      <c r="I16" s="1">
        <v>2</v>
      </c>
      <c r="J16" s="5">
        <v>2159.7438269963682</v>
      </c>
      <c r="K16" s="6">
        <v>-74.967555006271382</v>
      </c>
      <c r="L16" s="7">
        <v>40.012277892710237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174108648529900</v>
      </c>
      <c r="B17" s="1" t="s">
        <v>18</v>
      </c>
      <c r="C17" s="1" t="s">
        <v>19</v>
      </c>
      <c r="D17" s="1" t="s">
        <v>20</v>
      </c>
      <c r="E17" s="4">
        <v>8.7010749153812927</v>
      </c>
      <c r="F17" s="11">
        <v>5.2346734283742293</v>
      </c>
      <c r="G17" s="11">
        <v>5.2346734283742293</v>
      </c>
      <c r="H17" s="4">
        <v>826.75168457045265</v>
      </c>
      <c r="I17" s="1">
        <v>2</v>
      </c>
      <c r="J17" s="5">
        <v>2592.0072313189212</v>
      </c>
      <c r="K17" s="6">
        <v>-74.967526556045627</v>
      </c>
      <c r="L17" s="7">
        <v>40.012319622653543</v>
      </c>
      <c r="N17" s="12">
        <f t="shared" ref="N17:T17" si="3">SQRT((N14^2)+(N16^2))</f>
        <v>0</v>
      </c>
      <c r="O17" s="12">
        <f t="shared" si="3"/>
        <v>22.547146245158967</v>
      </c>
      <c r="P17" s="12">
        <f t="shared" si="3"/>
        <v>37.766694740299563</v>
      </c>
      <c r="Q17" s="12">
        <f t="shared" si="3"/>
        <v>16.998956734847479</v>
      </c>
      <c r="R17" s="12">
        <f t="shared" si="3"/>
        <v>21.026573719633255</v>
      </c>
      <c r="S17" s="12">
        <f t="shared" si="3"/>
        <v>7.2894978553925274</v>
      </c>
      <c r="T17" s="12">
        <f t="shared" si="3"/>
        <v>58.093461304412436</v>
      </c>
      <c r="U17" s="3" t="s">
        <v>35</v>
      </c>
      <c r="V17" s="8">
        <f>T17/$T$13</f>
        <v>0.27312510648188509</v>
      </c>
    </row>
    <row r="18" spans="1:22" x14ac:dyDescent="0.25">
      <c r="A18" s="10">
        <v>174111465623000</v>
      </c>
      <c r="B18" s="1" t="s">
        <v>18</v>
      </c>
      <c r="C18" s="1" t="s">
        <v>19</v>
      </c>
      <c r="D18" s="1" t="s">
        <v>20</v>
      </c>
      <c r="E18" s="4">
        <v>8.7134619830033326</v>
      </c>
      <c r="F18" s="11">
        <v>4.3583550236302004</v>
      </c>
      <c r="G18" s="11">
        <v>4.3583550236302004</v>
      </c>
      <c r="H18" s="4">
        <v>622.66239749904673</v>
      </c>
      <c r="I18" s="1">
        <v>2</v>
      </c>
      <c r="J18" s="5">
        <v>1952.122987329428</v>
      </c>
      <c r="K18" s="6">
        <v>-74.967502868570023</v>
      </c>
      <c r="L18" s="7">
        <v>40.012354366736872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174114081841100</v>
      </c>
      <c r="B19" s="1" t="s">
        <v>18</v>
      </c>
      <c r="C19" s="1" t="s">
        <v>19</v>
      </c>
      <c r="D19" s="1" t="s">
        <v>20</v>
      </c>
      <c r="E19" s="4">
        <v>8.7589514598363589</v>
      </c>
      <c r="F19" s="11">
        <v>4.3715764950489193</v>
      </c>
      <c r="G19" s="11">
        <v>4.3715764950489193</v>
      </c>
      <c r="H19" s="4">
        <v>722.41318727966211</v>
      </c>
      <c r="I19" s="1">
        <v>2</v>
      </c>
      <c r="J19" s="5">
        <v>2264.8736089876329</v>
      </c>
      <c r="K19" s="6">
        <v>-74.967479109233665</v>
      </c>
      <c r="L19" s="7">
        <v>40.01238921622339</v>
      </c>
    </row>
    <row r="20" spans="1:22" x14ac:dyDescent="0.25">
      <c r="A20" s="10">
        <v>174116833379200</v>
      </c>
      <c r="B20" s="1" t="s">
        <v>18</v>
      </c>
      <c r="C20" s="1" t="s">
        <v>19</v>
      </c>
      <c r="D20" s="1" t="s">
        <v>20</v>
      </c>
      <c r="E20" s="4">
        <v>8.6959522029777574</v>
      </c>
      <c r="F20" s="11">
        <v>5.2237150555780412</v>
      </c>
      <c r="G20" s="11">
        <v>5.2237150555780412</v>
      </c>
      <c r="H20" s="4">
        <v>649.16885296751423</v>
      </c>
      <c r="I20" s="1">
        <v>2</v>
      </c>
      <c r="J20" s="5">
        <v>2035.2289395117921</v>
      </c>
      <c r="K20" s="6">
        <v>-74.967450718556293</v>
      </c>
      <c r="L20" s="7">
        <v>40.012430858822917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174119449434400</v>
      </c>
      <c r="B21" s="1" t="s">
        <v>18</v>
      </c>
      <c r="C21" s="1" t="s">
        <v>19</v>
      </c>
      <c r="D21" s="1" t="s">
        <v>20</v>
      </c>
      <c r="E21" s="4">
        <v>8.7340051653558906</v>
      </c>
      <c r="F21" s="11">
        <v>4.3559742537930726</v>
      </c>
      <c r="G21" s="11">
        <v>4.3559742537930726</v>
      </c>
      <c r="H21" s="4">
        <v>0</v>
      </c>
      <c r="I21" s="1">
        <v>2</v>
      </c>
      <c r="J21" s="5">
        <v>0</v>
      </c>
      <c r="K21" s="6">
        <v>-74.967427044011785</v>
      </c>
      <c r="L21" s="7">
        <v>40.012465583939267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174122252034200</v>
      </c>
      <c r="B22" s="1" t="s">
        <v>18</v>
      </c>
      <c r="C22" s="1" t="s">
        <v>19</v>
      </c>
      <c r="D22" s="1" t="s">
        <v>20</v>
      </c>
      <c r="E22" s="4">
        <v>8.7485261068489919</v>
      </c>
      <c r="F22" s="11">
        <v>5.2334086196959992</v>
      </c>
      <c r="G22" s="11">
        <v>5.2334086196959992</v>
      </c>
      <c r="H22" s="4">
        <v>1124.267036161265</v>
      </c>
      <c r="I22" s="1">
        <v>2</v>
      </c>
      <c r="J22" s="5">
        <v>3524.8122135883882</v>
      </c>
      <c r="K22" s="6">
        <v>-74.967398600643463</v>
      </c>
      <c r="L22" s="7">
        <v>40.012507303824307</v>
      </c>
      <c r="N22" s="12">
        <f>N21-N9</f>
        <v>-4.1921784743121027E-2</v>
      </c>
      <c r="O22" s="12">
        <f t="shared" ref="O22:S22" si="5">O21-O9</f>
        <v>0.6053753535346118</v>
      </c>
      <c r="P22" s="12">
        <f t="shared" si="5"/>
        <v>0.88775328849453672</v>
      </c>
      <c r="Q22" s="12">
        <f t="shared" si="5"/>
        <v>-0.87343260967980108</v>
      </c>
      <c r="R22" s="12">
        <f t="shared" si="5"/>
        <v>0.73290784381105922</v>
      </c>
      <c r="S22" s="12">
        <f t="shared" si="5"/>
        <v>-5.4852906239691208</v>
      </c>
      <c r="T22" s="12">
        <f>T21-S14</f>
        <v>1.6067105000000019</v>
      </c>
      <c r="U22" s="3" t="s">
        <v>32</v>
      </c>
      <c r="V22" s="8">
        <f>T22/$T$13</f>
        <v>7.55391341029859E-3</v>
      </c>
    </row>
    <row r="23" spans="1:22" x14ac:dyDescent="0.25">
      <c r="A23" s="10">
        <v>174124877270400</v>
      </c>
      <c r="B23" s="1" t="s">
        <v>18</v>
      </c>
      <c r="C23" s="1" t="s">
        <v>19</v>
      </c>
      <c r="D23" s="1" t="s">
        <v>20</v>
      </c>
      <c r="E23" s="4">
        <v>8.7952331573955309</v>
      </c>
      <c r="F23" s="11">
        <v>4.3556661891923234</v>
      </c>
      <c r="G23" s="11">
        <v>4.3556661891923234</v>
      </c>
      <c r="H23" s="4">
        <v>1451.2395198314921</v>
      </c>
      <c r="I23" s="1">
        <v>2</v>
      </c>
      <c r="J23" s="5">
        <v>4549.9745969410578</v>
      </c>
      <c r="K23" s="6">
        <v>-74.967374927767608</v>
      </c>
      <c r="L23" s="7">
        <v>40.012542026493158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174127501025900</v>
      </c>
      <c r="B24" s="1" t="s">
        <v>18</v>
      </c>
      <c r="C24" s="1" t="s">
        <v>19</v>
      </c>
      <c r="D24" s="1" t="s">
        <v>20</v>
      </c>
      <c r="E24" s="4">
        <v>8.7650614537248899</v>
      </c>
      <c r="F24" s="11">
        <v>4.3678986628921814</v>
      </c>
      <c r="G24" s="11">
        <v>4.3678986628921814</v>
      </c>
      <c r="H24" s="4">
        <v>1279.8614530393679</v>
      </c>
      <c r="I24" s="1">
        <v>2</v>
      </c>
      <c r="J24" s="5">
        <v>4012.6499827006</v>
      </c>
      <c r="K24" s="6">
        <v>-74.967351188406141</v>
      </c>
      <c r="L24" s="7">
        <v>40.012576846681107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174130114186000</v>
      </c>
      <c r="B25" s="1" t="s">
        <v>18</v>
      </c>
      <c r="C25" s="1" t="s">
        <v>19</v>
      </c>
      <c r="D25" s="1" t="s">
        <v>20</v>
      </c>
      <c r="E25" s="4">
        <v>8.7215736467783849</v>
      </c>
      <c r="F25" s="11">
        <v>4.3511637181712324</v>
      </c>
      <c r="G25" s="11">
        <v>4.3511637181712324</v>
      </c>
      <c r="H25" s="4">
        <v>989.71822813158519</v>
      </c>
      <c r="I25" s="1">
        <v>2</v>
      </c>
      <c r="J25" s="5">
        <v>3102.9589809665422</v>
      </c>
      <c r="K25" s="6">
        <v>-74.967327539995864</v>
      </c>
      <c r="L25" s="7">
        <v>40.012611533464558</v>
      </c>
      <c r="N25" s="12">
        <f t="shared" ref="N25" si="13">SQRT((N22^2)+(N24^2))</f>
        <v>0.67176860982831532</v>
      </c>
      <c r="O25" s="12">
        <f t="shared" ref="O25" si="14">SQRT((O22^2)+(O24^2))</f>
        <v>2.4466561996327614</v>
      </c>
      <c r="P25" s="12">
        <f t="shared" ref="P25" si="15">SQRT((P22^2)+(P24^2))</f>
        <v>2.6674794416375978</v>
      </c>
      <c r="Q25" s="12">
        <f t="shared" ref="Q25" si="16">SQRT((Q22^2)+(Q24^2))</f>
        <v>3.0326562552580669</v>
      </c>
      <c r="R25" s="12">
        <f t="shared" ref="R25" si="17">SQRT((R22^2)+(R24^2))</f>
        <v>3.1776374279183011</v>
      </c>
      <c r="S25" s="12">
        <f t="shared" ref="S25" si="18">SQRT((S22^2)+(S24^2))</f>
        <v>7.9124927301745576</v>
      </c>
      <c r="T25" s="12">
        <f t="shared" ref="T25" si="19">SQRT((T22^2)+(T24^2))</f>
        <v>7.2894978553921828</v>
      </c>
      <c r="U25" s="3" t="s">
        <v>35</v>
      </c>
      <c r="V25" s="8">
        <f>T25/$T$13</f>
        <v>3.4271410813702753E-2</v>
      </c>
    </row>
    <row r="26" spans="1:22" x14ac:dyDescent="0.25">
      <c r="A26" s="10">
        <v>174132697522100</v>
      </c>
      <c r="B26" s="1" t="s">
        <v>18</v>
      </c>
      <c r="C26" s="1" t="s">
        <v>19</v>
      </c>
      <c r="D26" s="1" t="s">
        <v>20</v>
      </c>
      <c r="E26" s="4">
        <v>8.7587187819761745</v>
      </c>
      <c r="F26" s="11">
        <v>5.2265408100401283</v>
      </c>
      <c r="G26" s="11">
        <v>5.2265408100401283</v>
      </c>
      <c r="H26" s="4">
        <v>1274.8683328494319</v>
      </c>
      <c r="I26" s="1">
        <v>2</v>
      </c>
      <c r="J26" s="5">
        <v>3996.9949186793842</v>
      </c>
      <c r="K26" s="6">
        <v>-74.967299133940799</v>
      </c>
      <c r="L26" s="7">
        <v>40.012653198619617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174135380815000</v>
      </c>
      <c r="B27" s="1" t="s">
        <v>18</v>
      </c>
      <c r="C27" s="1" t="s">
        <v>19</v>
      </c>
      <c r="D27" s="1" t="s">
        <v>20</v>
      </c>
      <c r="E27" s="4">
        <v>8.783946542613819</v>
      </c>
      <c r="F27" s="11">
        <v>4.365700644640941</v>
      </c>
      <c r="G27" s="11">
        <v>4.365700644640941</v>
      </c>
      <c r="H27" s="4">
        <v>1430.622744988422</v>
      </c>
      <c r="I27" s="1">
        <v>2</v>
      </c>
      <c r="J27" s="5">
        <v>4485.3343994944707</v>
      </c>
      <c r="K27" s="6">
        <v>-74.967275406517203</v>
      </c>
      <c r="L27" s="7">
        <v>40.012688001297469</v>
      </c>
    </row>
    <row r="28" spans="1:22" x14ac:dyDescent="0.25">
      <c r="A28" s="10">
        <v>174137997144300</v>
      </c>
      <c r="B28" s="1" t="s">
        <v>18</v>
      </c>
      <c r="C28" s="1" t="s">
        <v>19</v>
      </c>
      <c r="D28" s="1" t="s">
        <v>20</v>
      </c>
      <c r="E28" s="4">
        <v>8.6772334274273888</v>
      </c>
      <c r="F28" s="11">
        <v>4.3721166506569604</v>
      </c>
      <c r="G28" s="11">
        <v>4.3721166506569604</v>
      </c>
      <c r="H28" s="4">
        <v>0</v>
      </c>
      <c r="I28" s="1">
        <v>2</v>
      </c>
      <c r="J28" s="5">
        <v>0</v>
      </c>
      <c r="K28" s="6">
        <v>-74.967251644220241</v>
      </c>
      <c r="L28" s="7">
        <v>40.012722855126533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174140647124600</v>
      </c>
      <c r="B29" s="1" t="s">
        <v>18</v>
      </c>
      <c r="C29" s="1" t="s">
        <v>19</v>
      </c>
      <c r="D29" s="1" t="s">
        <v>20</v>
      </c>
      <c r="E29" s="4">
        <v>8.7906297972515741</v>
      </c>
      <c r="F29" s="11">
        <v>5.2446462995489851</v>
      </c>
      <c r="G29" s="11">
        <v>5.2446462995489851</v>
      </c>
      <c r="H29" s="4">
        <v>1026.971599320633</v>
      </c>
      <c r="I29" s="1">
        <v>2</v>
      </c>
      <c r="J29" s="5">
        <v>3219.7606688799592</v>
      </c>
      <c r="K29" s="6">
        <v>-74.967223139752548</v>
      </c>
      <c r="L29" s="7">
        <v>40.012764664630289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174143313682600</v>
      </c>
      <c r="B30" s="1" t="s">
        <v>18</v>
      </c>
      <c r="C30" s="1" t="s">
        <v>19</v>
      </c>
      <c r="D30" s="1" t="s">
        <v>20</v>
      </c>
      <c r="E30" s="4">
        <v>7.967226402391165</v>
      </c>
      <c r="F30" s="11">
        <v>4.2641390282160039</v>
      </c>
      <c r="G30" s="11">
        <v>4.2641390282160039</v>
      </c>
      <c r="H30" s="4">
        <v>0</v>
      </c>
      <c r="I30" s="1">
        <v>2</v>
      </c>
      <c r="J30" s="5">
        <v>0</v>
      </c>
      <c r="K30" s="6">
        <v>-74.967199964304541</v>
      </c>
      <c r="L30" s="7">
        <v>40.012798657686787</v>
      </c>
      <c r="N30" s="12">
        <f>N29-N7</f>
        <v>-8.2809531170787931E-2</v>
      </c>
      <c r="O30" s="12">
        <f t="shared" ref="O30:S30" si="21">O29-O7</f>
        <v>-0.33898410197747975</v>
      </c>
      <c r="P30" s="12">
        <f t="shared" si="21"/>
        <v>3.7694745103669618</v>
      </c>
      <c r="Q30" s="12">
        <f t="shared" si="21"/>
        <v>-0.24578135301057902</v>
      </c>
      <c r="R30" s="12">
        <f t="shared" si="21"/>
        <v>0</v>
      </c>
      <c r="S30" s="12">
        <f t="shared" si="21"/>
        <v>-0.8517859750551402</v>
      </c>
      <c r="T30" s="12">
        <f>T29-S22</f>
        <v>5.4852906239691208</v>
      </c>
      <c r="U30" s="3" t="s">
        <v>32</v>
      </c>
      <c r="V30" s="8">
        <f>T30/$T$13</f>
        <v>2.5788970946405972E-2</v>
      </c>
    </row>
    <row r="31" spans="1:22" x14ac:dyDescent="0.25">
      <c r="A31" s="10">
        <v>174145944032700</v>
      </c>
      <c r="B31" s="1" t="s">
        <v>18</v>
      </c>
      <c r="C31" s="1" t="s">
        <v>19</v>
      </c>
      <c r="D31" s="1" t="s">
        <v>20</v>
      </c>
      <c r="E31" s="4">
        <v>6.4606492500442831</v>
      </c>
      <c r="F31" s="11">
        <v>3.3859133819513092</v>
      </c>
      <c r="G31" s="11">
        <v>3.3859133819513092</v>
      </c>
      <c r="H31" s="4">
        <v>2070.8765426594409</v>
      </c>
      <c r="I31" s="1">
        <v>2</v>
      </c>
      <c r="J31" s="5">
        <v>6492.7092453059522</v>
      </c>
      <c r="K31" s="6">
        <v>-74.967181561980766</v>
      </c>
      <c r="L31" s="7">
        <v>40.012825649666922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174148522319400</v>
      </c>
      <c r="B32" s="1" t="s">
        <v>18</v>
      </c>
      <c r="C32" s="1" t="s">
        <v>19</v>
      </c>
      <c r="D32" s="1" t="s">
        <v>37</v>
      </c>
      <c r="E32" s="4">
        <v>6.6895439999999997</v>
      </c>
      <c r="F32" s="11">
        <v>3.4731154693938149</v>
      </c>
      <c r="G32" s="11">
        <v>3.4731154693938149</v>
      </c>
      <c r="H32" s="4">
        <v>0</v>
      </c>
      <c r="I32" s="1">
        <v>2</v>
      </c>
      <c r="J32" s="5">
        <v>0</v>
      </c>
      <c r="K32" s="6">
        <v>-74.967162663129983</v>
      </c>
      <c r="L32" s="7">
        <v>40.012853327771758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174151113622800</v>
      </c>
      <c r="B33" s="1" t="s">
        <v>18</v>
      </c>
      <c r="C33" s="1" t="s">
        <v>19</v>
      </c>
      <c r="D33" s="1" t="s">
        <v>37</v>
      </c>
      <c r="E33" s="4">
        <v>6.5767957285752114</v>
      </c>
      <c r="F33" s="11">
        <v>3.2364409244803829</v>
      </c>
      <c r="G33" s="11">
        <v>3.2364409244803829</v>
      </c>
      <c r="H33" s="4">
        <v>586.97709470196946</v>
      </c>
      <c r="I33" s="1">
        <v>2</v>
      </c>
      <c r="J33" s="5">
        <v>1840.2172259331851</v>
      </c>
      <c r="K33" s="6">
        <v>-74.967137442407747</v>
      </c>
      <c r="L33" s="7">
        <v>40.012875100018178</v>
      </c>
      <c r="N33" s="12">
        <f t="shared" ref="N33" si="29">SQRT((N30^2)+(N32^2))</f>
        <v>1.5985448466078629</v>
      </c>
      <c r="O33" s="12">
        <f t="shared" ref="O33" si="30">SQRT((O30^2)+(O32^2))</f>
        <v>1.2886413383496491</v>
      </c>
      <c r="P33" s="12">
        <f t="shared" ref="P33" si="31">SQRT((P30^2)+(P32^2))</f>
        <v>5.0795778127494833</v>
      </c>
      <c r="Q33" s="12">
        <f t="shared" ref="Q33" si="32">SQRT((Q30^2)+(Q32^2))</f>
        <v>1.2630094313685223</v>
      </c>
      <c r="R33" s="12">
        <f t="shared" ref="R33" si="33">SQRT((R30^2)+(R32^2))</f>
        <v>3.7985016451960294</v>
      </c>
      <c r="S33" s="12">
        <f t="shared" ref="S33" si="34">SQRT((S30^2)+(S32^2))</f>
        <v>2.9891672579688304</v>
      </c>
      <c r="T33" s="12">
        <f t="shared" ref="T33" si="35">SQRT((T30^2)+(T32^2))</f>
        <v>7.9124927301745576</v>
      </c>
      <c r="U33" s="3" t="s">
        <v>35</v>
      </c>
      <c r="V33" s="8">
        <f>T33/$T$13</f>
        <v>3.7200407256537893E-2</v>
      </c>
    </row>
    <row r="34" spans="1:22" x14ac:dyDescent="0.25">
      <c r="A34" s="10">
        <v>174153708070100</v>
      </c>
      <c r="B34" s="1" t="s">
        <v>18</v>
      </c>
      <c r="C34" s="1" t="s">
        <v>19</v>
      </c>
      <c r="D34" s="1" t="s">
        <v>37</v>
      </c>
      <c r="E34" s="4">
        <v>6.573530788915936</v>
      </c>
      <c r="F34" s="11">
        <v>3.7427884746291742</v>
      </c>
      <c r="G34" s="11">
        <v>3.7427884746291742</v>
      </c>
      <c r="H34" s="4">
        <v>600.64892246562158</v>
      </c>
      <c r="I34" s="1">
        <v>2</v>
      </c>
      <c r="J34" s="5">
        <v>1883.082687104984</v>
      </c>
      <c r="K34" s="6">
        <v>-74.967093634383104</v>
      </c>
      <c r="L34" s="7">
        <v>40.012877783519322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174156479850500</v>
      </c>
      <c r="B35" s="1" t="s">
        <v>18</v>
      </c>
      <c r="C35" s="1" t="s">
        <v>19</v>
      </c>
      <c r="D35" s="1" t="s">
        <v>38</v>
      </c>
      <c r="E35" s="4">
        <v>6.942504308829788</v>
      </c>
      <c r="F35" s="11">
        <v>3.3337713557374582</v>
      </c>
      <c r="G35" s="11">
        <v>3.3337713557374582</v>
      </c>
      <c r="H35" s="4">
        <v>1614.0372338634841</v>
      </c>
      <c r="I35" s="1">
        <v>2</v>
      </c>
      <c r="J35" s="5">
        <v>5060.3789614294246</v>
      </c>
      <c r="K35" s="6">
        <v>-74.967059106778322</v>
      </c>
      <c r="L35" s="7">
        <v>40.012863657015949</v>
      </c>
    </row>
    <row r="36" spans="1:22" x14ac:dyDescent="0.25">
      <c r="A36" s="10">
        <v>174159092961400</v>
      </c>
      <c r="B36" s="1" t="s">
        <v>18</v>
      </c>
      <c r="C36" s="1" t="s">
        <v>19</v>
      </c>
      <c r="D36" s="1" t="s">
        <v>38</v>
      </c>
      <c r="E36" s="4">
        <v>7.9642510196969418</v>
      </c>
      <c r="F36" s="11">
        <v>3.7431881880970739</v>
      </c>
      <c r="G36" s="11">
        <v>3.7431881880970739</v>
      </c>
      <c r="H36" s="4">
        <v>2328.1776571848418</v>
      </c>
      <c r="I36" s="1">
        <v>2</v>
      </c>
      <c r="J36" s="5">
        <v>7299.4449334449228</v>
      </c>
      <c r="K36" s="6">
        <v>-74.967021966034409</v>
      </c>
      <c r="L36" s="7">
        <v>40.012845655989139</v>
      </c>
    </row>
    <row r="37" spans="1:22" x14ac:dyDescent="0.25">
      <c r="A37" s="10">
        <v>174161849274800</v>
      </c>
      <c r="B37" s="1" t="s">
        <v>18</v>
      </c>
      <c r="C37" s="1" t="s">
        <v>19</v>
      </c>
      <c r="D37" s="1" t="s">
        <v>38</v>
      </c>
      <c r="E37" s="4">
        <v>8.7782154811193749</v>
      </c>
      <c r="F37" s="11">
        <v>5.112808336376597</v>
      </c>
      <c r="G37" s="11">
        <v>5.112808336376597</v>
      </c>
      <c r="H37" s="4">
        <v>741.71507024942457</v>
      </c>
      <c r="I37" s="1">
        <v>2</v>
      </c>
      <c r="J37" s="5">
        <v>2325.391275502905</v>
      </c>
      <c r="K37" s="6">
        <v>-74.96697123562673</v>
      </c>
      <c r="L37" s="7">
        <v>40.012821068451778</v>
      </c>
    </row>
    <row r="38" spans="1:22" x14ac:dyDescent="0.25">
      <c r="A38" s="10">
        <v>174164487956600</v>
      </c>
      <c r="B38" s="1" t="s">
        <v>18</v>
      </c>
      <c r="C38" s="1" t="s">
        <v>19</v>
      </c>
      <c r="D38" s="1" t="s">
        <v>38</v>
      </c>
      <c r="E38" s="4">
        <v>8.7445625718353828</v>
      </c>
      <c r="F38" s="11">
        <v>4.3782281934229319</v>
      </c>
      <c r="G38" s="11">
        <v>4.3782281934229319</v>
      </c>
      <c r="H38" s="4">
        <v>0</v>
      </c>
      <c r="I38" s="1">
        <v>2</v>
      </c>
      <c r="J38" s="5">
        <v>0</v>
      </c>
      <c r="K38" s="6">
        <v>-74.966927793894996</v>
      </c>
      <c r="L38" s="7">
        <v>40.012800013521392</v>
      </c>
    </row>
    <row r="39" spans="1:22" x14ac:dyDescent="0.25">
      <c r="A39" s="10">
        <v>174167496279200</v>
      </c>
      <c r="B39" s="1" t="s">
        <v>18</v>
      </c>
      <c r="C39" s="1" t="s">
        <v>19</v>
      </c>
      <c r="D39" s="1" t="s">
        <v>38</v>
      </c>
      <c r="E39" s="4">
        <v>8.704584626957919</v>
      </c>
      <c r="F39" s="11">
        <v>5.2450509009620498</v>
      </c>
      <c r="G39" s="11">
        <v>5.2450509009620498</v>
      </c>
      <c r="H39" s="4">
        <v>0</v>
      </c>
      <c r="I39" s="1">
        <v>2</v>
      </c>
      <c r="J39" s="5">
        <v>0</v>
      </c>
      <c r="K39" s="6">
        <v>-74.966875751372555</v>
      </c>
      <c r="L39" s="7">
        <v>40.012774790040567</v>
      </c>
    </row>
    <row r="40" spans="1:22" x14ac:dyDescent="0.25">
      <c r="A40" s="10">
        <v>174170118262000</v>
      </c>
      <c r="B40" s="1" t="s">
        <v>18</v>
      </c>
      <c r="C40" s="1" t="s">
        <v>19</v>
      </c>
      <c r="D40" s="1" t="s">
        <v>38</v>
      </c>
      <c r="E40" s="4">
        <v>8.6788428342944535</v>
      </c>
      <c r="F40" s="11">
        <v>4.3579242788476549</v>
      </c>
      <c r="G40" s="11">
        <v>4.3579242788476549</v>
      </c>
      <c r="H40" s="4">
        <v>0</v>
      </c>
      <c r="I40" s="1">
        <v>2</v>
      </c>
      <c r="J40" s="5">
        <v>0</v>
      </c>
      <c r="K40" s="6">
        <v>-74.966832511121595</v>
      </c>
      <c r="L40" s="7">
        <v>40.012753832761987</v>
      </c>
    </row>
    <row r="41" spans="1:22" x14ac:dyDescent="0.25">
      <c r="A41" s="10">
        <v>174172849531200</v>
      </c>
      <c r="B41" s="1" t="s">
        <v>18</v>
      </c>
      <c r="C41" s="1" t="s">
        <v>19</v>
      </c>
      <c r="D41" s="1" t="s">
        <v>38</v>
      </c>
      <c r="E41" s="4">
        <v>8.7878504965241593</v>
      </c>
      <c r="F41" s="11">
        <v>5.2348790243662453</v>
      </c>
      <c r="G41" s="11">
        <v>5.2348790243662453</v>
      </c>
      <c r="H41" s="4">
        <v>1265.8684887361251</v>
      </c>
      <c r="I41" s="1">
        <v>2</v>
      </c>
      <c r="J41" s="5">
        <v>3968.7778213773572</v>
      </c>
      <c r="K41" s="6">
        <v>-74.966780569551787</v>
      </c>
      <c r="L41" s="7">
        <v>40.012728658209952</v>
      </c>
    </row>
    <row r="42" spans="1:22" x14ac:dyDescent="0.25">
      <c r="A42" s="10">
        <v>174175451176300</v>
      </c>
      <c r="B42" s="1" t="s">
        <v>18</v>
      </c>
      <c r="C42" s="1" t="s">
        <v>19</v>
      </c>
      <c r="D42" s="1" t="s">
        <v>38</v>
      </c>
      <c r="E42" s="4">
        <v>8.7829200225320232</v>
      </c>
      <c r="F42" s="11">
        <v>4.3742775063346713</v>
      </c>
      <c r="G42" s="11">
        <v>4.3742775063346713</v>
      </c>
      <c r="H42" s="4">
        <v>1353.111830369879</v>
      </c>
      <c r="I42" s="1">
        <v>2</v>
      </c>
      <c r="J42" s="5">
        <v>4242.3132001277863</v>
      </c>
      <c r="K42" s="6">
        <v>-74.966737167061595</v>
      </c>
      <c r="L42" s="7">
        <v>40.012707622298777</v>
      </c>
    </row>
    <row r="43" spans="1:22" x14ac:dyDescent="0.25">
      <c r="A43" s="10">
        <v>174178329173100</v>
      </c>
      <c r="B43" s="1" t="s">
        <v>18</v>
      </c>
      <c r="C43" s="1" t="s">
        <v>19</v>
      </c>
      <c r="D43" s="1" t="s">
        <v>38</v>
      </c>
      <c r="E43" s="4">
        <v>8.7932768893937165</v>
      </c>
      <c r="F43" s="11">
        <v>5.2299324424804308</v>
      </c>
      <c r="G43" s="11">
        <v>5.2299324424804308</v>
      </c>
      <c r="H43" s="4">
        <v>1534.7598709300171</v>
      </c>
      <c r="I43" s="1">
        <v>2</v>
      </c>
      <c r="J43" s="5">
        <v>4811.8372509536584</v>
      </c>
      <c r="K43" s="6">
        <v>-74.966685274597879</v>
      </c>
      <c r="L43" s="7">
        <v>40.012682471547024</v>
      </c>
    </row>
    <row r="44" spans="1:22" x14ac:dyDescent="0.25">
      <c r="A44" s="10">
        <v>174180945063400</v>
      </c>
      <c r="B44" s="1" t="s">
        <v>18</v>
      </c>
      <c r="C44" s="1" t="s">
        <v>19</v>
      </c>
      <c r="D44" s="1" t="s">
        <v>38</v>
      </c>
      <c r="E44" s="4">
        <v>8.6997602452753622</v>
      </c>
      <c r="F44" s="11">
        <v>4.3617927004398611</v>
      </c>
      <c r="G44" s="11">
        <v>4.3617927004398611</v>
      </c>
      <c r="H44" s="4">
        <v>0</v>
      </c>
      <c r="I44" s="1">
        <v>2</v>
      </c>
      <c r="J44" s="5">
        <v>0</v>
      </c>
      <c r="K44" s="6">
        <v>-74.966641996005421</v>
      </c>
      <c r="L44" s="7">
        <v>40.01266149568545</v>
      </c>
    </row>
    <row r="45" spans="1:22" x14ac:dyDescent="0.25">
      <c r="A45" s="10">
        <v>174183728194400</v>
      </c>
      <c r="B45" s="1" t="s">
        <v>18</v>
      </c>
      <c r="C45" s="1" t="s">
        <v>19</v>
      </c>
      <c r="D45" s="1" t="s">
        <v>38</v>
      </c>
      <c r="E45" s="4">
        <v>8.8025721329400834</v>
      </c>
      <c r="F45" s="11">
        <v>5.2539454795928906</v>
      </c>
      <c r="G45" s="11">
        <v>5.2539454795928906</v>
      </c>
      <c r="H45" s="4">
        <v>864.87991389527895</v>
      </c>
      <c r="I45" s="1">
        <v>2</v>
      </c>
      <c r="J45" s="5">
        <v>2711.552161276873</v>
      </c>
      <c r="K45" s="6">
        <v>-74.966589865304627</v>
      </c>
      <c r="L45" s="7">
        <v>40.012636229467176</v>
      </c>
    </row>
    <row r="46" spans="1:22" x14ac:dyDescent="0.25">
      <c r="A46" s="10">
        <v>174186329113500</v>
      </c>
      <c r="B46" s="1" t="s">
        <v>18</v>
      </c>
      <c r="C46" s="1" t="s">
        <v>19</v>
      </c>
      <c r="D46" s="1" t="s">
        <v>38</v>
      </c>
      <c r="E46" s="4">
        <v>8.6869226568165754</v>
      </c>
      <c r="F46" s="11">
        <v>4.3527612723034519</v>
      </c>
      <c r="G46" s="11">
        <v>4.3527612723034519</v>
      </c>
      <c r="H46" s="4">
        <v>624.61250558323979</v>
      </c>
      <c r="I46" s="1">
        <v>2</v>
      </c>
      <c r="J46" s="5">
        <v>1958.236957191951</v>
      </c>
      <c r="K46" s="6">
        <v>-74.966546676344706</v>
      </c>
      <c r="L46" s="7">
        <v>40.012615297047859</v>
      </c>
    </row>
    <row r="47" spans="1:22" x14ac:dyDescent="0.25">
      <c r="A47" s="10">
        <v>174189045065300</v>
      </c>
      <c r="B47" s="1" t="s">
        <v>18</v>
      </c>
      <c r="C47" s="1" t="s">
        <v>19</v>
      </c>
      <c r="D47" s="1" t="s">
        <v>38</v>
      </c>
      <c r="E47" s="4">
        <v>8.6857696273686891</v>
      </c>
      <c r="F47" s="11">
        <v>4.3604639379691168</v>
      </c>
      <c r="G47" s="11">
        <v>4.3604639379691168</v>
      </c>
      <c r="H47" s="4">
        <v>0</v>
      </c>
      <c r="I47" s="1">
        <v>2</v>
      </c>
      <c r="J47" s="5">
        <v>0</v>
      </c>
      <c r="K47" s="6">
        <v>-74.966503410966908</v>
      </c>
      <c r="L47" s="7">
        <v>40.012594327591039</v>
      </c>
    </row>
    <row r="48" spans="1:22" x14ac:dyDescent="0.25">
      <c r="A48" s="10">
        <v>174191731651600</v>
      </c>
      <c r="B48" s="1" t="s">
        <v>18</v>
      </c>
      <c r="C48" s="1" t="s">
        <v>19</v>
      </c>
      <c r="D48" s="1" t="s">
        <v>38</v>
      </c>
      <c r="E48" s="4">
        <v>8.6743586076932537</v>
      </c>
      <c r="F48" s="11">
        <v>5.2222128352873618</v>
      </c>
      <c r="G48" s="11">
        <v>5.2222128352873618</v>
      </c>
      <c r="H48" s="4">
        <v>0</v>
      </c>
      <c r="I48" s="1">
        <v>2</v>
      </c>
      <c r="J48" s="5">
        <v>0</v>
      </c>
      <c r="K48" s="6">
        <v>-74.966451595160137</v>
      </c>
      <c r="L48" s="7">
        <v>40.012569213992641</v>
      </c>
    </row>
    <row r="49" spans="1:12" x14ac:dyDescent="0.25">
      <c r="A49" s="10">
        <v>174194344633800</v>
      </c>
      <c r="B49" s="1" t="s">
        <v>18</v>
      </c>
      <c r="C49" s="1" t="s">
        <v>19</v>
      </c>
      <c r="D49" s="1" t="s">
        <v>38</v>
      </c>
      <c r="E49" s="4">
        <v>8.7914687591694811</v>
      </c>
      <c r="F49" s="11">
        <v>4.3705801560377369</v>
      </c>
      <c r="G49" s="11">
        <v>4.3705801560377369</v>
      </c>
      <c r="H49" s="4">
        <v>1046.459047960946</v>
      </c>
      <c r="I49" s="1">
        <v>2</v>
      </c>
      <c r="J49" s="5">
        <v>3280.8599806163302</v>
      </c>
      <c r="K49" s="6">
        <v>-74.966408229428154</v>
      </c>
      <c r="L49" s="7">
        <v>40.012548195897097</v>
      </c>
    </row>
    <row r="50" spans="1:12" x14ac:dyDescent="0.25">
      <c r="A50" s="10">
        <v>174197077566000</v>
      </c>
      <c r="B50" s="1" t="s">
        <v>18</v>
      </c>
      <c r="C50" s="1" t="s">
        <v>19</v>
      </c>
      <c r="D50" s="1" t="s">
        <v>38</v>
      </c>
      <c r="E50" s="4">
        <v>8.7988704985260551</v>
      </c>
      <c r="F50" s="11">
        <v>4.3700776494400424</v>
      </c>
      <c r="G50" s="11">
        <v>4.3700776494400424</v>
      </c>
      <c r="H50" s="4">
        <v>1457.2620574523571</v>
      </c>
      <c r="I50" s="1">
        <v>2</v>
      </c>
      <c r="J50" s="5">
        <v>4568.8571857459901</v>
      </c>
      <c r="K50" s="6">
        <v>-74.96636486869167</v>
      </c>
      <c r="L50" s="7">
        <v>40.012527180222733</v>
      </c>
    </row>
    <row r="51" spans="1:12" x14ac:dyDescent="0.25">
      <c r="A51" s="10">
        <v>174199716944900</v>
      </c>
      <c r="B51" s="1" t="s">
        <v>18</v>
      </c>
      <c r="C51" s="1" t="s">
        <v>19</v>
      </c>
      <c r="D51" s="1" t="s">
        <v>38</v>
      </c>
      <c r="E51" s="4">
        <v>8.778201951209601</v>
      </c>
      <c r="F51" s="11">
        <v>5.23880481757213</v>
      </c>
      <c r="G51" s="11">
        <v>5.23880481757213</v>
      </c>
      <c r="H51" s="4">
        <v>949.21539753065508</v>
      </c>
      <c r="I51" s="1">
        <v>2</v>
      </c>
      <c r="J51" s="5">
        <v>2975.9703168834581</v>
      </c>
      <c r="K51" s="6">
        <v>-74.966312888292578</v>
      </c>
      <c r="L51" s="7">
        <v>40.012501986851277</v>
      </c>
    </row>
    <row r="52" spans="1:12" x14ac:dyDescent="0.25">
      <c r="A52" s="10">
        <v>174202499920000</v>
      </c>
      <c r="B52" s="1" t="s">
        <v>18</v>
      </c>
      <c r="C52" s="1" t="s">
        <v>19</v>
      </c>
      <c r="D52" s="1" t="s">
        <v>38</v>
      </c>
      <c r="E52" s="4">
        <v>8.7507083537100403</v>
      </c>
      <c r="F52" s="11">
        <v>4.372868398432451</v>
      </c>
      <c r="G52" s="11">
        <v>4.372868398432451</v>
      </c>
      <c r="H52" s="4">
        <v>781.18445824678713</v>
      </c>
      <c r="I52" s="1">
        <v>2</v>
      </c>
      <c r="J52" s="5">
        <v>2449.1400272538081</v>
      </c>
      <c r="K52" s="6">
        <v>-74.966269499886735</v>
      </c>
      <c r="L52" s="7">
        <v>40.012480957766392</v>
      </c>
    </row>
    <row r="53" spans="1:12" x14ac:dyDescent="0.25">
      <c r="A53" s="10">
        <v>174205120403700</v>
      </c>
      <c r="B53" s="1" t="s">
        <v>18</v>
      </c>
      <c r="C53" s="1" t="s">
        <v>19</v>
      </c>
      <c r="D53" s="1" t="s">
        <v>38</v>
      </c>
      <c r="E53" s="4">
        <v>8.69137900778526</v>
      </c>
      <c r="F53" s="11">
        <v>4.3494333710156168</v>
      </c>
      <c r="G53" s="11">
        <v>4.3494333710156168</v>
      </c>
      <c r="H53" s="4">
        <v>0</v>
      </c>
      <c r="I53" s="1">
        <v>2</v>
      </c>
      <c r="J53" s="5">
        <v>0</v>
      </c>
      <c r="K53" s="6">
        <v>-74.966226344017016</v>
      </c>
      <c r="L53" s="7">
        <v>40.012460041384919</v>
      </c>
    </row>
    <row r="54" spans="1:12" x14ac:dyDescent="0.25">
      <c r="A54" s="10">
        <v>174207756051900</v>
      </c>
      <c r="B54" s="1" t="s">
        <v>18</v>
      </c>
      <c r="C54" s="1" t="s">
        <v>19</v>
      </c>
      <c r="D54" s="1" t="s">
        <v>38</v>
      </c>
      <c r="E54" s="4">
        <v>7.6713598198100899</v>
      </c>
      <c r="F54" s="11">
        <v>5.0481428072567276</v>
      </c>
      <c r="G54" s="11">
        <v>5.0481428072567276</v>
      </c>
      <c r="H54" s="4">
        <v>0</v>
      </c>
      <c r="I54" s="1">
        <v>2</v>
      </c>
      <c r="J54" s="5">
        <v>0</v>
      </c>
      <c r="K54" s="6">
        <v>-74.96617625543692</v>
      </c>
      <c r="L54" s="7">
        <v>40.012435764922508</v>
      </c>
    </row>
    <row r="55" spans="1:12" x14ac:dyDescent="0.25">
      <c r="A55" s="10">
        <v>174210331695300</v>
      </c>
      <c r="B55" s="1" t="s">
        <v>18</v>
      </c>
      <c r="C55" s="1" t="s">
        <v>19</v>
      </c>
      <c r="D55" s="1" t="s">
        <v>38</v>
      </c>
      <c r="E55" s="4">
        <v>5.4285730945425357</v>
      </c>
      <c r="F55" s="11">
        <v>3.160458372330571</v>
      </c>
      <c r="G55" s="11">
        <v>3.160458372330571</v>
      </c>
      <c r="H55" s="4">
        <v>0</v>
      </c>
      <c r="I55" s="1">
        <v>2</v>
      </c>
      <c r="J55" s="5">
        <v>0</v>
      </c>
      <c r="K55" s="6">
        <v>-74.966144896807478</v>
      </c>
      <c r="L55" s="7">
        <v>40.012420566316628</v>
      </c>
    </row>
    <row r="56" spans="1:12" x14ac:dyDescent="0.25">
      <c r="A56" s="10">
        <v>174213026729500</v>
      </c>
      <c r="B56" s="1" t="s">
        <v>18</v>
      </c>
      <c r="C56" s="1" t="s">
        <v>19</v>
      </c>
      <c r="D56" s="1" t="s">
        <v>38</v>
      </c>
      <c r="E56" s="4">
        <v>3.2004634434831671</v>
      </c>
      <c r="F56" s="11">
        <v>2.0433788320109132</v>
      </c>
      <c r="G56" s="11">
        <v>2.0433788320109132</v>
      </c>
      <c r="H56" s="4">
        <v>0</v>
      </c>
      <c r="I56" s="1">
        <v>2</v>
      </c>
      <c r="J56" s="5">
        <v>0</v>
      </c>
      <c r="K56" s="6">
        <v>-74.966124622042344</v>
      </c>
      <c r="L56" s="7">
        <v>40.012410739733951</v>
      </c>
    </row>
    <row r="57" spans="1:12" x14ac:dyDescent="0.25">
      <c r="A57" s="10">
        <v>174215649069800</v>
      </c>
      <c r="B57" s="1" t="s">
        <v>18</v>
      </c>
      <c r="C57" s="1" t="s">
        <v>19</v>
      </c>
      <c r="D57" s="1" t="s">
        <v>38</v>
      </c>
      <c r="E57" s="4">
        <v>0.51149443909348014</v>
      </c>
      <c r="F57" s="11">
        <v>0.98070896170097022</v>
      </c>
      <c r="G57" s="11">
        <v>0.98070896170097022</v>
      </c>
      <c r="H57" s="4">
        <v>0</v>
      </c>
      <c r="I57" s="1">
        <v>2</v>
      </c>
      <c r="J57" s="5">
        <v>0</v>
      </c>
      <c r="K57" s="6">
        <v>-74.966114891275822</v>
      </c>
      <c r="L57" s="7">
        <v>40.012406023517457</v>
      </c>
    </row>
    <row r="58" spans="1:12" x14ac:dyDescent="0.25">
      <c r="A58" s="10">
        <v>174218209957900</v>
      </c>
      <c r="B58" s="1" t="s">
        <v>18</v>
      </c>
      <c r="C58" s="1" t="s">
        <v>19</v>
      </c>
      <c r="D58" s="1" t="s">
        <v>38</v>
      </c>
      <c r="E58" s="4">
        <v>0</v>
      </c>
      <c r="F58" s="11">
        <v>6.1905776102348141E-3</v>
      </c>
      <c r="G58" s="11">
        <v>6.1905776102348141E-3</v>
      </c>
      <c r="H58" s="4">
        <v>837.22222222222217</v>
      </c>
      <c r="I58" s="1">
        <v>2</v>
      </c>
      <c r="J58" s="5">
        <v>2624.7222222222222</v>
      </c>
      <c r="K58" s="6">
        <v>-74.966114829851819</v>
      </c>
      <c r="L58" s="7">
        <v>40.012405993747038</v>
      </c>
    </row>
    <row r="59" spans="1:12" x14ac:dyDescent="0.25">
      <c r="A59" s="10">
        <v>174220860348400</v>
      </c>
      <c r="B59" s="1" t="s">
        <v>18</v>
      </c>
      <c r="C59" s="1" t="s">
        <v>19</v>
      </c>
      <c r="D59" s="1" t="s">
        <v>38</v>
      </c>
      <c r="E59" s="4">
        <v>0</v>
      </c>
      <c r="F59" s="11">
        <v>0</v>
      </c>
      <c r="G59" s="11">
        <v>0</v>
      </c>
      <c r="H59" s="4">
        <v>837.22222222222217</v>
      </c>
      <c r="I59" s="1">
        <v>2</v>
      </c>
      <c r="J59" s="5">
        <v>2624.7222222222222</v>
      </c>
      <c r="K59" s="6">
        <v>-74.966114829851819</v>
      </c>
      <c r="L59" s="7">
        <v>40.012405993747038</v>
      </c>
    </row>
    <row r="60" spans="1:12" x14ac:dyDescent="0.25">
      <c r="A60" s="10">
        <v>174223430048900</v>
      </c>
      <c r="B60" s="1" t="s">
        <v>18</v>
      </c>
      <c r="C60" s="1" t="s">
        <v>19</v>
      </c>
      <c r="D60" s="1" t="s">
        <v>38</v>
      </c>
      <c r="E60" s="4">
        <v>0</v>
      </c>
      <c r="F60" s="11">
        <v>0</v>
      </c>
      <c r="G60" s="11">
        <v>0</v>
      </c>
      <c r="H60" s="4">
        <v>837.22222222222217</v>
      </c>
      <c r="I60" s="1">
        <v>2</v>
      </c>
      <c r="J60" s="5">
        <v>2624.7222222222222</v>
      </c>
      <c r="K60" s="6">
        <v>-74.966114829851819</v>
      </c>
      <c r="L60" s="7">
        <v>40.012405993747038</v>
      </c>
    </row>
    <row r="61" spans="1:12" x14ac:dyDescent="0.25">
      <c r="A61" s="10">
        <v>174226087987200</v>
      </c>
      <c r="B61" s="1" t="s">
        <v>18</v>
      </c>
      <c r="C61" s="1" t="s">
        <v>19</v>
      </c>
      <c r="D61" s="1" t="s">
        <v>38</v>
      </c>
      <c r="E61" s="4">
        <v>0</v>
      </c>
      <c r="F61" s="11">
        <v>0</v>
      </c>
      <c r="G61" s="11">
        <v>0</v>
      </c>
      <c r="H61" s="4">
        <v>837.22222222222217</v>
      </c>
      <c r="I61" s="1">
        <v>2</v>
      </c>
      <c r="J61" s="5">
        <v>2624.7222222222222</v>
      </c>
      <c r="K61" s="6">
        <v>-74.966114829851819</v>
      </c>
      <c r="L61" s="7">
        <v>40.012405993747038</v>
      </c>
    </row>
    <row r="62" spans="1:12" x14ac:dyDescent="0.25">
      <c r="A62" s="10">
        <v>174228743543000</v>
      </c>
      <c r="B62" s="1" t="s">
        <v>18</v>
      </c>
      <c r="C62" s="1" t="s">
        <v>19</v>
      </c>
      <c r="D62" s="1" t="s">
        <v>38</v>
      </c>
      <c r="E62" s="4">
        <v>0</v>
      </c>
      <c r="F62" s="11">
        <v>0</v>
      </c>
      <c r="G62" s="11">
        <v>0</v>
      </c>
      <c r="H62" s="4">
        <v>837.22222222222217</v>
      </c>
      <c r="I62" s="1">
        <v>2</v>
      </c>
      <c r="J62" s="5">
        <v>2624.7222222222222</v>
      </c>
      <c r="K62" s="6">
        <v>-74.966114829851819</v>
      </c>
      <c r="L62" s="7">
        <v>40.012405993747038</v>
      </c>
    </row>
    <row r="63" spans="1:12" x14ac:dyDescent="0.25">
      <c r="A63" s="10">
        <v>174231655928700</v>
      </c>
      <c r="B63" s="1" t="s">
        <v>18</v>
      </c>
      <c r="C63" s="1" t="s">
        <v>19</v>
      </c>
      <c r="D63" s="1" t="s">
        <v>38</v>
      </c>
      <c r="E63" s="4">
        <v>0</v>
      </c>
      <c r="F63" s="11">
        <v>0</v>
      </c>
      <c r="G63" s="11">
        <v>0</v>
      </c>
      <c r="H63" s="4">
        <v>837.22222222222217</v>
      </c>
      <c r="I63" s="1">
        <v>2</v>
      </c>
      <c r="J63" s="5">
        <v>2624.7222222222222</v>
      </c>
      <c r="K63" s="6">
        <v>-74.966114829851819</v>
      </c>
      <c r="L63" s="7">
        <v>40.012405993747038</v>
      </c>
    </row>
    <row r="64" spans="1:12" x14ac:dyDescent="0.25">
      <c r="A64" s="10">
        <v>174234443435000</v>
      </c>
      <c r="B64" s="1" t="s">
        <v>18</v>
      </c>
      <c r="C64" s="1" t="s">
        <v>19</v>
      </c>
      <c r="D64" s="1" t="s">
        <v>38</v>
      </c>
      <c r="E64" s="4">
        <v>0</v>
      </c>
      <c r="F64" s="11">
        <v>0</v>
      </c>
      <c r="G64" s="11">
        <v>0</v>
      </c>
      <c r="H64" s="4">
        <v>837.22222222222217</v>
      </c>
      <c r="I64" s="1">
        <v>2</v>
      </c>
      <c r="J64" s="5">
        <v>2624.7222222222222</v>
      </c>
      <c r="K64" s="6">
        <v>-74.966114829851819</v>
      </c>
      <c r="L64" s="7">
        <v>40.012405993747038</v>
      </c>
    </row>
    <row r="65" spans="1:12" x14ac:dyDescent="0.25">
      <c r="A65" s="10">
        <v>174237192659000</v>
      </c>
      <c r="B65" s="1" t="s">
        <v>18</v>
      </c>
      <c r="C65" s="1" t="s">
        <v>19</v>
      </c>
      <c r="D65" s="1" t="s">
        <v>38</v>
      </c>
      <c r="E65" s="4">
        <v>0.25012469596252779</v>
      </c>
      <c r="F65" s="11">
        <v>2.4982215014217019E-2</v>
      </c>
      <c r="G65" s="11">
        <v>2.4982215014217019E-2</v>
      </c>
      <c r="H65" s="4">
        <v>879.04014208132617</v>
      </c>
      <c r="I65" s="1">
        <v>2</v>
      </c>
      <c r="J65" s="5">
        <v>2755.8388850772349</v>
      </c>
      <c r="K65" s="6">
        <v>-74.966114581973912</v>
      </c>
      <c r="L65" s="7">
        <v>40.012405873607896</v>
      </c>
    </row>
    <row r="66" spans="1:12" x14ac:dyDescent="0.25">
      <c r="A66" s="10">
        <v>174239898058100</v>
      </c>
      <c r="B66" s="1" t="s">
        <v>18</v>
      </c>
      <c r="C66" s="1" t="s">
        <v>19</v>
      </c>
      <c r="D66" s="1" t="s">
        <v>38</v>
      </c>
      <c r="E66" s="4">
        <v>1.440457235059899</v>
      </c>
      <c r="F66" s="11">
        <v>0.49079090336666581</v>
      </c>
      <c r="G66" s="11">
        <v>0.49079090336666581</v>
      </c>
      <c r="H66" s="4">
        <v>1035.625035315777</v>
      </c>
      <c r="I66" s="1">
        <v>2</v>
      </c>
      <c r="J66" s="5">
        <v>3246.8015095121291</v>
      </c>
      <c r="K66" s="6">
        <v>-74.966109712260561</v>
      </c>
      <c r="L66" s="7">
        <v>40.012403513400997</v>
      </c>
    </row>
    <row r="67" spans="1:12" x14ac:dyDescent="0.25">
      <c r="A67" s="10">
        <v>174242708833400</v>
      </c>
      <c r="B67" s="1" t="s">
        <v>18</v>
      </c>
      <c r="C67" s="1" t="s">
        <v>19</v>
      </c>
      <c r="D67" s="1" t="s">
        <v>39</v>
      </c>
      <c r="E67" s="4">
        <v>2.810048298197227</v>
      </c>
      <c r="F67" s="11">
        <v>1.22716567364902</v>
      </c>
      <c r="G67" s="11">
        <v>1.22716567364902</v>
      </c>
      <c r="H67" s="4">
        <v>1348.1122445565759</v>
      </c>
      <c r="I67" s="1">
        <v>2</v>
      </c>
      <c r="J67" s="5">
        <v>4226.5683712858754</v>
      </c>
      <c r="K67" s="6">
        <v>-74.966097538825025</v>
      </c>
      <c r="L67" s="7">
        <v>40.012397608691003</v>
      </c>
    </row>
    <row r="68" spans="1:12" x14ac:dyDescent="0.25">
      <c r="A68" s="10">
        <v>174245408679500</v>
      </c>
      <c r="B68" s="1" t="s">
        <v>18</v>
      </c>
      <c r="C68" s="1" t="s">
        <v>19</v>
      </c>
      <c r="D68" s="1" t="s">
        <v>39</v>
      </c>
      <c r="E68" s="4">
        <v>4.1100482981972259</v>
      </c>
      <c r="F68" s="11">
        <v>1.793582221535895</v>
      </c>
      <c r="G68" s="11">
        <v>1.793582221535895</v>
      </c>
      <c r="H68" s="4">
        <v>1597.84143231654</v>
      </c>
      <c r="I68" s="1">
        <v>2</v>
      </c>
      <c r="J68" s="5">
        <v>5009.5662903854136</v>
      </c>
      <c r="K68" s="6">
        <v>-74.96607974914815</v>
      </c>
      <c r="L68" s="7">
        <v>40.012388975446733</v>
      </c>
    </row>
    <row r="69" spans="1:12" x14ac:dyDescent="0.25">
      <c r="A69" s="10">
        <v>174248126140600</v>
      </c>
      <c r="B69" s="1" t="s">
        <v>18</v>
      </c>
      <c r="C69" s="1" t="s">
        <v>19</v>
      </c>
      <c r="D69" s="1" t="s">
        <v>40</v>
      </c>
      <c r="E69" s="4">
        <v>5.5314373531652468</v>
      </c>
      <c r="F69" s="11">
        <v>2.9804155183441221</v>
      </c>
      <c r="G69" s="11">
        <v>2.9804155183441221</v>
      </c>
      <c r="H69" s="4">
        <v>1564.3905933821829</v>
      </c>
      <c r="I69" s="1">
        <v>2</v>
      </c>
      <c r="J69" s="5">
        <v>4904.7052371108639</v>
      </c>
      <c r="K69" s="6">
        <v>-74.966049309004305</v>
      </c>
      <c r="L69" s="7">
        <v>40.012375751477812</v>
      </c>
    </row>
    <row r="70" spans="1:12" x14ac:dyDescent="0.25">
      <c r="A70" s="10">
        <v>174250741822900</v>
      </c>
      <c r="B70" s="1" t="s">
        <v>18</v>
      </c>
      <c r="C70" s="1" t="s">
        <v>19</v>
      </c>
      <c r="D70" s="1" t="s">
        <v>40</v>
      </c>
      <c r="E70" s="4">
        <v>6.4585581552464353</v>
      </c>
      <c r="F70" s="11">
        <v>2.9622305067646639</v>
      </c>
      <c r="G70" s="11">
        <v>2.9622305067646639</v>
      </c>
      <c r="H70" s="4">
        <v>1755.5299095712719</v>
      </c>
      <c r="I70" s="1">
        <v>2</v>
      </c>
      <c r="J70" s="5">
        <v>5503.9979610517084</v>
      </c>
      <c r="K70" s="6">
        <v>-74.966015294125796</v>
      </c>
      <c r="L70" s="7">
        <v>40.012370186223151</v>
      </c>
    </row>
    <row r="71" spans="1:12" x14ac:dyDescent="0.25">
      <c r="A71" s="10">
        <v>174253392204200</v>
      </c>
      <c r="B71" s="1" t="s">
        <v>18</v>
      </c>
      <c r="C71" s="1" t="s">
        <v>19</v>
      </c>
      <c r="D71" s="1" t="s">
        <v>40</v>
      </c>
      <c r="E71" s="4">
        <v>6.8913477508480616</v>
      </c>
      <c r="F71" s="11">
        <v>3.2597281304360659</v>
      </c>
      <c r="G71" s="11">
        <v>3.2597281304360659</v>
      </c>
      <c r="H71" s="4">
        <v>985.63657137633959</v>
      </c>
      <c r="I71" s="1">
        <v>2</v>
      </c>
      <c r="J71" s="5">
        <v>3090.1439349779289</v>
      </c>
      <c r="K71" s="6">
        <v>-74.9659817559196</v>
      </c>
      <c r="L71" s="7">
        <v>40.01238431307479</v>
      </c>
    </row>
    <row r="72" spans="1:12" x14ac:dyDescent="0.25">
      <c r="A72" s="10">
        <v>174256025811300</v>
      </c>
      <c r="B72" s="1" t="s">
        <v>18</v>
      </c>
      <c r="C72" s="1" t="s">
        <v>19</v>
      </c>
      <c r="D72" s="1" t="s">
        <v>41</v>
      </c>
      <c r="E72" s="4">
        <v>7.1801261689550193</v>
      </c>
      <c r="F72" s="11">
        <v>3.4490721285177801</v>
      </c>
      <c r="G72" s="11">
        <v>3.4490721285177801</v>
      </c>
      <c r="H72" s="4">
        <v>2051.0868956848931</v>
      </c>
      <c r="I72" s="1">
        <v>2</v>
      </c>
      <c r="J72" s="5">
        <v>6430.6701208867325</v>
      </c>
      <c r="K72" s="6">
        <v>-74.965957667540778</v>
      </c>
      <c r="L72" s="7">
        <v>40.012409248007224</v>
      </c>
    </row>
    <row r="73" spans="1:12" x14ac:dyDescent="0.25">
      <c r="A73" s="10">
        <v>174258605131200</v>
      </c>
      <c r="B73" s="1" t="s">
        <v>18</v>
      </c>
      <c r="C73" s="1" t="s">
        <v>19</v>
      </c>
      <c r="D73" s="1" t="s">
        <v>41</v>
      </c>
      <c r="E73" s="4">
        <v>8.0860162179580843</v>
      </c>
      <c r="F73" s="11">
        <v>3.8722238276149472</v>
      </c>
      <c r="G73" s="11">
        <v>3.8722238276149472</v>
      </c>
      <c r="H73" s="4">
        <v>1727.092443110186</v>
      </c>
      <c r="I73" s="1">
        <v>2</v>
      </c>
      <c r="J73" s="5">
        <v>5414.8541587638556</v>
      </c>
      <c r="K73" s="6">
        <v>-74.965933121679541</v>
      </c>
      <c r="L73" s="7">
        <v>40.012438561158042</v>
      </c>
    </row>
    <row r="74" spans="1:12" x14ac:dyDescent="0.25">
      <c r="A74" s="10">
        <v>174261224398100</v>
      </c>
      <c r="B74" s="1" t="s">
        <v>18</v>
      </c>
      <c r="C74" s="1" t="s">
        <v>19</v>
      </c>
      <c r="D74" s="1" t="s">
        <v>42</v>
      </c>
      <c r="E74" s="4">
        <v>9.1979464934849116</v>
      </c>
      <c r="F74" s="11">
        <v>5.0747490902773231</v>
      </c>
      <c r="G74" s="11">
        <v>5.0747490902773231</v>
      </c>
      <c r="H74" s="4">
        <v>1844.479103893372</v>
      </c>
      <c r="I74" s="1">
        <v>2</v>
      </c>
      <c r="J74" s="5">
        <v>5782.9082994485043</v>
      </c>
      <c r="K74" s="6">
        <v>-74.965901540063186</v>
      </c>
      <c r="L74" s="7">
        <v>40.012477262216372</v>
      </c>
    </row>
    <row r="75" spans="1:12" x14ac:dyDescent="0.25">
      <c r="A75" s="10">
        <v>174263828295100</v>
      </c>
      <c r="B75" s="1" t="s">
        <v>18</v>
      </c>
      <c r="C75" s="1" t="s">
        <v>19</v>
      </c>
      <c r="D75" s="1" t="s">
        <v>42</v>
      </c>
      <c r="E75" s="4">
        <v>10.04793891384163</v>
      </c>
      <c r="F75" s="11">
        <v>4.8535371559208693</v>
      </c>
      <c r="G75" s="11">
        <v>4.8535371559208693</v>
      </c>
      <c r="H75" s="4">
        <v>1870.248975730628</v>
      </c>
      <c r="I75" s="1">
        <v>2</v>
      </c>
      <c r="J75" s="5">
        <v>5863.7117446472876</v>
      </c>
      <c r="K75" s="6">
        <v>-74.965872563532713</v>
      </c>
      <c r="L75" s="7">
        <v>40.012514847944587</v>
      </c>
    </row>
    <row r="76" spans="1:12" x14ac:dyDescent="0.25">
      <c r="A76" s="10">
        <v>174266425493100</v>
      </c>
      <c r="B76" s="1" t="s">
        <v>18</v>
      </c>
      <c r="C76" s="1" t="s">
        <v>19</v>
      </c>
      <c r="D76" s="1" t="s">
        <v>42</v>
      </c>
      <c r="E76" s="4">
        <v>10.88842295171357</v>
      </c>
      <c r="F76" s="11">
        <v>5.2841705906832237</v>
      </c>
      <c r="G76" s="11">
        <v>5.2841705906832237</v>
      </c>
      <c r="H76" s="4">
        <v>1867.8672259112709</v>
      </c>
      <c r="I76" s="1">
        <v>2</v>
      </c>
      <c r="J76" s="5">
        <v>5856.2502066558354</v>
      </c>
      <c r="K76" s="6">
        <v>-74.965841016034872</v>
      </c>
      <c r="L76" s="7">
        <v>40.012555768498572</v>
      </c>
    </row>
    <row r="77" spans="1:12" x14ac:dyDescent="0.25">
      <c r="A77" s="10">
        <v>174269052509200</v>
      </c>
      <c r="B77" s="1" t="s">
        <v>18</v>
      </c>
      <c r="C77" s="1" t="s">
        <v>19</v>
      </c>
      <c r="D77" s="1" t="s">
        <v>42</v>
      </c>
      <c r="E77" s="4">
        <v>11.79854655520189</v>
      </c>
      <c r="F77" s="11">
        <v>5.7184037837293271</v>
      </c>
      <c r="G77" s="11">
        <v>5.7184037837293271</v>
      </c>
      <c r="H77" s="4">
        <v>2025.851490211149</v>
      </c>
      <c r="I77" s="1">
        <v>2</v>
      </c>
      <c r="J77" s="5">
        <v>6351.5864851489578</v>
      </c>
      <c r="K77" s="6">
        <v>-74.965806876077238</v>
      </c>
      <c r="L77" s="7">
        <v>40.012600051756351</v>
      </c>
    </row>
    <row r="78" spans="1:12" x14ac:dyDescent="0.25">
      <c r="A78" s="10">
        <v>174271724222600</v>
      </c>
      <c r="B78" s="1" t="s">
        <v>18</v>
      </c>
      <c r="C78" s="1" t="s">
        <v>19</v>
      </c>
      <c r="D78" s="1" t="s">
        <v>42</v>
      </c>
      <c r="E78" s="4">
        <v>12.969594212687941</v>
      </c>
      <c r="F78" s="11">
        <v>7.4700830921698644</v>
      </c>
      <c r="G78" s="11">
        <v>7.4700830921698644</v>
      </c>
      <c r="H78" s="4">
        <v>3040.6054996739481</v>
      </c>
      <c r="I78" s="1">
        <v>2</v>
      </c>
      <c r="J78" s="5">
        <v>9533.166895415874</v>
      </c>
      <c r="K78" s="6">
        <v>-74.965762278252512</v>
      </c>
      <c r="L78" s="7">
        <v>40.01265790001117</v>
      </c>
    </row>
    <row r="79" spans="1:12" x14ac:dyDescent="0.25">
      <c r="A79" s="10">
        <v>174274393212300</v>
      </c>
      <c r="B79" s="1" t="s">
        <v>18</v>
      </c>
      <c r="C79" s="1" t="s">
        <v>19</v>
      </c>
      <c r="D79" s="1" t="s">
        <v>42</v>
      </c>
      <c r="E79" s="4">
        <v>13.95388731755911</v>
      </c>
      <c r="F79" s="11">
        <v>6.7672888186513394</v>
      </c>
      <c r="G79" s="11">
        <v>6.7672888186513394</v>
      </c>
      <c r="H79" s="4">
        <v>3545.6909628357162</v>
      </c>
      <c r="I79" s="1">
        <v>2</v>
      </c>
      <c r="J79" s="5">
        <v>11116.77348085992</v>
      </c>
      <c r="K79" s="6">
        <v>-74.965721876235577</v>
      </c>
      <c r="L79" s="7">
        <v>40.012710305844543</v>
      </c>
    </row>
    <row r="80" spans="1:12" x14ac:dyDescent="0.25">
      <c r="A80" s="10">
        <v>174277344843600</v>
      </c>
      <c r="B80" s="1" t="s">
        <v>18</v>
      </c>
      <c r="C80" s="1" t="s">
        <v>19</v>
      </c>
      <c r="D80" s="1" t="s">
        <v>42</v>
      </c>
      <c r="E80" s="4">
        <v>15.029910530866021</v>
      </c>
      <c r="F80" s="11">
        <v>8.7479225909924132</v>
      </c>
      <c r="G80" s="11">
        <v>8.7479225909924132</v>
      </c>
      <c r="H80" s="4">
        <v>2705.9340398902909</v>
      </c>
      <c r="I80" s="1">
        <v>2</v>
      </c>
      <c r="J80" s="5">
        <v>8483.8738906033759</v>
      </c>
      <c r="K80" s="6">
        <v>-74.965669649441878</v>
      </c>
      <c r="L80" s="7">
        <v>40.012778049706263</v>
      </c>
    </row>
    <row r="81" spans="1:12" x14ac:dyDescent="0.25">
      <c r="A81" s="10">
        <v>174279911411800</v>
      </c>
      <c r="B81" s="1" t="s">
        <v>18</v>
      </c>
      <c r="C81" s="1" t="s">
        <v>19</v>
      </c>
      <c r="D81" s="1" t="s">
        <v>42</v>
      </c>
      <c r="E81" s="4">
        <v>16.055470686714528</v>
      </c>
      <c r="F81" s="11">
        <v>7.8317332116080127</v>
      </c>
      <c r="G81" s="11">
        <v>7.8317332116080127</v>
      </c>
      <c r="H81" s="4">
        <v>2859.6340810856732</v>
      </c>
      <c r="I81" s="1">
        <v>2</v>
      </c>
      <c r="J81" s="5">
        <v>8965.7743500171764</v>
      </c>
      <c r="K81" s="6">
        <v>-74.965622892465007</v>
      </c>
      <c r="L81" s="7">
        <v>40.0128386986175</v>
      </c>
    </row>
    <row r="82" spans="1:12" x14ac:dyDescent="0.25">
      <c r="A82" s="10">
        <v>174282875320100</v>
      </c>
      <c r="B82" s="1" t="s">
        <v>18</v>
      </c>
      <c r="C82" s="1" t="s">
        <v>19</v>
      </c>
      <c r="D82" s="1" t="s">
        <v>42</v>
      </c>
      <c r="E82" s="4">
        <v>17.27498552806108</v>
      </c>
      <c r="F82" s="11">
        <v>10.021129170738369</v>
      </c>
      <c r="G82" s="11">
        <v>10.021129170738369</v>
      </c>
      <c r="H82" s="4">
        <v>4449.6712118251016</v>
      </c>
      <c r="I82" s="1">
        <v>2</v>
      </c>
      <c r="J82" s="5">
        <v>13951.044204460721</v>
      </c>
      <c r="K82" s="6">
        <v>-74.965563064350988</v>
      </c>
      <c r="L82" s="7">
        <v>40.012916302222763</v>
      </c>
    </row>
    <row r="83" spans="1:12" x14ac:dyDescent="0.25">
      <c r="A83" s="10">
        <v>174285494232500</v>
      </c>
      <c r="B83" s="1" t="s">
        <v>18</v>
      </c>
      <c r="C83" s="1" t="s">
        <v>19</v>
      </c>
      <c r="D83" s="1" t="s">
        <v>42</v>
      </c>
      <c r="E83" s="4">
        <v>17.55423658784278</v>
      </c>
      <c r="F83" s="11">
        <v>8.7439683887264046</v>
      </c>
      <c r="G83" s="11">
        <v>8.7439683887264046</v>
      </c>
      <c r="H83" s="4">
        <v>1665.6248472038089</v>
      </c>
      <c r="I83" s="1">
        <v>2</v>
      </c>
      <c r="J83" s="5">
        <v>5222.1799482275192</v>
      </c>
      <c r="K83" s="6">
        <v>-74.965510861123903</v>
      </c>
      <c r="L83" s="7">
        <v>40.012984015515997</v>
      </c>
    </row>
    <row r="84" spans="1:12" x14ac:dyDescent="0.25">
      <c r="A84" s="10">
        <v>174288223821000</v>
      </c>
      <c r="B84" s="1" t="s">
        <v>18</v>
      </c>
      <c r="C84" s="1" t="s">
        <v>19</v>
      </c>
      <c r="D84" s="1" t="s">
        <v>42</v>
      </c>
      <c r="E84" s="4">
        <v>17.611391078317862</v>
      </c>
      <c r="F84" s="11">
        <v>10.52155943728188</v>
      </c>
      <c r="G84" s="11">
        <v>10.52155943728188</v>
      </c>
      <c r="H84" s="4">
        <v>2663.2640398438848</v>
      </c>
      <c r="I84" s="1">
        <v>2</v>
      </c>
      <c r="J84" s="5">
        <v>8350.0938242836946</v>
      </c>
      <c r="K84" s="6">
        <v>-74.965448045307639</v>
      </c>
      <c r="L84" s="7">
        <v>40.013065494497738</v>
      </c>
    </row>
    <row r="85" spans="1:12" x14ac:dyDescent="0.25">
      <c r="A85" s="10">
        <v>174290869250400</v>
      </c>
      <c r="B85" s="1" t="s">
        <v>18</v>
      </c>
      <c r="C85" s="1" t="s">
        <v>19</v>
      </c>
      <c r="D85" s="1" t="s">
        <v>43</v>
      </c>
      <c r="E85" s="4">
        <v>17.595672944572609</v>
      </c>
      <c r="F85" s="11">
        <v>8.8518660498496367</v>
      </c>
      <c r="G85" s="11">
        <v>8.8518660498496367</v>
      </c>
      <c r="H85" s="4">
        <v>1710.1505619088771</v>
      </c>
      <c r="I85" s="1">
        <v>2</v>
      </c>
      <c r="J85" s="5">
        <v>5361.7821340028522</v>
      </c>
      <c r="K85" s="6">
        <v>-74.965394703431258</v>
      </c>
      <c r="L85" s="7">
        <v>40.013133818366541</v>
      </c>
    </row>
    <row r="86" spans="1:12" x14ac:dyDescent="0.25">
      <c r="A86" s="10">
        <v>174293589666800</v>
      </c>
      <c r="B86" s="1" t="s">
        <v>18</v>
      </c>
      <c r="C86" s="1" t="s">
        <v>19</v>
      </c>
      <c r="D86" s="1" t="s">
        <v>44</v>
      </c>
      <c r="E86" s="4">
        <v>17.607258257589159</v>
      </c>
      <c r="F86" s="11">
        <v>8.7711637868987964</v>
      </c>
      <c r="G86" s="11">
        <v>8.7711637868987964</v>
      </c>
      <c r="H86" s="4">
        <v>2237.6082248934781</v>
      </c>
      <c r="I86" s="1">
        <v>2</v>
      </c>
      <c r="J86" s="5">
        <v>7015.5284482066108</v>
      </c>
      <c r="K86" s="6">
        <v>-74.965340820417396</v>
      </c>
      <c r="L86" s="7">
        <v>40.013201042557696</v>
      </c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V116"/>
  <sheetViews>
    <sheetView topLeftCell="A69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2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3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174304173032200</v>
      </c>
      <c r="B2" s="1" t="s">
        <v>18</v>
      </c>
      <c r="C2" s="1" t="s">
        <v>19</v>
      </c>
      <c r="D2" s="1" t="s">
        <v>20</v>
      </c>
      <c r="E2" s="4">
        <v>2.702289485124973</v>
      </c>
      <c r="F2" s="11">
        <v>0.9646076786536375</v>
      </c>
      <c r="G2" s="11">
        <v>0.9646076786536375</v>
      </c>
      <c r="H2" s="4">
        <v>1258.6148476985929</v>
      </c>
      <c r="I2" s="1">
        <v>2</v>
      </c>
      <c r="J2" s="5">
        <v>3945.9642037851108</v>
      </c>
      <c r="K2" s="6">
        <v>-74.967865152624043</v>
      </c>
      <c r="L2" s="7">
        <v>40.011822979282641</v>
      </c>
      <c r="N2" s="12">
        <v>199.90633589999999</v>
      </c>
      <c r="O2" s="12">
        <f>S2/N2</f>
        <v>1.7599326578894554</v>
      </c>
      <c r="P2" s="12">
        <v>3.0063816876860732</v>
      </c>
      <c r="Q2" s="12">
        <v>356.75712731550709</v>
      </c>
      <c r="R2" s="12">
        <v>356.75712731550709</v>
      </c>
      <c r="S2" s="9">
        <f>AVERAGE('0:100'!R2)</f>
        <v>351.82168906942923</v>
      </c>
    </row>
    <row r="3" spans="1:22" x14ac:dyDescent="0.25">
      <c r="A3" s="10">
        <v>174306722569200</v>
      </c>
      <c r="B3" s="1" t="s">
        <v>18</v>
      </c>
      <c r="C3" s="1" t="s">
        <v>19</v>
      </c>
      <c r="D3" s="1" t="s">
        <v>20</v>
      </c>
      <c r="E3" s="4">
        <v>3.6274034509985791</v>
      </c>
      <c r="F3" s="11">
        <v>1.6281280924212049</v>
      </c>
      <c r="G3" s="11">
        <v>1.6281280924212049</v>
      </c>
      <c r="H3" s="4">
        <v>1257.991404973897</v>
      </c>
      <c r="I3" s="1">
        <v>2</v>
      </c>
      <c r="J3" s="5">
        <v>3944.0226341976759</v>
      </c>
      <c r="K3" s="6">
        <v>-74.967856303830672</v>
      </c>
      <c r="L3" s="7">
        <v>40.01183595842906</v>
      </c>
    </row>
    <row r="4" spans="1:22" x14ac:dyDescent="0.25">
      <c r="A4" s="10">
        <v>174309338848900</v>
      </c>
      <c r="B4" s="1" t="s">
        <v>18</v>
      </c>
      <c r="C4" s="1" t="s">
        <v>19</v>
      </c>
      <c r="D4" s="1" t="s">
        <v>20</v>
      </c>
      <c r="E4" s="4">
        <v>4.6685655178307623</v>
      </c>
      <c r="F4" s="11">
        <v>2.1157884449315518</v>
      </c>
      <c r="G4" s="11">
        <v>2.1157884449315518</v>
      </c>
      <c r="H4" s="4">
        <v>1692.927461651353</v>
      </c>
      <c r="I4" s="1">
        <v>2</v>
      </c>
      <c r="J4" s="5">
        <v>5307.6982759465218</v>
      </c>
      <c r="K4" s="6">
        <v>-74.967844804627546</v>
      </c>
      <c r="L4" s="7">
        <v>40.011852825117522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174311988914800</v>
      </c>
      <c r="B5" s="1" t="s">
        <v>18</v>
      </c>
      <c r="C5" s="1" t="s">
        <v>19</v>
      </c>
      <c r="D5" s="1" t="s">
        <v>20</v>
      </c>
      <c r="E5" s="4">
        <v>5.6512385474905429</v>
      </c>
      <c r="F5" s="11">
        <v>2.6023810225425512</v>
      </c>
      <c r="G5" s="11">
        <v>2.6023810225425512</v>
      </c>
      <c r="H5" s="4">
        <v>1752.9758343636911</v>
      </c>
      <c r="I5" s="1">
        <v>2</v>
      </c>
      <c r="J5" s="5">
        <v>5495.9809295548121</v>
      </c>
      <c r="K5" s="6">
        <v>-74.967830660817555</v>
      </c>
      <c r="L5" s="7">
        <v>40.011873570836528</v>
      </c>
      <c r="N5" s="12">
        <v>0</v>
      </c>
      <c r="O5" s="12">
        <v>90.687724299999999</v>
      </c>
      <c r="P5" s="12">
        <v>61.304935299999997</v>
      </c>
      <c r="Q5" s="12">
        <v>8.0234267999999993</v>
      </c>
      <c r="R5" s="12">
        <v>7.8587471999999998</v>
      </c>
      <c r="S5" s="12">
        <v>29.273831099999999</v>
      </c>
      <c r="T5" s="14" t="s">
        <v>27</v>
      </c>
      <c r="U5" s="15"/>
    </row>
    <row r="6" spans="1:22" x14ac:dyDescent="0.25">
      <c r="A6" s="10">
        <v>174314555548900</v>
      </c>
      <c r="B6" s="1" t="s">
        <v>18</v>
      </c>
      <c r="C6" s="1" t="s">
        <v>19</v>
      </c>
      <c r="D6" s="1" t="s">
        <v>20</v>
      </c>
      <c r="E6" s="4">
        <v>6.554951013262948</v>
      </c>
      <c r="F6" s="11">
        <v>3.0906549528160738</v>
      </c>
      <c r="G6" s="11">
        <v>3.0906549528160738</v>
      </c>
      <c r="H6" s="4">
        <v>1846.3964689948609</v>
      </c>
      <c r="I6" s="1">
        <v>2</v>
      </c>
      <c r="J6" s="5">
        <v>5788.8943711302472</v>
      </c>
      <c r="K6" s="6">
        <v>-74.967813863262108</v>
      </c>
      <c r="L6" s="7">
        <v>40.011898208990289</v>
      </c>
      <c r="N6" s="12">
        <f>N5</f>
        <v>0</v>
      </c>
      <c r="O6" s="12">
        <f>SUM(N5:O5)</f>
        <v>90.687724299999999</v>
      </c>
      <c r="P6" s="12">
        <f>SUM(N5:P5)</f>
        <v>151.9926596</v>
      </c>
      <c r="Q6" s="12">
        <f>SUM(N5:Q5)</f>
        <v>160.01608640000001</v>
      </c>
      <c r="R6" s="12">
        <f>SUM(O5:R5)</f>
        <v>167.87483360000002</v>
      </c>
      <c r="S6" s="12">
        <f>SUM(O5:S5)</f>
        <v>197.14866470000001</v>
      </c>
      <c r="T6" s="14" t="s">
        <v>28</v>
      </c>
      <c r="U6" s="15"/>
    </row>
    <row r="7" spans="1:22" x14ac:dyDescent="0.25">
      <c r="A7" s="10">
        <v>174317361508900</v>
      </c>
      <c r="B7" s="1" t="s">
        <v>18</v>
      </c>
      <c r="C7" s="1" t="s">
        <v>19</v>
      </c>
      <c r="D7" s="1" t="s">
        <v>20</v>
      </c>
      <c r="E7" s="4">
        <v>7.6439655564391096</v>
      </c>
      <c r="F7" s="11">
        <v>4.3210600148777223</v>
      </c>
      <c r="G7" s="11">
        <v>4.3210600148777223</v>
      </c>
      <c r="H7" s="4">
        <v>1706.126743766051</v>
      </c>
      <c r="I7" s="1">
        <v>2</v>
      </c>
      <c r="J7" s="5">
        <v>5349.1158062922614</v>
      </c>
      <c r="K7" s="6">
        <v>-74.967790378514366</v>
      </c>
      <c r="L7" s="7">
        <v>40.011932655718418</v>
      </c>
      <c r="N7" s="12">
        <v>2.702289485124973</v>
      </c>
      <c r="O7" s="12">
        <v>6.329913497133747</v>
      </c>
      <c r="P7" s="12">
        <v>7.4015998673319503</v>
      </c>
      <c r="Q7" s="12">
        <v>6.5281277501663446</v>
      </c>
      <c r="R7" s="12">
        <v>9.4182306968733922</v>
      </c>
      <c r="S7" s="12">
        <v>16.801202436811469</v>
      </c>
      <c r="T7" s="14" t="s">
        <v>29</v>
      </c>
      <c r="U7" s="15"/>
    </row>
    <row r="8" spans="1:22" x14ac:dyDescent="0.25">
      <c r="A8" s="10">
        <v>174319966415000</v>
      </c>
      <c r="B8" s="1" t="s">
        <v>18</v>
      </c>
      <c r="C8" s="1" t="s">
        <v>19</v>
      </c>
      <c r="D8" s="1" t="s">
        <v>20</v>
      </c>
      <c r="E8" s="4">
        <v>8.4064259546411293</v>
      </c>
      <c r="F8" s="11">
        <v>4.0789299259029228</v>
      </c>
      <c r="G8" s="11">
        <v>4.0789299259029228</v>
      </c>
      <c r="H8" s="4">
        <v>1520.203677399169</v>
      </c>
      <c r="I8" s="1">
        <v>2</v>
      </c>
      <c r="J8" s="5">
        <v>4766.1955297319037</v>
      </c>
      <c r="K8" s="6">
        <v>-74.967768209729371</v>
      </c>
      <c r="L8" s="7">
        <v>40.011965172231612</v>
      </c>
      <c r="N8" s="12">
        <f>MEDIAN('0:100'!N7)</f>
        <v>2.977872853216939</v>
      </c>
      <c r="O8" s="12">
        <f>O9/O5</f>
        <v>1.5262933748408736</v>
      </c>
      <c r="P8" s="12">
        <f t="shared" ref="P8:S8" si="0">P9/P5</f>
        <v>1.6375740988072947</v>
      </c>
      <c r="Q8" s="12">
        <f t="shared" si="0"/>
        <v>1.2946460173791678</v>
      </c>
      <c r="R8" s="12">
        <f t="shared" si="0"/>
        <v>1.5264423734879269</v>
      </c>
      <c r="S8" s="12">
        <f t="shared" si="0"/>
        <v>2.9453768319764988</v>
      </c>
      <c r="T8" s="14" t="s">
        <v>30</v>
      </c>
      <c r="U8" s="15"/>
    </row>
    <row r="9" spans="1:22" x14ac:dyDescent="0.25">
      <c r="A9" s="10">
        <v>174322754973300</v>
      </c>
      <c r="B9" s="1" t="s">
        <v>18</v>
      </c>
      <c r="C9" s="1" t="s">
        <v>19</v>
      </c>
      <c r="D9" s="1" t="s">
        <v>20</v>
      </c>
      <c r="E9" s="4">
        <v>8.2990044885778875</v>
      </c>
      <c r="F9" s="11">
        <v>4.992481933207487</v>
      </c>
      <c r="G9" s="11">
        <v>4.992481933207487</v>
      </c>
      <c r="H9" s="4">
        <v>684.88094253070403</v>
      </c>
      <c r="I9" s="1">
        <v>2</v>
      </c>
      <c r="J9" s="5">
        <v>2147.1940278709658</v>
      </c>
      <c r="K9" s="6">
        <v>-74.967741075830745</v>
      </c>
      <c r="L9" s="7">
        <v>40.012004971425533</v>
      </c>
      <c r="N9" s="12">
        <v>0.9646076786536375</v>
      </c>
      <c r="O9" s="12">
        <v>138.4160727784857</v>
      </c>
      <c r="P9" s="12">
        <v>100.391374176337</v>
      </c>
      <c r="Q9" s="12">
        <v>10.387497552353279</v>
      </c>
      <c r="R9" s="12">
        <v>11.9959247286096</v>
      </c>
      <c r="S9" s="12">
        <v>86.222463905133097</v>
      </c>
      <c r="T9" s="14" t="s">
        <v>47</v>
      </c>
      <c r="U9" s="15"/>
    </row>
    <row r="10" spans="1:22" x14ac:dyDescent="0.25">
      <c r="A10" s="10">
        <v>174325401429800</v>
      </c>
      <c r="B10" s="1" t="s">
        <v>18</v>
      </c>
      <c r="C10" s="1" t="s">
        <v>19</v>
      </c>
      <c r="D10" s="1" t="s">
        <v>20</v>
      </c>
      <c r="E10" s="4">
        <v>8.3808581907463324</v>
      </c>
      <c r="F10" s="11">
        <v>4.1791265090625194</v>
      </c>
      <c r="G10" s="11">
        <v>4.1791265090625194</v>
      </c>
      <c r="H10" s="4">
        <v>0</v>
      </c>
      <c r="I10" s="1">
        <v>2</v>
      </c>
      <c r="J10" s="5">
        <v>0</v>
      </c>
      <c r="K10" s="6">
        <v>-74.967718362477015</v>
      </c>
      <c r="L10" s="7">
        <v>40.012038286695891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174328038619100</v>
      </c>
      <c r="B11" s="1" t="s">
        <v>18</v>
      </c>
      <c r="C11" s="1" t="s">
        <v>19</v>
      </c>
      <c r="D11" s="1" t="s">
        <v>20</v>
      </c>
      <c r="E11" s="4">
        <v>8.3277418321834951</v>
      </c>
      <c r="F11" s="11">
        <v>4.1601115422570434</v>
      </c>
      <c r="G11" s="11">
        <v>4.1601115422570434</v>
      </c>
      <c r="H11" s="4">
        <v>0</v>
      </c>
      <c r="I11" s="1">
        <v>2</v>
      </c>
      <c r="J11" s="5">
        <v>0</v>
      </c>
      <c r="K11" s="6">
        <v>-74.967695752466383</v>
      </c>
      <c r="L11" s="7">
        <v>40.012071450385712</v>
      </c>
    </row>
    <row r="12" spans="1:22" x14ac:dyDescent="0.25">
      <c r="A12" s="10">
        <v>174330599329800</v>
      </c>
      <c r="B12" s="1" t="s">
        <v>18</v>
      </c>
      <c r="C12" s="1" t="s">
        <v>19</v>
      </c>
      <c r="D12" s="1" t="s">
        <v>20</v>
      </c>
      <c r="E12" s="4">
        <v>8.3096562767143425</v>
      </c>
      <c r="F12" s="11">
        <v>4.16931118680521</v>
      </c>
      <c r="G12" s="11">
        <v>4.16931118680521</v>
      </c>
      <c r="H12" s="4">
        <v>588.86578144503903</v>
      </c>
      <c r="I12" s="1">
        <v>2</v>
      </c>
      <c r="J12" s="5">
        <v>1846.15628062204</v>
      </c>
      <c r="K12" s="6">
        <v>-74.967673092453751</v>
      </c>
      <c r="L12" s="7">
        <v>40.012104687416972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174333304332200</v>
      </c>
      <c r="B13" s="1" t="s">
        <v>18</v>
      </c>
      <c r="C13" s="1" t="s">
        <v>19</v>
      </c>
      <c r="D13" s="1" t="s">
        <v>20</v>
      </c>
      <c r="E13" s="4">
        <v>8.3426546258687111</v>
      </c>
      <c r="F13" s="11">
        <v>5.0020501864180931</v>
      </c>
      <c r="G13" s="11">
        <v>5.0020501864180931</v>
      </c>
      <c r="H13" s="4">
        <v>710.67352024170054</v>
      </c>
      <c r="I13" s="1">
        <v>2</v>
      </c>
      <c r="J13" s="5">
        <v>2228.0623046523851</v>
      </c>
      <c r="K13" s="6">
        <v>-74.967645906540213</v>
      </c>
      <c r="L13" s="7">
        <v>40.012144562904787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174335897898200</v>
      </c>
      <c r="B14" s="1" t="s">
        <v>18</v>
      </c>
      <c r="C14" s="1" t="s">
        <v>19</v>
      </c>
      <c r="D14" s="1" t="s">
        <v>20</v>
      </c>
      <c r="E14" s="4">
        <v>8.3964741162604728</v>
      </c>
      <c r="F14" s="11">
        <v>4.1861286391997492</v>
      </c>
      <c r="G14" s="11">
        <v>4.1861286391997492</v>
      </c>
      <c r="H14" s="4">
        <v>781.28989121677955</v>
      </c>
      <c r="I14" s="1">
        <v>2</v>
      </c>
      <c r="J14" s="5">
        <v>2449.4674169585319</v>
      </c>
      <c r="K14" s="6">
        <v>-74.967623155120279</v>
      </c>
      <c r="L14" s="7">
        <v>40.012177934009543</v>
      </c>
      <c r="N14" s="12">
        <f t="shared" ref="N14:S14" si="1">N13-N5</f>
        <v>0</v>
      </c>
      <c r="O14" s="12">
        <f t="shared" si="1"/>
        <v>1.3261478999999952</v>
      </c>
      <c r="P14" s="12">
        <f t="shared" si="1"/>
        <v>1.3255472000000026</v>
      </c>
      <c r="Q14" s="12">
        <f t="shared" si="1"/>
        <v>2.8448793000000006</v>
      </c>
      <c r="R14" s="12">
        <f t="shared" si="1"/>
        <v>-1.4830119000000002</v>
      </c>
      <c r="S14" s="12">
        <f t="shared" si="1"/>
        <v>1.4847271000000006</v>
      </c>
      <c r="T14" s="12">
        <f>T13-S6</f>
        <v>15.550424199999981</v>
      </c>
      <c r="U14" s="3" t="s">
        <v>32</v>
      </c>
      <c r="V14" s="8">
        <f>T14/$T$13</f>
        <v>7.3109970900303092E-2</v>
      </c>
    </row>
    <row r="15" spans="1:22" x14ac:dyDescent="0.25">
      <c r="A15" s="10">
        <v>174338555142900</v>
      </c>
      <c r="B15" s="1" t="s">
        <v>18</v>
      </c>
      <c r="C15" s="1" t="s">
        <v>19</v>
      </c>
      <c r="D15" s="1" t="s">
        <v>20</v>
      </c>
      <c r="E15" s="4">
        <v>8.3295998939264635</v>
      </c>
      <c r="F15" s="11">
        <v>4.1595382510473211</v>
      </c>
      <c r="G15" s="11">
        <v>4.1595382510473211</v>
      </c>
      <c r="H15" s="4">
        <v>796.4565496397795</v>
      </c>
      <c r="I15" s="1">
        <v>2</v>
      </c>
      <c r="J15" s="5">
        <v>2497.0190666333751</v>
      </c>
      <c r="K15" s="6">
        <v>-74.967600548215543</v>
      </c>
      <c r="L15" s="7">
        <v>40.012211093143712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174341165602900</v>
      </c>
      <c r="B16" s="1" t="s">
        <v>18</v>
      </c>
      <c r="C16" s="1" t="s">
        <v>19</v>
      </c>
      <c r="D16" s="1" t="s">
        <v>20</v>
      </c>
      <c r="E16" s="4">
        <v>8.3627200097868286</v>
      </c>
      <c r="F16" s="11">
        <v>5.0174279501442296</v>
      </c>
      <c r="G16" s="11">
        <v>5.0174279501442296</v>
      </c>
      <c r="H16" s="4">
        <v>0</v>
      </c>
      <c r="I16" s="1">
        <v>2</v>
      </c>
      <c r="J16" s="5">
        <v>0</v>
      </c>
      <c r="K16" s="6">
        <v>-74.967573278715449</v>
      </c>
      <c r="L16" s="7">
        <v>40.012251091233807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174343847524600</v>
      </c>
      <c r="B17" s="1" t="s">
        <v>18</v>
      </c>
      <c r="C17" s="1" t="s">
        <v>19</v>
      </c>
      <c r="D17" s="1" t="s">
        <v>20</v>
      </c>
      <c r="E17" s="4">
        <v>8.3069961797211391</v>
      </c>
      <c r="F17" s="11">
        <v>4.1532001295214256</v>
      </c>
      <c r="G17" s="11">
        <v>4.1532001295214256</v>
      </c>
      <c r="H17" s="4">
        <v>691.012624374594</v>
      </c>
      <c r="I17" s="1">
        <v>2</v>
      </c>
      <c r="J17" s="5">
        <v>2166.4188601851401</v>
      </c>
      <c r="K17" s="6">
        <v>-74.967550706252936</v>
      </c>
      <c r="L17" s="7">
        <v>40.012284199849148</v>
      </c>
      <c r="N17" s="12">
        <f t="shared" ref="N17:T17" si="3">SQRT((N14^2)+(N16^2))</f>
        <v>0</v>
      </c>
      <c r="O17" s="12">
        <f t="shared" si="3"/>
        <v>22.119199764729519</v>
      </c>
      <c r="P17" s="12">
        <f t="shared" si="3"/>
        <v>29.515946297850558</v>
      </c>
      <c r="Q17" s="12">
        <f t="shared" si="3"/>
        <v>17.060535593019047</v>
      </c>
      <c r="R17" s="12">
        <f t="shared" si="3"/>
        <v>21.045912859547368</v>
      </c>
      <c r="S17" s="12">
        <f t="shared" si="3"/>
        <v>7.2635855412073465</v>
      </c>
      <c r="T17" s="12">
        <f t="shared" si="3"/>
        <v>58.958500339441123</v>
      </c>
      <c r="U17" s="3" t="s">
        <v>35</v>
      </c>
      <c r="V17" s="8">
        <f>T17/$T$13</f>
        <v>0.27719206812004882</v>
      </c>
    </row>
    <row r="18" spans="1:22" x14ac:dyDescent="0.25">
      <c r="A18" s="10">
        <v>174346716482100</v>
      </c>
      <c r="B18" s="1" t="s">
        <v>18</v>
      </c>
      <c r="C18" s="1" t="s">
        <v>19</v>
      </c>
      <c r="D18" s="1" t="s">
        <v>20</v>
      </c>
      <c r="E18" s="4">
        <v>8.3139924249540158</v>
      </c>
      <c r="F18" s="11">
        <v>4.9967713481376554</v>
      </c>
      <c r="G18" s="11">
        <v>4.9967713481376554</v>
      </c>
      <c r="H18" s="4">
        <v>0</v>
      </c>
      <c r="I18" s="1">
        <v>2</v>
      </c>
      <c r="J18" s="5">
        <v>0</v>
      </c>
      <c r="K18" s="6">
        <v>-74.967523549014345</v>
      </c>
      <c r="L18" s="7">
        <v>40.012324033277423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174349421005300</v>
      </c>
      <c r="B19" s="1" t="s">
        <v>18</v>
      </c>
      <c r="C19" s="1" t="s">
        <v>19</v>
      </c>
      <c r="D19" s="1" t="s">
        <v>20</v>
      </c>
      <c r="E19" s="4">
        <v>8.3391617831236751</v>
      </c>
      <c r="F19" s="11">
        <v>4.1751918941428654</v>
      </c>
      <c r="G19" s="11">
        <v>4.1751918941428654</v>
      </c>
      <c r="H19" s="4">
        <v>973.30211624432445</v>
      </c>
      <c r="I19" s="1">
        <v>2</v>
      </c>
      <c r="J19" s="5">
        <v>3051.4858425123248</v>
      </c>
      <c r="K19" s="6">
        <v>-74.967500857022344</v>
      </c>
      <c r="L19" s="7">
        <v>40.012357317215063</v>
      </c>
    </row>
    <row r="20" spans="1:22" x14ac:dyDescent="0.25">
      <c r="A20" s="10">
        <v>174352039344200</v>
      </c>
      <c r="B20" s="1" t="s">
        <v>18</v>
      </c>
      <c r="C20" s="1" t="s">
        <v>19</v>
      </c>
      <c r="D20" s="1" t="s">
        <v>20</v>
      </c>
      <c r="E20" s="4">
        <v>8.4044516267020324</v>
      </c>
      <c r="F20" s="11">
        <v>4.174195015182371</v>
      </c>
      <c r="G20" s="11">
        <v>4.174195015182371</v>
      </c>
      <c r="H20" s="4">
        <v>1258.611437243175</v>
      </c>
      <c r="I20" s="1">
        <v>2</v>
      </c>
      <c r="J20" s="5">
        <v>3946.0212445458842</v>
      </c>
      <c r="K20" s="6">
        <v>-74.967478170445972</v>
      </c>
      <c r="L20" s="7">
        <v>40.012390593209211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174354774262500</v>
      </c>
      <c r="B21" s="1" t="s">
        <v>18</v>
      </c>
      <c r="C21" s="1" t="s">
        <v>19</v>
      </c>
      <c r="D21" s="1" t="s">
        <v>20</v>
      </c>
      <c r="E21" s="4">
        <v>8.3442871537826093</v>
      </c>
      <c r="F21" s="11">
        <v>5.0077344895123224</v>
      </c>
      <c r="G21" s="11">
        <v>5.0077344895123224</v>
      </c>
      <c r="H21" s="4">
        <v>0</v>
      </c>
      <c r="I21" s="1">
        <v>2</v>
      </c>
      <c r="J21" s="5">
        <v>0</v>
      </c>
      <c r="K21" s="6">
        <v>-74.967450953614076</v>
      </c>
      <c r="L21" s="7">
        <v>40.012430514047161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174357589095800</v>
      </c>
      <c r="B22" s="1" t="s">
        <v>18</v>
      </c>
      <c r="C22" s="1" t="s">
        <v>19</v>
      </c>
      <c r="D22" s="1" t="s">
        <v>20</v>
      </c>
      <c r="E22" s="4">
        <v>8.3421057306950051</v>
      </c>
      <c r="F22" s="11">
        <v>4.1814664056633593</v>
      </c>
      <c r="G22" s="11">
        <v>4.1814664056633593</v>
      </c>
      <c r="H22" s="4">
        <v>0</v>
      </c>
      <c r="I22" s="1">
        <v>2</v>
      </c>
      <c r="J22" s="5">
        <v>0</v>
      </c>
      <c r="K22" s="6">
        <v>-74.967428227512769</v>
      </c>
      <c r="L22" s="7">
        <v>40.012463848015301</v>
      </c>
      <c r="N22" s="12">
        <f>N21-N9</f>
        <v>0.10275496943287554</v>
      </c>
      <c r="O22" s="12">
        <f t="shared" ref="O22:S22" si="5">O21-O9</f>
        <v>1.1953268573685136</v>
      </c>
      <c r="P22" s="12">
        <f t="shared" si="5"/>
        <v>-2.5925730559248024</v>
      </c>
      <c r="Q22" s="12">
        <f t="shared" si="5"/>
        <v>3.1840983435654504</v>
      </c>
      <c r="R22" s="12">
        <f t="shared" si="5"/>
        <v>-2.3160439669062693</v>
      </c>
      <c r="S22" s="12">
        <f t="shared" si="5"/>
        <v>1.8750715481479148</v>
      </c>
      <c r="T22" s="12">
        <f>T21-S14</f>
        <v>-1.4847271000000006</v>
      </c>
      <c r="U22" s="3" t="s">
        <v>32</v>
      </c>
      <c r="V22" s="8">
        <f>T22/$T$13</f>
        <v>-6.9804111887759044E-3</v>
      </c>
    </row>
    <row r="23" spans="1:22" x14ac:dyDescent="0.25">
      <c r="A23" s="10">
        <v>174360309177200</v>
      </c>
      <c r="B23" s="1" t="s">
        <v>18</v>
      </c>
      <c r="C23" s="1" t="s">
        <v>19</v>
      </c>
      <c r="D23" s="1" t="s">
        <v>20</v>
      </c>
      <c r="E23" s="4">
        <v>8.3632861517484365</v>
      </c>
      <c r="F23" s="11">
        <v>5.0079823825991117</v>
      </c>
      <c r="G23" s="11">
        <v>5.0079823825991117</v>
      </c>
      <c r="H23" s="4">
        <v>690.40847934226122</v>
      </c>
      <c r="I23" s="1">
        <v>2</v>
      </c>
      <c r="J23" s="5">
        <v>2164.5251923804872</v>
      </c>
      <c r="K23" s="6">
        <v>-74.967401009327332</v>
      </c>
      <c r="L23" s="7">
        <v>40.012503770838578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174362947483200</v>
      </c>
      <c r="B24" s="1" t="s">
        <v>18</v>
      </c>
      <c r="C24" s="1" t="s">
        <v>19</v>
      </c>
      <c r="D24" s="1" t="s">
        <v>20</v>
      </c>
      <c r="E24" s="4">
        <v>8.3826129435629646</v>
      </c>
      <c r="F24" s="11">
        <v>4.1718184875437352</v>
      </c>
      <c r="G24" s="11">
        <v>4.1718184875437352</v>
      </c>
      <c r="H24" s="4">
        <v>998.9609391634549</v>
      </c>
      <c r="I24" s="1">
        <v>2</v>
      </c>
      <c r="J24" s="5">
        <v>3131.9347522787571</v>
      </c>
      <c r="K24" s="6">
        <v>-74.967378335656861</v>
      </c>
      <c r="L24" s="7">
        <v>40.012537027902752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174365635612500</v>
      </c>
      <c r="B25" s="1" t="s">
        <v>18</v>
      </c>
      <c r="C25" s="1" t="s">
        <v>19</v>
      </c>
      <c r="D25" s="1" t="s">
        <v>20</v>
      </c>
      <c r="E25" s="4">
        <v>8.3455381816088288</v>
      </c>
      <c r="F25" s="11">
        <v>5.0073386587799282</v>
      </c>
      <c r="G25" s="11">
        <v>5.0073386587799282</v>
      </c>
      <c r="H25" s="4">
        <v>929.14268484849129</v>
      </c>
      <c r="I25" s="1">
        <v>2</v>
      </c>
      <c r="J25" s="5">
        <v>2913.032140923156</v>
      </c>
      <c r="K25" s="6">
        <v>-74.967351120963784</v>
      </c>
      <c r="L25" s="7">
        <v>40.012576945603541</v>
      </c>
      <c r="N25" s="12">
        <f t="shared" ref="N25" si="13">SQRT((N22^2)+(N24^2))</f>
        <v>0.6782877065506715</v>
      </c>
      <c r="O25" s="12">
        <f t="shared" ref="O25" si="14">SQRT((O22^2)+(O24^2))</f>
        <v>2.6548923775702766</v>
      </c>
      <c r="P25" s="12">
        <f t="shared" ref="P25" si="15">SQRT((P22^2)+(P24^2))</f>
        <v>3.6123089182174932</v>
      </c>
      <c r="Q25" s="12">
        <f t="shared" ref="Q25" si="16">SQRT((Q22^2)+(Q24^2))</f>
        <v>4.3095941456708031</v>
      </c>
      <c r="R25" s="12">
        <f t="shared" ref="R25" si="17">SQRT((R22^2)+(R24^2))</f>
        <v>3.863196263773093</v>
      </c>
      <c r="S25" s="12">
        <f t="shared" ref="S25" si="18">SQRT((S22^2)+(S24^2))</f>
        <v>6.0029177310983943</v>
      </c>
      <c r="T25" s="12">
        <f t="shared" ref="T25" si="19">SQRT((T22^2)+(T24^2))</f>
        <v>7.2635855412070001</v>
      </c>
      <c r="U25" s="3" t="s">
        <v>35</v>
      </c>
      <c r="V25" s="8">
        <f>T25/$T$13</f>
        <v>3.414958464924106E-2</v>
      </c>
    </row>
    <row r="26" spans="1:22" x14ac:dyDescent="0.25">
      <c r="A26" s="10">
        <v>174368276185500</v>
      </c>
      <c r="B26" s="1" t="s">
        <v>18</v>
      </c>
      <c r="C26" s="1" t="s">
        <v>19</v>
      </c>
      <c r="D26" s="1" t="s">
        <v>20</v>
      </c>
      <c r="E26" s="4">
        <v>8.3200408903274763</v>
      </c>
      <c r="F26" s="11">
        <v>4.1537067132890577</v>
      </c>
      <c r="G26" s="11">
        <v>4.1537067132890577</v>
      </c>
      <c r="H26" s="4">
        <v>786.73460272916168</v>
      </c>
      <c r="I26" s="1">
        <v>2</v>
      </c>
      <c r="J26" s="5">
        <v>2466.5376054966332</v>
      </c>
      <c r="K26" s="6">
        <v>-74.967328545724925</v>
      </c>
      <c r="L26" s="7">
        <v>40.012610058291159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174371035809800</v>
      </c>
      <c r="B27" s="1" t="s">
        <v>18</v>
      </c>
      <c r="C27" s="1" t="s">
        <v>19</v>
      </c>
      <c r="D27" s="1" t="s">
        <v>20</v>
      </c>
      <c r="E27" s="4">
        <v>8.3909436336716698</v>
      </c>
      <c r="F27" s="11">
        <v>4.1870533531784817</v>
      </c>
      <c r="G27" s="11">
        <v>4.1870533531784817</v>
      </c>
      <c r="H27" s="4">
        <v>690.34729712870705</v>
      </c>
      <c r="I27" s="1">
        <v>2</v>
      </c>
      <c r="J27" s="5">
        <v>2164.333620032206</v>
      </c>
      <c r="K27" s="6">
        <v>-74.967305789245955</v>
      </c>
      <c r="L27" s="7">
        <v>40.012643436816347</v>
      </c>
    </row>
    <row r="28" spans="1:22" x14ac:dyDescent="0.25">
      <c r="A28" s="10">
        <v>174373602528200</v>
      </c>
      <c r="B28" s="1" t="s">
        <v>18</v>
      </c>
      <c r="C28" s="1" t="s">
        <v>19</v>
      </c>
      <c r="D28" s="1" t="s">
        <v>20</v>
      </c>
      <c r="E28" s="4">
        <v>8.2869224620888087</v>
      </c>
      <c r="F28" s="11">
        <v>4.1646095405809476</v>
      </c>
      <c r="G28" s="11">
        <v>4.1646095405809476</v>
      </c>
      <c r="H28" s="4">
        <v>0</v>
      </c>
      <c r="I28" s="1">
        <v>2</v>
      </c>
      <c r="J28" s="5">
        <v>0</v>
      </c>
      <c r="K28" s="6">
        <v>-74.967283154745914</v>
      </c>
      <c r="L28" s="7">
        <v>40.012676636426498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174376421729800</v>
      </c>
      <c r="B29" s="1" t="s">
        <v>18</v>
      </c>
      <c r="C29" s="1" t="s">
        <v>19</v>
      </c>
      <c r="D29" s="1" t="s">
        <v>20</v>
      </c>
      <c r="E29" s="4">
        <v>8.3452539503502727</v>
      </c>
      <c r="F29" s="11">
        <v>5.002693386356623</v>
      </c>
      <c r="G29" s="11">
        <v>5.002693386356623</v>
      </c>
      <c r="H29" s="4">
        <v>0</v>
      </c>
      <c r="I29" s="1">
        <v>2</v>
      </c>
      <c r="J29" s="5">
        <v>0</v>
      </c>
      <c r="K29" s="6">
        <v>-74.967255965287805</v>
      </c>
      <c r="L29" s="7">
        <v>40.012716517113397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174378968542000</v>
      </c>
      <c r="B30" s="1" t="s">
        <v>18</v>
      </c>
      <c r="C30" s="1" t="s">
        <v>19</v>
      </c>
      <c r="D30" s="1" t="s">
        <v>20</v>
      </c>
      <c r="E30" s="4">
        <v>8.4116465046697364</v>
      </c>
      <c r="F30" s="11">
        <v>4.1600295000166856</v>
      </c>
      <c r="G30" s="11">
        <v>4.1600295000166856</v>
      </c>
      <c r="H30" s="4">
        <v>1554.403134079326</v>
      </c>
      <c r="I30" s="1">
        <v>2</v>
      </c>
      <c r="J30" s="5">
        <v>4873.4216720826871</v>
      </c>
      <c r="K30" s="6">
        <v>-74.967233355674921</v>
      </c>
      <c r="L30" s="7">
        <v>40.012749680219791</v>
      </c>
      <c r="N30" s="12">
        <f>N29-N7</f>
        <v>0.27558336809196593</v>
      </c>
      <c r="O30" s="12">
        <f t="shared" ref="O30:S30" si="21">O29-O7</f>
        <v>0.27360670971856127</v>
      </c>
      <c r="P30" s="12">
        <f t="shared" si="21"/>
        <v>-0.82207705876776149</v>
      </c>
      <c r="Q30" s="12">
        <f t="shared" si="21"/>
        <v>0.40621706577809569</v>
      </c>
      <c r="R30" s="12">
        <f t="shared" si="21"/>
        <v>-0.22028420338848065</v>
      </c>
      <c r="S30" s="12">
        <f t="shared" si="21"/>
        <v>-4.5730154277450197E-2</v>
      </c>
      <c r="T30" s="12">
        <f>T29-S22</f>
        <v>-1.8750715481479148</v>
      </c>
      <c r="U30" s="3" t="s">
        <v>32</v>
      </c>
      <c r="V30" s="8">
        <f>T30/$T$13</f>
        <v>-8.8156068643503952E-3</v>
      </c>
    </row>
    <row r="31" spans="1:22" x14ac:dyDescent="0.25">
      <c r="A31" s="10">
        <v>174381737180400</v>
      </c>
      <c r="B31" s="1" t="s">
        <v>18</v>
      </c>
      <c r="C31" s="1" t="s">
        <v>19</v>
      </c>
      <c r="D31" s="1" t="s">
        <v>20</v>
      </c>
      <c r="E31" s="4">
        <v>8.3670853762862336</v>
      </c>
      <c r="F31" s="11">
        <v>4.9995094488753669</v>
      </c>
      <c r="G31" s="11">
        <v>4.9995094488753669</v>
      </c>
      <c r="H31" s="4">
        <v>1068.7111807280301</v>
      </c>
      <c r="I31" s="1">
        <v>2</v>
      </c>
      <c r="J31" s="5">
        <v>3350.6236401048218</v>
      </c>
      <c r="K31" s="6">
        <v>-74.96720618351516</v>
      </c>
      <c r="L31" s="7">
        <v>40.012789535533983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174384318684200</v>
      </c>
      <c r="B32" s="1" t="s">
        <v>18</v>
      </c>
      <c r="C32" s="1" t="s">
        <v>19</v>
      </c>
      <c r="D32" s="1" t="s">
        <v>20</v>
      </c>
      <c r="E32" s="4">
        <v>6.3870637082868704</v>
      </c>
      <c r="F32" s="11">
        <v>3.633292167397296</v>
      </c>
      <c r="G32" s="11">
        <v>3.633292167397296</v>
      </c>
      <c r="H32" s="4">
        <v>0</v>
      </c>
      <c r="I32" s="1">
        <v>2</v>
      </c>
      <c r="J32" s="5">
        <v>0</v>
      </c>
      <c r="K32" s="6">
        <v>-74.967186436696622</v>
      </c>
      <c r="L32" s="7">
        <v>40.012818499578962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174386985313400</v>
      </c>
      <c r="B33" s="1" t="s">
        <v>18</v>
      </c>
      <c r="C33" s="1" t="s">
        <v>19</v>
      </c>
      <c r="D33" s="1" t="s">
        <v>20</v>
      </c>
      <c r="E33" s="4">
        <v>7.2926670000000007</v>
      </c>
      <c r="F33" s="11">
        <v>3.5401954726229201</v>
      </c>
      <c r="G33" s="11">
        <v>3.5401954726229201</v>
      </c>
      <c r="H33" s="4">
        <v>0</v>
      </c>
      <c r="I33" s="1">
        <v>2</v>
      </c>
      <c r="J33" s="5">
        <v>0</v>
      </c>
      <c r="K33" s="6">
        <v>-74.967167195853705</v>
      </c>
      <c r="L33" s="7">
        <v>40.01284672147397</v>
      </c>
      <c r="N33" s="12">
        <f t="shared" ref="N33" si="29">SQRT((N30^2)+(N32^2))</f>
        <v>1.6200106175370401</v>
      </c>
      <c r="O33" s="12">
        <f t="shared" ref="O33" si="30">SQRT((O30^2)+(O32^2))</f>
        <v>1.2730070341962427</v>
      </c>
      <c r="P33" s="12">
        <f t="shared" ref="P33" si="31">SQRT((P30^2)+(P32^2))</f>
        <v>3.5027108590380154</v>
      </c>
      <c r="Q33" s="12">
        <f t="shared" ref="Q33" si="32">SQRT((Q30^2)+(Q32^2))</f>
        <v>1.3037624993715278</v>
      </c>
      <c r="R33" s="12">
        <f t="shared" ref="R33" si="33">SQRT((R30^2)+(R32^2))</f>
        <v>3.8048836879488759</v>
      </c>
      <c r="S33" s="12">
        <f t="shared" ref="S33" si="34">SQRT((S30^2)+(S32^2))</f>
        <v>2.8656016463951333</v>
      </c>
      <c r="T33" s="12">
        <f t="shared" ref="T33" si="35">SQRT((T30^2)+(T32^2))</f>
        <v>6.0029177310983943</v>
      </c>
      <c r="U33" s="3" t="s">
        <v>35</v>
      </c>
      <c r="V33" s="8">
        <f>T33/$T$13</f>
        <v>2.8222583190850681E-2</v>
      </c>
    </row>
    <row r="34" spans="1:22" x14ac:dyDescent="0.25">
      <c r="A34" s="10">
        <v>174389584973000</v>
      </c>
      <c r="B34" s="1" t="s">
        <v>18</v>
      </c>
      <c r="C34" s="1" t="s">
        <v>19</v>
      </c>
      <c r="D34" s="1" t="s">
        <v>37</v>
      </c>
      <c r="E34" s="4">
        <v>6.3772855932448138</v>
      </c>
      <c r="F34" s="11">
        <v>3.224962087191984</v>
      </c>
      <c r="G34" s="11">
        <v>3.224962087191984</v>
      </c>
      <c r="H34" s="4">
        <v>764.78090328654741</v>
      </c>
      <c r="I34" s="1">
        <v>2</v>
      </c>
      <c r="J34" s="5">
        <v>2397.686112873484</v>
      </c>
      <c r="K34" s="6">
        <v>-74.967146203131321</v>
      </c>
      <c r="L34" s="7">
        <v>40.012870859589377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174392227476800</v>
      </c>
      <c r="B35" s="1" t="s">
        <v>18</v>
      </c>
      <c r="C35" s="1" t="s">
        <v>19</v>
      </c>
      <c r="D35" s="1" t="s">
        <v>37</v>
      </c>
      <c r="E35" s="4">
        <v>6.3719727245342064</v>
      </c>
      <c r="F35" s="11">
        <v>3.643927081931555</v>
      </c>
      <c r="G35" s="11">
        <v>3.643927081931555</v>
      </c>
      <c r="H35" s="4">
        <v>1051.8460028522261</v>
      </c>
      <c r="I35" s="1">
        <v>2</v>
      </c>
      <c r="J35" s="5">
        <v>3297.7257781034309</v>
      </c>
      <c r="K35" s="6">
        <v>-74.967105319262942</v>
      </c>
      <c r="L35" s="7">
        <v>40.012880524613728</v>
      </c>
    </row>
    <row r="36" spans="1:22" x14ac:dyDescent="0.25">
      <c r="A36" s="10">
        <v>174394860756500</v>
      </c>
      <c r="B36" s="1" t="s">
        <v>18</v>
      </c>
      <c r="C36" s="1" t="s">
        <v>19</v>
      </c>
      <c r="D36" s="1" t="s">
        <v>38</v>
      </c>
      <c r="E36" s="4">
        <v>6.329913497133747</v>
      </c>
      <c r="F36" s="11">
        <v>3.1272765643283011</v>
      </c>
      <c r="G36" s="11">
        <v>3.1272765643283011</v>
      </c>
      <c r="H36" s="4">
        <v>859.47610879043953</v>
      </c>
      <c r="I36" s="1">
        <v>2</v>
      </c>
      <c r="J36" s="5">
        <v>2694.5849547299631</v>
      </c>
      <c r="K36" s="6">
        <v>-74.967071458367045</v>
      </c>
      <c r="L36" s="7">
        <v>40.012869643467923</v>
      </c>
    </row>
    <row r="37" spans="1:22" x14ac:dyDescent="0.25">
      <c r="A37" s="10">
        <v>174397651128700</v>
      </c>
      <c r="B37" s="1" t="s">
        <v>18</v>
      </c>
      <c r="C37" s="1" t="s">
        <v>19</v>
      </c>
      <c r="D37" s="1" t="s">
        <v>38</v>
      </c>
      <c r="E37" s="4">
        <v>7.5895652284702342</v>
      </c>
      <c r="F37" s="11">
        <v>4.2267359295765399</v>
      </c>
      <c r="G37" s="11">
        <v>4.2267359295765399</v>
      </c>
      <c r="H37" s="4">
        <v>2230.0725565213588</v>
      </c>
      <c r="I37" s="1">
        <v>2</v>
      </c>
      <c r="J37" s="5">
        <v>6991.8508202745516</v>
      </c>
      <c r="K37" s="6">
        <v>-74.967029519753012</v>
      </c>
      <c r="L37" s="7">
        <v>40.012849317054503</v>
      </c>
    </row>
    <row r="38" spans="1:22" x14ac:dyDescent="0.25">
      <c r="A38" s="10">
        <v>174400226098300</v>
      </c>
      <c r="B38" s="1" t="s">
        <v>18</v>
      </c>
      <c r="C38" s="1" t="s">
        <v>19</v>
      </c>
      <c r="D38" s="1" t="s">
        <v>38</v>
      </c>
      <c r="E38" s="4">
        <v>8.2874577796806648</v>
      </c>
      <c r="F38" s="11">
        <v>4.019063776535142</v>
      </c>
      <c r="G38" s="11">
        <v>4.019063776535142</v>
      </c>
      <c r="H38" s="4">
        <v>1149.9652796370769</v>
      </c>
      <c r="I38" s="1">
        <v>2</v>
      </c>
      <c r="J38" s="5">
        <v>3605.3801622559649</v>
      </c>
      <c r="K38" s="6">
        <v>-74.966989641716538</v>
      </c>
      <c r="L38" s="7">
        <v>40.01282998934245</v>
      </c>
    </row>
    <row r="39" spans="1:22" x14ac:dyDescent="0.25">
      <c r="A39" s="10">
        <v>174403017995600</v>
      </c>
      <c r="B39" s="1" t="s">
        <v>18</v>
      </c>
      <c r="C39" s="1" t="s">
        <v>19</v>
      </c>
      <c r="D39" s="1" t="s">
        <v>38</v>
      </c>
      <c r="E39" s="4">
        <v>8.3283347690592588</v>
      </c>
      <c r="F39" s="11">
        <v>4.1767391480644793</v>
      </c>
      <c r="G39" s="11">
        <v>4.1767391480644793</v>
      </c>
      <c r="H39" s="4">
        <v>528.83642320727938</v>
      </c>
      <c r="I39" s="1">
        <v>2</v>
      </c>
      <c r="J39" s="5">
        <v>1657.945461125656</v>
      </c>
      <c r="K39" s="6">
        <v>-74.966948199198839</v>
      </c>
      <c r="L39" s="7">
        <v>40.012809903372343</v>
      </c>
    </row>
    <row r="40" spans="1:22" x14ac:dyDescent="0.25">
      <c r="A40" s="10">
        <v>174405654681200</v>
      </c>
      <c r="B40" s="1" t="s">
        <v>18</v>
      </c>
      <c r="C40" s="1" t="s">
        <v>19</v>
      </c>
      <c r="D40" s="1" t="s">
        <v>38</v>
      </c>
      <c r="E40" s="4">
        <v>8.3556896961222478</v>
      </c>
      <c r="F40" s="11">
        <v>4.990053293316695</v>
      </c>
      <c r="G40" s="11">
        <v>4.990053293316695</v>
      </c>
      <c r="H40" s="4">
        <v>1159.573048602726</v>
      </c>
      <c r="I40" s="1">
        <v>2</v>
      </c>
      <c r="J40" s="5">
        <v>3635.5041798179041</v>
      </c>
      <c r="K40" s="6">
        <v>-74.96689868681203</v>
      </c>
      <c r="L40" s="7">
        <v>40.012785906173882</v>
      </c>
    </row>
    <row r="41" spans="1:22" x14ac:dyDescent="0.25">
      <c r="A41" s="10">
        <v>174408267642600</v>
      </c>
      <c r="B41" s="1" t="s">
        <v>18</v>
      </c>
      <c r="C41" s="1" t="s">
        <v>19</v>
      </c>
      <c r="D41" s="1" t="s">
        <v>38</v>
      </c>
      <c r="E41" s="4">
        <v>8.3208707356800389</v>
      </c>
      <c r="F41" s="11">
        <v>4.150457560390219</v>
      </c>
      <c r="G41" s="11">
        <v>4.150457560390219</v>
      </c>
      <c r="H41" s="4">
        <v>787.34641118772004</v>
      </c>
      <c r="I41" s="1">
        <v>2</v>
      </c>
      <c r="J41" s="5">
        <v>2468.4558258273241</v>
      </c>
      <c r="K41" s="6">
        <v>-74.966857505084946</v>
      </c>
      <c r="L41" s="7">
        <v>40.01276594660132</v>
      </c>
    </row>
    <row r="42" spans="1:22" x14ac:dyDescent="0.25">
      <c r="A42" s="10">
        <v>174410891994500</v>
      </c>
      <c r="B42" s="1" t="s">
        <v>18</v>
      </c>
      <c r="C42" s="1" t="s">
        <v>19</v>
      </c>
      <c r="D42" s="1" t="s">
        <v>38</v>
      </c>
      <c r="E42" s="4">
        <v>8.2906477562895109</v>
      </c>
      <c r="F42" s="11">
        <v>4.1691329822548804</v>
      </c>
      <c r="G42" s="11">
        <v>4.1691329822548804</v>
      </c>
      <c r="H42" s="4">
        <v>0</v>
      </c>
      <c r="I42" s="1">
        <v>2</v>
      </c>
      <c r="J42" s="5">
        <v>0</v>
      </c>
      <c r="K42" s="6">
        <v>-74.966816138064971</v>
      </c>
      <c r="L42" s="7">
        <v>40.012745897222743</v>
      </c>
    </row>
    <row r="43" spans="1:22" x14ac:dyDescent="0.25">
      <c r="A43" s="10">
        <v>174413781036100</v>
      </c>
      <c r="B43" s="1" t="s">
        <v>18</v>
      </c>
      <c r="C43" s="1" t="s">
        <v>19</v>
      </c>
      <c r="D43" s="1" t="s">
        <v>38</v>
      </c>
      <c r="E43" s="4">
        <v>8.3318821014089579</v>
      </c>
      <c r="F43" s="11">
        <v>4.9908785137483678</v>
      </c>
      <c r="G43" s="11">
        <v>4.9908785137483678</v>
      </c>
      <c r="H43" s="4">
        <v>607.39888378407898</v>
      </c>
      <c r="I43" s="1">
        <v>2</v>
      </c>
      <c r="J43" s="5">
        <v>1904.2636127246831</v>
      </c>
      <c r="K43" s="6">
        <v>-74.966766617523319</v>
      </c>
      <c r="L43" s="7">
        <v>40.012721896071866</v>
      </c>
    </row>
    <row r="44" spans="1:22" x14ac:dyDescent="0.25">
      <c r="A44" s="10">
        <v>174416356577900</v>
      </c>
      <c r="B44" s="1" t="s">
        <v>18</v>
      </c>
      <c r="C44" s="1" t="s">
        <v>19</v>
      </c>
      <c r="D44" s="1" t="s">
        <v>38</v>
      </c>
      <c r="E44" s="4">
        <v>8.2854889575180675</v>
      </c>
      <c r="F44" s="11">
        <v>4.1613411465781516</v>
      </c>
      <c r="G44" s="11">
        <v>4.1613411465781516</v>
      </c>
      <c r="H44" s="4">
        <v>0</v>
      </c>
      <c r="I44" s="1">
        <v>2</v>
      </c>
      <c r="J44" s="5">
        <v>0</v>
      </c>
      <c r="K44" s="6">
        <v>-74.966725327834624</v>
      </c>
      <c r="L44" s="7">
        <v>40.012701884173488</v>
      </c>
    </row>
    <row r="45" spans="1:22" x14ac:dyDescent="0.25">
      <c r="A45" s="10">
        <v>174418934247900</v>
      </c>
      <c r="B45" s="1" t="s">
        <v>18</v>
      </c>
      <c r="C45" s="1" t="s">
        <v>19</v>
      </c>
      <c r="D45" s="1" t="s">
        <v>38</v>
      </c>
      <c r="E45" s="4">
        <v>8.3370528275215143</v>
      </c>
      <c r="F45" s="11">
        <v>4.1762657836805053</v>
      </c>
      <c r="G45" s="11">
        <v>4.1762657836805053</v>
      </c>
      <c r="H45" s="4">
        <v>0</v>
      </c>
      <c r="I45" s="1">
        <v>2</v>
      </c>
      <c r="J45" s="5">
        <v>0</v>
      </c>
      <c r="K45" s="6">
        <v>-74.966683890069277</v>
      </c>
      <c r="L45" s="7">
        <v>40.012681800506712</v>
      </c>
    </row>
    <row r="46" spans="1:22" x14ac:dyDescent="0.25">
      <c r="A46" s="10">
        <v>174421579614700</v>
      </c>
      <c r="B46" s="1" t="s">
        <v>18</v>
      </c>
      <c r="C46" s="1" t="s">
        <v>19</v>
      </c>
      <c r="D46" s="1" t="s">
        <v>38</v>
      </c>
      <c r="E46" s="4">
        <v>8.3370333833688015</v>
      </c>
      <c r="F46" s="11">
        <v>4.162980213656291</v>
      </c>
      <c r="G46" s="11">
        <v>4.162980213656291</v>
      </c>
      <c r="H46" s="4">
        <v>851.75081725705763</v>
      </c>
      <c r="I46" s="1">
        <v>2</v>
      </c>
      <c r="J46" s="5">
        <v>2670.3841224129751</v>
      </c>
      <c r="K46" s="6">
        <v>-74.966642584134746</v>
      </c>
      <c r="L46" s="7">
        <v>40.012661780734447</v>
      </c>
    </row>
    <row r="47" spans="1:22" x14ac:dyDescent="0.25">
      <c r="A47" s="10">
        <v>174424209652300</v>
      </c>
      <c r="B47" s="1" t="s">
        <v>18</v>
      </c>
      <c r="C47" s="1" t="s">
        <v>19</v>
      </c>
      <c r="D47" s="1" t="s">
        <v>38</v>
      </c>
      <c r="E47" s="4">
        <v>8.3928708744652631</v>
      </c>
      <c r="F47" s="11">
        <v>5.0017599023243822</v>
      </c>
      <c r="G47" s="11">
        <v>5.0017599023243822</v>
      </c>
      <c r="H47" s="4">
        <v>1134.3590966546669</v>
      </c>
      <c r="I47" s="1">
        <v>2</v>
      </c>
      <c r="J47" s="5">
        <v>3556.4508199915781</v>
      </c>
      <c r="K47" s="6">
        <v>-74.966592955669356</v>
      </c>
      <c r="L47" s="7">
        <v>40.012637727276108</v>
      </c>
    </row>
    <row r="48" spans="1:22" x14ac:dyDescent="0.25">
      <c r="A48" s="10">
        <v>174426800227500</v>
      </c>
      <c r="B48" s="1" t="s">
        <v>18</v>
      </c>
      <c r="C48" s="1" t="s">
        <v>19</v>
      </c>
      <c r="D48" s="1" t="s">
        <v>38</v>
      </c>
      <c r="E48" s="4">
        <v>8.3464703881971616</v>
      </c>
      <c r="F48" s="11">
        <v>4.1521125162997894</v>
      </c>
      <c r="G48" s="11">
        <v>4.1521125162997894</v>
      </c>
      <c r="H48" s="4">
        <v>1058.1364594022939</v>
      </c>
      <c r="I48" s="1">
        <v>2</v>
      </c>
      <c r="J48" s="5">
        <v>3317.4683607829488</v>
      </c>
      <c r="K48" s="6">
        <v>-74.966551757585307</v>
      </c>
      <c r="L48" s="7">
        <v>40.012617759775807</v>
      </c>
    </row>
    <row r="49" spans="1:12" x14ac:dyDescent="0.25">
      <c r="A49" s="10">
        <v>174429368207600</v>
      </c>
      <c r="B49" s="1" t="s">
        <v>18</v>
      </c>
      <c r="C49" s="1" t="s">
        <v>19</v>
      </c>
      <c r="D49" s="1" t="s">
        <v>38</v>
      </c>
      <c r="E49" s="4">
        <v>8.3944762307194125</v>
      </c>
      <c r="F49" s="11">
        <v>4.1621487440273643</v>
      </c>
      <c r="G49" s="11">
        <v>4.1621487440273643</v>
      </c>
      <c r="H49" s="4">
        <v>1098.739953004309</v>
      </c>
      <c r="I49" s="1">
        <v>2</v>
      </c>
      <c r="J49" s="5">
        <v>3444.7735730478098</v>
      </c>
      <c r="K49" s="6">
        <v>-74.966510459928458</v>
      </c>
      <c r="L49" s="7">
        <v>40.012597744015487</v>
      </c>
    </row>
    <row r="50" spans="1:12" x14ac:dyDescent="0.25">
      <c r="A50" s="10">
        <v>174432039149800</v>
      </c>
      <c r="B50" s="1" t="s">
        <v>18</v>
      </c>
      <c r="C50" s="1" t="s">
        <v>19</v>
      </c>
      <c r="D50" s="1" t="s">
        <v>38</v>
      </c>
      <c r="E50" s="4">
        <v>8.3991556790655544</v>
      </c>
      <c r="F50" s="11">
        <v>4.173406082649457</v>
      </c>
      <c r="G50" s="11">
        <v>4.173406082649457</v>
      </c>
      <c r="H50" s="4">
        <v>776.67143821420518</v>
      </c>
      <c r="I50" s="1">
        <v>2</v>
      </c>
      <c r="J50" s="5">
        <v>2434.9871330768651</v>
      </c>
      <c r="K50" s="6">
        <v>-74.966469050582759</v>
      </c>
      <c r="L50" s="7">
        <v>40.01257767412288</v>
      </c>
    </row>
    <row r="51" spans="1:12" x14ac:dyDescent="0.25">
      <c r="A51" s="10">
        <v>174434619606800</v>
      </c>
      <c r="B51" s="1" t="s">
        <v>18</v>
      </c>
      <c r="C51" s="1" t="s">
        <v>19</v>
      </c>
      <c r="D51" s="1" t="s">
        <v>38</v>
      </c>
      <c r="E51" s="4">
        <v>8.4062078035364927</v>
      </c>
      <c r="F51" s="11">
        <v>4.1750838041570644</v>
      </c>
      <c r="G51" s="11">
        <v>4.1750838041570644</v>
      </c>
      <c r="H51" s="4">
        <v>678.74834838518723</v>
      </c>
      <c r="I51" s="1">
        <v>2</v>
      </c>
      <c r="J51" s="5">
        <v>2127.9673929372311</v>
      </c>
      <c r="K51" s="6">
        <v>-74.966427624599092</v>
      </c>
      <c r="L51" s="7">
        <v>40.012557596166317</v>
      </c>
    </row>
    <row r="52" spans="1:12" x14ac:dyDescent="0.25">
      <c r="A52" s="10">
        <v>174437482641500</v>
      </c>
      <c r="B52" s="1" t="s">
        <v>18</v>
      </c>
      <c r="C52" s="1" t="s">
        <v>19</v>
      </c>
      <c r="D52" s="1" t="s">
        <v>38</v>
      </c>
      <c r="E52" s="4">
        <v>8.3932230893101618</v>
      </c>
      <c r="F52" s="11">
        <v>5.0141701481888337</v>
      </c>
      <c r="G52" s="11">
        <v>5.0141701481888337</v>
      </c>
      <c r="H52" s="4">
        <v>873.39082979362206</v>
      </c>
      <c r="I52" s="1">
        <v>2</v>
      </c>
      <c r="J52" s="5">
        <v>2738.232909337029</v>
      </c>
      <c r="K52" s="6">
        <v>-74.966377873051002</v>
      </c>
      <c r="L52" s="7">
        <v>40.012533483053431</v>
      </c>
    </row>
    <row r="53" spans="1:12" x14ac:dyDescent="0.25">
      <c r="A53" s="10">
        <v>174440065894700</v>
      </c>
      <c r="B53" s="1" t="s">
        <v>18</v>
      </c>
      <c r="C53" s="1" t="s">
        <v>19</v>
      </c>
      <c r="D53" s="1" t="s">
        <v>38</v>
      </c>
      <c r="E53" s="4">
        <v>8.3207816182610657</v>
      </c>
      <c r="F53" s="11">
        <v>4.1582482130532483</v>
      </c>
      <c r="G53" s="11">
        <v>4.1582482130532483</v>
      </c>
      <c r="H53" s="4">
        <v>646.03969928018466</v>
      </c>
      <c r="I53" s="1">
        <v>2</v>
      </c>
      <c r="J53" s="5">
        <v>2025.414667458886</v>
      </c>
      <c r="K53" s="6">
        <v>-74.966336614132359</v>
      </c>
      <c r="L53" s="7">
        <v>40.012513486068393</v>
      </c>
    </row>
    <row r="54" spans="1:12" x14ac:dyDescent="0.25">
      <c r="A54" s="10">
        <v>174443015995700</v>
      </c>
      <c r="B54" s="1" t="s">
        <v>18</v>
      </c>
      <c r="C54" s="1" t="s">
        <v>19</v>
      </c>
      <c r="D54" s="1" t="s">
        <v>38</v>
      </c>
      <c r="E54" s="4">
        <v>8.3372478500425888</v>
      </c>
      <c r="F54" s="11">
        <v>4.9962900842985043</v>
      </c>
      <c r="G54" s="11">
        <v>4.9962900842985043</v>
      </c>
      <c r="H54" s="4">
        <v>536.38424883128255</v>
      </c>
      <c r="I54" s="1">
        <v>2</v>
      </c>
      <c r="J54" s="5">
        <v>1681.610359564314</v>
      </c>
      <c r="K54" s="6">
        <v>-74.96628704001651</v>
      </c>
      <c r="L54" s="7">
        <v>40.012489458951677</v>
      </c>
    </row>
    <row r="55" spans="1:12" x14ac:dyDescent="0.25">
      <c r="A55" s="10">
        <v>174445616214300</v>
      </c>
      <c r="B55" s="1" t="s">
        <v>18</v>
      </c>
      <c r="C55" s="1" t="s">
        <v>19</v>
      </c>
      <c r="D55" s="1" t="s">
        <v>38</v>
      </c>
      <c r="E55" s="4">
        <v>8.3762829717456437</v>
      </c>
      <c r="F55" s="11">
        <v>4.1785815679439908</v>
      </c>
      <c r="G55" s="11">
        <v>4.1785815679439908</v>
      </c>
      <c r="H55" s="4">
        <v>766.70039656501865</v>
      </c>
      <c r="I55" s="1">
        <v>2</v>
      </c>
      <c r="J55" s="5">
        <v>2403.72456011332</v>
      </c>
      <c r="K55" s="6">
        <v>-74.966245579365619</v>
      </c>
      <c r="L55" s="7">
        <v>40.012469364192953</v>
      </c>
    </row>
    <row r="56" spans="1:12" x14ac:dyDescent="0.25">
      <c r="A56" s="10">
        <v>174448353672900</v>
      </c>
      <c r="B56" s="1" t="s">
        <v>18</v>
      </c>
      <c r="C56" s="1" t="s">
        <v>19</v>
      </c>
      <c r="D56" s="1" t="s">
        <v>38</v>
      </c>
      <c r="E56" s="4">
        <v>8.3898761474176382</v>
      </c>
      <c r="F56" s="11">
        <v>5.0028562594596604</v>
      </c>
      <c r="G56" s="11">
        <v>5.0028562594596604</v>
      </c>
      <c r="H56" s="4">
        <v>1394.7053152530391</v>
      </c>
      <c r="I56" s="1">
        <v>2</v>
      </c>
      <c r="J56" s="5">
        <v>4372.7183887823203</v>
      </c>
      <c r="K56" s="6">
        <v>-74.966195940121892</v>
      </c>
      <c r="L56" s="7">
        <v>40.012445305510681</v>
      </c>
    </row>
    <row r="57" spans="1:12" x14ac:dyDescent="0.25">
      <c r="A57" s="10">
        <v>174450966189600</v>
      </c>
      <c r="B57" s="1" t="s">
        <v>18</v>
      </c>
      <c r="C57" s="1" t="s">
        <v>19</v>
      </c>
      <c r="D57" s="1" t="s">
        <v>38</v>
      </c>
      <c r="E57" s="4">
        <v>8.3265528102287156</v>
      </c>
      <c r="F57" s="11">
        <v>4.1654089211692122</v>
      </c>
      <c r="G57" s="11">
        <v>4.1654089211692122</v>
      </c>
      <c r="H57" s="4">
        <v>539.05497640591125</v>
      </c>
      <c r="I57" s="1">
        <v>2</v>
      </c>
      <c r="J57" s="5">
        <v>1689.9838353763409</v>
      </c>
      <c r="K57" s="6">
        <v>-74.966154610191495</v>
      </c>
      <c r="L57" s="7">
        <v>40.012425274108317</v>
      </c>
    </row>
    <row r="58" spans="1:12" x14ac:dyDescent="0.25">
      <c r="A58" s="10">
        <v>174453582108300</v>
      </c>
      <c r="B58" s="1" t="s">
        <v>18</v>
      </c>
      <c r="C58" s="1" t="s">
        <v>19</v>
      </c>
      <c r="D58" s="1" t="s">
        <v>38</v>
      </c>
      <c r="E58" s="4">
        <v>7.2501789476770551</v>
      </c>
      <c r="F58" s="11">
        <v>3.9704942222239938</v>
      </c>
      <c r="G58" s="11">
        <v>3.9704942222239938</v>
      </c>
      <c r="H58" s="4">
        <v>0</v>
      </c>
      <c r="I58" s="1">
        <v>2</v>
      </c>
      <c r="J58" s="5">
        <v>0</v>
      </c>
      <c r="K58" s="6">
        <v>-74.966115214247566</v>
      </c>
      <c r="L58" s="7">
        <v>40.012406180052373</v>
      </c>
    </row>
    <row r="59" spans="1:12" x14ac:dyDescent="0.25">
      <c r="A59" s="10">
        <v>174456165691800</v>
      </c>
      <c r="B59" s="1" t="s">
        <v>18</v>
      </c>
      <c r="C59" s="1" t="s">
        <v>19</v>
      </c>
      <c r="D59" s="1" t="s">
        <v>39</v>
      </c>
      <c r="E59" s="4">
        <v>7.4015998673319503</v>
      </c>
      <c r="F59" s="11">
        <v>4.0171653627402053</v>
      </c>
      <c r="G59" s="11">
        <v>4.0171653627402053</v>
      </c>
      <c r="H59" s="4">
        <v>2267.9885281725151</v>
      </c>
      <c r="I59" s="1">
        <v>2</v>
      </c>
      <c r="J59" s="5">
        <v>7110.7274822016307</v>
      </c>
      <c r="K59" s="6">
        <v>-74.966075366122197</v>
      </c>
      <c r="L59" s="7">
        <v>40.012386848385397</v>
      </c>
    </row>
    <row r="60" spans="1:12" x14ac:dyDescent="0.25">
      <c r="A60" s="10">
        <v>174458765009200</v>
      </c>
      <c r="B60" s="1" t="s">
        <v>18</v>
      </c>
      <c r="C60" s="1" t="s">
        <v>19</v>
      </c>
      <c r="D60" s="1" t="s">
        <v>40</v>
      </c>
      <c r="E60" s="4">
        <v>6.5714287587358866</v>
      </c>
      <c r="F60" s="11">
        <v>3.4064384795605882</v>
      </c>
      <c r="G60" s="11">
        <v>3.4064384795605882</v>
      </c>
      <c r="H60" s="4">
        <v>1060.7239789209141</v>
      </c>
      <c r="I60" s="1">
        <v>2</v>
      </c>
      <c r="J60" s="5">
        <v>3325.5632287780968</v>
      </c>
      <c r="K60" s="6">
        <v>-74.966039983405238</v>
      </c>
      <c r="L60" s="7">
        <v>40.012372562270961</v>
      </c>
    </row>
    <row r="61" spans="1:12" x14ac:dyDescent="0.25">
      <c r="A61" s="10">
        <v>174461566996100</v>
      </c>
      <c r="B61" s="1" t="s">
        <v>18</v>
      </c>
      <c r="C61" s="1" t="s">
        <v>19</v>
      </c>
      <c r="D61" s="1" t="s">
        <v>40</v>
      </c>
      <c r="E61" s="4">
        <v>6.523352606714357</v>
      </c>
      <c r="F61" s="11">
        <v>3.1402226183116131</v>
      </c>
      <c r="G61" s="11">
        <v>3.1402226183116131</v>
      </c>
      <c r="H61" s="4">
        <v>704.08691848010187</v>
      </c>
      <c r="I61" s="1">
        <v>2</v>
      </c>
      <c r="J61" s="5">
        <v>2207.39291589503</v>
      </c>
      <c r="K61" s="6">
        <v>-74.966003111616061</v>
      </c>
      <c r="L61" s="7">
        <v>40.012372710677568</v>
      </c>
    </row>
    <row r="62" spans="1:12" x14ac:dyDescent="0.25">
      <c r="A62" s="10">
        <v>174464189118600</v>
      </c>
      <c r="B62" s="1" t="s">
        <v>18</v>
      </c>
      <c r="C62" s="1" t="s">
        <v>19</v>
      </c>
      <c r="D62" s="1" t="s">
        <v>41</v>
      </c>
      <c r="E62" s="4">
        <v>6.5281277501663446</v>
      </c>
      <c r="F62" s="11">
        <v>3.8408364544810811</v>
      </c>
      <c r="G62" s="11">
        <v>3.8408364544810811</v>
      </c>
      <c r="H62" s="4">
        <v>0</v>
      </c>
      <c r="I62" s="1">
        <v>2</v>
      </c>
      <c r="J62" s="5">
        <v>0</v>
      </c>
      <c r="K62" s="6">
        <v>-74.965969197188954</v>
      </c>
      <c r="L62" s="7">
        <v>40.012395479074343</v>
      </c>
    </row>
    <row r="63" spans="1:12" x14ac:dyDescent="0.25">
      <c r="A63" s="10">
        <v>174466781638500</v>
      </c>
      <c r="B63" s="1" t="s">
        <v>18</v>
      </c>
      <c r="C63" s="1" t="s">
        <v>19</v>
      </c>
      <c r="D63" s="1" t="s">
        <v>41</v>
      </c>
      <c r="E63" s="4">
        <v>7.5981855392815794</v>
      </c>
      <c r="F63" s="11">
        <v>3.594482891020637</v>
      </c>
      <c r="G63" s="11">
        <v>3.594482891020637</v>
      </c>
      <c r="H63" s="4">
        <v>2036.2835286497379</v>
      </c>
      <c r="I63" s="1">
        <v>2</v>
      </c>
      <c r="J63" s="5">
        <v>6384.2611170173996</v>
      </c>
      <c r="K63" s="6">
        <v>-74.965946411917074</v>
      </c>
      <c r="L63" s="7">
        <v>40.012422689694681</v>
      </c>
    </row>
    <row r="64" spans="1:12" x14ac:dyDescent="0.25">
      <c r="A64" s="10">
        <v>174469431208500</v>
      </c>
      <c r="B64" s="1" t="s">
        <v>18</v>
      </c>
      <c r="C64" s="1" t="s">
        <v>19</v>
      </c>
      <c r="D64" s="1" t="s">
        <v>41</v>
      </c>
      <c r="E64" s="4">
        <v>8.4652443807768893</v>
      </c>
      <c r="F64" s="11">
        <v>4.0489691546476134</v>
      </c>
      <c r="G64" s="11">
        <v>4.0489691546476134</v>
      </c>
      <c r="H64" s="4">
        <v>2215.268152913362</v>
      </c>
      <c r="I64" s="1">
        <v>2</v>
      </c>
      <c r="J64" s="5">
        <v>6945.4426530068968</v>
      </c>
      <c r="K64" s="6">
        <v>-74.965920745673216</v>
      </c>
      <c r="L64" s="7">
        <v>40.012453340828493</v>
      </c>
    </row>
    <row r="65" spans="1:12" x14ac:dyDescent="0.25">
      <c r="A65" s="10">
        <v>174472047865800</v>
      </c>
      <c r="B65" s="1" t="s">
        <v>18</v>
      </c>
      <c r="C65" s="1" t="s">
        <v>19</v>
      </c>
      <c r="D65" s="1" t="s">
        <v>42</v>
      </c>
      <c r="E65" s="4">
        <v>9.4182306968733922</v>
      </c>
      <c r="F65" s="11">
        <v>4.3524726829413467</v>
      </c>
      <c r="G65" s="11">
        <v>4.3524726829413467</v>
      </c>
      <c r="H65" s="4">
        <v>2118.5651569532229</v>
      </c>
      <c r="I65" s="1">
        <v>2</v>
      </c>
      <c r="J65" s="5">
        <v>6642.2564337665708</v>
      </c>
      <c r="K65" s="6">
        <v>-74.96589419659955</v>
      </c>
      <c r="L65" s="7">
        <v>40.012486787491611</v>
      </c>
    </row>
    <row r="66" spans="1:12" x14ac:dyDescent="0.25">
      <c r="A66" s="10">
        <v>174474614134500</v>
      </c>
      <c r="B66" s="1" t="s">
        <v>18</v>
      </c>
      <c r="C66" s="1" t="s">
        <v>19</v>
      </c>
      <c r="D66" s="1" t="s">
        <v>42</v>
      </c>
      <c r="E66" s="4">
        <v>10.496021082737601</v>
      </c>
      <c r="F66" s="11">
        <v>5.0257835790584524</v>
      </c>
      <c r="G66" s="11">
        <v>5.0257835790584524</v>
      </c>
      <c r="H66" s="4">
        <v>2493.901131486833</v>
      </c>
      <c r="I66" s="1">
        <v>2</v>
      </c>
      <c r="J66" s="5">
        <v>7819.0614462019848</v>
      </c>
      <c r="K66" s="6">
        <v>-74.96586419172435</v>
      </c>
      <c r="L66" s="7">
        <v>40.012525707095371</v>
      </c>
    </row>
    <row r="67" spans="1:12" x14ac:dyDescent="0.25">
      <c r="A67" s="10">
        <v>174477197235600</v>
      </c>
      <c r="B67" s="1" t="s">
        <v>18</v>
      </c>
      <c r="C67" s="1" t="s">
        <v>19</v>
      </c>
      <c r="D67" s="1" t="s">
        <v>42</v>
      </c>
      <c r="E67" s="4">
        <v>11.721530526945021</v>
      </c>
      <c r="F67" s="11">
        <v>6.7238066168907542</v>
      </c>
      <c r="G67" s="11">
        <v>6.7238066168907542</v>
      </c>
      <c r="H67" s="4">
        <v>2852.5332538911671</v>
      </c>
      <c r="I67" s="1">
        <v>2</v>
      </c>
      <c r="J67" s="5">
        <v>8943.4943742625255</v>
      </c>
      <c r="K67" s="6">
        <v>-74.965824049324652</v>
      </c>
      <c r="L67" s="7">
        <v>40.012577776176798</v>
      </c>
    </row>
    <row r="68" spans="1:12" x14ac:dyDescent="0.25">
      <c r="A68" s="10">
        <v>174479847302200</v>
      </c>
      <c r="B68" s="1" t="s">
        <v>18</v>
      </c>
      <c r="C68" s="1" t="s">
        <v>19</v>
      </c>
      <c r="D68" s="1" t="s">
        <v>42</v>
      </c>
      <c r="E68" s="4">
        <v>12.93265669656091</v>
      </c>
      <c r="F68" s="11">
        <v>6.2229780112844084</v>
      </c>
      <c r="G68" s="11">
        <v>6.2229780112844084</v>
      </c>
      <c r="H68" s="4">
        <v>2997.426017403744</v>
      </c>
      <c r="I68" s="1">
        <v>2</v>
      </c>
      <c r="J68" s="5">
        <v>9397.785409931992</v>
      </c>
      <c r="K68" s="6">
        <v>-74.965786896959585</v>
      </c>
      <c r="L68" s="7">
        <v>40.012625966856383</v>
      </c>
    </row>
    <row r="69" spans="1:12" x14ac:dyDescent="0.25">
      <c r="A69" s="10">
        <v>174482534411300</v>
      </c>
      <c r="B69" s="1" t="s">
        <v>18</v>
      </c>
      <c r="C69" s="1" t="s">
        <v>19</v>
      </c>
      <c r="D69" s="1" t="s">
        <v>42</v>
      </c>
      <c r="E69" s="4">
        <v>13.724734972029569</v>
      </c>
      <c r="F69" s="11">
        <v>6.6968701074816952</v>
      </c>
      <c r="G69" s="11">
        <v>6.6968701074816952</v>
      </c>
      <c r="H69" s="4">
        <v>2712.386738139061</v>
      </c>
      <c r="I69" s="1">
        <v>2</v>
      </c>
      <c r="J69" s="5">
        <v>8504.1007409739796</v>
      </c>
      <c r="K69" s="6">
        <v>-74.965746915360796</v>
      </c>
      <c r="L69" s="7">
        <v>40.012677827361458</v>
      </c>
    </row>
    <row r="70" spans="1:12" x14ac:dyDescent="0.25">
      <c r="A70" s="10">
        <v>174485163652700</v>
      </c>
      <c r="B70" s="1" t="s">
        <v>18</v>
      </c>
      <c r="C70" s="1" t="s">
        <v>19</v>
      </c>
      <c r="D70" s="1" t="s">
        <v>42</v>
      </c>
      <c r="E70" s="4">
        <v>14.85196704609424</v>
      </c>
      <c r="F70" s="11">
        <v>8.59781170108878</v>
      </c>
      <c r="G70" s="11">
        <v>8.59781170108878</v>
      </c>
      <c r="H70" s="4">
        <v>3518.745329341391</v>
      </c>
      <c r="I70" s="1">
        <v>2</v>
      </c>
      <c r="J70" s="5">
        <v>11032.293414795269</v>
      </c>
      <c r="K70" s="6">
        <v>-74.965695584764632</v>
      </c>
      <c r="L70" s="7">
        <v>40.01274440875698</v>
      </c>
    </row>
    <row r="71" spans="1:12" x14ac:dyDescent="0.25">
      <c r="A71" s="10">
        <v>174488060674500</v>
      </c>
      <c r="B71" s="1" t="s">
        <v>18</v>
      </c>
      <c r="C71" s="1" t="s">
        <v>19</v>
      </c>
      <c r="D71" s="1" t="s">
        <v>42</v>
      </c>
      <c r="E71" s="4">
        <v>15.947523246012739</v>
      </c>
      <c r="F71" s="11">
        <v>7.7452339481277894</v>
      </c>
      <c r="G71" s="11">
        <v>7.7452339481277894</v>
      </c>
      <c r="H71" s="4">
        <v>3376.0530559567869</v>
      </c>
      <c r="I71" s="1">
        <v>2</v>
      </c>
      <c r="J71" s="5">
        <v>10584.91069418712</v>
      </c>
      <c r="K71" s="6">
        <v>-74.965649344211201</v>
      </c>
      <c r="L71" s="7">
        <v>40.012804387810547</v>
      </c>
    </row>
    <row r="72" spans="1:12" x14ac:dyDescent="0.25">
      <c r="A72" s="10">
        <v>174490648765700</v>
      </c>
      <c r="B72" s="1" t="s">
        <v>18</v>
      </c>
      <c r="C72" s="1" t="s">
        <v>19</v>
      </c>
      <c r="D72" s="1" t="s">
        <v>42</v>
      </c>
      <c r="E72" s="4">
        <v>16.832309411068159</v>
      </c>
      <c r="F72" s="11">
        <v>9.9219642717575027</v>
      </c>
      <c r="G72" s="11">
        <v>9.9219642717575027</v>
      </c>
      <c r="H72" s="4">
        <v>2406.145346933934</v>
      </c>
      <c r="I72" s="1">
        <v>2</v>
      </c>
      <c r="J72" s="5">
        <v>7543.9450535412789</v>
      </c>
      <c r="K72" s="6">
        <v>-74.96559010813894</v>
      </c>
      <c r="L72" s="7">
        <v>40.012881223472917</v>
      </c>
    </row>
    <row r="73" spans="1:12" x14ac:dyDescent="0.25">
      <c r="A73" s="10">
        <v>174493443222900</v>
      </c>
      <c r="B73" s="1" t="s">
        <v>18</v>
      </c>
      <c r="C73" s="1" t="s">
        <v>19</v>
      </c>
      <c r="D73" s="1" t="s">
        <v>42</v>
      </c>
      <c r="E73" s="4">
        <v>16.722198756514299</v>
      </c>
      <c r="F73" s="11">
        <v>8.3684981377356937</v>
      </c>
      <c r="G73" s="11">
        <v>8.3684981377356937</v>
      </c>
      <c r="H73" s="4">
        <v>966.80912165415589</v>
      </c>
      <c r="I73" s="1">
        <v>2</v>
      </c>
      <c r="J73" s="5">
        <v>3031.1714199951421</v>
      </c>
      <c r="K73" s="6">
        <v>-74.965540146550708</v>
      </c>
      <c r="L73" s="7">
        <v>40.012946029115483</v>
      </c>
    </row>
    <row r="74" spans="1:12" x14ac:dyDescent="0.25">
      <c r="A74" s="10">
        <v>174496072200400</v>
      </c>
      <c r="B74" s="1" t="s">
        <v>18</v>
      </c>
      <c r="C74" s="1" t="s">
        <v>19</v>
      </c>
      <c r="D74" s="1" t="s">
        <v>42</v>
      </c>
      <c r="E74" s="4">
        <v>16.7902099116614</v>
      </c>
      <c r="F74" s="11">
        <v>8.3805455310864456</v>
      </c>
      <c r="G74" s="11">
        <v>8.3805455310864456</v>
      </c>
      <c r="H74" s="4">
        <v>978.79249529318417</v>
      </c>
      <c r="I74" s="1">
        <v>2</v>
      </c>
      <c r="J74" s="5">
        <v>3068.7431529720729</v>
      </c>
      <c r="K74" s="6">
        <v>-74.965490113024856</v>
      </c>
      <c r="L74" s="7">
        <v>40.013010928068972</v>
      </c>
    </row>
    <row r="75" spans="1:12" x14ac:dyDescent="0.25">
      <c r="A75" s="10">
        <v>174498713017300</v>
      </c>
      <c r="B75" s="1" t="s">
        <v>18</v>
      </c>
      <c r="C75" s="1" t="s">
        <v>19</v>
      </c>
      <c r="D75" s="1" t="s">
        <v>42</v>
      </c>
      <c r="E75" s="4">
        <v>16.81923695510271</v>
      </c>
      <c r="F75" s="11">
        <v>10.06403633235014</v>
      </c>
      <c r="G75" s="11">
        <v>10.06403633235014</v>
      </c>
      <c r="H75" s="4">
        <v>1588.2921131228579</v>
      </c>
      <c r="I75" s="1">
        <v>2</v>
      </c>
      <c r="J75" s="5">
        <v>4979.7169260873534</v>
      </c>
      <c r="K75" s="6">
        <v>-74.965430028707402</v>
      </c>
      <c r="L75" s="7">
        <v>40.013088863998107</v>
      </c>
    </row>
    <row r="76" spans="1:12" x14ac:dyDescent="0.25">
      <c r="A76" s="10">
        <v>174501321696900</v>
      </c>
      <c r="B76" s="1" t="s">
        <v>18</v>
      </c>
      <c r="C76" s="1" t="s">
        <v>19</v>
      </c>
      <c r="D76" s="1" t="s">
        <v>44</v>
      </c>
      <c r="E76" s="4">
        <v>16.801202436811469</v>
      </c>
      <c r="F76" s="11">
        <v>8.4749356682714421</v>
      </c>
      <c r="G76" s="11">
        <v>8.4749356682714421</v>
      </c>
      <c r="H76" s="4">
        <v>928.8247174630377</v>
      </c>
      <c r="I76" s="1">
        <v>2</v>
      </c>
      <c r="J76" s="5">
        <v>2912.0784041968468</v>
      </c>
      <c r="K76" s="6">
        <v>-74.965378485856704</v>
      </c>
      <c r="L76" s="7">
        <v>40.013154060807459</v>
      </c>
    </row>
    <row r="77" spans="1:12" x14ac:dyDescent="0.25">
      <c r="A77" s="10">
        <v>174504079368100</v>
      </c>
      <c r="B77" s="1" t="s">
        <v>18</v>
      </c>
      <c r="C77" s="1" t="s">
        <v>19</v>
      </c>
      <c r="D77" s="1" t="s">
        <v>44</v>
      </c>
      <c r="E77" s="4">
        <v>16.797171676545581</v>
      </c>
      <c r="F77" s="11">
        <v>8.3791864959348281</v>
      </c>
      <c r="G77" s="11">
        <v>8.3791864959348281</v>
      </c>
      <c r="H77" s="4">
        <v>1201.1639377499539</v>
      </c>
      <c r="I77" s="1">
        <v>2</v>
      </c>
      <c r="J77" s="5">
        <v>3765.9478431272378</v>
      </c>
      <c r="K77" s="6">
        <v>-74.965327003297034</v>
      </c>
      <c r="L77" s="7">
        <v>40.013218277256406</v>
      </c>
    </row>
    <row r="78" spans="1:12" x14ac:dyDescent="0.25">
      <c r="A78" s="10"/>
      <c r="E78" s="4"/>
      <c r="F78" s="11"/>
      <c r="G78" s="11"/>
      <c r="H78" s="4"/>
      <c r="J78" s="5"/>
      <c r="K78" s="6"/>
      <c r="L78" s="7"/>
    </row>
    <row r="79" spans="1:12" x14ac:dyDescent="0.25">
      <c r="A79" s="10"/>
      <c r="E79" s="4"/>
      <c r="F79" s="11"/>
      <c r="G79" s="11"/>
      <c r="H79" s="4"/>
      <c r="J79" s="5"/>
      <c r="K79" s="6"/>
      <c r="L79" s="7"/>
    </row>
    <row r="80" spans="1:12" x14ac:dyDescent="0.25">
      <c r="A80" s="10"/>
      <c r="E80" s="4"/>
      <c r="F80" s="11"/>
      <c r="G80" s="11"/>
      <c r="H80" s="4"/>
      <c r="J80" s="5"/>
      <c r="K80" s="6"/>
      <c r="L80" s="7"/>
    </row>
    <row r="81" spans="1:12" x14ac:dyDescent="0.25">
      <c r="A81" s="10"/>
      <c r="E81" s="4"/>
      <c r="F81" s="11"/>
      <c r="G81" s="11"/>
      <c r="H81" s="4"/>
      <c r="J81" s="5"/>
      <c r="K81" s="6"/>
      <c r="L81" s="7"/>
    </row>
    <row r="82" spans="1:12" x14ac:dyDescent="0.25">
      <c r="A82" s="10"/>
      <c r="E82" s="4"/>
      <c r="F82" s="11"/>
      <c r="G82" s="11"/>
      <c r="H82" s="4"/>
      <c r="J82" s="5"/>
      <c r="K82" s="6"/>
      <c r="L82" s="7"/>
    </row>
    <row r="83" spans="1:12" x14ac:dyDescent="0.25">
      <c r="A83" s="10"/>
      <c r="E83" s="4"/>
      <c r="F83" s="11"/>
      <c r="G83" s="11"/>
      <c r="H83" s="4"/>
      <c r="J83" s="5"/>
      <c r="K83" s="6"/>
      <c r="L83" s="7"/>
    </row>
    <row r="84" spans="1:12" x14ac:dyDescent="0.25">
      <c r="A84" s="10"/>
      <c r="E84" s="4"/>
      <c r="F84" s="11"/>
      <c r="G84" s="11"/>
      <c r="H84" s="4"/>
      <c r="J84" s="5"/>
      <c r="K84" s="6"/>
      <c r="L84" s="7"/>
    </row>
    <row r="85" spans="1:12" x14ac:dyDescent="0.25">
      <c r="A85" s="10"/>
      <c r="E85" s="4"/>
      <c r="F85" s="11"/>
      <c r="G85" s="11"/>
      <c r="H85" s="4"/>
      <c r="J85" s="5"/>
      <c r="K85" s="6"/>
      <c r="L85" s="7"/>
    </row>
    <row r="86" spans="1:12" x14ac:dyDescent="0.25">
      <c r="A86" s="10"/>
      <c r="E86" s="4"/>
      <c r="F86" s="11"/>
      <c r="G86" s="11"/>
      <c r="H86" s="4"/>
      <c r="J86" s="5"/>
      <c r="K86" s="6"/>
      <c r="L86" s="7"/>
    </row>
    <row r="87" spans="1:12" x14ac:dyDescent="0.25">
      <c r="A87" s="10"/>
      <c r="E87" s="4"/>
      <c r="F87" s="11"/>
      <c r="G87" s="11"/>
      <c r="H87" s="4"/>
      <c r="J87" s="5"/>
      <c r="K87" s="6"/>
      <c r="L87" s="7"/>
    </row>
    <row r="88" spans="1:12" x14ac:dyDescent="0.25">
      <c r="A88" s="10"/>
      <c r="E88" s="4"/>
      <c r="F88" s="11"/>
      <c r="G88" s="11"/>
      <c r="H88" s="4"/>
      <c r="J88" s="5"/>
      <c r="K88" s="6"/>
      <c r="L88" s="7"/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V116"/>
  <sheetViews>
    <sheetView topLeftCell="A74" workbookViewId="0">
      <selection activeCell="N37" sqref="N37"/>
    </sheetView>
  </sheetViews>
  <sheetFormatPr defaultRowHeight="15" x14ac:dyDescent="0.25"/>
  <cols>
    <col min="1" max="1" width="13.7109375" style="1" bestFit="1" customWidth="1"/>
    <col min="2" max="2" width="7.140625" style="1" bestFit="1" customWidth="1"/>
    <col min="3" max="3" width="6.28515625" style="1" bestFit="1" customWidth="1"/>
    <col min="4" max="4" width="13.7109375" style="1" bestFit="1" customWidth="1"/>
    <col min="5" max="6" width="12" style="1" bestFit="1" customWidth="1"/>
    <col min="7" max="7" width="17.7109375" style="1" bestFit="1" customWidth="1"/>
    <col min="8" max="8" width="16.85546875" style="1" bestFit="1" customWidth="1"/>
    <col min="9" max="9" width="9.140625" style="1" customWidth="1"/>
    <col min="10" max="10" width="12.570312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4" width="12" style="1" bestFit="1" customWidth="1"/>
    <col min="15" max="15" width="17.28515625" style="1" bestFit="1" customWidth="1"/>
    <col min="16" max="16" width="17.5703125" style="1" bestFit="1" customWidth="1"/>
    <col min="17" max="17" width="17" style="1" bestFit="1" customWidth="1"/>
    <col min="18" max="18" width="16.42578125" style="1" bestFit="1" customWidth="1"/>
    <col min="19" max="19" width="15.140625" style="1" bestFit="1" customWidth="1"/>
    <col min="20" max="20" width="9.140625" style="1" customWidth="1"/>
    <col min="21" max="21" width="10.140625" style="1" customWidth="1"/>
    <col min="22" max="23" width="9.140625" style="1" customWidth="1"/>
    <col min="24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2" x14ac:dyDescent="0.25">
      <c r="A2" s="10">
        <v>174514745710500</v>
      </c>
      <c r="B2" s="1" t="s">
        <v>18</v>
      </c>
      <c r="C2" s="1" t="s">
        <v>19</v>
      </c>
      <c r="D2" s="1" t="s">
        <v>20</v>
      </c>
      <c r="E2" s="4">
        <v>2.645673667243134</v>
      </c>
      <c r="F2" s="11">
        <v>0.94126303404899159</v>
      </c>
      <c r="G2" s="11">
        <v>0.94126303404899159</v>
      </c>
      <c r="H2" s="4">
        <v>1187.9428552838849</v>
      </c>
      <c r="I2" s="1">
        <v>2</v>
      </c>
      <c r="J2" s="5">
        <v>3724.3843640788768</v>
      </c>
      <c r="K2" s="6">
        <v>-74.967865372233064</v>
      </c>
      <c r="L2" s="7">
        <v>40.011822657166682</v>
      </c>
      <c r="N2" s="12">
        <v>231.5810348</v>
      </c>
      <c r="O2" s="12">
        <f>S2/N2</f>
        <v>1.5192163269037662</v>
      </c>
      <c r="P2" s="12">
        <v>3.1348898519060091</v>
      </c>
      <c r="Q2" s="12">
        <v>351.82800803195488</v>
      </c>
      <c r="R2" s="12">
        <v>351.82800803195488</v>
      </c>
      <c r="S2" s="9">
        <f>AVERAGE('0:100'!R2)</f>
        <v>351.82168906942923</v>
      </c>
    </row>
    <row r="3" spans="1:22" x14ac:dyDescent="0.25">
      <c r="A3" s="10">
        <v>174517273860600</v>
      </c>
      <c r="B3" s="1" t="s">
        <v>18</v>
      </c>
      <c r="C3" s="1" t="s">
        <v>19</v>
      </c>
      <c r="D3" s="1" t="s">
        <v>20</v>
      </c>
      <c r="E3" s="4">
        <v>3.7044055254938191</v>
      </c>
      <c r="F3" s="11">
        <v>1.6517996255565119</v>
      </c>
      <c r="G3" s="11">
        <v>1.6517996255565119</v>
      </c>
      <c r="H3" s="4">
        <v>1211.3362972594921</v>
      </c>
      <c r="I3" s="1">
        <v>2</v>
      </c>
      <c r="J3" s="5">
        <v>3797.745195633338</v>
      </c>
      <c r="K3" s="6">
        <v>-74.967856394786125</v>
      </c>
      <c r="L3" s="7">
        <v>40.011835825018323</v>
      </c>
    </row>
    <row r="4" spans="1:22" x14ac:dyDescent="0.25">
      <c r="A4" s="10">
        <v>174520255610900</v>
      </c>
      <c r="B4" s="1" t="s">
        <v>18</v>
      </c>
      <c r="C4" s="1" t="s">
        <v>19</v>
      </c>
      <c r="D4" s="1" t="s">
        <v>20</v>
      </c>
      <c r="E4" s="4">
        <v>4.8983522747195414</v>
      </c>
      <c r="F4" s="11">
        <v>2.659207246885865</v>
      </c>
      <c r="G4" s="11">
        <v>2.659207246885865</v>
      </c>
      <c r="H4" s="4">
        <v>1516.9194947738879</v>
      </c>
      <c r="I4" s="1">
        <v>2</v>
      </c>
      <c r="J4" s="5">
        <v>4755.8606277792796</v>
      </c>
      <c r="K4" s="6">
        <v>-74.967841942129212</v>
      </c>
      <c r="L4" s="7">
        <v>40.011857023744767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3" t="s">
        <v>26</v>
      </c>
      <c r="T4" s="3"/>
    </row>
    <row r="5" spans="1:22" x14ac:dyDescent="0.25">
      <c r="A5" s="10">
        <v>174523163091500</v>
      </c>
      <c r="B5" s="1" t="s">
        <v>18</v>
      </c>
      <c r="C5" s="1" t="s">
        <v>19</v>
      </c>
      <c r="D5" s="1" t="s">
        <v>20</v>
      </c>
      <c r="E5" s="4">
        <v>5.9223839959752826</v>
      </c>
      <c r="F5" s="11">
        <v>3.307468357718172</v>
      </c>
      <c r="G5" s="11">
        <v>3.307468357718172</v>
      </c>
      <c r="H5" s="4">
        <v>1465.244112472868</v>
      </c>
      <c r="I5" s="1">
        <v>2</v>
      </c>
      <c r="J5" s="5">
        <v>4593.8542937337643</v>
      </c>
      <c r="K5" s="6">
        <v>-74.96782396620462</v>
      </c>
      <c r="L5" s="7">
        <v>40.011883390295289</v>
      </c>
      <c r="N5" s="12">
        <v>0</v>
      </c>
      <c r="O5" s="12">
        <v>100.1118603</v>
      </c>
      <c r="P5" s="12">
        <v>77.791916000000001</v>
      </c>
      <c r="Q5" s="12">
        <v>13.6706387</v>
      </c>
      <c r="R5" s="12">
        <v>8.3489096000000007</v>
      </c>
      <c r="S5" s="12">
        <v>31.6577102</v>
      </c>
      <c r="T5" s="14" t="s">
        <v>27</v>
      </c>
      <c r="U5" s="15"/>
    </row>
    <row r="6" spans="1:22" x14ac:dyDescent="0.25">
      <c r="A6" s="10">
        <v>174525961889300</v>
      </c>
      <c r="B6" s="1" t="s">
        <v>18</v>
      </c>
      <c r="C6" s="1" t="s">
        <v>19</v>
      </c>
      <c r="D6" s="1" t="s">
        <v>20</v>
      </c>
      <c r="E6" s="4">
        <v>6.803403669895518</v>
      </c>
      <c r="F6" s="11">
        <v>3.211211979205161</v>
      </c>
      <c r="G6" s="11">
        <v>3.211211979205161</v>
      </c>
      <c r="H6" s="4">
        <v>1829.9812972771631</v>
      </c>
      <c r="I6" s="1">
        <v>2</v>
      </c>
      <c r="J6" s="5">
        <v>5737.4303064163551</v>
      </c>
      <c r="K6" s="6">
        <v>-74.967806513427192</v>
      </c>
      <c r="L6" s="7">
        <v>40.011908989509116</v>
      </c>
      <c r="N6" s="12">
        <f>N5</f>
        <v>0</v>
      </c>
      <c r="O6" s="12">
        <f>SUM(N5:O5)</f>
        <v>100.1118603</v>
      </c>
      <c r="P6" s="12">
        <f>SUM(N5:P5)</f>
        <v>177.9037763</v>
      </c>
      <c r="Q6" s="12">
        <f>SUM(N5:Q5)</f>
        <v>191.57441500000002</v>
      </c>
      <c r="R6" s="12">
        <f>SUM(O5:R5)</f>
        <v>199.92332460000003</v>
      </c>
      <c r="S6" s="12">
        <f>SUM(O5:S5)</f>
        <v>231.58103480000003</v>
      </c>
      <c r="T6" s="14" t="s">
        <v>28</v>
      </c>
      <c r="U6" s="15"/>
    </row>
    <row r="7" spans="1:22" x14ac:dyDescent="0.25">
      <c r="A7" s="10">
        <v>174528645355100</v>
      </c>
      <c r="B7" s="1" t="s">
        <v>18</v>
      </c>
      <c r="C7" s="1" t="s">
        <v>19</v>
      </c>
      <c r="D7" s="1" t="s">
        <v>20</v>
      </c>
      <c r="E7" s="4">
        <v>7.4400779245616686</v>
      </c>
      <c r="F7" s="11">
        <v>4.3961662711124259</v>
      </c>
      <c r="G7" s="11">
        <v>4.3961662711124259</v>
      </c>
      <c r="H7" s="4">
        <v>0</v>
      </c>
      <c r="I7" s="1">
        <v>2</v>
      </c>
      <c r="J7" s="5">
        <v>0</v>
      </c>
      <c r="K7" s="6">
        <v>-74.967782620479824</v>
      </c>
      <c r="L7" s="7">
        <v>40.011944034972302</v>
      </c>
      <c r="N7" s="12">
        <v>2.645673667243134</v>
      </c>
      <c r="O7" s="12">
        <v>6.1020091800265757</v>
      </c>
      <c r="P7" s="12">
        <v>2.809007132077284</v>
      </c>
      <c r="Q7" s="12">
        <v>6.2001433917602329</v>
      </c>
      <c r="R7" s="12">
        <v>9.6053676884995589</v>
      </c>
      <c r="S7" s="12">
        <v>15.069133368764559</v>
      </c>
      <c r="T7" s="14" t="s">
        <v>29</v>
      </c>
      <c r="U7" s="15"/>
    </row>
    <row r="8" spans="1:22" x14ac:dyDescent="0.25">
      <c r="A8" s="10">
        <v>174531478509600</v>
      </c>
      <c r="B8" s="1" t="s">
        <v>18</v>
      </c>
      <c r="C8" s="1" t="s">
        <v>19</v>
      </c>
      <c r="D8" s="1" t="s">
        <v>20</v>
      </c>
      <c r="E8" s="4">
        <v>7.5058946939939446</v>
      </c>
      <c r="F8" s="11">
        <v>3.7322764927406551</v>
      </c>
      <c r="G8" s="11">
        <v>3.7322764927406551</v>
      </c>
      <c r="H8" s="4">
        <v>866.0912429694813</v>
      </c>
      <c r="I8" s="1">
        <v>2</v>
      </c>
      <c r="J8" s="5">
        <v>2715.3379103578609</v>
      </c>
      <c r="K8" s="6">
        <v>-74.967762335738669</v>
      </c>
      <c r="L8" s="7">
        <v>40.011973788026133</v>
      </c>
      <c r="N8" s="12">
        <f>MEDIAN('0:100'!N7)</f>
        <v>2.977872853216939</v>
      </c>
      <c r="O8" s="12">
        <f>O9/O5</f>
        <v>1.3954358725131211</v>
      </c>
      <c r="P8" s="12">
        <f t="shared" ref="P8:S8" si="0">P9/P5</f>
        <v>1.2461965359634986</v>
      </c>
      <c r="Q8" s="12">
        <f t="shared" si="0"/>
        <v>1.0207218789544625</v>
      </c>
      <c r="R8" s="12">
        <f t="shared" si="0"/>
        <v>1.606545455813964</v>
      </c>
      <c r="S8" s="12">
        <f t="shared" si="0"/>
        <v>2.7442358995012519</v>
      </c>
      <c r="T8" s="14" t="s">
        <v>30</v>
      </c>
      <c r="U8" s="15"/>
    </row>
    <row r="9" spans="1:22" x14ac:dyDescent="0.25">
      <c r="A9" s="10">
        <v>174534111420000</v>
      </c>
      <c r="B9" s="1" t="s">
        <v>18</v>
      </c>
      <c r="C9" s="1" t="s">
        <v>19</v>
      </c>
      <c r="D9" s="1" t="s">
        <v>20</v>
      </c>
      <c r="E9" s="4">
        <v>7.5334482452864568</v>
      </c>
      <c r="F9" s="11">
        <v>3.7493429190815419</v>
      </c>
      <c r="G9" s="11">
        <v>3.7493429190815419</v>
      </c>
      <c r="H9" s="4">
        <v>979.3460748479572</v>
      </c>
      <c r="I9" s="1">
        <v>2</v>
      </c>
      <c r="J9" s="5">
        <v>3070.4278420493488</v>
      </c>
      <c r="K9" s="6">
        <v>-74.967741958240424</v>
      </c>
      <c r="L9" s="7">
        <v>40.012003677133301</v>
      </c>
      <c r="N9" s="12">
        <v>0.94126303404899159</v>
      </c>
      <c r="O9" s="12">
        <v>139.69968112664219</v>
      </c>
      <c r="P9" s="12">
        <v>96.944016245163468</v>
      </c>
      <c r="Q9" s="12">
        <v>13.953920020371591</v>
      </c>
      <c r="R9" s="12">
        <v>13.41290277888158</v>
      </c>
      <c r="S9" s="12">
        <v>86.876224826846965</v>
      </c>
      <c r="T9" s="14" t="s">
        <v>47</v>
      </c>
      <c r="U9" s="15"/>
    </row>
    <row r="10" spans="1:22" x14ac:dyDescent="0.25">
      <c r="A10" s="10">
        <v>174536911161700</v>
      </c>
      <c r="B10" s="1" t="s">
        <v>18</v>
      </c>
      <c r="C10" s="1" t="s">
        <v>19</v>
      </c>
      <c r="D10" s="1" t="s">
        <v>20</v>
      </c>
      <c r="E10" s="4">
        <v>7.449515868545026</v>
      </c>
      <c r="F10" s="11">
        <v>4.4922145941439613</v>
      </c>
      <c r="G10" s="11">
        <v>4.4922145941439613</v>
      </c>
      <c r="H10" s="4">
        <v>0</v>
      </c>
      <c r="I10" s="1">
        <v>2</v>
      </c>
      <c r="J10" s="5">
        <v>0</v>
      </c>
      <c r="K10" s="6">
        <v>-74.967717543267852</v>
      </c>
      <c r="L10" s="7">
        <v>40.012039488287478</v>
      </c>
      <c r="N10" s="12">
        <f>MEDIAN('0:100'!N9)</f>
        <v>1.067362648086513</v>
      </c>
      <c r="O10" s="12">
        <f>MEDIAN('0:100'!O9)</f>
        <v>139.61139963585421</v>
      </c>
      <c r="P10" s="12">
        <f>MEDIAN('0:100'!P9)</f>
        <v>97.798801120412193</v>
      </c>
      <c r="Q10" s="12">
        <f>MEDIAN('0:100'!Q9)</f>
        <v>13.57159589591873</v>
      </c>
      <c r="R10" s="12">
        <f>MEDIAN('0:100'!R9)</f>
        <v>9.6798807617033304</v>
      </c>
      <c r="S10" s="12">
        <f>MEDIAN('0:100'!S9)</f>
        <v>88.097535453281012</v>
      </c>
      <c r="T10" s="14" t="s">
        <v>48</v>
      </c>
      <c r="U10" s="15"/>
    </row>
    <row r="11" spans="1:22" x14ac:dyDescent="0.25">
      <c r="A11" s="10">
        <v>174539510934100</v>
      </c>
      <c r="B11" s="1" t="s">
        <v>18</v>
      </c>
      <c r="C11" s="1" t="s">
        <v>19</v>
      </c>
      <c r="D11" s="1" t="s">
        <v>20</v>
      </c>
      <c r="E11" s="4">
        <v>7.5258330184253666</v>
      </c>
      <c r="F11" s="11">
        <v>3.7408640602043288</v>
      </c>
      <c r="G11" s="11">
        <v>3.7408640602043288</v>
      </c>
      <c r="H11" s="4">
        <v>755.66851789137945</v>
      </c>
      <c r="I11" s="1">
        <v>2</v>
      </c>
      <c r="J11" s="5">
        <v>2369.128001829481</v>
      </c>
      <c r="K11" s="6">
        <v>-74.967697211847607</v>
      </c>
      <c r="L11" s="7">
        <v>40.012069309808822</v>
      </c>
    </row>
    <row r="12" spans="1:22" x14ac:dyDescent="0.25">
      <c r="A12" s="10">
        <v>174542348546700</v>
      </c>
      <c r="B12" s="1" t="s">
        <v>18</v>
      </c>
      <c r="C12" s="1" t="s">
        <v>19</v>
      </c>
      <c r="D12" s="1" t="s">
        <v>20</v>
      </c>
      <c r="E12" s="4">
        <v>7.5108953242385574</v>
      </c>
      <c r="F12" s="11">
        <v>4.4889174619517984</v>
      </c>
      <c r="G12" s="11">
        <v>4.4889174619517984</v>
      </c>
      <c r="H12" s="4">
        <v>877.6383132049516</v>
      </c>
      <c r="I12" s="1">
        <v>2</v>
      </c>
      <c r="J12" s="5">
        <v>2751.5416713515142</v>
      </c>
      <c r="K12" s="6">
        <v>-74.967672814789779</v>
      </c>
      <c r="L12" s="7">
        <v>40.012105094686198</v>
      </c>
      <c r="N12" s="16" t="s">
        <v>49</v>
      </c>
      <c r="O12" s="17"/>
      <c r="P12" s="17"/>
      <c r="Q12" s="17"/>
      <c r="R12" s="17"/>
      <c r="S12" s="17"/>
      <c r="T12" s="18"/>
      <c r="U12" s="3"/>
      <c r="V12" s="3"/>
    </row>
    <row r="13" spans="1:22" x14ac:dyDescent="0.25">
      <c r="A13" s="10">
        <v>174544964719500</v>
      </c>
      <c r="B13" s="1" t="s">
        <v>18</v>
      </c>
      <c r="C13" s="1" t="s">
        <v>19</v>
      </c>
      <c r="D13" s="1" t="s">
        <v>20</v>
      </c>
      <c r="E13" s="4">
        <v>7.4397760677719296</v>
      </c>
      <c r="F13" s="11">
        <v>3.738641648059553</v>
      </c>
      <c r="G13" s="11">
        <v>3.738641648059553</v>
      </c>
      <c r="H13" s="4">
        <v>732.38926669437183</v>
      </c>
      <c r="I13" s="1">
        <v>2</v>
      </c>
      <c r="J13" s="5">
        <v>2296.1393371199028</v>
      </c>
      <c r="K13" s="6">
        <v>-74.967652495444042</v>
      </c>
      <c r="L13" s="7">
        <v>40.012134898497003</v>
      </c>
      <c r="N13" s="12">
        <f>MEDIAN('0:100'!N5)</f>
        <v>0</v>
      </c>
      <c r="O13" s="12">
        <f>MEDIAN('0:100'!O5)</f>
        <v>92.013872199999994</v>
      </c>
      <c r="P13" s="12">
        <f>MEDIAN('0:100'!P5)</f>
        <v>62.630482499999999</v>
      </c>
      <c r="Q13" s="12">
        <f>MEDIAN('0:100'!Q5)</f>
        <v>10.8683061</v>
      </c>
      <c r="R13" s="12">
        <f>MEDIAN('0:100'!R5)</f>
        <v>6.3757352999999997</v>
      </c>
      <c r="S13" s="12">
        <f>MEDIAN('0:100'!S5)</f>
        <v>30.7585582</v>
      </c>
      <c r="T13" s="12">
        <f>MEDIAN('0:100'!S6)</f>
        <v>212.69908889999999</v>
      </c>
      <c r="U13" s="3" t="s">
        <v>31</v>
      </c>
      <c r="V13" s="3"/>
    </row>
    <row r="14" spans="1:22" x14ac:dyDescent="0.25">
      <c r="A14" s="10">
        <v>174547676677700</v>
      </c>
      <c r="B14" s="1" t="s">
        <v>18</v>
      </c>
      <c r="C14" s="1" t="s">
        <v>19</v>
      </c>
      <c r="D14" s="1" t="s">
        <v>20</v>
      </c>
      <c r="E14" s="4">
        <v>7.456687673380114</v>
      </c>
      <c r="F14" s="11">
        <v>4.4913169933228394</v>
      </c>
      <c r="G14" s="11">
        <v>4.4913169933228394</v>
      </c>
      <c r="H14" s="4">
        <v>0</v>
      </c>
      <c r="I14" s="1">
        <v>2</v>
      </c>
      <c r="J14" s="5">
        <v>0</v>
      </c>
      <c r="K14" s="6">
        <v>-74.96762808533984</v>
      </c>
      <c r="L14" s="7">
        <v>40.012170702510403</v>
      </c>
      <c r="N14" s="12">
        <f t="shared" ref="N14:S14" si="1">N13-N5</f>
        <v>0</v>
      </c>
      <c r="O14" s="12">
        <f t="shared" si="1"/>
        <v>-8.0979881000000091</v>
      </c>
      <c r="P14" s="12">
        <f t="shared" si="1"/>
        <v>-15.161433500000001</v>
      </c>
      <c r="Q14" s="12">
        <f t="shared" si="1"/>
        <v>-2.8023325999999997</v>
      </c>
      <c r="R14" s="12">
        <f t="shared" si="1"/>
        <v>-1.973174300000001</v>
      </c>
      <c r="S14" s="12">
        <f t="shared" si="1"/>
        <v>-0.89915200000000084</v>
      </c>
      <c r="T14" s="12">
        <f>T13-S6</f>
        <v>-18.881945900000034</v>
      </c>
      <c r="U14" s="3" t="s">
        <v>32</v>
      </c>
      <c r="V14" s="8">
        <f>T14/$T$13</f>
        <v>-8.8773045515382246E-2</v>
      </c>
    </row>
    <row r="15" spans="1:22" x14ac:dyDescent="0.25">
      <c r="A15" s="10">
        <v>174550243646800</v>
      </c>
      <c r="B15" s="1" t="s">
        <v>18</v>
      </c>
      <c r="C15" s="1" t="s">
        <v>19</v>
      </c>
      <c r="D15" s="1" t="s">
        <v>20</v>
      </c>
      <c r="E15" s="4">
        <v>7.5450588909708696</v>
      </c>
      <c r="F15" s="11">
        <v>3.740542152833902</v>
      </c>
      <c r="G15" s="11">
        <v>3.740542152833902</v>
      </c>
      <c r="H15" s="4">
        <v>699.35283278376937</v>
      </c>
      <c r="I15" s="1">
        <v>2</v>
      </c>
      <c r="J15" s="5">
        <v>2192.5607397103472</v>
      </c>
      <c r="K15" s="6">
        <v>-74.967607755660765</v>
      </c>
      <c r="L15" s="7">
        <v>40.012200521477837</v>
      </c>
      <c r="N15" s="12">
        <f>STDEVP('0:100'!N5)</f>
        <v>0</v>
      </c>
      <c r="O15" s="12">
        <f>STDEVP('0:100'!O5)</f>
        <v>11.039704819189415</v>
      </c>
      <c r="P15" s="12">
        <f>STDEVP('0:100'!P5)</f>
        <v>14.743083212799911</v>
      </c>
      <c r="Q15" s="12">
        <f>STDEVP('0:100'!Q5)</f>
        <v>8.4108343297365753</v>
      </c>
      <c r="R15" s="12">
        <f>STDEVP('0:100'!R5)</f>
        <v>10.496798604766594</v>
      </c>
      <c r="S15" s="12">
        <f>STDEVP('0:100'!S5)</f>
        <v>3.5551111217851545</v>
      </c>
      <c r="T15" s="12">
        <f>STDEVP('0:100'!S6)</f>
        <v>28.435405173286764</v>
      </c>
      <c r="U15" s="3" t="s">
        <v>33</v>
      </c>
      <c r="V15" s="8">
        <f>T15/$T$13</f>
        <v>0.13368842020125252</v>
      </c>
    </row>
    <row r="16" spans="1:22" x14ac:dyDescent="0.25">
      <c r="A16" s="10">
        <v>174553044295800</v>
      </c>
      <c r="B16" s="1" t="s">
        <v>18</v>
      </c>
      <c r="C16" s="1" t="s">
        <v>19</v>
      </c>
      <c r="D16" s="1" t="s">
        <v>20</v>
      </c>
      <c r="E16" s="4">
        <v>7.5510959959830899</v>
      </c>
      <c r="F16" s="11">
        <v>3.736826034510107</v>
      </c>
      <c r="G16" s="11">
        <v>3.736826034510107</v>
      </c>
      <c r="H16" s="4">
        <v>1458.245578903294</v>
      </c>
      <c r="I16" s="1">
        <v>2</v>
      </c>
      <c r="J16" s="5">
        <v>4571.9291691986346</v>
      </c>
      <c r="K16" s="6">
        <v>-74.967587446176722</v>
      </c>
      <c r="L16" s="7">
        <v>40.012230310823803</v>
      </c>
      <c r="N16" s="12">
        <f t="shared" ref="N16:T16" si="2">2*N15</f>
        <v>0</v>
      </c>
      <c r="O16" s="12">
        <f t="shared" si="2"/>
        <v>22.079409638378831</v>
      </c>
      <c r="P16" s="12">
        <f t="shared" si="2"/>
        <v>29.486166425599823</v>
      </c>
      <c r="Q16" s="12">
        <f t="shared" si="2"/>
        <v>16.821668659473151</v>
      </c>
      <c r="R16" s="12">
        <f t="shared" si="2"/>
        <v>20.993597209533188</v>
      </c>
      <c r="S16" s="12">
        <f t="shared" si="2"/>
        <v>7.1102222435703091</v>
      </c>
      <c r="T16" s="12">
        <f t="shared" si="2"/>
        <v>56.870810346573528</v>
      </c>
      <c r="U16" s="3" t="s">
        <v>34</v>
      </c>
      <c r="V16" s="8">
        <f>T16/$T$13</f>
        <v>0.26737684040250503</v>
      </c>
    </row>
    <row r="17" spans="1:22" x14ac:dyDescent="0.25">
      <c r="A17" s="10">
        <v>174555845016500</v>
      </c>
      <c r="B17" s="1" t="s">
        <v>18</v>
      </c>
      <c r="C17" s="1" t="s">
        <v>19</v>
      </c>
      <c r="D17" s="1" t="s">
        <v>20</v>
      </c>
      <c r="E17" s="4">
        <v>7.4558869256996374</v>
      </c>
      <c r="F17" s="11">
        <v>4.4872996512400301</v>
      </c>
      <c r="G17" s="11">
        <v>4.4872996512400301</v>
      </c>
      <c r="H17" s="4">
        <v>0</v>
      </c>
      <c r="I17" s="1">
        <v>2</v>
      </c>
      <c r="J17" s="5">
        <v>0</v>
      </c>
      <c r="K17" s="6">
        <v>-74.967563057899298</v>
      </c>
      <c r="L17" s="7">
        <v>40.012266082822343</v>
      </c>
      <c r="N17" s="12">
        <f t="shared" ref="N17:T17" si="3">SQRT((N14^2)+(N16^2))</f>
        <v>0</v>
      </c>
      <c r="O17" s="12">
        <f t="shared" si="3"/>
        <v>23.517604921570516</v>
      </c>
      <c r="P17" s="12">
        <f t="shared" si="3"/>
        <v>33.155739718080376</v>
      </c>
      <c r="Q17" s="12">
        <f t="shared" si="3"/>
        <v>17.053492442609048</v>
      </c>
      <c r="R17" s="12">
        <f t="shared" si="3"/>
        <v>21.086121990880642</v>
      </c>
      <c r="S17" s="12">
        <f t="shared" si="3"/>
        <v>7.1668497034656724</v>
      </c>
      <c r="T17" s="12">
        <f t="shared" si="3"/>
        <v>59.923425723555411</v>
      </c>
      <c r="U17" s="3" t="s">
        <v>35</v>
      </c>
      <c r="V17" s="8">
        <f>T17/$T$13</f>
        <v>0.28172864319004337</v>
      </c>
    </row>
    <row r="18" spans="1:22" x14ac:dyDescent="0.25">
      <c r="A18" s="10">
        <v>174558542940400</v>
      </c>
      <c r="B18" s="1" t="s">
        <v>18</v>
      </c>
      <c r="C18" s="1" t="s">
        <v>19</v>
      </c>
      <c r="D18" s="1" t="s">
        <v>20</v>
      </c>
      <c r="E18" s="4">
        <v>7.5456999289998601</v>
      </c>
      <c r="F18" s="11">
        <v>3.741686499020985</v>
      </c>
      <c r="G18" s="11">
        <v>3.741686499020985</v>
      </c>
      <c r="H18" s="4">
        <v>916.61514831416582</v>
      </c>
      <c r="I18" s="1">
        <v>2</v>
      </c>
      <c r="J18" s="5">
        <v>2873.7467029718482</v>
      </c>
      <c r="K18" s="6">
        <v>-74.967542721994661</v>
      </c>
      <c r="L18" s="7">
        <v>40.012295910921253</v>
      </c>
      <c r="N18" s="12">
        <f t="shared" ref="N18:T18" si="4">N15^2</f>
        <v>0</v>
      </c>
      <c r="O18" s="12">
        <f t="shared" si="4"/>
        <v>121.875082494834</v>
      </c>
      <c r="P18" s="12">
        <f t="shared" si="4"/>
        <v>217.35850261954255</v>
      </c>
      <c r="Q18" s="12">
        <f t="shared" si="4"/>
        <v>70.742134122275303</v>
      </c>
      <c r="R18" s="12">
        <f t="shared" si="4"/>
        <v>110.18278094902992</v>
      </c>
      <c r="S18" s="12">
        <f t="shared" si="4"/>
        <v>12.6388150882405</v>
      </c>
      <c r="T18" s="12">
        <f t="shared" si="4"/>
        <v>808.5722673689836</v>
      </c>
      <c r="U18" s="3" t="s">
        <v>36</v>
      </c>
      <c r="V18" s="8">
        <f>T18/$T$13</f>
        <v>3.8014843953992301</v>
      </c>
    </row>
    <row r="19" spans="1:22" x14ac:dyDescent="0.25">
      <c r="A19" s="10">
        <v>174561247563000</v>
      </c>
      <c r="B19" s="1" t="s">
        <v>18</v>
      </c>
      <c r="C19" s="1" t="s">
        <v>19</v>
      </c>
      <c r="D19" s="1" t="s">
        <v>20</v>
      </c>
      <c r="E19" s="4">
        <v>7.4719574397951174</v>
      </c>
      <c r="F19" s="11">
        <v>4.4898917672817173</v>
      </c>
      <c r="G19" s="11">
        <v>4.4898917672817173</v>
      </c>
      <c r="H19" s="4">
        <v>0</v>
      </c>
      <c r="I19" s="1">
        <v>2</v>
      </c>
      <c r="J19" s="5">
        <v>0</v>
      </c>
      <c r="K19" s="6">
        <v>-74.967518319624176</v>
      </c>
      <c r="L19" s="7">
        <v>40.01233170359108</v>
      </c>
    </row>
    <row r="20" spans="1:22" x14ac:dyDescent="0.25">
      <c r="A20" s="10">
        <v>174563976660100</v>
      </c>
      <c r="B20" s="1" t="s">
        <v>18</v>
      </c>
      <c r="C20" s="1" t="s">
        <v>19</v>
      </c>
      <c r="D20" s="1" t="s">
        <v>20</v>
      </c>
      <c r="E20" s="4">
        <v>7.4327037109094487</v>
      </c>
      <c r="F20" s="11">
        <v>3.7431389018246288</v>
      </c>
      <c r="G20" s="11">
        <v>3.7431389018246288</v>
      </c>
      <c r="H20" s="4">
        <v>0</v>
      </c>
      <c r="I20" s="1">
        <v>2</v>
      </c>
      <c r="J20" s="5">
        <v>0</v>
      </c>
      <c r="K20" s="6">
        <v>-74.967497975821601</v>
      </c>
      <c r="L20" s="7">
        <v>40.012361543274437</v>
      </c>
      <c r="N20" s="16" t="s">
        <v>50</v>
      </c>
      <c r="O20" s="17"/>
      <c r="P20" s="17"/>
      <c r="Q20" s="17"/>
      <c r="R20" s="17"/>
      <c r="S20" s="17"/>
      <c r="T20" s="18"/>
      <c r="U20" s="3"/>
      <c r="V20" s="3"/>
    </row>
    <row r="21" spans="1:22" x14ac:dyDescent="0.25">
      <c r="A21" s="10">
        <v>174566646396100</v>
      </c>
      <c r="B21" s="1" t="s">
        <v>18</v>
      </c>
      <c r="C21" s="1" t="s">
        <v>19</v>
      </c>
      <c r="D21" s="1" t="s">
        <v>20</v>
      </c>
      <c r="E21" s="4">
        <v>7.5305412804693734</v>
      </c>
      <c r="F21" s="11">
        <v>4.4803134831228801</v>
      </c>
      <c r="G21" s="11">
        <v>4.4803134831228801</v>
      </c>
      <c r="H21" s="4">
        <v>999.53725220197873</v>
      </c>
      <c r="I21" s="1">
        <v>2</v>
      </c>
      <c r="J21" s="5">
        <v>3133.7335291671161</v>
      </c>
      <c r="K21" s="6">
        <v>-74.967473625503658</v>
      </c>
      <c r="L21" s="7">
        <v>40.01239725959514</v>
      </c>
      <c r="N21" s="12">
        <f>MEDIAN('0:100'!N10)</f>
        <v>1.067362648086513</v>
      </c>
      <c r="O21" s="12">
        <f>MEDIAN('0:100'!O10)</f>
        <v>139.61139963585421</v>
      </c>
      <c r="P21" s="12">
        <f>MEDIAN('0:100'!P10)</f>
        <v>97.798801120412193</v>
      </c>
      <c r="Q21" s="12">
        <f>MEDIAN('0:100'!Q10)</f>
        <v>13.57159589591873</v>
      </c>
      <c r="R21" s="12">
        <f>MEDIAN('0:100'!R10)</f>
        <v>9.6798807617033304</v>
      </c>
      <c r="S21" s="12">
        <f>MEDIAN('0:100'!S10)</f>
        <v>88.097535453281012</v>
      </c>
      <c r="T21" s="12">
        <f>MEDIAN('0:100'!S14)</f>
        <v>0</v>
      </c>
      <c r="U21" s="3" t="s">
        <v>31</v>
      </c>
      <c r="V21" s="3"/>
    </row>
    <row r="22" spans="1:22" x14ac:dyDescent="0.25">
      <c r="A22" s="10">
        <v>174569364015900</v>
      </c>
      <c r="B22" s="1" t="s">
        <v>18</v>
      </c>
      <c r="C22" s="1" t="s">
        <v>19</v>
      </c>
      <c r="D22" s="1" t="s">
        <v>20</v>
      </c>
      <c r="E22" s="4">
        <v>7.5310541181508261</v>
      </c>
      <c r="F22" s="11">
        <v>3.752501430478091</v>
      </c>
      <c r="G22" s="11">
        <v>3.752501430478091</v>
      </c>
      <c r="H22" s="4">
        <v>835.24790226994617</v>
      </c>
      <c r="I22" s="1">
        <v>2</v>
      </c>
      <c r="J22" s="5">
        <v>2618.6345500635921</v>
      </c>
      <c r="K22" s="6">
        <v>-74.967453230811941</v>
      </c>
      <c r="L22" s="7">
        <v>40.012427173921189</v>
      </c>
      <c r="N22" s="12">
        <f>N21-N9</f>
        <v>0.12609961403752146</v>
      </c>
      <c r="O22" s="12">
        <f t="shared" ref="O22:S22" si="5">O21-O9</f>
        <v>-8.8281490787977646E-2</v>
      </c>
      <c r="P22" s="12">
        <f t="shared" si="5"/>
        <v>0.85478487524872548</v>
      </c>
      <c r="Q22" s="12">
        <f t="shared" si="5"/>
        <v>-0.38232412445286101</v>
      </c>
      <c r="R22" s="12">
        <f t="shared" si="5"/>
        <v>-3.73302201717825</v>
      </c>
      <c r="S22" s="12">
        <f t="shared" si="5"/>
        <v>1.2213106264340468</v>
      </c>
      <c r="T22" s="12">
        <f>T21-S14</f>
        <v>0.89915200000000084</v>
      </c>
      <c r="U22" s="3" t="s">
        <v>32</v>
      </c>
      <c r="V22" s="8">
        <f>T22/$T$13</f>
        <v>4.2273429785246288E-3</v>
      </c>
    </row>
    <row r="23" spans="1:22" x14ac:dyDescent="0.25">
      <c r="A23" s="10">
        <v>174572059246300</v>
      </c>
      <c r="B23" s="1" t="s">
        <v>18</v>
      </c>
      <c r="C23" s="1" t="s">
        <v>19</v>
      </c>
      <c r="D23" s="1" t="s">
        <v>20</v>
      </c>
      <c r="E23" s="4">
        <v>7.5082757370974686</v>
      </c>
      <c r="F23" s="11">
        <v>3.7497550407163449</v>
      </c>
      <c r="G23" s="11">
        <v>3.7497550407163449</v>
      </c>
      <c r="H23" s="4">
        <v>622.08698346499182</v>
      </c>
      <c r="I23" s="1">
        <v>2</v>
      </c>
      <c r="J23" s="5">
        <v>1950.3075395037779</v>
      </c>
      <c r="K23" s="6">
        <v>-74.967432851044819</v>
      </c>
      <c r="L23" s="7">
        <v>40.012457066356284</v>
      </c>
      <c r="N23" s="12">
        <f>STDEVP('0:100'!N9)</f>
        <v>0.33522963365229913</v>
      </c>
      <c r="O23" s="12">
        <f>STDEVP('0:100'!O9)</f>
        <v>1.1852897578792991</v>
      </c>
      <c r="P23" s="12">
        <f>STDEVP('0:100'!P9)</f>
        <v>1.2577102876185722</v>
      </c>
      <c r="Q23" s="12">
        <f>STDEVP('0:100'!Q9)</f>
        <v>1.4520777733048438</v>
      </c>
      <c r="R23" s="12">
        <f>STDEVP('0:100'!R9)</f>
        <v>1.5459807336920033</v>
      </c>
      <c r="S23" s="12">
        <f>STDEVP('0:100'!S9)</f>
        <v>2.8512772565843925</v>
      </c>
      <c r="T23" s="12">
        <f>STDEVP('0:100'!S14)</f>
        <v>3.5551111217849778</v>
      </c>
      <c r="U23" s="3" t="s">
        <v>33</v>
      </c>
      <c r="V23" s="8">
        <f>T23/$T$13</f>
        <v>1.6714275271091573E-2</v>
      </c>
    </row>
    <row r="24" spans="1:22" x14ac:dyDescent="0.25">
      <c r="A24" s="10">
        <v>174574696554700</v>
      </c>
      <c r="B24" s="1" t="s">
        <v>18</v>
      </c>
      <c r="C24" s="1" t="s">
        <v>19</v>
      </c>
      <c r="D24" s="1" t="s">
        <v>20</v>
      </c>
      <c r="E24" s="4">
        <v>7.4784519491889334</v>
      </c>
      <c r="F24" s="11">
        <v>4.4776707648255893</v>
      </c>
      <c r="G24" s="11">
        <v>4.4776707648255893</v>
      </c>
      <c r="H24" s="4">
        <v>0</v>
      </c>
      <c r="I24" s="1">
        <v>2</v>
      </c>
      <c r="J24" s="5">
        <v>0</v>
      </c>
      <c r="K24" s="6">
        <v>-74.967408515082653</v>
      </c>
      <c r="L24" s="7">
        <v>40.012492761620358</v>
      </c>
      <c r="N24" s="12">
        <f t="shared" ref="N24" si="6">2*N23</f>
        <v>0.67045926730459826</v>
      </c>
      <c r="O24" s="12">
        <f t="shared" ref="O24" si="7">2*O23</f>
        <v>2.3705795157585983</v>
      </c>
      <c r="P24" s="12">
        <f t="shared" ref="P24" si="8">2*P23</f>
        <v>2.5154205752371444</v>
      </c>
      <c r="Q24" s="12">
        <f t="shared" ref="Q24" si="9">2*Q23</f>
        <v>2.9041555466096876</v>
      </c>
      <c r="R24" s="12">
        <f t="shared" ref="R24" si="10">2*R23</f>
        <v>3.0919614673840066</v>
      </c>
      <c r="S24" s="12">
        <f t="shared" ref="S24" si="11">2*S23</f>
        <v>5.7025545131687849</v>
      </c>
      <c r="T24" s="12">
        <f t="shared" ref="T24" si="12">2*T23</f>
        <v>7.1102222435699556</v>
      </c>
      <c r="U24" s="3" t="s">
        <v>34</v>
      </c>
      <c r="V24" s="8">
        <f>T24/$T$13</f>
        <v>3.3428550542183147E-2</v>
      </c>
    </row>
    <row r="25" spans="1:22" x14ac:dyDescent="0.25">
      <c r="A25" s="10">
        <v>174577341919700</v>
      </c>
      <c r="B25" s="1" t="s">
        <v>18</v>
      </c>
      <c r="C25" s="1" t="s">
        <v>19</v>
      </c>
      <c r="D25" s="1" t="s">
        <v>20</v>
      </c>
      <c r="E25" s="4">
        <v>7.4958274541734529</v>
      </c>
      <c r="F25" s="11">
        <v>3.73480662412363</v>
      </c>
      <c r="G25" s="11">
        <v>3.73480662412363</v>
      </c>
      <c r="H25" s="4">
        <v>815.76454754980182</v>
      </c>
      <c r="I25" s="1">
        <v>2</v>
      </c>
      <c r="J25" s="5">
        <v>2557.5477295562259</v>
      </c>
      <c r="K25" s="6">
        <v>-74.967388216555392</v>
      </c>
      <c r="L25" s="7">
        <v>40.012522534895233</v>
      </c>
      <c r="N25" s="12">
        <f t="shared" ref="N25" si="13">SQRT((N22^2)+(N24^2))</f>
        <v>0.68221458631066412</v>
      </c>
      <c r="O25" s="12">
        <f t="shared" ref="O25" si="14">SQRT((O22^2)+(O24^2))</f>
        <v>2.3722227682386867</v>
      </c>
      <c r="P25" s="12">
        <f t="shared" ref="P25" si="15">SQRT((P22^2)+(P24^2))</f>
        <v>2.6566892654731649</v>
      </c>
      <c r="Q25" s="12">
        <f t="shared" ref="Q25" si="16">SQRT((Q22^2)+(Q24^2))</f>
        <v>2.929213405513921</v>
      </c>
      <c r="R25" s="12">
        <f t="shared" ref="R25" si="17">SQRT((R22^2)+(R24^2))</f>
        <v>4.8472341697637251</v>
      </c>
      <c r="S25" s="12">
        <f t="shared" ref="S25" si="18">SQRT((S22^2)+(S24^2))</f>
        <v>5.8318717082856342</v>
      </c>
      <c r="T25" s="12">
        <f t="shared" ref="T25" si="19">SQRT((T22^2)+(T24^2))</f>
        <v>7.1668497034653216</v>
      </c>
      <c r="U25" s="3" t="s">
        <v>35</v>
      </c>
      <c r="V25" s="8">
        <f>T25/$T$13</f>
        <v>3.3694783275892641E-2</v>
      </c>
    </row>
    <row r="26" spans="1:22" x14ac:dyDescent="0.25">
      <c r="A26" s="10">
        <v>174579958550000</v>
      </c>
      <c r="B26" s="1" t="s">
        <v>18</v>
      </c>
      <c r="C26" s="1" t="s">
        <v>19</v>
      </c>
      <c r="D26" s="1" t="s">
        <v>20</v>
      </c>
      <c r="E26" s="4">
        <v>7.5328984913192496</v>
      </c>
      <c r="F26" s="11">
        <v>3.7402242236474819</v>
      </c>
      <c r="G26" s="11">
        <v>3.7402242236474819</v>
      </c>
      <c r="H26" s="4">
        <v>1175.2503181619661</v>
      </c>
      <c r="I26" s="1">
        <v>2</v>
      </c>
      <c r="J26" s="5">
        <v>3684.6494935212299</v>
      </c>
      <c r="K26" s="6">
        <v>-74.967367888581805</v>
      </c>
      <c r="L26" s="7">
        <v>40.012552351361123</v>
      </c>
      <c r="N26" s="12">
        <f t="shared" ref="N26:T26" si="20">N23^2</f>
        <v>0.11237890727865468</v>
      </c>
      <c r="O26" s="12">
        <f t="shared" si="20"/>
        <v>1.4049118101335676</v>
      </c>
      <c r="P26" s="12">
        <f t="shared" si="20"/>
        <v>1.5818351675815916</v>
      </c>
      <c r="Q26" s="12">
        <f t="shared" si="20"/>
        <v>2.1085298597259534</v>
      </c>
      <c r="R26" s="12">
        <f t="shared" si="20"/>
        <v>2.3900564289468647</v>
      </c>
      <c r="S26" s="12">
        <f t="shared" si="20"/>
        <v>8.1297819939154188</v>
      </c>
      <c r="T26" s="12">
        <f t="shared" si="20"/>
        <v>12.638815088239243</v>
      </c>
      <c r="U26" s="3" t="s">
        <v>36</v>
      </c>
      <c r="V26" s="8">
        <f>T26/$T$13</f>
        <v>5.9421105908833267E-2</v>
      </c>
    </row>
    <row r="27" spans="1:22" x14ac:dyDescent="0.25">
      <c r="A27" s="10">
        <v>174582593695300</v>
      </c>
      <c r="B27" s="1" t="s">
        <v>18</v>
      </c>
      <c r="C27" s="1" t="s">
        <v>19</v>
      </c>
      <c r="D27" s="1" t="s">
        <v>20</v>
      </c>
      <c r="E27" s="4">
        <v>7.4237089725360086</v>
      </c>
      <c r="F27" s="11">
        <v>3.7287014513117218</v>
      </c>
      <c r="G27" s="11">
        <v>3.7287014513117218</v>
      </c>
      <c r="H27" s="4">
        <v>0</v>
      </c>
      <c r="I27" s="1">
        <v>2</v>
      </c>
      <c r="J27" s="5">
        <v>0</v>
      </c>
      <c r="K27" s="6">
        <v>-74.967347623232129</v>
      </c>
      <c r="L27" s="7">
        <v>40.012582075972098</v>
      </c>
    </row>
    <row r="28" spans="1:22" x14ac:dyDescent="0.25">
      <c r="A28" s="10">
        <v>174585193437300</v>
      </c>
      <c r="B28" s="1" t="s">
        <v>18</v>
      </c>
      <c r="C28" s="1" t="s">
        <v>19</v>
      </c>
      <c r="D28" s="1" t="s">
        <v>20</v>
      </c>
      <c r="E28" s="4">
        <v>7.4271578953168156</v>
      </c>
      <c r="F28" s="11">
        <v>4.4806640990621922</v>
      </c>
      <c r="G28" s="11">
        <v>4.4806640990621922</v>
      </c>
      <c r="H28" s="4">
        <v>0</v>
      </c>
      <c r="I28" s="1">
        <v>2</v>
      </c>
      <c r="J28" s="5">
        <v>0</v>
      </c>
      <c r="K28" s="6">
        <v>-74.967323270991756</v>
      </c>
      <c r="L28" s="7">
        <v>40.012617795112583</v>
      </c>
      <c r="N28" s="16" t="s">
        <v>51</v>
      </c>
      <c r="O28" s="17"/>
      <c r="P28" s="17"/>
      <c r="Q28" s="17"/>
      <c r="R28" s="17"/>
      <c r="S28" s="17"/>
      <c r="T28" s="18"/>
      <c r="U28" s="3"/>
      <c r="V28" s="3"/>
    </row>
    <row r="29" spans="1:22" x14ac:dyDescent="0.25">
      <c r="A29" s="10">
        <v>174587861178200</v>
      </c>
      <c r="B29" s="1" t="s">
        <v>18</v>
      </c>
      <c r="C29" s="1" t="s">
        <v>19</v>
      </c>
      <c r="D29" s="1" t="s">
        <v>20</v>
      </c>
      <c r="E29" s="4">
        <v>7.478560977129713</v>
      </c>
      <c r="F29" s="11">
        <v>3.7494320197055302</v>
      </c>
      <c r="G29" s="11">
        <v>3.7494320197055302</v>
      </c>
      <c r="H29" s="4">
        <v>0</v>
      </c>
      <c r="I29" s="1">
        <v>2</v>
      </c>
      <c r="J29" s="5">
        <v>0</v>
      </c>
      <c r="K29" s="6">
        <v>-74.96730289296805</v>
      </c>
      <c r="L29" s="7">
        <v>40.012647684990483</v>
      </c>
      <c r="N29" s="12">
        <f>MEDIAN('0:100'!N7)</f>
        <v>2.977872853216939</v>
      </c>
      <c r="O29" s="12">
        <f>MEDIAN('0:100'!O7)</f>
        <v>6.6035202068523082</v>
      </c>
      <c r="P29" s="12">
        <f>MEDIAN('0:100'!P7)</f>
        <v>6.5795228085641888</v>
      </c>
      <c r="Q29" s="12">
        <f>MEDIAN('0:100'!Q7)</f>
        <v>6.9343448159444403</v>
      </c>
      <c r="R29" s="12">
        <f>MEDIAN('0:100'!R7)</f>
        <v>9.1979464934849116</v>
      </c>
      <c r="S29" s="12">
        <f>MEDIAN('0:100'!S7)</f>
        <v>16.755472282534019</v>
      </c>
      <c r="T29" s="12">
        <f>MEDIAN('0:100'!S22)</f>
        <v>0</v>
      </c>
      <c r="U29" s="3" t="s">
        <v>31</v>
      </c>
      <c r="V29" s="3"/>
    </row>
    <row r="30" spans="1:22" x14ac:dyDescent="0.25">
      <c r="A30" s="10">
        <v>174590491455700</v>
      </c>
      <c r="B30" s="1" t="s">
        <v>18</v>
      </c>
      <c r="C30" s="1" t="s">
        <v>19</v>
      </c>
      <c r="D30" s="1" t="s">
        <v>20</v>
      </c>
      <c r="E30" s="4">
        <v>7.5471488172733041</v>
      </c>
      <c r="F30" s="11">
        <v>3.7546848962023751</v>
      </c>
      <c r="G30" s="11">
        <v>3.7546848962023751</v>
      </c>
      <c r="H30" s="4">
        <v>1124.0559184596571</v>
      </c>
      <c r="I30" s="1">
        <v>2</v>
      </c>
      <c r="J30" s="5">
        <v>3524.139028471739</v>
      </c>
      <c r="K30" s="6">
        <v>-74.967282486393231</v>
      </c>
      <c r="L30" s="7">
        <v>40.012677616746288</v>
      </c>
      <c r="N30" s="12">
        <f>N29-N7</f>
        <v>0.33219918597380493</v>
      </c>
      <c r="O30" s="12">
        <f t="shared" ref="O30:S30" si="21">O29-O7</f>
        <v>0.50151102682573256</v>
      </c>
      <c r="P30" s="12">
        <f t="shared" si="21"/>
        <v>3.7705156764869048</v>
      </c>
      <c r="Q30" s="12">
        <f t="shared" si="21"/>
        <v>0.73420142418420742</v>
      </c>
      <c r="R30" s="12">
        <f t="shared" si="21"/>
        <v>-0.40742119501464735</v>
      </c>
      <c r="S30" s="12">
        <f t="shared" si="21"/>
        <v>1.6863389137694593</v>
      </c>
      <c r="T30" s="12">
        <f>T29-S22</f>
        <v>-1.2213106264340468</v>
      </c>
      <c r="U30" s="3" t="s">
        <v>32</v>
      </c>
      <c r="V30" s="8">
        <f>T30/$T$13</f>
        <v>-5.7419645413161278E-3</v>
      </c>
    </row>
    <row r="31" spans="1:22" x14ac:dyDescent="0.25">
      <c r="A31" s="10">
        <v>174593308083500</v>
      </c>
      <c r="B31" s="1" t="s">
        <v>18</v>
      </c>
      <c r="C31" s="1" t="s">
        <v>19</v>
      </c>
      <c r="D31" s="1" t="s">
        <v>20</v>
      </c>
      <c r="E31" s="4">
        <v>7.5167601899253018</v>
      </c>
      <c r="F31" s="11">
        <v>4.499475190154671</v>
      </c>
      <c r="G31" s="11">
        <v>4.499475190154671</v>
      </c>
      <c r="H31" s="4">
        <v>864.74561739421256</v>
      </c>
      <c r="I31" s="1">
        <v>2</v>
      </c>
      <c r="J31" s="5">
        <v>2711.1190578643441</v>
      </c>
      <c r="K31" s="6">
        <v>-74.967258031907946</v>
      </c>
      <c r="L31" s="7">
        <v>40.012713485856558</v>
      </c>
      <c r="N31" s="12">
        <f>STDEVP('0:100'!N7)</f>
        <v>0.79819925585091689</v>
      </c>
      <c r="O31" s="12">
        <f>STDEVP('0:100'!O7)</f>
        <v>0.62162816005834565</v>
      </c>
      <c r="P31" s="12">
        <f>STDEVP('0:100'!P7)</f>
        <v>1.7024374196626566</v>
      </c>
      <c r="Q31" s="12">
        <f>STDEVP('0:100'!Q7)</f>
        <v>0.61943206855920185</v>
      </c>
      <c r="R31" s="12">
        <f>STDEVP('0:100'!R7)</f>
        <v>1.8992508225980147</v>
      </c>
      <c r="S31" s="12">
        <f>STDEVP('0:100'!S7)</f>
        <v>1.4326183676063438</v>
      </c>
      <c r="T31" s="12">
        <f>STDEVP('0:100'!S22)</f>
        <v>2.8512772565843925</v>
      </c>
      <c r="U31" s="3" t="s">
        <v>33</v>
      </c>
      <c r="V31" s="8">
        <f>T31/$T$13</f>
        <v>1.3405216126360156E-2</v>
      </c>
    </row>
    <row r="32" spans="1:22" x14ac:dyDescent="0.25">
      <c r="A32" s="10">
        <v>174595943329000</v>
      </c>
      <c r="B32" s="1" t="s">
        <v>18</v>
      </c>
      <c r="C32" s="1" t="s">
        <v>19</v>
      </c>
      <c r="D32" s="1" t="s">
        <v>20</v>
      </c>
      <c r="E32" s="4">
        <v>7.4348942050696163</v>
      </c>
      <c r="F32" s="11">
        <v>3.7489300039573621</v>
      </c>
      <c r="G32" s="11">
        <v>3.7489300039573621</v>
      </c>
      <c r="H32" s="4">
        <v>0</v>
      </c>
      <c r="I32" s="1">
        <v>2</v>
      </c>
      <c r="J32" s="5">
        <v>0</v>
      </c>
      <c r="K32" s="6">
        <v>-74.967237656606557</v>
      </c>
      <c r="L32" s="7">
        <v>40.012743371741443</v>
      </c>
      <c r="N32" s="12">
        <f t="shared" ref="N32" si="22">2*N31</f>
        <v>1.5963985117018338</v>
      </c>
      <c r="O32" s="12">
        <f t="shared" ref="O32" si="23">2*O31</f>
        <v>1.2432563201166913</v>
      </c>
      <c r="P32" s="12">
        <f t="shared" ref="P32" si="24">2*P31</f>
        <v>3.4048748393253132</v>
      </c>
      <c r="Q32" s="12">
        <f t="shared" ref="Q32" si="25">2*Q31</f>
        <v>1.2388641371184037</v>
      </c>
      <c r="R32" s="12">
        <f t="shared" ref="R32" si="26">2*R31</f>
        <v>3.7985016451960294</v>
      </c>
      <c r="S32" s="12">
        <f t="shared" ref="S32" si="27">2*S31</f>
        <v>2.8652367352126875</v>
      </c>
      <c r="T32" s="12">
        <f t="shared" ref="T32" si="28">2*T31</f>
        <v>5.7025545131687849</v>
      </c>
      <c r="U32" s="3" t="s">
        <v>34</v>
      </c>
      <c r="V32" s="8">
        <f>T32/$T$13</f>
        <v>2.6810432252720312E-2</v>
      </c>
    </row>
    <row r="33" spans="1:22" x14ac:dyDescent="0.25">
      <c r="A33" s="10">
        <v>174598626214200</v>
      </c>
      <c r="B33" s="1" t="s">
        <v>18</v>
      </c>
      <c r="C33" s="1" t="s">
        <v>19</v>
      </c>
      <c r="D33" s="1" t="s">
        <v>20</v>
      </c>
      <c r="E33" s="4">
        <v>7.4555101200551537</v>
      </c>
      <c r="F33" s="11">
        <v>4.4939003700143454</v>
      </c>
      <c r="G33" s="11">
        <v>4.4939003700143454</v>
      </c>
      <c r="H33" s="4">
        <v>0</v>
      </c>
      <c r="I33" s="1">
        <v>2</v>
      </c>
      <c r="J33" s="5">
        <v>0</v>
      </c>
      <c r="K33" s="6">
        <v>-74.967213232415176</v>
      </c>
      <c r="L33" s="7">
        <v>40.012779196417512</v>
      </c>
      <c r="N33" s="12">
        <f t="shared" ref="N33" si="29">SQRT((N30^2)+(N32^2))</f>
        <v>1.6305963655440572</v>
      </c>
      <c r="O33" s="12">
        <f t="shared" ref="O33" si="30">SQRT((O30^2)+(O32^2))</f>
        <v>1.3405967281542566</v>
      </c>
      <c r="P33" s="12">
        <f t="shared" ref="P33" si="31">SQRT((P30^2)+(P32^2))</f>
        <v>5.080350493627785</v>
      </c>
      <c r="Q33" s="12">
        <f t="shared" ref="Q33" si="32">SQRT((Q30^2)+(Q32^2))</f>
        <v>1.4400819704142696</v>
      </c>
      <c r="R33" s="12">
        <f t="shared" ref="R33" si="33">SQRT((R30^2)+(R32^2))</f>
        <v>3.8202888344605705</v>
      </c>
      <c r="S33" s="12">
        <f t="shared" ref="S33" si="34">SQRT((S30^2)+(S32^2))</f>
        <v>3.3246534377142858</v>
      </c>
      <c r="T33" s="12">
        <f t="shared" ref="T33" si="35">SQRT((T30^2)+(T32^2))</f>
        <v>5.8318717082856342</v>
      </c>
      <c r="U33" s="3" t="s">
        <v>35</v>
      </c>
      <c r="V33" s="8">
        <f>T33/$T$13</f>
        <v>2.7418414147638761E-2</v>
      </c>
    </row>
    <row r="34" spans="1:22" x14ac:dyDescent="0.25">
      <c r="A34" s="10">
        <v>174601284762200</v>
      </c>
      <c r="B34" s="1" t="s">
        <v>18</v>
      </c>
      <c r="C34" s="1" t="s">
        <v>19</v>
      </c>
      <c r="D34" s="1" t="s">
        <v>20</v>
      </c>
      <c r="E34" s="4">
        <v>7.1810406503630198</v>
      </c>
      <c r="F34" s="11">
        <v>3.7144352652017592</v>
      </c>
      <c r="G34" s="11">
        <v>3.7144352652017592</v>
      </c>
      <c r="H34" s="4">
        <v>0</v>
      </c>
      <c r="I34" s="1">
        <v>2</v>
      </c>
      <c r="J34" s="5">
        <v>0</v>
      </c>
      <c r="K34" s="6">
        <v>-74.967193044587304</v>
      </c>
      <c r="L34" s="7">
        <v>40.012808807321818</v>
      </c>
      <c r="N34" s="12">
        <f t="shared" ref="N34:T34" si="36">N31^2</f>
        <v>0.63712205204095751</v>
      </c>
      <c r="O34" s="12">
        <f t="shared" si="36"/>
        <v>0.3864215693775242</v>
      </c>
      <c r="P34" s="12">
        <f t="shared" si="36"/>
        <v>2.8982931678676445</v>
      </c>
      <c r="Q34" s="12">
        <f t="shared" si="36"/>
        <v>0.38369608755953177</v>
      </c>
      <c r="R34" s="12">
        <f t="shared" si="36"/>
        <v>3.6071536871392356</v>
      </c>
      <c r="S34" s="12">
        <f t="shared" si="36"/>
        <v>2.0523953872030649</v>
      </c>
      <c r="T34" s="12">
        <f t="shared" si="36"/>
        <v>8.1297819939154188</v>
      </c>
      <c r="U34" s="3" t="s">
        <v>36</v>
      </c>
      <c r="V34" s="8">
        <f>T34/$T$13</f>
        <v>3.822198786068904E-2</v>
      </c>
    </row>
    <row r="35" spans="1:22" x14ac:dyDescent="0.25">
      <c r="A35" s="10">
        <v>174603958154600</v>
      </c>
      <c r="B35" s="1" t="s">
        <v>18</v>
      </c>
      <c r="C35" s="1" t="s">
        <v>19</v>
      </c>
      <c r="D35" s="1" t="s">
        <v>20</v>
      </c>
      <c r="E35" s="4">
        <v>7.1107918671217609</v>
      </c>
      <c r="F35" s="11">
        <v>3.362694709870909</v>
      </c>
      <c r="G35" s="11">
        <v>3.362694709870909</v>
      </c>
      <c r="H35" s="4">
        <v>2206.5961563352989</v>
      </c>
      <c r="I35" s="1">
        <v>2</v>
      </c>
      <c r="J35" s="5">
        <v>6918.2400358807281</v>
      </c>
      <c r="K35" s="6">
        <v>-74.967174768455635</v>
      </c>
      <c r="L35" s="7">
        <v>40.012835614207113</v>
      </c>
    </row>
    <row r="36" spans="1:22" x14ac:dyDescent="0.25">
      <c r="A36" s="10">
        <v>174606593935800</v>
      </c>
      <c r="B36" s="1" t="s">
        <v>18</v>
      </c>
      <c r="C36" s="1" t="s">
        <v>19</v>
      </c>
      <c r="D36" s="1" t="s">
        <v>37</v>
      </c>
      <c r="E36" s="4">
        <v>5.6526220241901282</v>
      </c>
      <c r="F36" s="11">
        <v>3.119859553924798</v>
      </c>
      <c r="G36" s="11">
        <v>3.119859553924798</v>
      </c>
      <c r="H36" s="4">
        <v>0</v>
      </c>
      <c r="I36" s="1">
        <v>2</v>
      </c>
      <c r="J36" s="5">
        <v>0</v>
      </c>
      <c r="K36" s="6">
        <v>-74.967156472208359</v>
      </c>
      <c r="L36" s="7">
        <v>40.012859921825083</v>
      </c>
    </row>
    <row r="37" spans="1:22" x14ac:dyDescent="0.25">
      <c r="A37" s="10">
        <v>174609374266500</v>
      </c>
      <c r="B37" s="1" t="s">
        <v>18</v>
      </c>
      <c r="C37" s="1" t="s">
        <v>19</v>
      </c>
      <c r="D37" s="1" t="s">
        <v>37</v>
      </c>
      <c r="E37" s="4">
        <v>5.6456257884008627</v>
      </c>
      <c r="F37" s="11">
        <v>3.3089272696233589</v>
      </c>
      <c r="G37" s="11">
        <v>3.3089272696233589</v>
      </c>
      <c r="H37" s="4">
        <v>770.27437519612874</v>
      </c>
      <c r="I37" s="1">
        <v>2</v>
      </c>
      <c r="J37" s="5">
        <v>2414.9015139729868</v>
      </c>
      <c r="K37" s="6">
        <v>-74.967127325100947</v>
      </c>
      <c r="L37" s="7">
        <v>40.012879598759397</v>
      </c>
    </row>
    <row r="38" spans="1:22" x14ac:dyDescent="0.25">
      <c r="A38" s="10">
        <v>174612013839000</v>
      </c>
      <c r="B38" s="1" t="s">
        <v>18</v>
      </c>
      <c r="C38" s="1" t="s">
        <v>19</v>
      </c>
      <c r="D38" s="1" t="s">
        <v>37</v>
      </c>
      <c r="E38" s="4">
        <v>5.6275344830136564</v>
      </c>
      <c r="F38" s="11">
        <v>2.7499063376488659</v>
      </c>
      <c r="G38" s="11">
        <v>2.7499063376488659</v>
      </c>
      <c r="H38" s="4">
        <v>0</v>
      </c>
      <c r="I38" s="1">
        <v>2</v>
      </c>
      <c r="J38" s="5">
        <v>0</v>
      </c>
      <c r="K38" s="6">
        <v>-74.967095081279069</v>
      </c>
      <c r="L38" s="7">
        <v>40.012878284237843</v>
      </c>
    </row>
    <row r="39" spans="1:22" x14ac:dyDescent="0.25">
      <c r="A39" s="10">
        <v>174614857570800</v>
      </c>
      <c r="B39" s="1" t="s">
        <v>18</v>
      </c>
      <c r="C39" s="1" t="s">
        <v>19</v>
      </c>
      <c r="D39" s="1" t="s">
        <v>38</v>
      </c>
      <c r="E39" s="4">
        <v>6.1020091800265757</v>
      </c>
      <c r="F39" s="11">
        <v>3.4539857363561448</v>
      </c>
      <c r="G39" s="11">
        <v>3.4539857363561448</v>
      </c>
      <c r="H39" s="4">
        <v>1644.751491530199</v>
      </c>
      <c r="I39" s="1">
        <v>2</v>
      </c>
      <c r="J39" s="5">
        <v>5156.6686583536784</v>
      </c>
      <c r="K39" s="6">
        <v>-74.967059253251335</v>
      </c>
      <c r="L39" s="7">
        <v>40.012863728007112</v>
      </c>
    </row>
    <row r="40" spans="1:22" x14ac:dyDescent="0.25">
      <c r="A40" s="10">
        <v>174617612284300</v>
      </c>
      <c r="B40" s="1" t="s">
        <v>18</v>
      </c>
      <c r="C40" s="1" t="s">
        <v>19</v>
      </c>
      <c r="D40" s="1" t="s">
        <v>38</v>
      </c>
      <c r="E40" s="4">
        <v>7.0068876935974496</v>
      </c>
      <c r="F40" s="11">
        <v>3.2951230923266932</v>
      </c>
      <c r="G40" s="11">
        <v>3.2951230923266932</v>
      </c>
      <c r="H40" s="4">
        <v>2084.6609184713179</v>
      </c>
      <c r="I40" s="1">
        <v>2</v>
      </c>
      <c r="J40" s="5">
        <v>6535.9334823778881</v>
      </c>
      <c r="K40" s="6">
        <v>-74.967026558308348</v>
      </c>
      <c r="L40" s="7">
        <v>40.012847881729321</v>
      </c>
    </row>
    <row r="41" spans="1:22" x14ac:dyDescent="0.25">
      <c r="A41" s="10">
        <v>174620406991400</v>
      </c>
      <c r="B41" s="1" t="s">
        <v>18</v>
      </c>
      <c r="C41" s="1" t="s">
        <v>19</v>
      </c>
      <c r="D41" s="1" t="s">
        <v>38</v>
      </c>
      <c r="E41" s="4">
        <v>7.4549528858703384</v>
      </c>
      <c r="F41" s="11">
        <v>4.4430663109868034</v>
      </c>
      <c r="G41" s="11">
        <v>4.4430663109868034</v>
      </c>
      <c r="H41" s="4">
        <v>759.96431975306825</v>
      </c>
      <c r="I41" s="1">
        <v>2</v>
      </c>
      <c r="J41" s="5">
        <v>2382.595987471238</v>
      </c>
      <c r="K41" s="6">
        <v>-74.966982473226423</v>
      </c>
      <c r="L41" s="7">
        <v>40.012826514986017</v>
      </c>
    </row>
    <row r="42" spans="1:22" x14ac:dyDescent="0.25">
      <c r="A42" s="10">
        <v>174623185221200</v>
      </c>
      <c r="B42" s="1" t="s">
        <v>18</v>
      </c>
      <c r="C42" s="1" t="s">
        <v>19</v>
      </c>
      <c r="D42" s="1" t="s">
        <v>38</v>
      </c>
      <c r="E42" s="4">
        <v>7.5423763345586883</v>
      </c>
      <c r="F42" s="11">
        <v>4.4936863550471742</v>
      </c>
      <c r="G42" s="11">
        <v>4.4936863550471742</v>
      </c>
      <c r="H42" s="4">
        <v>1268.83531925187</v>
      </c>
      <c r="I42" s="1">
        <v>2</v>
      </c>
      <c r="J42" s="5">
        <v>3978.068114604212</v>
      </c>
      <c r="K42" s="6">
        <v>-74.966937885891312</v>
      </c>
      <c r="L42" s="7">
        <v>40.012804904815347</v>
      </c>
    </row>
    <row r="43" spans="1:22" x14ac:dyDescent="0.25">
      <c r="A43" s="10">
        <v>174625989942800</v>
      </c>
      <c r="B43" s="1" t="s">
        <v>18</v>
      </c>
      <c r="C43" s="1" t="s">
        <v>19</v>
      </c>
      <c r="D43" s="1" t="s">
        <v>38</v>
      </c>
      <c r="E43" s="4">
        <v>7.4905951968217082</v>
      </c>
      <c r="F43" s="11">
        <v>3.7465324273731149</v>
      </c>
      <c r="G43" s="11">
        <v>3.7465324273731149</v>
      </c>
      <c r="H43" s="4">
        <v>912.45875212920498</v>
      </c>
      <c r="I43" s="1">
        <v>2</v>
      </c>
      <c r="J43" s="5">
        <v>2860.7145384608971</v>
      </c>
      <c r="K43" s="6">
        <v>-74.966900711987961</v>
      </c>
      <c r="L43" s="7">
        <v>40.012786887717127</v>
      </c>
    </row>
    <row r="44" spans="1:22" x14ac:dyDescent="0.25">
      <c r="A44" s="10">
        <v>174628654082200</v>
      </c>
      <c r="B44" s="1" t="s">
        <v>18</v>
      </c>
      <c r="C44" s="1" t="s">
        <v>19</v>
      </c>
      <c r="D44" s="1" t="s">
        <v>38</v>
      </c>
      <c r="E44" s="4">
        <v>7.511399227477126</v>
      </c>
      <c r="F44" s="11">
        <v>4.4889247273424928</v>
      </c>
      <c r="G44" s="11">
        <v>4.4889247273424928</v>
      </c>
      <c r="H44" s="4">
        <v>1036.6746824749821</v>
      </c>
      <c r="I44" s="1">
        <v>2</v>
      </c>
      <c r="J44" s="5">
        <v>3250.1709076686711</v>
      </c>
      <c r="K44" s="6">
        <v>-74.966856171917215</v>
      </c>
      <c r="L44" s="7">
        <v>40.012765300454113</v>
      </c>
    </row>
    <row r="45" spans="1:22" x14ac:dyDescent="0.25">
      <c r="A45" s="10">
        <v>174631527074100</v>
      </c>
      <c r="B45" s="1" t="s">
        <v>18</v>
      </c>
      <c r="C45" s="1" t="s">
        <v>19</v>
      </c>
      <c r="D45" s="1" t="s">
        <v>38</v>
      </c>
      <c r="E45" s="4">
        <v>7.51722433441177</v>
      </c>
      <c r="F45" s="11">
        <v>3.7461800530655638</v>
      </c>
      <c r="G45" s="11">
        <v>3.7461800530655638</v>
      </c>
      <c r="H45" s="4">
        <v>765.92758845995377</v>
      </c>
      <c r="I45" s="1">
        <v>2</v>
      </c>
      <c r="J45" s="5">
        <v>2401.2933413095629</v>
      </c>
      <c r="K45" s="6">
        <v>-74.966819001525607</v>
      </c>
      <c r="L45" s="7">
        <v>40.012747285057927</v>
      </c>
    </row>
    <row r="46" spans="1:22" x14ac:dyDescent="0.25">
      <c r="A46" s="10">
        <v>174634089945800</v>
      </c>
      <c r="B46" s="1" t="s">
        <v>18</v>
      </c>
      <c r="C46" s="1" t="s">
        <v>19</v>
      </c>
      <c r="D46" s="1" t="s">
        <v>38</v>
      </c>
      <c r="E46" s="4">
        <v>7.5103060992769706</v>
      </c>
      <c r="F46" s="11">
        <v>3.7398520659667112</v>
      </c>
      <c r="G46" s="11">
        <v>3.7398520659667112</v>
      </c>
      <c r="H46" s="4">
        <v>959.85734481326244</v>
      </c>
      <c r="I46" s="1">
        <v>2</v>
      </c>
      <c r="J46" s="5">
        <v>3009.324289123967</v>
      </c>
      <c r="K46" s="6">
        <v>-74.966781893928612</v>
      </c>
      <c r="L46" s="7">
        <v>40.012729300096467</v>
      </c>
    </row>
    <row r="47" spans="1:22" x14ac:dyDescent="0.25">
      <c r="A47" s="10">
        <v>174636856483800</v>
      </c>
      <c r="B47" s="1" t="s">
        <v>18</v>
      </c>
      <c r="C47" s="1" t="s">
        <v>19</v>
      </c>
      <c r="D47" s="1" t="s">
        <v>38</v>
      </c>
      <c r="E47" s="4">
        <v>7.4970838392209078</v>
      </c>
      <c r="F47" s="11">
        <v>4.497650753461075</v>
      </c>
      <c r="G47" s="11">
        <v>4.497650753461075</v>
      </c>
      <c r="H47" s="4">
        <v>614.29412557218382</v>
      </c>
      <c r="I47" s="1">
        <v>2</v>
      </c>
      <c r="J47" s="5">
        <v>1925.874357615925</v>
      </c>
      <c r="K47" s="6">
        <v>-74.966737267303259</v>
      </c>
      <c r="L47" s="7">
        <v>40.012707670882968</v>
      </c>
    </row>
    <row r="48" spans="1:22" x14ac:dyDescent="0.25">
      <c r="A48" s="10">
        <v>174639513170600</v>
      </c>
      <c r="B48" s="1" t="s">
        <v>18</v>
      </c>
      <c r="C48" s="1" t="s">
        <v>19</v>
      </c>
      <c r="D48" s="1" t="s">
        <v>38</v>
      </c>
      <c r="E48" s="4">
        <v>7.4344321574582528</v>
      </c>
      <c r="F48" s="11">
        <v>3.7346211486030021</v>
      </c>
      <c r="G48" s="11">
        <v>3.7346211486030021</v>
      </c>
      <c r="H48" s="4">
        <v>0</v>
      </c>
      <c r="I48" s="1">
        <v>2</v>
      </c>
      <c r="J48" s="5">
        <v>0</v>
      </c>
      <c r="K48" s="6">
        <v>-74.966700211623873</v>
      </c>
      <c r="L48" s="7">
        <v>40.012689711084441</v>
      </c>
    </row>
    <row r="49" spans="1:12" x14ac:dyDescent="0.25">
      <c r="A49" s="10">
        <v>174642235571900</v>
      </c>
      <c r="B49" s="1" t="s">
        <v>18</v>
      </c>
      <c r="C49" s="1" t="s">
        <v>19</v>
      </c>
      <c r="D49" s="1" t="s">
        <v>38</v>
      </c>
      <c r="E49" s="4">
        <v>7.454731725371424</v>
      </c>
      <c r="F49" s="11">
        <v>4.4862550883163079</v>
      </c>
      <c r="G49" s="11">
        <v>4.4862550883163079</v>
      </c>
      <c r="H49" s="4">
        <v>747.11455987727652</v>
      </c>
      <c r="I49" s="1">
        <v>2</v>
      </c>
      <c r="J49" s="5">
        <v>2342.3079308981241</v>
      </c>
      <c r="K49" s="6">
        <v>-74.966655698087109</v>
      </c>
      <c r="L49" s="7">
        <v>40.012668136681668</v>
      </c>
    </row>
    <row r="50" spans="1:12" x14ac:dyDescent="0.25">
      <c r="A50" s="10">
        <v>174644884108500</v>
      </c>
      <c r="B50" s="1" t="s">
        <v>18</v>
      </c>
      <c r="C50" s="1" t="s">
        <v>19</v>
      </c>
      <c r="D50" s="1" t="s">
        <v>38</v>
      </c>
      <c r="E50" s="4">
        <v>7.5268060877905043</v>
      </c>
      <c r="F50" s="11">
        <v>3.7331722906664822</v>
      </c>
      <c r="G50" s="11">
        <v>3.7331722906664822</v>
      </c>
      <c r="H50" s="4">
        <v>792.10150773745295</v>
      </c>
      <c r="I50" s="1">
        <v>2</v>
      </c>
      <c r="J50" s="5">
        <v>2483.356937936675</v>
      </c>
      <c r="K50" s="6">
        <v>-74.966618656798914</v>
      </c>
      <c r="L50" s="7">
        <v>40.012650183858121</v>
      </c>
    </row>
    <row r="51" spans="1:12" x14ac:dyDescent="0.25">
      <c r="A51" s="10">
        <v>174647600366100</v>
      </c>
      <c r="B51" s="1" t="s">
        <v>18</v>
      </c>
      <c r="C51" s="1" t="s">
        <v>19</v>
      </c>
      <c r="D51" s="1" t="s">
        <v>38</v>
      </c>
      <c r="E51" s="4">
        <v>7.4425858081932921</v>
      </c>
      <c r="F51" s="11">
        <v>3.7466664342770311</v>
      </c>
      <c r="G51" s="11">
        <v>3.7466664342770311</v>
      </c>
      <c r="H51" s="4">
        <v>0</v>
      </c>
      <c r="I51" s="1">
        <v>2</v>
      </c>
      <c r="J51" s="5">
        <v>0</v>
      </c>
      <c r="K51" s="6">
        <v>-74.966581481626093</v>
      </c>
      <c r="L51" s="7">
        <v>40.012632166144627</v>
      </c>
    </row>
    <row r="52" spans="1:12" x14ac:dyDescent="0.25">
      <c r="A52" s="10">
        <v>174650210700600</v>
      </c>
      <c r="B52" s="1" t="s">
        <v>18</v>
      </c>
      <c r="C52" s="1" t="s">
        <v>19</v>
      </c>
      <c r="D52" s="1" t="s">
        <v>38</v>
      </c>
      <c r="E52" s="4">
        <v>7.5061677256747892</v>
      </c>
      <c r="F52" s="11">
        <v>4.4882247215290887</v>
      </c>
      <c r="G52" s="11">
        <v>4.4882247215290887</v>
      </c>
      <c r="H52" s="4">
        <v>1112.525460103182</v>
      </c>
      <c r="I52" s="1">
        <v>2</v>
      </c>
      <c r="J52" s="5">
        <v>3487.9869921322161</v>
      </c>
      <c r="K52" s="6">
        <v>-74.966536948573037</v>
      </c>
      <c r="L52" s="7">
        <v>40.012610582282882</v>
      </c>
    </row>
    <row r="53" spans="1:12" x14ac:dyDescent="0.25">
      <c r="A53" s="10">
        <v>174652940532600</v>
      </c>
      <c r="B53" s="1" t="s">
        <v>18</v>
      </c>
      <c r="C53" s="1" t="s">
        <v>19</v>
      </c>
      <c r="D53" s="1" t="s">
        <v>38</v>
      </c>
      <c r="E53" s="4">
        <v>7.4458227097415177</v>
      </c>
      <c r="F53" s="11">
        <v>3.743150504641326</v>
      </c>
      <c r="G53" s="11">
        <v>3.743150504641326</v>
      </c>
      <c r="H53" s="4">
        <v>0</v>
      </c>
      <c r="I53" s="1">
        <v>2</v>
      </c>
      <c r="J53" s="5">
        <v>0</v>
      </c>
      <c r="K53" s="6">
        <v>-74.966499808301364</v>
      </c>
      <c r="L53" s="7">
        <v>40.012592581484952</v>
      </c>
    </row>
    <row r="54" spans="1:12" x14ac:dyDescent="0.25">
      <c r="A54" s="10">
        <v>174655572162400</v>
      </c>
      <c r="B54" s="1" t="s">
        <v>18</v>
      </c>
      <c r="C54" s="1" t="s">
        <v>19</v>
      </c>
      <c r="D54" s="1" t="s">
        <v>38</v>
      </c>
      <c r="E54" s="4">
        <v>7.4919479951737262</v>
      </c>
      <c r="F54" s="11">
        <v>3.7392569363743329</v>
      </c>
      <c r="G54" s="11">
        <v>3.7392569363743329</v>
      </c>
      <c r="H54" s="4">
        <v>740.11115088218071</v>
      </c>
      <c r="I54" s="1">
        <v>2</v>
      </c>
      <c r="J54" s="5">
        <v>2320.3504056262082</v>
      </c>
      <c r="K54" s="6">
        <v>-74.966462706669418</v>
      </c>
      <c r="L54" s="7">
        <v>40.012574599414563</v>
      </c>
    </row>
    <row r="55" spans="1:12" x14ac:dyDescent="0.25">
      <c r="A55" s="10">
        <v>174658384669400</v>
      </c>
      <c r="B55" s="1" t="s">
        <v>18</v>
      </c>
      <c r="C55" s="1" t="s">
        <v>19</v>
      </c>
      <c r="D55" s="1" t="s">
        <v>38</v>
      </c>
      <c r="E55" s="4">
        <v>7.4560982680213446</v>
      </c>
      <c r="F55" s="11">
        <v>4.4898310685570069</v>
      </c>
      <c r="G55" s="11">
        <v>4.4898310685570069</v>
      </c>
      <c r="H55" s="4">
        <v>854.93311135363058</v>
      </c>
      <c r="I55" s="1">
        <v>2</v>
      </c>
      <c r="J55" s="5">
        <v>2680.3531457778972</v>
      </c>
      <c r="K55" s="6">
        <v>-74.966418157704695</v>
      </c>
      <c r="L55" s="7">
        <v>40.0125530078409</v>
      </c>
    </row>
    <row r="56" spans="1:12" x14ac:dyDescent="0.25">
      <c r="A56" s="10">
        <v>174661068207500</v>
      </c>
      <c r="B56" s="1" t="s">
        <v>18</v>
      </c>
      <c r="C56" s="1" t="s">
        <v>19</v>
      </c>
      <c r="D56" s="1" t="s">
        <v>38</v>
      </c>
      <c r="E56" s="4">
        <v>7.4668357989387397</v>
      </c>
      <c r="F56" s="11">
        <v>3.7475954347396372</v>
      </c>
      <c r="G56" s="11">
        <v>3.7475954347396372</v>
      </c>
      <c r="H56" s="4">
        <v>0</v>
      </c>
      <c r="I56" s="1">
        <v>2</v>
      </c>
      <c r="J56" s="5">
        <v>0</v>
      </c>
      <c r="K56" s="6">
        <v>-74.96638097335196</v>
      </c>
      <c r="L56" s="7">
        <v>40.012534985678172</v>
      </c>
    </row>
    <row r="57" spans="1:12" x14ac:dyDescent="0.25">
      <c r="A57" s="10">
        <v>174663708047500</v>
      </c>
      <c r="B57" s="1" t="s">
        <v>18</v>
      </c>
      <c r="C57" s="1" t="s">
        <v>19</v>
      </c>
      <c r="D57" s="1" t="s">
        <v>38</v>
      </c>
      <c r="E57" s="4">
        <v>7.4734897630973531</v>
      </c>
      <c r="F57" s="11">
        <v>4.4937293247533834</v>
      </c>
      <c r="G57" s="11">
        <v>4.4937293247533834</v>
      </c>
      <c r="H57" s="4">
        <v>0</v>
      </c>
      <c r="I57" s="1">
        <v>2</v>
      </c>
      <c r="J57" s="5">
        <v>0</v>
      </c>
      <c r="K57" s="6">
        <v>-74.966336385726478</v>
      </c>
      <c r="L57" s="7">
        <v>40.012513375366773</v>
      </c>
    </row>
    <row r="58" spans="1:12" x14ac:dyDescent="0.25">
      <c r="A58" s="10">
        <v>174666340595800</v>
      </c>
      <c r="B58" s="1" t="s">
        <v>18</v>
      </c>
      <c r="C58" s="1" t="s">
        <v>19</v>
      </c>
      <c r="D58" s="1" t="s">
        <v>38</v>
      </c>
      <c r="E58" s="4">
        <v>7.4983148352112439</v>
      </c>
      <c r="F58" s="11">
        <v>3.7333422448179858</v>
      </c>
      <c r="G58" s="11">
        <v>3.7333422448179858</v>
      </c>
      <c r="H58" s="4">
        <v>837.38265196549139</v>
      </c>
      <c r="I58" s="1">
        <v>2</v>
      </c>
      <c r="J58" s="5">
        <v>2625.3273374123792</v>
      </c>
      <c r="K58" s="6">
        <v>-74.966299342811936</v>
      </c>
      <c r="L58" s="7">
        <v>40.012495421754991</v>
      </c>
    </row>
    <row r="59" spans="1:12" x14ac:dyDescent="0.25">
      <c r="A59" s="10">
        <v>174668925763000</v>
      </c>
      <c r="B59" s="1" t="s">
        <v>18</v>
      </c>
      <c r="C59" s="1" t="s">
        <v>19</v>
      </c>
      <c r="D59" s="1" t="s">
        <v>38</v>
      </c>
      <c r="E59" s="4">
        <v>7.4360539502566496</v>
      </c>
      <c r="F59" s="11">
        <v>3.7384231607890679</v>
      </c>
      <c r="G59" s="11">
        <v>3.7384231607890679</v>
      </c>
      <c r="H59" s="4">
        <v>0</v>
      </c>
      <c r="I59" s="1">
        <v>2</v>
      </c>
      <c r="J59" s="5">
        <v>0</v>
      </c>
      <c r="K59" s="6">
        <v>-74.966262249490583</v>
      </c>
      <c r="L59" s="7">
        <v>40.012477443712498</v>
      </c>
    </row>
    <row r="60" spans="1:12" x14ac:dyDescent="0.25">
      <c r="A60" s="10">
        <v>174671555821100</v>
      </c>
      <c r="B60" s="1" t="s">
        <v>18</v>
      </c>
      <c r="C60" s="1" t="s">
        <v>19</v>
      </c>
      <c r="D60" s="1" t="s">
        <v>38</v>
      </c>
      <c r="E60" s="4">
        <v>7.4764393752915597</v>
      </c>
      <c r="F60" s="11">
        <v>3.7552553956179269</v>
      </c>
      <c r="G60" s="11">
        <v>3.7552553956179269</v>
      </c>
      <c r="H60" s="4">
        <v>0</v>
      </c>
      <c r="I60" s="1">
        <v>2</v>
      </c>
      <c r="J60" s="5">
        <v>0</v>
      </c>
      <c r="K60" s="6">
        <v>-74.96622498916372</v>
      </c>
      <c r="L60" s="7">
        <v>40.012459384727343</v>
      </c>
    </row>
    <row r="61" spans="1:12" x14ac:dyDescent="0.25">
      <c r="A61" s="10">
        <v>174674328249300</v>
      </c>
      <c r="B61" s="1" t="s">
        <v>18</v>
      </c>
      <c r="C61" s="1" t="s">
        <v>19</v>
      </c>
      <c r="D61" s="1" t="s">
        <v>38</v>
      </c>
      <c r="E61" s="4">
        <v>7.4677695855763551</v>
      </c>
      <c r="F61" s="11">
        <v>4.483639623019954</v>
      </c>
      <c r="G61" s="11">
        <v>4.483639623019954</v>
      </c>
      <c r="H61" s="4">
        <v>0</v>
      </c>
      <c r="I61" s="1">
        <v>2</v>
      </c>
      <c r="J61" s="5">
        <v>0</v>
      </c>
      <c r="K61" s="6">
        <v>-74.966180501685329</v>
      </c>
      <c r="L61" s="7">
        <v>40.012437822954297</v>
      </c>
    </row>
    <row r="62" spans="1:12" x14ac:dyDescent="0.25">
      <c r="A62" s="10">
        <v>174676954204200</v>
      </c>
      <c r="B62" s="1" t="s">
        <v>18</v>
      </c>
      <c r="C62" s="1" t="s">
        <v>19</v>
      </c>
      <c r="D62" s="1" t="s">
        <v>38</v>
      </c>
      <c r="E62" s="4">
        <v>5.6823302425157562</v>
      </c>
      <c r="F62" s="11">
        <v>3.2837730090046611</v>
      </c>
      <c r="G62" s="11">
        <v>3.2837730090046611</v>
      </c>
      <c r="H62" s="4">
        <v>0</v>
      </c>
      <c r="I62" s="1">
        <v>2</v>
      </c>
      <c r="J62" s="5">
        <v>0</v>
      </c>
      <c r="K62" s="6">
        <v>-74.966147919505559</v>
      </c>
      <c r="L62" s="7">
        <v>40.012422031329542</v>
      </c>
    </row>
    <row r="63" spans="1:12" x14ac:dyDescent="0.25">
      <c r="A63" s="10">
        <v>174679559009900</v>
      </c>
      <c r="B63" s="1" t="s">
        <v>18</v>
      </c>
      <c r="C63" s="1" t="s">
        <v>19</v>
      </c>
      <c r="D63" s="1" t="s">
        <v>38</v>
      </c>
      <c r="E63" s="4">
        <v>3.4359998466986958</v>
      </c>
      <c r="F63" s="11">
        <v>2.163911252440593</v>
      </c>
      <c r="G63" s="11">
        <v>2.163911252440593</v>
      </c>
      <c r="H63" s="4">
        <v>0</v>
      </c>
      <c r="I63" s="1">
        <v>2</v>
      </c>
      <c r="J63" s="5">
        <v>0</v>
      </c>
      <c r="K63" s="6">
        <v>-74.966126448796231</v>
      </c>
      <c r="L63" s="7">
        <v>40.012411625107859</v>
      </c>
    </row>
    <row r="64" spans="1:12" x14ac:dyDescent="0.25">
      <c r="A64" s="10">
        <v>174682167025900</v>
      </c>
      <c r="B64" s="1" t="s">
        <v>18</v>
      </c>
      <c r="C64" s="1" t="s">
        <v>19</v>
      </c>
      <c r="D64" s="1" t="s">
        <v>38</v>
      </c>
      <c r="E64" s="4">
        <v>0.784791507710769</v>
      </c>
      <c r="F64" s="11">
        <v>1.1341656144457011</v>
      </c>
      <c r="G64" s="11">
        <v>1.1341656144457011</v>
      </c>
      <c r="H64" s="4">
        <v>0</v>
      </c>
      <c r="I64" s="1">
        <v>2</v>
      </c>
      <c r="J64" s="5">
        <v>0</v>
      </c>
      <c r="K64" s="6">
        <v>-74.966115195405791</v>
      </c>
      <c r="L64" s="7">
        <v>40.012406170920308</v>
      </c>
    </row>
    <row r="65" spans="1:12" x14ac:dyDescent="0.25">
      <c r="A65" s="10">
        <v>174684780738000</v>
      </c>
      <c r="B65" s="1" t="s">
        <v>18</v>
      </c>
      <c r="C65" s="1" t="s">
        <v>19</v>
      </c>
      <c r="D65" s="1" t="s">
        <v>38</v>
      </c>
      <c r="E65" s="4">
        <v>0</v>
      </c>
      <c r="F65" s="11">
        <v>3.6842753511245677E-2</v>
      </c>
      <c r="G65" s="11">
        <v>3.6842753511245677E-2</v>
      </c>
      <c r="H65" s="4">
        <v>837.22222222222217</v>
      </c>
      <c r="I65" s="1">
        <v>2</v>
      </c>
      <c r="J65" s="5">
        <v>2624.7222222222222</v>
      </c>
      <c r="K65" s="6">
        <v>-74.966114829845523</v>
      </c>
      <c r="L65" s="7">
        <v>40.01240599374399</v>
      </c>
    </row>
    <row r="66" spans="1:12" x14ac:dyDescent="0.25">
      <c r="A66" s="10">
        <v>174687427603600</v>
      </c>
      <c r="B66" s="1" t="s">
        <v>18</v>
      </c>
      <c r="C66" s="1" t="s">
        <v>19</v>
      </c>
      <c r="D66" s="1" t="s">
        <v>38</v>
      </c>
      <c r="E66" s="4">
        <v>0.2480165203511715</v>
      </c>
      <c r="F66" s="11">
        <v>2.477165303538267E-2</v>
      </c>
      <c r="G66" s="11">
        <v>2.477165303538267E-2</v>
      </c>
      <c r="H66" s="4">
        <v>878.25166864678886</v>
      </c>
      <c r="I66" s="1">
        <v>2</v>
      </c>
      <c r="J66" s="5">
        <v>2753.366736082688</v>
      </c>
      <c r="K66" s="6">
        <v>-74.966114584056839</v>
      </c>
      <c r="L66" s="7">
        <v>40.012405874617443</v>
      </c>
    </row>
    <row r="67" spans="1:12" x14ac:dyDescent="0.25">
      <c r="A67" s="10">
        <v>174690010234000</v>
      </c>
      <c r="B67" s="1" t="s">
        <v>18</v>
      </c>
      <c r="C67" s="1" t="s">
        <v>19</v>
      </c>
      <c r="D67" s="1" t="s">
        <v>38</v>
      </c>
      <c r="E67" s="4">
        <v>1.4832360849964099</v>
      </c>
      <c r="F67" s="11">
        <v>0.49601009072882651</v>
      </c>
      <c r="G67" s="11">
        <v>0.49601009072882651</v>
      </c>
      <c r="H67" s="4">
        <v>1087.721209256413</v>
      </c>
      <c r="I67" s="1">
        <v>2</v>
      </c>
      <c r="J67" s="5">
        <v>3410.1401404555531</v>
      </c>
      <c r="K67" s="6">
        <v>-74.966109662557812</v>
      </c>
      <c r="L67" s="7">
        <v>40.012403489311531</v>
      </c>
    </row>
    <row r="68" spans="1:12" x14ac:dyDescent="0.25">
      <c r="A68" s="10">
        <v>174692649486800</v>
      </c>
      <c r="B68" s="1" t="s">
        <v>18</v>
      </c>
      <c r="C68" s="1" t="s">
        <v>19</v>
      </c>
      <c r="D68" s="1" t="s">
        <v>39</v>
      </c>
      <c r="E68" s="4">
        <v>2.809007132077284</v>
      </c>
      <c r="F68" s="11">
        <v>1.240362709724858</v>
      </c>
      <c r="G68" s="11">
        <v>1.240362709724858</v>
      </c>
      <c r="H68" s="4">
        <v>1347.915628963302</v>
      </c>
      <c r="I68" s="1">
        <v>2</v>
      </c>
      <c r="J68" s="5">
        <v>4225.9519041993171</v>
      </c>
      <c r="K68" s="6">
        <v>-74.966097358245548</v>
      </c>
      <c r="L68" s="7">
        <v>40.012397521056648</v>
      </c>
    </row>
    <row r="69" spans="1:12" x14ac:dyDescent="0.25">
      <c r="A69" s="10">
        <v>174695264651500</v>
      </c>
      <c r="B69" s="1" t="s">
        <v>18</v>
      </c>
      <c r="C69" s="1" t="s">
        <v>19</v>
      </c>
      <c r="D69" s="1" t="s">
        <v>39</v>
      </c>
      <c r="E69" s="4">
        <v>4.1090071320772834</v>
      </c>
      <c r="F69" s="11">
        <v>1.7930620569193461</v>
      </c>
      <c r="G69" s="11">
        <v>1.7930620569193461</v>
      </c>
      <c r="H69" s="4">
        <v>1597.6380386161391</v>
      </c>
      <c r="I69" s="1">
        <v>2</v>
      </c>
      <c r="J69" s="5">
        <v>5008.9285730983456</v>
      </c>
      <c r="K69" s="6">
        <v>-74.966079573727953</v>
      </c>
      <c r="L69" s="7">
        <v>40.012388890316153</v>
      </c>
    </row>
    <row r="70" spans="1:12" x14ac:dyDescent="0.25">
      <c r="A70" s="10">
        <v>174698086836700</v>
      </c>
      <c r="B70" s="1" t="s">
        <v>18</v>
      </c>
      <c r="C70" s="1" t="s">
        <v>19</v>
      </c>
      <c r="D70" s="1" t="s">
        <v>40</v>
      </c>
      <c r="E70" s="4">
        <v>5.3597928000806547</v>
      </c>
      <c r="F70" s="11">
        <v>2.4329724223935272</v>
      </c>
      <c r="G70" s="11">
        <v>2.4329724223935272</v>
      </c>
      <c r="H70" s="4">
        <v>1626.5926695733681</v>
      </c>
      <c r="I70" s="1">
        <v>2</v>
      </c>
      <c r="J70" s="5">
        <v>5099.7263287167989</v>
      </c>
      <c r="K70" s="6">
        <v>-74.966055020978217</v>
      </c>
      <c r="L70" s="7">
        <v>40.012377704882219</v>
      </c>
    </row>
    <row r="71" spans="1:12" x14ac:dyDescent="0.25">
      <c r="A71" s="10">
        <v>174700733497400</v>
      </c>
      <c r="B71" s="1" t="s">
        <v>18</v>
      </c>
      <c r="C71" s="1" t="s">
        <v>19</v>
      </c>
      <c r="D71" s="1" t="s">
        <v>40</v>
      </c>
      <c r="E71" s="4">
        <v>5.9152759659291982</v>
      </c>
      <c r="F71" s="11">
        <v>3.4119809033774309</v>
      </c>
      <c r="G71" s="11">
        <v>3.4119809033774309</v>
      </c>
      <c r="H71" s="4">
        <v>962.79596650330302</v>
      </c>
      <c r="I71" s="1">
        <v>2</v>
      </c>
      <c r="J71" s="5">
        <v>3018.5206328621689</v>
      </c>
      <c r="K71" s="6">
        <v>-74.966016174677222</v>
      </c>
      <c r="L71" s="7">
        <v>40.012370199384939</v>
      </c>
    </row>
    <row r="72" spans="1:12" x14ac:dyDescent="0.25">
      <c r="A72" s="10">
        <v>174703720056400</v>
      </c>
      <c r="B72" s="1" t="s">
        <v>18</v>
      </c>
      <c r="C72" s="1" t="s">
        <v>19</v>
      </c>
      <c r="D72" s="1" t="s">
        <v>40</v>
      </c>
      <c r="E72" s="4">
        <v>5.7924001283526234</v>
      </c>
      <c r="F72" s="11">
        <v>3.3614843690309302</v>
      </c>
      <c r="G72" s="11">
        <v>3.3614843690309302</v>
      </c>
      <c r="H72" s="4">
        <v>0</v>
      </c>
      <c r="I72" s="1">
        <v>2</v>
      </c>
      <c r="J72" s="5">
        <v>0</v>
      </c>
      <c r="K72" s="6">
        <v>-74.965981455908093</v>
      </c>
      <c r="L72" s="7">
        <v>40.012384579555693</v>
      </c>
    </row>
    <row r="73" spans="1:12" x14ac:dyDescent="0.25">
      <c r="A73" s="10">
        <v>174706320125500</v>
      </c>
      <c r="B73" s="1" t="s">
        <v>18</v>
      </c>
      <c r="C73" s="1" t="s">
        <v>19</v>
      </c>
      <c r="D73" s="1" t="s">
        <v>41</v>
      </c>
      <c r="E73" s="4">
        <v>6.2001433917602329</v>
      </c>
      <c r="F73" s="11">
        <v>2.9544202686503538</v>
      </c>
      <c r="G73" s="11">
        <v>2.9544202686503538</v>
      </c>
      <c r="H73" s="4">
        <v>1791.4787087406669</v>
      </c>
      <c r="I73" s="1">
        <v>2</v>
      </c>
      <c r="J73" s="5">
        <v>5616.7059206026697</v>
      </c>
      <c r="K73" s="6">
        <v>-74.965960563049904</v>
      </c>
      <c r="L73" s="7">
        <v>40.012405790133208</v>
      </c>
    </row>
    <row r="74" spans="1:12" x14ac:dyDescent="0.25">
      <c r="A74" s="10">
        <v>174709137034700</v>
      </c>
      <c r="B74" s="1" t="s">
        <v>18</v>
      </c>
      <c r="C74" s="1" t="s">
        <v>19</v>
      </c>
      <c r="D74" s="1" t="s">
        <v>41</v>
      </c>
      <c r="E74" s="4">
        <v>7.3469504693920529</v>
      </c>
      <c r="F74" s="11">
        <v>4.1463120527947002</v>
      </c>
      <c r="G74" s="11">
        <v>4.1463120527947002</v>
      </c>
      <c r="H74" s="4">
        <v>1649.665381770734</v>
      </c>
      <c r="I74" s="1">
        <v>2</v>
      </c>
      <c r="J74" s="5">
        <v>5172.0886377289844</v>
      </c>
      <c r="K74" s="6">
        <v>-74.965934279755402</v>
      </c>
      <c r="L74" s="7">
        <v>40.012437178161051</v>
      </c>
    </row>
    <row r="75" spans="1:12" x14ac:dyDescent="0.25">
      <c r="A75" s="10">
        <v>174711719361400</v>
      </c>
      <c r="B75" s="1" t="s">
        <v>18</v>
      </c>
      <c r="C75" s="1" t="s">
        <v>19</v>
      </c>
      <c r="D75" s="1" t="s">
        <v>45</v>
      </c>
      <c r="E75" s="4">
        <v>8.3792957705377411</v>
      </c>
      <c r="F75" s="11">
        <v>3.86063370810272</v>
      </c>
      <c r="G75" s="11">
        <v>3.86063370810272</v>
      </c>
      <c r="H75" s="4">
        <v>1961.733342989432</v>
      </c>
      <c r="I75" s="1">
        <v>2</v>
      </c>
      <c r="J75" s="5">
        <v>6150.5301905161677</v>
      </c>
      <c r="K75" s="6">
        <v>-74.965909888183262</v>
      </c>
      <c r="L75" s="7">
        <v>40.012466443185282</v>
      </c>
    </row>
    <row r="76" spans="1:12" x14ac:dyDescent="0.25">
      <c r="A76" s="10">
        <v>174714669035100</v>
      </c>
      <c r="B76" s="1" t="s">
        <v>18</v>
      </c>
      <c r="C76" s="1" t="s">
        <v>19</v>
      </c>
      <c r="D76" s="1" t="s">
        <v>42</v>
      </c>
      <c r="E76" s="4">
        <v>9.6053676884995589</v>
      </c>
      <c r="F76" s="11">
        <v>5.4059570179841581</v>
      </c>
      <c r="G76" s="11">
        <v>5.4059570179841581</v>
      </c>
      <c r="H76" s="4">
        <v>2267.9466953799092</v>
      </c>
      <c r="I76" s="1">
        <v>2</v>
      </c>
      <c r="J76" s="5">
        <v>7110.6162304427453</v>
      </c>
      <c r="K76" s="6">
        <v>-74.965877608233797</v>
      </c>
      <c r="L76" s="7">
        <v>40.012508304415697</v>
      </c>
    </row>
    <row r="77" spans="1:12" x14ac:dyDescent="0.25">
      <c r="A77" s="10">
        <v>174717294865300</v>
      </c>
      <c r="B77" s="1" t="s">
        <v>18</v>
      </c>
      <c r="C77" s="1" t="s">
        <v>19</v>
      </c>
      <c r="D77" s="1" t="s">
        <v>42</v>
      </c>
      <c r="E77" s="4">
        <v>10.554048604571889</v>
      </c>
      <c r="F77" s="11">
        <v>5.0897809595521224</v>
      </c>
      <c r="G77" s="11">
        <v>5.0897809595521224</v>
      </c>
      <c r="H77" s="4">
        <v>2693.4300286288949</v>
      </c>
      <c r="I77" s="1">
        <v>2</v>
      </c>
      <c r="J77" s="5">
        <v>8444.6479483825515</v>
      </c>
      <c r="K77" s="6">
        <v>-74.96584722127966</v>
      </c>
      <c r="L77" s="7">
        <v>40.012547719617608</v>
      </c>
    </row>
    <row r="78" spans="1:12" x14ac:dyDescent="0.25">
      <c r="A78" s="10">
        <v>174719920484600</v>
      </c>
      <c r="B78" s="1" t="s">
        <v>18</v>
      </c>
      <c r="C78" s="1" t="s">
        <v>19</v>
      </c>
      <c r="D78" s="1" t="s">
        <v>42</v>
      </c>
      <c r="E78" s="4">
        <v>11.471375166671519</v>
      </c>
      <c r="F78" s="11">
        <v>5.5529156717480994</v>
      </c>
      <c r="G78" s="11">
        <v>5.5529156717480994</v>
      </c>
      <c r="H78" s="4">
        <v>2413.7360521334208</v>
      </c>
      <c r="I78" s="1">
        <v>2</v>
      </c>
      <c r="J78" s="5">
        <v>7567.7250888740027</v>
      </c>
      <c r="K78" s="6">
        <v>-74.965814069318611</v>
      </c>
      <c r="L78" s="7">
        <v>40.012590721335819</v>
      </c>
    </row>
    <row r="79" spans="1:12" x14ac:dyDescent="0.25">
      <c r="A79" s="10">
        <v>174722552044100</v>
      </c>
      <c r="B79" s="1" t="s">
        <v>18</v>
      </c>
      <c r="C79" s="1" t="s">
        <v>19</v>
      </c>
      <c r="D79" s="1" t="s">
        <v>42</v>
      </c>
      <c r="E79" s="4">
        <v>12.3357014710807</v>
      </c>
      <c r="F79" s="11">
        <v>5.9769478314314606</v>
      </c>
      <c r="G79" s="11">
        <v>5.9769478314314606</v>
      </c>
      <c r="H79" s="4">
        <v>2320.3087446605332</v>
      </c>
      <c r="I79" s="1">
        <v>2</v>
      </c>
      <c r="J79" s="5">
        <v>7274.8059548670262</v>
      </c>
      <c r="K79" s="6">
        <v>-74.965778385798998</v>
      </c>
      <c r="L79" s="7">
        <v>40.012637006762247</v>
      </c>
    </row>
    <row r="80" spans="1:12" x14ac:dyDescent="0.25">
      <c r="A80" s="10">
        <v>174725154214900</v>
      </c>
      <c r="B80" s="1" t="s">
        <v>18</v>
      </c>
      <c r="C80" s="1" t="s">
        <v>19</v>
      </c>
      <c r="D80" s="1" t="s">
        <v>42</v>
      </c>
      <c r="E80" s="4">
        <v>13.45259444338053</v>
      </c>
      <c r="F80" s="11">
        <v>7.7809865073256876</v>
      </c>
      <c r="G80" s="11">
        <v>7.7809865073256876</v>
      </c>
      <c r="H80" s="4">
        <v>2985.2906213062379</v>
      </c>
      <c r="I80" s="1">
        <v>2</v>
      </c>
      <c r="J80" s="5">
        <v>9359.7394568759937</v>
      </c>
      <c r="K80" s="6">
        <v>-74.965731931814716</v>
      </c>
      <c r="L80" s="7">
        <v>40.012697262658968</v>
      </c>
    </row>
    <row r="81" spans="1:12" x14ac:dyDescent="0.25">
      <c r="A81" s="10">
        <v>174727751755700</v>
      </c>
      <c r="B81" s="1" t="s">
        <v>18</v>
      </c>
      <c r="C81" s="1" t="s">
        <v>19</v>
      </c>
      <c r="D81" s="1" t="s">
        <v>42</v>
      </c>
      <c r="E81" s="4">
        <v>14.218185594976109</v>
      </c>
      <c r="F81" s="11">
        <v>6.9402650826794519</v>
      </c>
      <c r="G81" s="11">
        <v>6.9402650826794519</v>
      </c>
      <c r="H81" s="4">
        <v>2437.7626387381811</v>
      </c>
      <c r="I81" s="1">
        <v>2</v>
      </c>
      <c r="J81" s="5">
        <v>7643.0693356008942</v>
      </c>
      <c r="K81" s="6">
        <v>-74.965690497089909</v>
      </c>
      <c r="L81" s="7">
        <v>40.012751008027372</v>
      </c>
    </row>
    <row r="82" spans="1:12" x14ac:dyDescent="0.25">
      <c r="A82" s="10">
        <v>174730318535500</v>
      </c>
      <c r="B82" s="1" t="s">
        <v>18</v>
      </c>
      <c r="C82" s="1" t="s">
        <v>19</v>
      </c>
      <c r="D82" s="1" t="s">
        <v>42</v>
      </c>
      <c r="E82" s="4">
        <v>15.02056628596878</v>
      </c>
      <c r="F82" s="11">
        <v>7.3642303546276731</v>
      </c>
      <c r="G82" s="11">
        <v>7.3642303546276731</v>
      </c>
      <c r="H82" s="4">
        <v>1773.3470908573299</v>
      </c>
      <c r="I82" s="1">
        <v>2</v>
      </c>
      <c r="J82" s="5">
        <v>5559.9193278081784</v>
      </c>
      <c r="K82" s="6">
        <v>-74.965646531201202</v>
      </c>
      <c r="L82" s="7">
        <v>40.012808036592077</v>
      </c>
    </row>
    <row r="83" spans="1:12" x14ac:dyDescent="0.25">
      <c r="A83" s="10">
        <v>174732964338300</v>
      </c>
      <c r="B83" s="1" t="s">
        <v>18</v>
      </c>
      <c r="C83" s="1" t="s">
        <v>19</v>
      </c>
      <c r="D83" s="1" t="s">
        <v>42</v>
      </c>
      <c r="E83" s="4">
        <v>15.05358538984928</v>
      </c>
      <c r="F83" s="11">
        <v>7.5154348547820229</v>
      </c>
      <c r="G83" s="11">
        <v>7.5154348547820229</v>
      </c>
      <c r="H83" s="4">
        <v>1531.2920074695969</v>
      </c>
      <c r="I83" s="1">
        <v>2</v>
      </c>
      <c r="J83" s="5">
        <v>4801.0003059117071</v>
      </c>
      <c r="K83" s="6">
        <v>-74.965601662582401</v>
      </c>
      <c r="L83" s="7">
        <v>40.012866236096421</v>
      </c>
    </row>
    <row r="84" spans="1:12" x14ac:dyDescent="0.25">
      <c r="A84" s="10">
        <v>174735584889100</v>
      </c>
      <c r="B84" s="1" t="s">
        <v>18</v>
      </c>
      <c r="C84" s="1" t="s">
        <v>19</v>
      </c>
      <c r="D84" s="1" t="s">
        <v>42</v>
      </c>
      <c r="E84" s="4">
        <v>15.030554784749651</v>
      </c>
      <c r="F84" s="11">
        <v>7.5256171737026927</v>
      </c>
      <c r="G84" s="11">
        <v>7.5256171737026927</v>
      </c>
      <c r="H84" s="4">
        <v>0</v>
      </c>
      <c r="I84" s="1">
        <v>2</v>
      </c>
      <c r="J84" s="5">
        <v>0</v>
      </c>
      <c r="K84" s="6">
        <v>-74.965556733163254</v>
      </c>
      <c r="L84" s="7">
        <v>40.012924514465467</v>
      </c>
    </row>
    <row r="85" spans="1:12" x14ac:dyDescent="0.25">
      <c r="A85" s="10">
        <v>174738328407100</v>
      </c>
      <c r="B85" s="1" t="s">
        <v>18</v>
      </c>
      <c r="C85" s="1" t="s">
        <v>19</v>
      </c>
      <c r="D85" s="1" t="s">
        <v>42</v>
      </c>
      <c r="E85" s="4">
        <v>14.99071392478097</v>
      </c>
      <c r="F85" s="11">
        <v>9.0165413255746145</v>
      </c>
      <c r="G85" s="11">
        <v>9.0165413255746145</v>
      </c>
      <c r="H85" s="4">
        <v>0</v>
      </c>
      <c r="I85" s="1">
        <v>2</v>
      </c>
      <c r="J85" s="5">
        <v>0</v>
      </c>
      <c r="K85" s="6">
        <v>-74.965502902619747</v>
      </c>
      <c r="L85" s="7">
        <v>40.012994338566038</v>
      </c>
    </row>
    <row r="86" spans="1:12" x14ac:dyDescent="0.25">
      <c r="A86" s="10">
        <v>174740973434800</v>
      </c>
      <c r="B86" s="1" t="s">
        <v>18</v>
      </c>
      <c r="C86" s="1" t="s">
        <v>19</v>
      </c>
      <c r="D86" s="1" t="s">
        <v>42</v>
      </c>
      <c r="E86" s="4">
        <v>14.993885692110309</v>
      </c>
      <c r="F86" s="11">
        <v>7.5189857756654508</v>
      </c>
      <c r="G86" s="11">
        <v>7.5189857756654508</v>
      </c>
      <c r="H86" s="4">
        <v>0</v>
      </c>
      <c r="I86" s="1">
        <v>2</v>
      </c>
      <c r="J86" s="5">
        <v>0</v>
      </c>
      <c r="K86" s="6">
        <v>-74.965458012769574</v>
      </c>
      <c r="L86" s="7">
        <v>40.01305256560979</v>
      </c>
    </row>
    <row r="87" spans="1:12" x14ac:dyDescent="0.25">
      <c r="A87" s="10">
        <v>174743768064200</v>
      </c>
      <c r="B87" s="1" t="s">
        <v>18</v>
      </c>
      <c r="C87" s="1" t="s">
        <v>19</v>
      </c>
      <c r="D87" s="1" t="s">
        <v>43</v>
      </c>
      <c r="E87" s="4">
        <v>15.00163539971367</v>
      </c>
      <c r="F87" s="11">
        <v>9.0608000066457066</v>
      </c>
      <c r="G87" s="11">
        <v>9.0608000066457066</v>
      </c>
      <c r="H87" s="4">
        <v>558.60568035452684</v>
      </c>
      <c r="I87" s="1">
        <v>2</v>
      </c>
      <c r="J87" s="5">
        <v>1751.3214152246439</v>
      </c>
      <c r="K87" s="6">
        <v>-74.965403571507736</v>
      </c>
      <c r="L87" s="7">
        <v>40.01312257512437</v>
      </c>
    </row>
    <row r="88" spans="1:12" x14ac:dyDescent="0.25">
      <c r="A88" s="10">
        <v>174746326745300</v>
      </c>
      <c r="B88" s="1" t="s">
        <v>18</v>
      </c>
      <c r="C88" s="1" t="s">
        <v>19</v>
      </c>
      <c r="D88" s="1" t="s">
        <v>44</v>
      </c>
      <c r="E88" s="4">
        <v>15.069133368764559</v>
      </c>
      <c r="F88" s="11">
        <v>7.5337192831119841</v>
      </c>
      <c r="G88" s="11">
        <v>7.5337192831119841</v>
      </c>
      <c r="H88" s="4">
        <v>1149.701224675802</v>
      </c>
      <c r="I88" s="1">
        <v>2</v>
      </c>
      <c r="J88" s="5">
        <v>3604.5927617413759</v>
      </c>
      <c r="K88" s="6">
        <v>-74.96535739731867</v>
      </c>
      <c r="L88" s="7">
        <v>40.013180365463533</v>
      </c>
    </row>
    <row r="89" spans="1:12" x14ac:dyDescent="0.25">
      <c r="A89" s="10"/>
      <c r="E89" s="4"/>
      <c r="F89" s="11"/>
      <c r="G89" s="11"/>
      <c r="H89" s="4"/>
      <c r="J89" s="5"/>
      <c r="K89" s="6"/>
      <c r="L89" s="7"/>
    </row>
    <row r="90" spans="1:12" x14ac:dyDescent="0.25">
      <c r="A90" s="10"/>
      <c r="E90" s="4"/>
      <c r="F90" s="11"/>
      <c r="G90" s="11"/>
      <c r="H90" s="4"/>
      <c r="J90" s="5"/>
      <c r="K90" s="6"/>
      <c r="L90" s="7"/>
    </row>
    <row r="91" spans="1:12" x14ac:dyDescent="0.25">
      <c r="A91" s="10"/>
      <c r="E91" s="4"/>
      <c r="F91" s="11"/>
      <c r="G91" s="11"/>
      <c r="H91" s="4"/>
      <c r="J91" s="5"/>
      <c r="K91" s="6"/>
      <c r="L91" s="7"/>
    </row>
    <row r="92" spans="1:12" x14ac:dyDescent="0.25">
      <c r="A92" s="10"/>
      <c r="E92" s="4"/>
      <c r="F92" s="11"/>
      <c r="G92" s="11"/>
      <c r="H92" s="4"/>
      <c r="J92" s="5"/>
      <c r="K92" s="6"/>
      <c r="L92" s="7"/>
    </row>
    <row r="93" spans="1:12" x14ac:dyDescent="0.25">
      <c r="A93" s="10"/>
      <c r="E93" s="4"/>
      <c r="F93" s="11"/>
      <c r="G93" s="11"/>
      <c r="H93" s="4"/>
      <c r="J93" s="5"/>
      <c r="K93" s="6"/>
      <c r="L93" s="7"/>
    </row>
    <row r="94" spans="1:12" x14ac:dyDescent="0.25">
      <c r="A94" s="10"/>
      <c r="E94" s="4"/>
      <c r="F94" s="11"/>
      <c r="G94" s="11"/>
      <c r="H94" s="4"/>
      <c r="J94" s="5"/>
      <c r="K94" s="6"/>
      <c r="L94" s="7"/>
    </row>
    <row r="95" spans="1:12" x14ac:dyDescent="0.25">
      <c r="A95" s="10"/>
      <c r="E95" s="4"/>
      <c r="F95" s="11"/>
      <c r="G95" s="11"/>
      <c r="H95" s="4"/>
      <c r="J95" s="5"/>
      <c r="K95" s="6"/>
      <c r="L95" s="7"/>
    </row>
    <row r="96" spans="1:12" x14ac:dyDescent="0.25">
      <c r="A96" s="10"/>
      <c r="E96" s="4"/>
      <c r="F96" s="11"/>
      <c r="G96" s="11"/>
      <c r="H96" s="4"/>
      <c r="J96" s="5"/>
      <c r="K96" s="6"/>
      <c r="L96" s="7"/>
    </row>
    <row r="97" spans="1:12" x14ac:dyDescent="0.25">
      <c r="A97" s="10"/>
      <c r="E97" s="4"/>
      <c r="F97" s="11"/>
      <c r="G97" s="11"/>
      <c r="H97" s="4"/>
      <c r="J97" s="5"/>
      <c r="K97" s="6"/>
      <c r="L97" s="7"/>
    </row>
    <row r="98" spans="1:12" x14ac:dyDescent="0.25">
      <c r="A98" s="10"/>
      <c r="E98" s="4"/>
      <c r="F98" s="11"/>
      <c r="G98" s="11"/>
      <c r="H98" s="4"/>
      <c r="J98" s="5"/>
      <c r="K98" s="6"/>
      <c r="L98" s="7"/>
    </row>
    <row r="99" spans="1:12" x14ac:dyDescent="0.25">
      <c r="A99" s="10"/>
      <c r="E99" s="4"/>
      <c r="F99" s="11"/>
      <c r="G99" s="11"/>
      <c r="H99" s="4"/>
      <c r="J99" s="5"/>
      <c r="K99" s="6"/>
      <c r="L99" s="7"/>
    </row>
    <row r="100" spans="1:12" x14ac:dyDescent="0.25">
      <c r="A100" s="10"/>
      <c r="E100" s="4"/>
      <c r="F100" s="11"/>
      <c r="G100" s="11"/>
      <c r="H100" s="4"/>
      <c r="J100" s="5"/>
      <c r="K100" s="6"/>
      <c r="L100" s="7"/>
    </row>
    <row r="101" spans="1:12" x14ac:dyDescent="0.25">
      <c r="A101" s="10"/>
      <c r="E101" s="4"/>
      <c r="F101" s="11"/>
      <c r="G101" s="11"/>
      <c r="H101" s="4"/>
      <c r="J101" s="5"/>
      <c r="K101" s="6"/>
      <c r="L101" s="7"/>
    </row>
    <row r="102" spans="1:12" x14ac:dyDescent="0.25">
      <c r="A102" s="10"/>
      <c r="E102" s="4"/>
      <c r="F102" s="11"/>
      <c r="G102" s="11"/>
      <c r="H102" s="4"/>
      <c r="J102" s="5"/>
      <c r="K102" s="6"/>
      <c r="L102" s="7"/>
    </row>
    <row r="103" spans="1:12" x14ac:dyDescent="0.25">
      <c r="A103" s="10"/>
      <c r="E103" s="4"/>
      <c r="F103" s="11"/>
      <c r="G103" s="11"/>
      <c r="H103" s="4"/>
      <c r="J103" s="5"/>
      <c r="K103" s="6"/>
      <c r="L103" s="7"/>
    </row>
    <row r="104" spans="1:12" x14ac:dyDescent="0.25">
      <c r="A104" s="10"/>
      <c r="E104" s="4"/>
      <c r="F104" s="11"/>
      <c r="G104" s="11"/>
      <c r="H104" s="4"/>
      <c r="J104" s="5"/>
      <c r="K104" s="6"/>
      <c r="L104" s="7"/>
    </row>
    <row r="105" spans="1:12" x14ac:dyDescent="0.25">
      <c r="A105" s="10"/>
      <c r="E105" s="4"/>
      <c r="F105" s="11"/>
      <c r="G105" s="11"/>
      <c r="H105" s="4"/>
      <c r="J105" s="5"/>
      <c r="K105" s="6"/>
      <c r="L105" s="7"/>
    </row>
    <row r="106" spans="1:12" x14ac:dyDescent="0.25">
      <c r="H106" s="4"/>
    </row>
    <row r="107" spans="1:12" x14ac:dyDescent="0.25">
      <c r="H107" s="4"/>
    </row>
    <row r="108" spans="1:12" x14ac:dyDescent="0.25">
      <c r="H108" s="4"/>
    </row>
    <row r="109" spans="1:12" x14ac:dyDescent="0.25">
      <c r="H109" s="4"/>
    </row>
    <row r="110" spans="1:12" x14ac:dyDescent="0.25">
      <c r="H110" s="4"/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</sheetData>
  <mergeCells count="9">
    <mergeCell ref="T5:U5"/>
    <mergeCell ref="T6:U6"/>
    <mergeCell ref="T8:U8"/>
    <mergeCell ref="T9:U9"/>
    <mergeCell ref="T10:U10"/>
    <mergeCell ref="N12:T12"/>
    <mergeCell ref="N20:T20"/>
    <mergeCell ref="N28:T28"/>
    <mergeCell ref="T7:U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102</vt:i4>
      </vt:variant>
    </vt:vector>
  </HeadingPairs>
  <TitlesOfParts>
    <vt:vector size="102" baseType="lpstr">
      <vt:lpstr>Home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2023-11-30T17:18:43Z</dcterms:created>
  <dcterms:modified xsi:type="dcterms:W3CDTF">2023-12-04T09:36:39Z</dcterms:modified>
</cp:coreProperties>
</file>