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NIS-DNA\Papers\Macaronesia\Data\BOLD&amp;GenBankData\Species\"/>
    </mc:Choice>
  </mc:AlternateContent>
  <xr:revisionPtr revIDLastSave="0" documentId="13_ncr:1_{4188AC37-A239-4DF4-AF3D-5F0CCE5C1FD6}" xr6:coauthVersionLast="45" xr6:coauthVersionMax="45" xr10:uidLastSave="{00000000-0000-0000-0000-000000000000}"/>
  <bookViews>
    <workbookView xWindow="530" yWindow="1730" windowWidth="14400" windowHeight="7810" xr2:uid="{00000000-000D-0000-FFFF-FFFF00000000}"/>
  </bookViews>
  <sheets>
    <sheet name="Folha2" sheetId="3" r:id="rId1"/>
    <sheet name="BOLD_GenBankCOI_CanNIS" sheetId="1" r:id="rId2"/>
  </sheets>
  <definedNames>
    <definedName name="_xlnm._FilterDatabase" localSheetId="1" hidden="1">BOLD_GenBankCOI_CanNIS!$A$1:$F$54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I8" i="3" l="1"/>
  <c r="I6" i="3"/>
  <c r="I4" i="3"/>
  <c r="I3" i="3"/>
  <c r="I9" i="3"/>
  <c r="I7" i="3"/>
  <c r="I5" i="3"/>
  <c r="G2" i="3"/>
  <c r="H2" i="3" s="1"/>
  <c r="I2" i="3" l="1"/>
</calcChain>
</file>

<file path=xl/sharedStrings.xml><?xml version="1.0" encoding="utf-8"?>
<sst xmlns="http://schemas.openxmlformats.org/spreadsheetml/2006/main" count="137" uniqueCount="73">
  <si>
    <t>Phylum</t>
  </si>
  <si>
    <t>species_name</t>
  </si>
  <si>
    <t>TOTAL</t>
  </si>
  <si>
    <t>GenBanktaxaCOIdf</t>
  </si>
  <si>
    <t>Public_BOLD</t>
  </si>
  <si>
    <t>GenBank_mining</t>
  </si>
  <si>
    <t>Bryozoa</t>
  </si>
  <si>
    <t>Aetea anguina</t>
  </si>
  <si>
    <t>Aetea ligulata</t>
  </si>
  <si>
    <t>Aetea longicollis</t>
  </si>
  <si>
    <t>Aetea sica</t>
  </si>
  <si>
    <t>Aetea truncata</t>
  </si>
  <si>
    <t>Amathia verticillata</t>
  </si>
  <si>
    <t>Beania mirabilis</t>
  </si>
  <si>
    <t>Mollusca</t>
  </si>
  <si>
    <t>Bedeva paivae</t>
  </si>
  <si>
    <t>Chordata</t>
  </si>
  <si>
    <t>Botrylloides leachii</t>
  </si>
  <si>
    <t>Botryllus schlosseri</t>
  </si>
  <si>
    <t>Annelida</t>
  </si>
  <si>
    <t>Branchiomma bairdi</t>
  </si>
  <si>
    <t>Bugula neritina</t>
  </si>
  <si>
    <t>Bugulina fulva</t>
  </si>
  <si>
    <t>Bugulina stolonifera</t>
  </si>
  <si>
    <t>Arthropoda</t>
  </si>
  <si>
    <t>Caprella scaura</t>
  </si>
  <si>
    <t>Carcinus maenas</t>
  </si>
  <si>
    <t>Chiton cumingsii</t>
  </si>
  <si>
    <t>Chorizopora brongniartii</t>
  </si>
  <si>
    <t>Cnidaria</t>
  </si>
  <si>
    <t>Cordylophora caspia</t>
  </si>
  <si>
    <t>Crepidula fornicata</t>
  </si>
  <si>
    <t>Cribrilaria innominata</t>
  </si>
  <si>
    <t>Echinodermata</t>
  </si>
  <si>
    <t>Diadema antillarum</t>
  </si>
  <si>
    <t>Diadumene leucolena</t>
  </si>
  <si>
    <t>Diadumene lineata</t>
  </si>
  <si>
    <t>Dikerogammarus villosus</t>
  </si>
  <si>
    <t>Dreissena bugensis</t>
  </si>
  <si>
    <t>Dreissena polymorpha</t>
  </si>
  <si>
    <t>Dyspanopeus sayi</t>
  </si>
  <si>
    <t>Electra pilosa</t>
  </si>
  <si>
    <t>Eriocheir sinensis</t>
  </si>
  <si>
    <t>Escharina vulgaris</t>
  </si>
  <si>
    <t>Fenestrulina malusii</t>
  </si>
  <si>
    <t>Ficopomatus enigmaticus</t>
  </si>
  <si>
    <t>Glycera celtica</t>
  </si>
  <si>
    <t>Jellyella tuberculata</t>
  </si>
  <si>
    <t>Microporella ciliata</t>
  </si>
  <si>
    <t>Ctenophora</t>
  </si>
  <si>
    <t>Mnemiopsis leidyi</t>
  </si>
  <si>
    <t>Mytilopsis leucophaeata</t>
  </si>
  <si>
    <t>Percnon gibbesi</t>
  </si>
  <si>
    <t>Pileolaria berkeleyana</t>
  </si>
  <si>
    <t>Potamocorbula amurensis</t>
  </si>
  <si>
    <t>Potamopyrgus antipodarum</t>
  </si>
  <si>
    <t>Procambarus clarkii</t>
  </si>
  <si>
    <t>Reptadeonella violacea</t>
  </si>
  <si>
    <t>Rhithropanopeus harrisii</t>
  </si>
  <si>
    <t>Rhopilema nomadica</t>
  </si>
  <si>
    <t>Schizoporella errata</t>
  </si>
  <si>
    <t>Schizoporella unicornis</t>
  </si>
  <si>
    <t>Scruparia ambigua</t>
  </si>
  <si>
    <t>Spirorbis (Spirorbis) marioni</t>
  </si>
  <si>
    <t>Tuleariocaris neglecta</t>
  </si>
  <si>
    <t>Xenostrobus securis</t>
  </si>
  <si>
    <t>Zafra exilis</t>
  </si>
  <si>
    <t>Rótulos de Linha</t>
  </si>
  <si>
    <t>not mined but in genbank</t>
  </si>
  <si>
    <t>Taxa</t>
  </si>
  <si>
    <t>in genbank and bold</t>
  </si>
  <si>
    <t>GenBank exclusive</t>
  </si>
  <si>
    <t>BOLD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</si>
</sst>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Echinodermata</c:v>
                </c:pt>
                <c:pt idx="7">
                  <c:v>Mollusca</c:v>
                </c:pt>
              </c:strCache>
            </c:strRef>
          </c:cat>
          <c:val>
            <c:numRef>
              <c:f>Folha2!$G$2:$G$9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0-4EEB-8CE3-863888BE8AC7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Echinodermata</c:v>
                </c:pt>
                <c:pt idx="7">
                  <c:v>Mollusca</c:v>
                </c:pt>
              </c:strCache>
            </c:strRef>
          </c:cat>
          <c:val>
            <c:numRef>
              <c:f>Folha2!$H$2:$H$9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0-4EEB-8CE3-863888BE8AC7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Echinodermata</c:v>
                </c:pt>
                <c:pt idx="7">
                  <c:v>Mollusca</c:v>
                </c:pt>
              </c:strCache>
            </c:strRef>
          </c:cat>
          <c:val>
            <c:numRef>
              <c:f>Folha2!$I$2:$I$9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0-4EEB-8CE3-863888BE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279552"/>
        <c:axId val="1275237408"/>
      </c:barChart>
      <c:catAx>
        <c:axId val="12782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37408"/>
        <c:crosses val="autoZero"/>
        <c:auto val="1"/>
        <c:lblAlgn val="ctr"/>
        <c:lblOffset val="100"/>
        <c:noMultiLvlLbl val="0"/>
      </c:catAx>
      <c:valAx>
        <c:axId val="12752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10</xdr:row>
      <xdr:rowOff>167640</xdr:rowOff>
    </xdr:from>
    <xdr:to>
      <xdr:col>9</xdr:col>
      <xdr:colOff>320040</xdr:colOff>
      <xdr:row>25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F5FE48-554A-4146-BD7E-CACBFDC4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workbookViewId="0">
      <selection activeCell="E12" sqref="E12"/>
    </sheetView>
  </sheetViews>
  <sheetFormatPr defaultRowHeight="14.5" x14ac:dyDescent="0.35"/>
  <cols>
    <col min="5" max="5" width="11.54296875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9" x14ac:dyDescent="0.35">
      <c r="A1" t="s">
        <v>67</v>
      </c>
      <c r="B1" t="s">
        <v>3</v>
      </c>
      <c r="C1" t="s">
        <v>4</v>
      </c>
      <c r="D1" t="s">
        <v>5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</row>
    <row r="2" spans="1:9" x14ac:dyDescent="0.35">
      <c r="A2" t="s">
        <v>19</v>
      </c>
      <c r="B2">
        <v>1</v>
      </c>
      <c r="C2">
        <v>0</v>
      </c>
      <c r="D2">
        <v>0</v>
      </c>
      <c r="E2">
        <v>0</v>
      </c>
      <c r="F2" t="s">
        <v>19</v>
      </c>
      <c r="G2">
        <f>SUM(D2:E2)</f>
        <v>0</v>
      </c>
      <c r="H2">
        <f>B2-G2</f>
        <v>1</v>
      </c>
      <c r="I2">
        <f>C2-G2</f>
        <v>0</v>
      </c>
    </row>
    <row r="3" spans="1:9" x14ac:dyDescent="0.35">
      <c r="A3" t="s">
        <v>24</v>
      </c>
      <c r="B3">
        <v>8</v>
      </c>
      <c r="C3">
        <v>8</v>
      </c>
      <c r="D3">
        <v>7</v>
      </c>
      <c r="E3">
        <v>1</v>
      </c>
      <c r="F3" t="s">
        <v>24</v>
      </c>
      <c r="G3">
        <f t="shared" ref="G3:G9" si="0">SUM(D3:E3)</f>
        <v>8</v>
      </c>
      <c r="H3">
        <f t="shared" ref="H3:H9" si="1">B3-G3</f>
        <v>0</v>
      </c>
      <c r="I3">
        <f t="shared" ref="I3:I9" si="2">C3-G3</f>
        <v>0</v>
      </c>
    </row>
    <row r="4" spans="1:9" x14ac:dyDescent="0.35">
      <c r="A4" t="s">
        <v>6</v>
      </c>
      <c r="B4">
        <v>8</v>
      </c>
      <c r="C4">
        <v>6</v>
      </c>
      <c r="D4">
        <v>4</v>
      </c>
      <c r="E4">
        <v>2</v>
      </c>
      <c r="F4" t="s">
        <v>6</v>
      </c>
      <c r="G4">
        <f t="shared" si="0"/>
        <v>6</v>
      </c>
      <c r="H4">
        <f t="shared" si="1"/>
        <v>2</v>
      </c>
      <c r="I4">
        <f t="shared" si="2"/>
        <v>0</v>
      </c>
    </row>
    <row r="5" spans="1:9" x14ac:dyDescent="0.35">
      <c r="A5" t="s">
        <v>16</v>
      </c>
      <c r="B5">
        <v>2</v>
      </c>
      <c r="C5">
        <v>2</v>
      </c>
      <c r="D5">
        <v>2</v>
      </c>
      <c r="E5">
        <v>0</v>
      </c>
      <c r="F5" t="s">
        <v>16</v>
      </c>
      <c r="G5">
        <f t="shared" si="0"/>
        <v>2</v>
      </c>
      <c r="H5">
        <f t="shared" si="1"/>
        <v>0</v>
      </c>
      <c r="I5">
        <f t="shared" si="2"/>
        <v>0</v>
      </c>
    </row>
    <row r="6" spans="1:9" x14ac:dyDescent="0.35">
      <c r="A6" t="s">
        <v>29</v>
      </c>
      <c r="B6">
        <v>4</v>
      </c>
      <c r="C6">
        <v>4</v>
      </c>
      <c r="D6">
        <v>3</v>
      </c>
      <c r="E6">
        <v>1</v>
      </c>
      <c r="F6" t="s">
        <v>29</v>
      </c>
      <c r="G6">
        <f t="shared" si="0"/>
        <v>4</v>
      </c>
      <c r="H6">
        <f t="shared" si="1"/>
        <v>0</v>
      </c>
      <c r="I6">
        <f t="shared" si="2"/>
        <v>0</v>
      </c>
    </row>
    <row r="7" spans="1:9" x14ac:dyDescent="0.35">
      <c r="A7" t="s">
        <v>49</v>
      </c>
      <c r="B7">
        <v>1</v>
      </c>
      <c r="C7">
        <v>1</v>
      </c>
      <c r="D7">
        <v>1</v>
      </c>
      <c r="E7">
        <v>0</v>
      </c>
      <c r="F7" t="s">
        <v>49</v>
      </c>
      <c r="G7">
        <f t="shared" si="0"/>
        <v>1</v>
      </c>
      <c r="H7">
        <f t="shared" si="1"/>
        <v>0</v>
      </c>
      <c r="I7">
        <f t="shared" si="2"/>
        <v>0</v>
      </c>
    </row>
    <row r="8" spans="1:9" x14ac:dyDescent="0.35">
      <c r="A8" t="s">
        <v>33</v>
      </c>
      <c r="B8">
        <v>1</v>
      </c>
      <c r="C8">
        <v>1</v>
      </c>
      <c r="D8">
        <v>1</v>
      </c>
      <c r="E8">
        <v>0</v>
      </c>
      <c r="F8" t="s">
        <v>33</v>
      </c>
      <c r="G8">
        <f t="shared" si="0"/>
        <v>1</v>
      </c>
      <c r="H8">
        <f t="shared" si="1"/>
        <v>0</v>
      </c>
      <c r="I8">
        <f t="shared" si="2"/>
        <v>0</v>
      </c>
    </row>
    <row r="9" spans="1:9" x14ac:dyDescent="0.35">
      <c r="A9" t="s">
        <v>14</v>
      </c>
      <c r="B9">
        <v>9</v>
      </c>
      <c r="C9">
        <v>7</v>
      </c>
      <c r="D9">
        <v>7</v>
      </c>
      <c r="E9">
        <v>0</v>
      </c>
      <c r="F9" t="s">
        <v>14</v>
      </c>
      <c r="G9">
        <f t="shared" si="0"/>
        <v>7</v>
      </c>
      <c r="H9">
        <f t="shared" si="1"/>
        <v>2</v>
      </c>
      <c r="I9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workbookViewId="0">
      <selection activeCell="B24" sqref="B2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6</v>
      </c>
      <c r="B3" t="s">
        <v>8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6</v>
      </c>
      <c r="B4" t="s">
        <v>9</v>
      </c>
      <c r="C4">
        <v>0</v>
      </c>
      <c r="D4">
        <v>0</v>
      </c>
      <c r="E4">
        <v>0</v>
      </c>
      <c r="F4">
        <v>0</v>
      </c>
    </row>
    <row r="5" spans="1:6" x14ac:dyDescent="0.35">
      <c r="A5" t="s">
        <v>6</v>
      </c>
      <c r="B5" t="s">
        <v>10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6</v>
      </c>
      <c r="B6" t="s">
        <v>11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6</v>
      </c>
      <c r="B7" t="s">
        <v>12</v>
      </c>
      <c r="C7">
        <v>187</v>
      </c>
      <c r="D7">
        <v>187</v>
      </c>
      <c r="E7">
        <v>0</v>
      </c>
      <c r="F7">
        <v>0</v>
      </c>
    </row>
    <row r="8" spans="1:6" x14ac:dyDescent="0.35">
      <c r="A8" t="s">
        <v>6</v>
      </c>
      <c r="B8" t="s">
        <v>13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14</v>
      </c>
      <c r="B9" t="s">
        <v>15</v>
      </c>
      <c r="C9">
        <v>2</v>
      </c>
      <c r="D9">
        <v>1</v>
      </c>
      <c r="E9">
        <v>1</v>
      </c>
      <c r="F9">
        <v>1</v>
      </c>
    </row>
    <row r="10" spans="1:6" x14ac:dyDescent="0.35">
      <c r="A10" t="s">
        <v>16</v>
      </c>
      <c r="B10" t="s">
        <v>17</v>
      </c>
      <c r="C10">
        <v>25</v>
      </c>
      <c r="D10">
        <v>20</v>
      </c>
      <c r="E10">
        <v>5</v>
      </c>
      <c r="F10">
        <v>5</v>
      </c>
    </row>
    <row r="11" spans="1:6" x14ac:dyDescent="0.35">
      <c r="A11" t="s">
        <v>16</v>
      </c>
      <c r="B11" t="s">
        <v>18</v>
      </c>
      <c r="C11">
        <v>1061</v>
      </c>
      <c r="D11">
        <v>532</v>
      </c>
      <c r="E11">
        <v>529</v>
      </c>
      <c r="F11">
        <v>528</v>
      </c>
    </row>
    <row r="12" spans="1:6" x14ac:dyDescent="0.35">
      <c r="A12" t="s">
        <v>19</v>
      </c>
      <c r="B12" t="s">
        <v>20</v>
      </c>
      <c r="C12">
        <v>1</v>
      </c>
      <c r="D12">
        <v>1</v>
      </c>
      <c r="E12">
        <v>0</v>
      </c>
      <c r="F12">
        <v>0</v>
      </c>
    </row>
    <row r="13" spans="1:6" x14ac:dyDescent="0.35">
      <c r="A13" t="s">
        <v>6</v>
      </c>
      <c r="B13" t="s">
        <v>21</v>
      </c>
      <c r="C13">
        <v>460</v>
      </c>
      <c r="D13">
        <v>290</v>
      </c>
      <c r="E13">
        <v>170</v>
      </c>
      <c r="F13">
        <v>41</v>
      </c>
    </row>
    <row r="14" spans="1:6" x14ac:dyDescent="0.35">
      <c r="A14" t="s">
        <v>6</v>
      </c>
      <c r="B14" t="s">
        <v>22</v>
      </c>
      <c r="C14">
        <v>3</v>
      </c>
      <c r="D14">
        <v>2</v>
      </c>
      <c r="E14">
        <v>1</v>
      </c>
      <c r="F14">
        <v>0</v>
      </c>
    </row>
    <row r="15" spans="1:6" x14ac:dyDescent="0.35">
      <c r="A15" t="s">
        <v>6</v>
      </c>
      <c r="B15" t="s">
        <v>23</v>
      </c>
      <c r="C15">
        <v>4</v>
      </c>
      <c r="D15">
        <v>3</v>
      </c>
      <c r="E15">
        <v>1</v>
      </c>
      <c r="F15">
        <v>0</v>
      </c>
    </row>
    <row r="16" spans="1:6" x14ac:dyDescent="0.35">
      <c r="A16" t="s">
        <v>24</v>
      </c>
      <c r="B16" t="s">
        <v>25</v>
      </c>
      <c r="C16">
        <v>469</v>
      </c>
      <c r="D16">
        <v>234</v>
      </c>
      <c r="E16">
        <v>235</v>
      </c>
      <c r="F16">
        <v>233</v>
      </c>
    </row>
    <row r="17" spans="1:6" x14ac:dyDescent="0.35">
      <c r="A17" t="s">
        <v>24</v>
      </c>
      <c r="B17" t="s">
        <v>26</v>
      </c>
      <c r="C17">
        <v>704</v>
      </c>
      <c r="D17">
        <v>345</v>
      </c>
      <c r="E17">
        <v>359</v>
      </c>
      <c r="F17">
        <v>297</v>
      </c>
    </row>
    <row r="18" spans="1:6" x14ac:dyDescent="0.35">
      <c r="A18" t="s">
        <v>14</v>
      </c>
      <c r="B18" t="s">
        <v>27</v>
      </c>
      <c r="C18">
        <v>3</v>
      </c>
      <c r="D18">
        <v>3</v>
      </c>
      <c r="E18">
        <v>0</v>
      </c>
      <c r="F18">
        <v>0</v>
      </c>
    </row>
    <row r="19" spans="1:6" x14ac:dyDescent="0.35">
      <c r="A19" t="s">
        <v>6</v>
      </c>
      <c r="B19" t="s">
        <v>28</v>
      </c>
      <c r="C19">
        <v>2</v>
      </c>
      <c r="D19">
        <v>1</v>
      </c>
      <c r="E19">
        <v>1</v>
      </c>
      <c r="F19">
        <v>1</v>
      </c>
    </row>
    <row r="20" spans="1:6" x14ac:dyDescent="0.35">
      <c r="A20" t="s">
        <v>29</v>
      </c>
      <c r="B20" t="s">
        <v>30</v>
      </c>
      <c r="C20">
        <v>22</v>
      </c>
      <c r="D20">
        <v>10</v>
      </c>
      <c r="E20">
        <v>12</v>
      </c>
      <c r="F20">
        <v>10</v>
      </c>
    </row>
    <row r="21" spans="1:6" x14ac:dyDescent="0.35">
      <c r="A21" t="s">
        <v>14</v>
      </c>
      <c r="B21" t="s">
        <v>31</v>
      </c>
      <c r="C21">
        <v>130</v>
      </c>
      <c r="D21">
        <v>63</v>
      </c>
      <c r="E21">
        <v>67</v>
      </c>
      <c r="F21">
        <v>32</v>
      </c>
    </row>
    <row r="22" spans="1:6" x14ac:dyDescent="0.35">
      <c r="A22" t="s">
        <v>6</v>
      </c>
      <c r="B22" t="s">
        <v>32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33</v>
      </c>
      <c r="B23" t="s">
        <v>34</v>
      </c>
      <c r="C23">
        <v>19</v>
      </c>
      <c r="D23">
        <v>10</v>
      </c>
      <c r="E23">
        <v>9</v>
      </c>
      <c r="F23">
        <v>0</v>
      </c>
    </row>
    <row r="24" spans="1:6" x14ac:dyDescent="0.35">
      <c r="A24" t="s">
        <v>29</v>
      </c>
      <c r="B24" t="s">
        <v>35</v>
      </c>
      <c r="C24">
        <v>16</v>
      </c>
      <c r="D24">
        <v>11</v>
      </c>
      <c r="E24">
        <v>5</v>
      </c>
      <c r="F24">
        <v>0</v>
      </c>
    </row>
    <row r="25" spans="1:6" x14ac:dyDescent="0.35">
      <c r="A25" t="s">
        <v>29</v>
      </c>
      <c r="B25" t="s">
        <v>36</v>
      </c>
      <c r="C25">
        <v>14</v>
      </c>
      <c r="D25">
        <v>10</v>
      </c>
      <c r="E25">
        <v>4</v>
      </c>
      <c r="F25">
        <v>1</v>
      </c>
    </row>
    <row r="26" spans="1:6" x14ac:dyDescent="0.35">
      <c r="A26" t="s">
        <v>24</v>
      </c>
      <c r="B26" t="s">
        <v>37</v>
      </c>
      <c r="C26">
        <v>104</v>
      </c>
      <c r="D26">
        <v>48</v>
      </c>
      <c r="E26">
        <v>56</v>
      </c>
      <c r="F26">
        <v>54</v>
      </c>
    </row>
    <row r="27" spans="1:6" x14ac:dyDescent="0.35">
      <c r="A27" t="s">
        <v>14</v>
      </c>
      <c r="B27" t="s">
        <v>38</v>
      </c>
      <c r="C27">
        <v>46</v>
      </c>
      <c r="D27">
        <v>27</v>
      </c>
      <c r="E27">
        <v>19</v>
      </c>
      <c r="F27">
        <v>6</v>
      </c>
    </row>
    <row r="28" spans="1:6" x14ac:dyDescent="0.35">
      <c r="A28" t="s">
        <v>14</v>
      </c>
      <c r="B28" t="s">
        <v>39</v>
      </c>
      <c r="C28">
        <v>192</v>
      </c>
      <c r="D28">
        <v>93</v>
      </c>
      <c r="E28">
        <v>99</v>
      </c>
      <c r="F28">
        <v>83</v>
      </c>
    </row>
    <row r="29" spans="1:6" x14ac:dyDescent="0.35">
      <c r="A29" t="s">
        <v>24</v>
      </c>
      <c r="B29" t="s">
        <v>40</v>
      </c>
      <c r="C29">
        <v>397</v>
      </c>
      <c r="D29">
        <v>242</v>
      </c>
      <c r="E29">
        <v>155</v>
      </c>
      <c r="F29">
        <v>9</v>
      </c>
    </row>
    <row r="30" spans="1:6" x14ac:dyDescent="0.35">
      <c r="A30" t="s">
        <v>6</v>
      </c>
      <c r="B30" t="s">
        <v>41</v>
      </c>
      <c r="C30">
        <v>3</v>
      </c>
      <c r="D30">
        <v>2</v>
      </c>
      <c r="E30">
        <v>1</v>
      </c>
      <c r="F30">
        <v>1</v>
      </c>
    </row>
    <row r="31" spans="1:6" x14ac:dyDescent="0.35">
      <c r="A31" t="s">
        <v>24</v>
      </c>
      <c r="B31" t="s">
        <v>42</v>
      </c>
      <c r="C31">
        <v>125</v>
      </c>
      <c r="D31">
        <v>61</v>
      </c>
      <c r="E31">
        <v>64</v>
      </c>
      <c r="F31">
        <v>51</v>
      </c>
    </row>
    <row r="32" spans="1:6" x14ac:dyDescent="0.35">
      <c r="A32" t="s">
        <v>6</v>
      </c>
      <c r="B32" t="s">
        <v>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6</v>
      </c>
      <c r="B33" t="s">
        <v>44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19</v>
      </c>
      <c r="B34" t="s">
        <v>45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t="s">
        <v>19</v>
      </c>
      <c r="B35" t="s">
        <v>46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t="s">
        <v>6</v>
      </c>
      <c r="B36" t="s">
        <v>47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6</v>
      </c>
      <c r="B37" t="s">
        <v>48</v>
      </c>
      <c r="C37">
        <v>1</v>
      </c>
      <c r="D37">
        <v>1</v>
      </c>
      <c r="E37">
        <v>0</v>
      </c>
      <c r="F37">
        <v>0</v>
      </c>
    </row>
    <row r="38" spans="1:6" x14ac:dyDescent="0.35">
      <c r="A38" t="s">
        <v>49</v>
      </c>
      <c r="B38" t="s">
        <v>50</v>
      </c>
      <c r="C38">
        <v>22</v>
      </c>
      <c r="D38">
        <v>20</v>
      </c>
      <c r="E38">
        <v>2</v>
      </c>
      <c r="F38">
        <v>2</v>
      </c>
    </row>
    <row r="39" spans="1:6" x14ac:dyDescent="0.35">
      <c r="A39" t="s">
        <v>14</v>
      </c>
      <c r="B39" t="s">
        <v>51</v>
      </c>
      <c r="C39">
        <v>116</v>
      </c>
      <c r="D39">
        <v>58</v>
      </c>
      <c r="E39">
        <v>58</v>
      </c>
      <c r="F39">
        <v>51</v>
      </c>
    </row>
    <row r="40" spans="1:6" x14ac:dyDescent="0.35">
      <c r="A40" t="s">
        <v>24</v>
      </c>
      <c r="B40" t="s">
        <v>52</v>
      </c>
      <c r="C40">
        <v>23</v>
      </c>
      <c r="D40">
        <v>9</v>
      </c>
      <c r="E40">
        <v>14</v>
      </c>
      <c r="F40">
        <v>0</v>
      </c>
    </row>
    <row r="41" spans="1:6" x14ac:dyDescent="0.35">
      <c r="A41" t="s">
        <v>19</v>
      </c>
      <c r="B41" t="s">
        <v>53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14</v>
      </c>
      <c r="B42" t="s">
        <v>54</v>
      </c>
      <c r="C42">
        <v>47</v>
      </c>
      <c r="D42">
        <v>47</v>
      </c>
      <c r="E42">
        <v>0</v>
      </c>
      <c r="F42">
        <v>0</v>
      </c>
    </row>
    <row r="43" spans="1:6" x14ac:dyDescent="0.35">
      <c r="A43" t="s">
        <v>14</v>
      </c>
      <c r="B43" t="s">
        <v>55</v>
      </c>
      <c r="C43">
        <v>765</v>
      </c>
      <c r="D43">
        <v>374</v>
      </c>
      <c r="E43">
        <v>391</v>
      </c>
      <c r="F43">
        <v>374</v>
      </c>
    </row>
    <row r="44" spans="1:6" x14ac:dyDescent="0.35">
      <c r="A44" t="s">
        <v>24</v>
      </c>
      <c r="B44" t="s">
        <v>56</v>
      </c>
      <c r="C44">
        <v>631</v>
      </c>
      <c r="D44">
        <v>403</v>
      </c>
      <c r="E44">
        <v>228</v>
      </c>
      <c r="F44">
        <v>226</v>
      </c>
    </row>
    <row r="45" spans="1:6" x14ac:dyDescent="0.35">
      <c r="A45" t="s">
        <v>6</v>
      </c>
      <c r="B45" t="s">
        <v>57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t="s">
        <v>24</v>
      </c>
      <c r="B46" t="s">
        <v>58</v>
      </c>
      <c r="C46">
        <v>567</v>
      </c>
      <c r="D46">
        <v>290</v>
      </c>
      <c r="E46">
        <v>277</v>
      </c>
      <c r="F46">
        <v>269</v>
      </c>
    </row>
    <row r="47" spans="1:6" x14ac:dyDescent="0.35">
      <c r="A47" t="s">
        <v>29</v>
      </c>
      <c r="B47" t="s">
        <v>59</v>
      </c>
      <c r="C47">
        <v>10</v>
      </c>
      <c r="D47">
        <v>5</v>
      </c>
      <c r="E47">
        <v>5</v>
      </c>
      <c r="F47">
        <v>5</v>
      </c>
    </row>
    <row r="48" spans="1:6" x14ac:dyDescent="0.35">
      <c r="A48" t="s">
        <v>6</v>
      </c>
      <c r="B48" t="s">
        <v>60</v>
      </c>
      <c r="C48">
        <v>16</v>
      </c>
      <c r="D48">
        <v>8</v>
      </c>
      <c r="E48">
        <v>8</v>
      </c>
      <c r="F48">
        <v>8</v>
      </c>
    </row>
    <row r="49" spans="1:6" x14ac:dyDescent="0.35">
      <c r="A49" t="s">
        <v>6</v>
      </c>
      <c r="B49" t="s">
        <v>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t="s">
        <v>6</v>
      </c>
      <c r="B50" t="s">
        <v>62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19</v>
      </c>
      <c r="B51" t="s">
        <v>63</v>
      </c>
      <c r="C51">
        <v>0</v>
      </c>
      <c r="D51">
        <v>0</v>
      </c>
      <c r="E51">
        <v>0</v>
      </c>
      <c r="F51">
        <v>0</v>
      </c>
    </row>
    <row r="52" spans="1:6" x14ac:dyDescent="0.35">
      <c r="A52" t="s">
        <v>24</v>
      </c>
      <c r="B52" t="s">
        <v>64</v>
      </c>
      <c r="C52">
        <v>0</v>
      </c>
      <c r="D52">
        <v>0</v>
      </c>
      <c r="E52">
        <v>0</v>
      </c>
      <c r="F52">
        <v>0</v>
      </c>
    </row>
    <row r="53" spans="1:6" x14ac:dyDescent="0.35">
      <c r="A53" t="s">
        <v>14</v>
      </c>
      <c r="B53" t="s">
        <v>65</v>
      </c>
      <c r="C53">
        <v>717</v>
      </c>
      <c r="D53">
        <v>398</v>
      </c>
      <c r="E53">
        <v>319</v>
      </c>
      <c r="F53">
        <v>319</v>
      </c>
    </row>
    <row r="54" spans="1:6" x14ac:dyDescent="0.35">
      <c r="A54" t="s">
        <v>14</v>
      </c>
      <c r="B54" t="s">
        <v>66</v>
      </c>
      <c r="C54">
        <v>0</v>
      </c>
      <c r="D54">
        <v>0</v>
      </c>
      <c r="E54">
        <v>0</v>
      </c>
      <c r="F54">
        <v>0</v>
      </c>
    </row>
  </sheetData>
  <autoFilter ref="A1:F54" xr:uid="{372120A0-0E2C-434D-A020-753498F881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BOLD_GenBankCOI_CanNIS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2020-09-02T11:33:30Z</dcterms:created>
  <dcterms:modified xsi:type="dcterms:W3CDTF">2020-12-29T18:03:28Z</dcterms:modified>
</cp:coreProperties>
</file>