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F327317A-9314-4C02-818E-1262CA80AAF3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BOLD_GenBankCOI_SelvNAT" sheetId="1" r:id="rId2"/>
  </sheets>
  <definedNames>
    <definedName name="_xlnm._FilterDatabase" localSheetId="1" hidden="1">BOLD_GenBankCOI_SelvNAT!$A$1:$F$37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I3" i="3" l="1"/>
  <c r="I6" i="3"/>
  <c r="I5" i="3"/>
  <c r="I4" i="3"/>
  <c r="G2" i="3"/>
  <c r="H2" i="3" s="1"/>
  <c r="I2" i="3" l="1"/>
</calcChain>
</file>

<file path=xl/sharedStrings.xml><?xml version="1.0" encoding="utf-8"?>
<sst xmlns="http://schemas.openxmlformats.org/spreadsheetml/2006/main" count="97" uniqueCount="53">
  <si>
    <t>Phylum</t>
  </si>
  <si>
    <t>species_name</t>
  </si>
  <si>
    <t>TOTAL</t>
  </si>
  <si>
    <t>GenBanktaxaCOIdf</t>
  </si>
  <si>
    <t>Public_BOLD</t>
  </si>
  <si>
    <t>GenBank_mining</t>
  </si>
  <si>
    <t>Cnidaria</t>
  </si>
  <si>
    <t>Acanella arbuscula</t>
  </si>
  <si>
    <t>Arthropoda</t>
  </si>
  <si>
    <t>Acanthonyx lunulatus</t>
  </si>
  <si>
    <t>Actinia equina</t>
  </si>
  <si>
    <t>Mollusca</t>
  </si>
  <si>
    <t>Aequipecten commutatus</t>
  </si>
  <si>
    <t>Aglaophenia pluma</t>
  </si>
  <si>
    <t>Anomocora fecunda</t>
  </si>
  <si>
    <t>Brachiopoda</t>
  </si>
  <si>
    <t>Argyrotheca cuneata</t>
  </si>
  <si>
    <t>Balanophyllia (Balanophyllia) regia</t>
  </si>
  <si>
    <t>Callogorgia verticillata</t>
  </si>
  <si>
    <t>Candidella imbricata</t>
  </si>
  <si>
    <t>Caryophyllia (Caryophyllia) inornata</t>
  </si>
  <si>
    <t>Cerithium lividulum</t>
  </si>
  <si>
    <t>Corynactis viridis</t>
  </si>
  <si>
    <t>Deltocyathus eccentricus</t>
  </si>
  <si>
    <t>Echinodermata</t>
  </si>
  <si>
    <t>Diadema africanum</t>
  </si>
  <si>
    <t>Dynamene edwardsi</t>
  </si>
  <si>
    <t>Eucalathis tuberata</t>
  </si>
  <si>
    <t>Lacazella mediterranea</t>
  </si>
  <si>
    <t>Leptothyrella incerta</t>
  </si>
  <si>
    <t>Manzonia boucheti</t>
  </si>
  <si>
    <t>Megathiris detruncata</t>
  </si>
  <si>
    <t>Paludinella globularis</t>
  </si>
  <si>
    <t>Palythoa caribaeorum</t>
  </si>
  <si>
    <t>Paracyathus pulchellus</t>
  </si>
  <si>
    <t>Paramuricea biscaya</t>
  </si>
  <si>
    <t>Parvamussium fenestratum</t>
  </si>
  <si>
    <t>Patella candei</t>
  </si>
  <si>
    <t>Plumularia setacea</t>
  </si>
  <si>
    <t>Propeamussium lucidum</t>
  </si>
  <si>
    <t>Serejohyale spinidactylus</t>
  </si>
  <si>
    <t>Similipecten similis</t>
  </si>
  <si>
    <t>Sphenotrochus (Sphenotrochus) andrewianus</t>
  </si>
  <si>
    <t>Stenocyathus vermiformis</t>
  </si>
  <si>
    <t>Telmatactis cricoides</t>
  </si>
  <si>
    <t>Telmatactis forskalii</t>
  </si>
  <si>
    <t>Velella velella</t>
  </si>
  <si>
    <t>Rótulos de Linha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</si>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</sst>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Folha2!$G$2:$G$6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0-4B58-80AA-F386D9ECEC6C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0-4B58-80AA-F386D9ECEC6C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Folha2!$I$2:$I$6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0-4B58-80AA-F386D9EC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757264"/>
        <c:axId val="383932784"/>
      </c:barChart>
      <c:catAx>
        <c:axId val="2687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2784"/>
        <c:crosses val="autoZero"/>
        <c:auto val="1"/>
        <c:lblAlgn val="ctr"/>
        <c:lblOffset val="100"/>
        <c:noMultiLvlLbl val="0"/>
      </c:catAx>
      <c:valAx>
        <c:axId val="38393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129540</xdr:rowOff>
    </xdr:from>
    <xdr:to>
      <xdr:col>10</xdr:col>
      <xdr:colOff>15240</xdr:colOff>
      <xdr:row>24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815D47-9A97-4C0A-93F2-536C791E0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abSelected="1" workbookViewId="0">
      <selection activeCell="E11" sqref="E11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47</v>
      </c>
      <c r="B1" t="s">
        <v>3</v>
      </c>
      <c r="C1" t="s">
        <v>4</v>
      </c>
      <c r="D1" t="s">
        <v>5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5">
      <c r="A2" t="s">
        <v>8</v>
      </c>
      <c r="B2">
        <v>2</v>
      </c>
      <c r="C2">
        <v>3</v>
      </c>
      <c r="D2">
        <v>1</v>
      </c>
      <c r="E2">
        <v>1</v>
      </c>
      <c r="F2" t="s">
        <v>8</v>
      </c>
      <c r="G2">
        <f>SUM(D2:E2)</f>
        <v>2</v>
      </c>
      <c r="H2">
        <f>B2-G2</f>
        <v>0</v>
      </c>
      <c r="I2">
        <f>C2-G2</f>
        <v>1</v>
      </c>
    </row>
    <row r="3" spans="1:9" x14ac:dyDescent="0.35">
      <c r="A3" t="s">
        <v>15</v>
      </c>
      <c r="B3">
        <v>0</v>
      </c>
      <c r="C3">
        <v>0</v>
      </c>
      <c r="D3">
        <v>0</v>
      </c>
      <c r="E3">
        <v>0</v>
      </c>
      <c r="F3" t="s">
        <v>15</v>
      </c>
      <c r="G3">
        <f t="shared" ref="G3:G6" si="0">SUM(D3:E3)</f>
        <v>0</v>
      </c>
      <c r="H3">
        <f t="shared" ref="H3:H6" si="1">B3-G3</f>
        <v>0</v>
      </c>
      <c r="I3">
        <f t="shared" ref="I3:I6" si="2">C3-G3</f>
        <v>0</v>
      </c>
    </row>
    <row r="4" spans="1:9" x14ac:dyDescent="0.35">
      <c r="A4" t="s">
        <v>6</v>
      </c>
      <c r="B4">
        <v>9</v>
      </c>
      <c r="C4">
        <v>9</v>
      </c>
      <c r="D4">
        <v>8</v>
      </c>
      <c r="E4">
        <v>0</v>
      </c>
      <c r="F4" t="s">
        <v>6</v>
      </c>
      <c r="G4">
        <f t="shared" si="0"/>
        <v>8</v>
      </c>
      <c r="H4">
        <f t="shared" si="1"/>
        <v>1</v>
      </c>
      <c r="I4">
        <f t="shared" si="2"/>
        <v>1</v>
      </c>
    </row>
    <row r="5" spans="1:9" x14ac:dyDescent="0.35">
      <c r="A5" t="s">
        <v>24</v>
      </c>
      <c r="B5">
        <v>1</v>
      </c>
      <c r="C5">
        <v>0</v>
      </c>
      <c r="D5">
        <v>0</v>
      </c>
      <c r="E5">
        <v>0</v>
      </c>
      <c r="F5" t="s">
        <v>24</v>
      </c>
      <c r="G5">
        <f t="shared" si="0"/>
        <v>0</v>
      </c>
      <c r="H5">
        <f t="shared" si="1"/>
        <v>1</v>
      </c>
      <c r="I5">
        <f t="shared" si="2"/>
        <v>0</v>
      </c>
    </row>
    <row r="6" spans="1:9" x14ac:dyDescent="0.35">
      <c r="A6" t="s">
        <v>11</v>
      </c>
      <c r="B6">
        <v>1</v>
      </c>
      <c r="C6">
        <v>1</v>
      </c>
      <c r="D6">
        <v>1</v>
      </c>
      <c r="E6">
        <v>0</v>
      </c>
      <c r="F6" t="s">
        <v>11</v>
      </c>
      <c r="G6">
        <f t="shared" si="0"/>
        <v>1</v>
      </c>
      <c r="H6">
        <f t="shared" si="1"/>
        <v>0</v>
      </c>
      <c r="I6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A5" sqref="A5"/>
    </sheetView>
  </sheetViews>
  <sheetFormatPr defaultRowHeight="14.5" x14ac:dyDescent="0.35"/>
  <cols>
    <col min="2" max="2" width="14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3</v>
      </c>
      <c r="D2">
        <v>2</v>
      </c>
      <c r="E2">
        <v>1</v>
      </c>
      <c r="F2">
        <v>1</v>
      </c>
    </row>
    <row r="3" spans="1:6" x14ac:dyDescent="0.35">
      <c r="A3" t="s">
        <v>8</v>
      </c>
      <c r="B3" t="s">
        <v>9</v>
      </c>
      <c r="C3">
        <v>292</v>
      </c>
      <c r="D3">
        <v>146</v>
      </c>
      <c r="E3">
        <v>146</v>
      </c>
      <c r="F3">
        <v>144</v>
      </c>
    </row>
    <row r="4" spans="1:6" x14ac:dyDescent="0.35">
      <c r="A4" t="s">
        <v>6</v>
      </c>
      <c r="B4" t="s">
        <v>10</v>
      </c>
      <c r="C4">
        <v>11</v>
      </c>
      <c r="D4">
        <v>8</v>
      </c>
      <c r="E4">
        <v>3</v>
      </c>
      <c r="F4">
        <v>3</v>
      </c>
    </row>
    <row r="5" spans="1:6" x14ac:dyDescent="0.35">
      <c r="A5" t="s">
        <v>11</v>
      </c>
      <c r="B5" t="s">
        <v>12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6</v>
      </c>
      <c r="B6" t="s">
        <v>13</v>
      </c>
      <c r="C6">
        <v>6</v>
      </c>
      <c r="D6">
        <v>3</v>
      </c>
      <c r="E6">
        <v>3</v>
      </c>
      <c r="F6">
        <v>3</v>
      </c>
    </row>
    <row r="7" spans="1:6" x14ac:dyDescent="0.35">
      <c r="A7" t="s">
        <v>6</v>
      </c>
      <c r="B7" t="s">
        <v>14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15</v>
      </c>
      <c r="B8" t="s">
        <v>16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6</v>
      </c>
      <c r="B9" t="s">
        <v>17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6</v>
      </c>
      <c r="B10" t="s">
        <v>18</v>
      </c>
      <c r="C10">
        <v>2</v>
      </c>
      <c r="D10">
        <v>1</v>
      </c>
      <c r="E10">
        <v>1</v>
      </c>
      <c r="F10">
        <v>1</v>
      </c>
    </row>
    <row r="11" spans="1:6" x14ac:dyDescent="0.35">
      <c r="A11" t="s">
        <v>6</v>
      </c>
      <c r="B11" t="s">
        <v>19</v>
      </c>
      <c r="C11">
        <v>2</v>
      </c>
      <c r="D11">
        <v>2</v>
      </c>
      <c r="E11">
        <v>0</v>
      </c>
      <c r="F11">
        <v>0</v>
      </c>
    </row>
    <row r="12" spans="1:6" x14ac:dyDescent="0.35">
      <c r="A12" t="s">
        <v>6</v>
      </c>
      <c r="B12" t="s">
        <v>20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11</v>
      </c>
      <c r="B13" t="s">
        <v>21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6</v>
      </c>
      <c r="B14" t="s">
        <v>22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6</v>
      </c>
      <c r="B15" t="s">
        <v>23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24</v>
      </c>
      <c r="B16" t="s">
        <v>25</v>
      </c>
      <c r="C16">
        <v>1</v>
      </c>
      <c r="D16">
        <v>1</v>
      </c>
      <c r="E16">
        <v>0</v>
      </c>
      <c r="F16">
        <v>0</v>
      </c>
    </row>
    <row r="17" spans="1:6" x14ac:dyDescent="0.35">
      <c r="A17" t="s">
        <v>8</v>
      </c>
      <c r="B17" t="s">
        <v>26</v>
      </c>
      <c r="C17">
        <v>202</v>
      </c>
      <c r="D17">
        <v>101</v>
      </c>
      <c r="E17">
        <v>101</v>
      </c>
      <c r="F17">
        <v>0</v>
      </c>
    </row>
    <row r="18" spans="1:6" x14ac:dyDescent="0.35">
      <c r="A18" t="s">
        <v>15</v>
      </c>
      <c r="B18" t="s">
        <v>27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15</v>
      </c>
      <c r="B19" t="s">
        <v>28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t="s">
        <v>15</v>
      </c>
      <c r="B20" t="s">
        <v>29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11</v>
      </c>
      <c r="B21" t="s">
        <v>30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t="s">
        <v>15</v>
      </c>
      <c r="B22" t="s">
        <v>31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11</v>
      </c>
      <c r="B23" t="s">
        <v>32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t="s">
        <v>6</v>
      </c>
      <c r="B24" t="s">
        <v>33</v>
      </c>
      <c r="C24">
        <v>10</v>
      </c>
      <c r="D24">
        <v>5</v>
      </c>
      <c r="E24">
        <v>5</v>
      </c>
      <c r="F24">
        <v>5</v>
      </c>
    </row>
    <row r="25" spans="1:6" x14ac:dyDescent="0.35">
      <c r="A25" t="s">
        <v>6</v>
      </c>
      <c r="B25" t="s">
        <v>34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6</v>
      </c>
      <c r="B26" t="s">
        <v>35</v>
      </c>
      <c r="C26">
        <v>96</v>
      </c>
      <c r="D26">
        <v>48</v>
      </c>
      <c r="E26">
        <v>48</v>
      </c>
      <c r="F26">
        <v>48</v>
      </c>
    </row>
    <row r="27" spans="1:6" x14ac:dyDescent="0.35">
      <c r="A27" t="s">
        <v>11</v>
      </c>
      <c r="B27" t="s">
        <v>36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t="s">
        <v>11</v>
      </c>
      <c r="B28" t="s">
        <v>37</v>
      </c>
      <c r="C28">
        <v>96</v>
      </c>
      <c r="D28">
        <v>51</v>
      </c>
      <c r="E28">
        <v>45</v>
      </c>
      <c r="F28">
        <v>44</v>
      </c>
    </row>
    <row r="29" spans="1:6" x14ac:dyDescent="0.35">
      <c r="A29" t="s">
        <v>6</v>
      </c>
      <c r="B29" t="s">
        <v>38</v>
      </c>
      <c r="C29">
        <v>66</v>
      </c>
      <c r="D29">
        <v>33</v>
      </c>
      <c r="E29">
        <v>33</v>
      </c>
      <c r="F29">
        <v>33</v>
      </c>
    </row>
    <row r="30" spans="1:6" x14ac:dyDescent="0.35">
      <c r="A30" t="s">
        <v>11</v>
      </c>
      <c r="B30" t="s">
        <v>39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8</v>
      </c>
      <c r="B31" t="s">
        <v>40</v>
      </c>
      <c r="C31">
        <v>26</v>
      </c>
      <c r="D31">
        <v>0</v>
      </c>
      <c r="E31">
        <v>26</v>
      </c>
      <c r="F31">
        <v>0</v>
      </c>
    </row>
    <row r="32" spans="1:6" x14ac:dyDescent="0.35">
      <c r="A32" t="s">
        <v>11</v>
      </c>
      <c r="B32" t="s">
        <v>41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6</v>
      </c>
      <c r="B33" t="s">
        <v>42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6</v>
      </c>
      <c r="B34" t="s">
        <v>43</v>
      </c>
      <c r="C34">
        <v>2</v>
      </c>
      <c r="D34">
        <v>1</v>
      </c>
      <c r="E34">
        <v>1</v>
      </c>
      <c r="F34">
        <v>1</v>
      </c>
    </row>
    <row r="35" spans="1:6" x14ac:dyDescent="0.35">
      <c r="A35" t="s">
        <v>6</v>
      </c>
      <c r="B35" t="s">
        <v>44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6</v>
      </c>
      <c r="B36" t="s">
        <v>45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6</v>
      </c>
      <c r="B37" t="s">
        <v>46</v>
      </c>
      <c r="C37">
        <v>8</v>
      </c>
      <c r="D37">
        <v>0</v>
      </c>
      <c r="E37">
        <v>8</v>
      </c>
      <c r="F37">
        <v>0</v>
      </c>
    </row>
  </sheetData>
  <autoFilter ref="A1:F37" xr:uid="{2B5B12EE-5855-45B7-B9C2-EA56EB03DC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BOLD_GenBankCOI_SelvNAT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2020-09-02T11:46:50Z</dcterms:created>
  <dcterms:modified xsi:type="dcterms:W3CDTF">2020-09-08T19:50:15Z</dcterms:modified>
</cp:coreProperties>
</file>