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5ºano\SCDTR\Projeto\SCDTR-Project\session2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  <c r="H10" i="1"/>
  <c r="H9" i="1"/>
  <c r="H8" i="1"/>
  <c r="H7" i="1"/>
  <c r="H6" i="1"/>
  <c r="H5" i="1"/>
  <c r="H4" i="1"/>
  <c r="G12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<sst xmlns="http://schemas.openxmlformats.org/spreadsheetml/2006/main" count="6" uniqueCount="6">
  <si>
    <t>rate</t>
  </si>
  <si>
    <t>lux</t>
  </si>
  <si>
    <t>R</t>
  </si>
  <si>
    <t>v(medido)</t>
  </si>
  <si>
    <t>rate/v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</si>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</sst>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73053368328956"/>
                  <c:y val="4.2583479148439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Folha1!$E$4:$E$10</c:f>
              <c:numCache>
                <c:formatCode>General</c:formatCode>
                <c:ptCount val="7"/>
                <c:pt idx="0">
                  <c:v>210</c:v>
                </c:pt>
                <c:pt idx="1">
                  <c:v>150</c:v>
                </c:pt>
                <c:pt idx="2">
                  <c:v>100</c:v>
                </c:pt>
                <c:pt idx="3">
                  <c:v>70</c:v>
                </c:pt>
                <c:pt idx="4">
                  <c:v>50</c:v>
                </c:pt>
                <c:pt idx="5">
                  <c:v>30</c:v>
                </c:pt>
                <c:pt idx="6">
                  <c:v>1</c:v>
                </c:pt>
              </c:numCache>
            </c:numRef>
          </c:xVal>
          <c:yVal>
            <c:numRef>
              <c:f>Folha1!$I$4:$I$10</c:f>
              <c:numCache>
                <c:formatCode>General</c:formatCode>
                <c:ptCount val="7"/>
                <c:pt idx="0">
                  <c:v>2809.3304552957998</c:v>
                </c:pt>
                <c:pt idx="1">
                  <c:v>3325.030772327189</c:v>
                </c:pt>
                <c:pt idx="2">
                  <c:v>3680.3649262559134</c:v>
                </c:pt>
                <c:pt idx="3">
                  <c:v>4191.2499235019841</c:v>
                </c:pt>
                <c:pt idx="4">
                  <c:v>4869.9618763651233</c:v>
                </c:pt>
                <c:pt idx="5">
                  <c:v>7479.171541212836</c:v>
                </c:pt>
                <c:pt idx="6">
                  <c:v>19315.067699119816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47792"/>
        <c:axId val="364940720"/>
      </c:scatterChart>
      <c:valAx>
        <c:axId val="364947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4940720"/>
        <c:crosses val="autoZero"/>
        <c:crossBetween val="midCat"/>
      </c:valAx>
      <c:valAx>
        <c:axId val="364940720"/>
        <c:scaling>
          <c:logBase val="10"/>
          <c:orientation val="minMax"/>
          <c:max val="3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49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5</xdr:row>
      <xdr:rowOff>52387</xdr:rowOff>
    </xdr:from>
    <xdr:to>
      <xdr:col>17</xdr:col>
      <xdr:colOff>123825</xdr:colOff>
      <xdr:row>19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2"/>
  <sheetViews>
    <sheetView tabSelected="1" topLeftCell="D2" zoomScale="120" zoomScaleNormal="120" workbookViewId="0">
      <selection activeCell="H4" sqref="H4"/>
    </sheetView>
  </sheetViews>
  <sheetFormatPr defaultRowHeight="15" x14ac:dyDescent="0.25"/>
  <sheetData>
    <row r="3" spans="4:9" x14ac:dyDescent="0.25">
      <c r="D3" t="s">
        <v>0</v>
      </c>
      <c r="E3" t="s">
        <v>1</v>
      </c>
      <c r="F3" t="s">
        <v>3</v>
      </c>
      <c r="G3" t="s">
        <v>4</v>
      </c>
      <c r="H3" t="s">
        <v>5</v>
      </c>
      <c r="I3" t="s">
        <v>2</v>
      </c>
    </row>
    <row r="4" spans="4:9" x14ac:dyDescent="0.25">
      <c r="D4">
        <v>801</v>
      </c>
      <c r="E4">
        <v>210</v>
      </c>
      <c r="F4">
        <v>3.91</v>
      </c>
      <c r="G4">
        <f>D4/F4</f>
        <v>204.85933503836316</v>
      </c>
      <c r="H4">
        <f>D4/G12</f>
        <v>3.9034046451138553</v>
      </c>
      <c r="I4">
        <f>(5-H4)*(10000/H4)</f>
        <v>2809.3304552957998</v>
      </c>
    </row>
    <row r="5" spans="4:9" x14ac:dyDescent="0.25">
      <c r="D5">
        <v>770</v>
      </c>
      <c r="E5">
        <v>150</v>
      </c>
      <c r="F5">
        <v>3.77</v>
      </c>
      <c r="G5">
        <f t="shared" ref="G5:G9" si="0">D5/F5</f>
        <v>204.24403183023873</v>
      </c>
      <c r="H5">
        <f>D5/G12</f>
        <v>3.7523365502342929</v>
      </c>
      <c r="I5">
        <f t="shared" ref="I5:I10" si="1">(5-H5)*(10000/H5)</f>
        <v>3325.030772327189</v>
      </c>
    </row>
    <row r="6" spans="4:9" x14ac:dyDescent="0.25">
      <c r="D6">
        <v>750</v>
      </c>
      <c r="E6">
        <v>100</v>
      </c>
      <c r="F6">
        <v>3.64</v>
      </c>
      <c r="G6">
        <f t="shared" si="0"/>
        <v>206.04395604395603</v>
      </c>
      <c r="H6">
        <f>D6/G12</f>
        <v>3.6548732632152205</v>
      </c>
      <c r="I6">
        <f t="shared" si="1"/>
        <v>3680.3649262559134</v>
      </c>
    </row>
    <row r="7" spans="4:9" x14ac:dyDescent="0.25">
      <c r="D7">
        <v>723</v>
      </c>
      <c r="E7">
        <v>70</v>
      </c>
      <c r="F7">
        <v>3.52</v>
      </c>
      <c r="G7">
        <f t="shared" si="0"/>
        <v>205.39772727272728</v>
      </c>
      <c r="H7">
        <f>D7/G12</f>
        <v>3.5232978257394727</v>
      </c>
      <c r="I7">
        <f t="shared" si="1"/>
        <v>4191.2499235019841</v>
      </c>
    </row>
    <row r="8" spans="4:9" x14ac:dyDescent="0.25">
      <c r="D8">
        <v>690</v>
      </c>
      <c r="E8">
        <v>50</v>
      </c>
      <c r="F8">
        <v>3.35</v>
      </c>
      <c r="G8">
        <f t="shared" si="0"/>
        <v>205.97014925373134</v>
      </c>
      <c r="H8">
        <f>D8/G12</f>
        <v>3.362483402158003</v>
      </c>
      <c r="I8">
        <f t="shared" si="1"/>
        <v>4869.9618763651233</v>
      </c>
    </row>
    <row r="9" spans="4:9" x14ac:dyDescent="0.25">
      <c r="D9">
        <v>587</v>
      </c>
      <c r="E9">
        <v>30</v>
      </c>
      <c r="F9">
        <v>2.86</v>
      </c>
      <c r="G9">
        <f t="shared" si="0"/>
        <v>205.24475524475525</v>
      </c>
      <c r="H9">
        <f>D9/G12</f>
        <v>2.8605474740097794</v>
      </c>
      <c r="I9">
        <f t="shared" si="1"/>
        <v>7479.171541212836</v>
      </c>
    </row>
    <row r="10" spans="4:9" x14ac:dyDescent="0.25">
      <c r="D10">
        <v>350</v>
      </c>
      <c r="E10">
        <v>1</v>
      </c>
      <c r="F10">
        <v>1.71</v>
      </c>
      <c r="G10">
        <f>D10/F10</f>
        <v>204.67836257309941</v>
      </c>
      <c r="H10">
        <f>D10/G12</f>
        <v>1.7056075228337695</v>
      </c>
      <c r="I10">
        <f t="shared" si="1"/>
        <v>19315.067699119816</v>
      </c>
    </row>
    <row r="12" spans="4:9" x14ac:dyDescent="0.25">
      <c r="G12">
        <f>AVERAGE(G4:G10)</f>
        <v>205.2054738938387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Gonçalo</dc:creator>
  <cp:lastModifiedBy>Pedro Gonçalo</cp:lastModifiedBy>
  <dcterms:created xsi:type="dcterms:W3CDTF">2018-10-10T13:30:51Z</dcterms:created>
  <dcterms:modified xsi:type="dcterms:W3CDTF">2018-10-11T21:49:45Z</dcterms:modified>
</cp:coreProperties>
</file>