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6E50594A-CCA9-472B-8F1E-12573D4F8AD5}" xr6:coauthVersionLast="47" xr6:coauthVersionMax="47" xr10:uidLastSave="{00000000-0000-0000-0000-000000000000}"/>
  <bookViews>
    <workbookView xWindow="30624" yWindow="1236" windowWidth="23232" windowHeight="12432" activeTab="1" xr2:uid="{C55480FD-7791-4B2D-B4AF-FE0D09E33737}"/>
  </bookViews>
  <sheets>
    <sheet name="Modelo Base" sheetId="1" r:id="rId1"/>
    <sheet name="Modelo Otimizado" sheetId="6" r:id="rId2"/>
    <sheet name="CSV" sheetId="3" r:id="rId3"/>
  </sheets>
  <definedNames>
    <definedName name="DadosExternos_1" localSheetId="2" hidden="1">CSV!$A$1:$U$11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6" l="1"/>
  <c r="H18" i="6"/>
  <c r="H17" i="6"/>
  <c r="H16" i="6"/>
  <c r="H15" i="6"/>
  <c r="H14" i="6"/>
  <c r="H13" i="6"/>
  <c r="H12" i="6"/>
  <c r="H11" i="6"/>
  <c r="G19" i="6"/>
  <c r="G18" i="6"/>
  <c r="G17" i="6"/>
  <c r="G16" i="6"/>
  <c r="G15" i="6"/>
  <c r="G14" i="6"/>
  <c r="G13" i="6"/>
  <c r="G12" i="6"/>
  <c r="G11" i="6"/>
  <c r="L11" i="6"/>
  <c r="M11" i="6"/>
  <c r="N11" i="6"/>
  <c r="O11" i="6"/>
  <c r="P11" i="6"/>
  <c r="Q11" i="6"/>
  <c r="F11" i="6" s="1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L12" i="6"/>
  <c r="M12" i="6"/>
  <c r="N12" i="6"/>
  <c r="F12" i="6" s="1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L14" i="6"/>
  <c r="M14" i="6"/>
  <c r="N14" i="6"/>
  <c r="O14" i="6"/>
  <c r="P14" i="6"/>
  <c r="Q14" i="6"/>
  <c r="F14" i="6" s="1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L15" i="6"/>
  <c r="M15" i="6"/>
  <c r="N15" i="6"/>
  <c r="F15" i="6" s="1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K11" i="6"/>
  <c r="J11" i="6"/>
  <c r="I11" i="6"/>
  <c r="F17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K45" i="6"/>
  <c r="J45" i="6"/>
  <c r="I45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K28" i="6"/>
  <c r="J28" i="6"/>
  <c r="I28" i="6"/>
  <c r="F48" i="1"/>
  <c r="F49" i="1"/>
  <c r="F50" i="1"/>
  <c r="F51" i="1"/>
  <c r="F52" i="1"/>
  <c r="F53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J48" i="1"/>
  <c r="K48" i="1"/>
  <c r="L48" i="1"/>
  <c r="M48" i="1"/>
  <c r="N48" i="1"/>
  <c r="G48" i="1" s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J50" i="1"/>
  <c r="G50" i="1" s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J51" i="1"/>
  <c r="G51" i="1" s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J52" i="1"/>
  <c r="K52" i="1"/>
  <c r="L52" i="1"/>
  <c r="M52" i="1"/>
  <c r="N52" i="1"/>
  <c r="G52" i="1" s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J53" i="1"/>
  <c r="K53" i="1"/>
  <c r="L53" i="1"/>
  <c r="G53" i="1" s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48" i="1"/>
  <c r="I48" i="1"/>
  <c r="H49" i="1"/>
  <c r="I49" i="1"/>
  <c r="H50" i="1"/>
  <c r="I50" i="1"/>
  <c r="H51" i="1"/>
  <c r="I51" i="1"/>
  <c r="H52" i="1"/>
  <c r="I52" i="1"/>
  <c r="H53" i="1"/>
  <c r="I53" i="1"/>
  <c r="I47" i="1"/>
  <c r="H47" i="1"/>
  <c r="I46" i="1"/>
  <c r="H46" i="1"/>
  <c r="I45" i="1"/>
  <c r="H45" i="1"/>
  <c r="F31" i="1"/>
  <c r="F32" i="1"/>
  <c r="F33" i="1"/>
  <c r="F34" i="1"/>
  <c r="F35" i="1"/>
  <c r="F36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1" i="1"/>
  <c r="I31" i="1"/>
  <c r="H32" i="1"/>
  <c r="I32" i="1"/>
  <c r="H33" i="1"/>
  <c r="I33" i="1"/>
  <c r="H34" i="1"/>
  <c r="I34" i="1"/>
  <c r="H35" i="1"/>
  <c r="I35" i="1"/>
  <c r="H36" i="1"/>
  <c r="I36" i="1"/>
  <c r="H30" i="1"/>
  <c r="I30" i="1"/>
  <c r="I29" i="1"/>
  <c r="H29" i="1"/>
  <c r="I28" i="1"/>
  <c r="H28" i="1"/>
  <c r="F19" i="1"/>
  <c r="F18" i="1"/>
  <c r="F17" i="1"/>
  <c r="F16" i="1"/>
  <c r="F15" i="1"/>
  <c r="F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G49" i="1"/>
  <c r="F45" i="1"/>
  <c r="G36" i="1"/>
  <c r="G35" i="1"/>
  <c r="G34" i="1"/>
  <c r="G33" i="1"/>
  <c r="G32" i="1"/>
  <c r="G31" i="1"/>
  <c r="H12" i="1"/>
  <c r="I12" i="1"/>
  <c r="F18" i="6" l="1"/>
  <c r="F13" i="6"/>
  <c r="F16" i="6"/>
  <c r="F19" i="6"/>
  <c r="G33" i="6"/>
  <c r="H30" i="6"/>
  <c r="F47" i="6"/>
  <c r="F35" i="6"/>
  <c r="G52" i="6"/>
  <c r="H53" i="6"/>
  <c r="F49" i="6"/>
  <c r="G36" i="6"/>
  <c r="H33" i="6"/>
  <c r="F30" i="6"/>
  <c r="H35" i="6"/>
  <c r="F32" i="6"/>
  <c r="H31" i="6"/>
  <c r="G53" i="6"/>
  <c r="G30" i="6"/>
  <c r="H45" i="6"/>
  <c r="G28" i="6"/>
  <c r="G35" i="6"/>
  <c r="H32" i="6"/>
  <c r="F29" i="6"/>
  <c r="G48" i="6"/>
  <c r="H28" i="6"/>
  <c r="F34" i="6"/>
  <c r="G32" i="6"/>
  <c r="H29" i="6"/>
  <c r="H34" i="6"/>
  <c r="F31" i="6"/>
  <c r="G29" i="6"/>
  <c r="F52" i="6"/>
  <c r="F28" i="6"/>
  <c r="F36" i="6"/>
  <c r="G34" i="6"/>
  <c r="H36" i="6"/>
  <c r="F33" i="6"/>
  <c r="G31" i="6"/>
  <c r="H52" i="6"/>
  <c r="F53" i="6"/>
  <c r="H49" i="6"/>
  <c r="G46" i="6"/>
  <c r="F46" i="6"/>
  <c r="H46" i="6"/>
  <c r="G49" i="6"/>
  <c r="F48" i="6"/>
  <c r="G51" i="6"/>
  <c r="H51" i="6"/>
  <c r="F45" i="6"/>
  <c r="H48" i="6"/>
  <c r="G50" i="6"/>
  <c r="F51" i="6"/>
  <c r="G45" i="6"/>
  <c r="G47" i="6"/>
  <c r="H50" i="6"/>
  <c r="H47" i="6"/>
  <c r="F50" i="6"/>
  <c r="F30" i="1"/>
  <c r="G47" i="1"/>
  <c r="F29" i="1"/>
  <c r="F28" i="1"/>
  <c r="G46" i="1"/>
  <c r="G28" i="1"/>
  <c r="G30" i="1"/>
  <c r="G45" i="1"/>
  <c r="G29" i="1"/>
  <c r="F47" i="1"/>
  <c r="F46" i="1"/>
  <c r="F13" i="1"/>
  <c r="F12" i="1"/>
  <c r="G19" i="1" l="1"/>
  <c r="G18" i="1"/>
  <c r="G17" i="1"/>
  <c r="G16" i="1"/>
  <c r="G15" i="1"/>
  <c r="G14" i="1"/>
  <c r="G12" i="1"/>
  <c r="G13" i="1"/>
  <c r="H11" i="1"/>
  <c r="I11" i="1"/>
  <c r="F11" i="1" l="1"/>
  <c r="G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7D33A-6491-4E37-A07B-BFFF6C8855E8}" keepAlive="1" name="Consulta - teste" description="Ligação à consulta 'teste' no livro." type="5" refreshedVersion="7" background="1" saveData="1">
    <dbPr connection="Provider=Microsoft.Mashup.OleDb.1;Data Source=$Workbook$;Location=teste;Extended Properties=&quot;&quot;" command="SELECT * FROM [teste]"/>
  </connection>
  <connection id="2" xr16:uid="{C87342C5-3489-4F38-AECE-673EEE6E5511}" keepAlive="1" name="Consulta - TP tb1line1-spreadsheet" description="Ligação à consulta 'TP tb1line1-spreadsheet' no livro." type="5" refreshedVersion="0" background="1">
    <dbPr connection="Provider=Microsoft.Mashup.OleDb.1;Data Source=$Workbook$;Location=&quot;TP tb1line1-spreadsheet&quot;;Extended Properties=&quot;&quot;" command="SELECT * FROM [TP tb1line1-spreadsheet]"/>
  </connection>
</connections>
</file>

<file path=xl/sharedStrings.xml><?xml version="1.0" encoding="utf-8"?>
<sst xmlns="http://schemas.openxmlformats.org/spreadsheetml/2006/main" count="452" uniqueCount="73">
  <si>
    <t>Introdução à Inteligência Artificial - Trabalho Prático 1</t>
  </si>
  <si>
    <t>Modelo Base</t>
  </si>
  <si>
    <t>Média de iterações</t>
  </si>
  <si>
    <r>
      <t xml:space="preserve">Nº de </t>
    </r>
    <r>
      <rPr>
        <i/>
        <sz val="11"/>
        <color theme="1"/>
        <rFont val="Calibri"/>
        <family val="2"/>
        <scheme val="minor"/>
      </rPr>
      <t>comilões</t>
    </r>
  </si>
  <si>
    <t>% com extinção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</si>
  <si>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</si>
  <si>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</si>
  <si>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</si>
  <si>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</si>
  <si>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</si>
  <si>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</si>
  <si>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</si>
  <si>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</si>
  <si>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</si>
  <si>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</si>
  <si>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r>
      <t xml:space="preserve">comilões </t>
    </r>
    <r>
      <rPr>
        <sz val="11"/>
        <color theme="1"/>
        <rFont val="Calibri"/>
        <family val="2"/>
        <scheme val="minor"/>
      </rPr>
      <t>vivos</t>
    </r>
  </si>
  <si>
    <t>iterações</t>
  </si>
  <si>
    <r>
      <t xml:space="preserve">% </t>
    </r>
    <r>
      <rPr>
        <i/>
        <sz val="11"/>
        <color theme="1"/>
        <rFont val="Calibri"/>
        <family val="2"/>
        <scheme val="minor"/>
      </rPr>
      <t>alimento</t>
    </r>
  </si>
  <si>
    <r>
      <rPr>
        <b/>
        <sz val="18"/>
        <color theme="1"/>
        <rFont val="Calibri"/>
        <family val="2"/>
        <scheme val="minor"/>
      </rPr>
      <t>Tabela 1</t>
    </r>
    <r>
      <rPr>
        <sz val="11"/>
        <color theme="1"/>
        <rFont val="Calibri"/>
        <family val="2"/>
        <scheme val="minor"/>
      </rPr>
      <t xml:space="preserve"> - Analisar a sobrevivência dos </t>
    </r>
    <r>
      <rPr>
        <i/>
        <sz val="11"/>
        <color theme="1"/>
        <rFont val="Calibri"/>
        <family val="2"/>
        <scheme val="minor"/>
      </rPr>
      <t>comilões</t>
    </r>
    <r>
      <rPr>
        <sz val="11"/>
        <color theme="1"/>
        <rFont val="Calibri"/>
        <family val="2"/>
        <scheme val="minor"/>
      </rPr>
      <t xml:space="preserve"> sem </t>
    </r>
    <r>
      <rPr>
        <i/>
        <sz val="11"/>
        <color theme="1"/>
        <rFont val="Calibri"/>
        <family val="2"/>
        <scheme val="minor"/>
      </rPr>
      <t xml:space="preserve">limpadores </t>
    </r>
    <r>
      <rPr>
        <sz val="11"/>
        <color theme="1"/>
        <rFont val="Calibri"/>
        <family val="2"/>
        <scheme val="minor"/>
      </rPr>
      <t>variando a</t>
    </r>
    <r>
      <rPr>
        <i/>
        <sz val="11"/>
        <color theme="1"/>
        <rFont val="Calibri"/>
        <family val="2"/>
        <scheme val="minor"/>
      </rPr>
      <t xml:space="preserve"> % </t>
    </r>
    <r>
      <rPr>
        <sz val="11"/>
        <color theme="1"/>
        <rFont val="Calibri"/>
        <family val="2"/>
        <scheme val="minor"/>
      </rPr>
      <t>de</t>
    </r>
    <r>
      <rPr>
        <i/>
        <sz val="11"/>
        <color theme="1"/>
        <rFont val="Calibri"/>
        <family val="2"/>
        <scheme val="minor"/>
      </rPr>
      <t xml:space="preserve"> comida</t>
    </r>
  </si>
  <si>
    <t>lixo = 5 %</t>
  </si>
  <si>
    <t>energiaInicial = 100</t>
  </si>
  <si>
    <t>energiaAlimento = 50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</si>
  <si>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</si>
  <si>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</si>
  <si>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</si>
  <si>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</si>
  <si>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</si>
  <si>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</si>
  <si>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</si>
  <si>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</si>
  <si>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</si>
  <si>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</si>
  <si>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</si>
  <si>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</si>
  <si>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</si>
  <si>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</si>
  <si>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</si>
  <si>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</si>
  <si>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</si>
  <si>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</si>
  <si>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</si>
  <si>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</si>
  <si>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</si>
  <si>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count comiloes</t>
  </si>
  <si>
    <t>ticks</t>
  </si>
  <si>
    <r>
      <rPr>
        <b/>
        <sz val="18"/>
        <color theme="1"/>
        <rFont val="Calibri"/>
        <family val="2"/>
        <scheme val="minor"/>
      </rPr>
      <t>Tabela 2</t>
    </r>
    <r>
      <rPr>
        <sz val="11"/>
        <color theme="1"/>
        <rFont val="Calibri"/>
        <family val="2"/>
        <scheme val="minor"/>
      </rPr>
      <t xml:space="preserve"> - Analisar a sobrevivência dos </t>
    </r>
    <r>
      <rPr>
        <i/>
        <sz val="11"/>
        <color theme="1"/>
        <rFont val="Calibri"/>
        <family val="2"/>
        <scheme val="minor"/>
      </rPr>
      <t>comilões</t>
    </r>
    <r>
      <rPr>
        <sz val="11"/>
        <color theme="1"/>
        <rFont val="Calibri"/>
        <family val="2"/>
        <scheme val="minor"/>
      </rPr>
      <t xml:space="preserve"> com </t>
    </r>
    <r>
      <rPr>
        <i/>
        <sz val="11"/>
        <color theme="1"/>
        <rFont val="Calibri"/>
        <family val="2"/>
        <scheme val="minor"/>
      </rPr>
      <t xml:space="preserve">limpadores </t>
    </r>
    <r>
      <rPr>
        <sz val="11"/>
        <color theme="1"/>
        <rFont val="Calibri"/>
        <family val="2"/>
        <scheme val="minor"/>
      </rPr>
      <t>variando a</t>
    </r>
    <r>
      <rPr>
        <i/>
        <sz val="11"/>
        <color theme="1"/>
        <rFont val="Calibri"/>
        <family val="2"/>
        <scheme val="minor"/>
      </rPr>
      <t xml:space="preserve"> % </t>
    </r>
    <r>
      <rPr>
        <sz val="11"/>
        <color theme="1"/>
        <rFont val="Calibri"/>
        <family val="2"/>
        <scheme val="minor"/>
      </rPr>
      <t>de</t>
    </r>
    <r>
      <rPr>
        <i/>
        <sz val="11"/>
        <color theme="1"/>
        <rFont val="Calibri"/>
        <family val="2"/>
        <scheme val="minor"/>
      </rPr>
      <t xml:space="preserve"> comida</t>
    </r>
  </si>
  <si>
    <t>limpadores = 20</t>
  </si>
  <si>
    <t>comida = 15 %</t>
  </si>
  <si>
    <t>Modelo Otimizado</t>
  </si>
  <si>
    <r>
      <rPr>
        <sz val="11"/>
        <color theme="1"/>
        <rFont val="Calibri"/>
        <family val="2"/>
        <scheme val="minor"/>
      </rPr>
      <t xml:space="preserve">Nº de </t>
    </r>
    <r>
      <rPr>
        <i/>
        <sz val="11"/>
        <color theme="1"/>
        <rFont val="Calibri"/>
        <family val="2"/>
        <scheme val="minor"/>
      </rPr>
      <t>limpadores</t>
    </r>
  </si>
  <si>
    <t>limpadores vivos</t>
  </si>
  <si>
    <t>comida = 15%</t>
  </si>
  <si>
    <r>
      <t xml:space="preserve">Nº de </t>
    </r>
    <r>
      <rPr>
        <i/>
        <sz val="11"/>
        <color theme="1"/>
        <rFont val="Calibri"/>
        <family val="2"/>
        <scheme val="minor"/>
      </rPr>
      <t>comilões</t>
    </r>
    <r>
      <rPr>
        <sz val="11"/>
        <color theme="1"/>
        <rFont val="Calibri"/>
        <family val="2"/>
        <scheme val="minor"/>
      </rPr>
      <t xml:space="preserve"> e    Nº de </t>
    </r>
    <r>
      <rPr>
        <i/>
        <sz val="11"/>
        <color theme="1"/>
        <rFont val="Calibri"/>
        <family val="2"/>
        <scheme val="minor"/>
      </rPr>
      <t>limpadores</t>
    </r>
  </si>
  <si>
    <r>
      <rPr>
        <sz val="11"/>
        <color theme="1"/>
        <rFont val="Calibri"/>
        <family val="2"/>
        <scheme val="minor"/>
      </rPr>
      <t xml:space="preserve">Nº de </t>
    </r>
    <r>
      <rPr>
        <i/>
        <sz val="11"/>
        <color theme="1"/>
        <rFont val="Calibri"/>
        <family val="2"/>
        <scheme val="minor"/>
      </rPr>
      <t>superlimpadores</t>
    </r>
  </si>
  <si>
    <t>comida = 5 %</t>
  </si>
  <si>
    <t>limpadores = 100</t>
  </si>
  <si>
    <t>comilões = 0</t>
  </si>
  <si>
    <r>
      <rPr>
        <b/>
        <sz val="18"/>
        <color theme="1"/>
        <rFont val="Calibri"/>
        <family val="2"/>
        <scheme val="minor"/>
      </rPr>
      <t>Tabela 3</t>
    </r>
    <r>
      <rPr>
        <sz val="11"/>
        <color theme="1"/>
        <rFont val="Calibri"/>
        <family val="2"/>
        <scheme val="minor"/>
      </rPr>
      <t xml:space="preserve"> - Analisar a sobrevivência dos </t>
    </r>
    <r>
      <rPr>
        <i/>
        <sz val="11"/>
        <color theme="1"/>
        <rFont val="Calibri"/>
        <family val="2"/>
        <scheme val="minor"/>
      </rPr>
      <t xml:space="preserve">limpadores </t>
    </r>
    <r>
      <rPr>
        <sz val="11"/>
        <color theme="1"/>
        <rFont val="Calibri"/>
        <family val="2"/>
        <scheme val="minor"/>
      </rPr>
      <t>sem</t>
    </r>
    <r>
      <rPr>
        <i/>
        <sz val="11"/>
        <color theme="1"/>
        <rFont val="Calibri"/>
        <family val="2"/>
        <scheme val="minor"/>
      </rPr>
      <t xml:space="preserve"> comilões</t>
    </r>
    <r>
      <rPr>
        <sz val="11"/>
        <color theme="1"/>
        <rFont val="Calibri"/>
        <family val="2"/>
        <scheme val="minor"/>
      </rPr>
      <t xml:space="preserve"> variando a % de </t>
    </r>
    <r>
      <rPr>
        <i/>
        <sz val="11"/>
        <color theme="1"/>
        <rFont val="Calibri"/>
        <family val="2"/>
        <scheme val="minor"/>
      </rPr>
      <t>transporte de resíduos</t>
    </r>
    <r>
      <rPr>
        <sz val="11"/>
        <color theme="1"/>
        <rFont val="Calibri"/>
        <family val="2"/>
        <scheme val="minor"/>
      </rPr>
      <t xml:space="preserve"> e o número de </t>
    </r>
    <r>
      <rPr>
        <i/>
        <sz val="11"/>
        <color theme="1"/>
        <rFont val="Calibri"/>
        <family val="2"/>
        <scheme val="minor"/>
      </rPr>
      <t>depósitos.</t>
    </r>
  </si>
  <si>
    <t>Nº de depósitos</t>
  </si>
  <si>
    <r>
      <t xml:space="preserve">limpadores </t>
    </r>
    <r>
      <rPr>
        <sz val="9"/>
        <color theme="1"/>
        <rFont val="Calibri"/>
        <family val="2"/>
        <scheme val="minor"/>
      </rPr>
      <t>vivos</t>
    </r>
  </si>
  <si>
    <t>energiaAlimento = 0</t>
  </si>
  <si>
    <t>lixo = 15%</t>
  </si>
  <si>
    <t>count limpadores</t>
  </si>
  <si>
    <t>[initial &amp; final values]</t>
  </si>
  <si>
    <r>
      <rPr>
        <i/>
        <sz val="11"/>
        <color theme="1"/>
        <rFont val="Calibri"/>
        <family val="2"/>
        <scheme val="minor"/>
      </rPr>
      <t xml:space="preserve">Transporte </t>
    </r>
    <r>
      <rPr>
        <sz val="11"/>
        <color theme="1"/>
        <rFont val="Calibri"/>
        <family val="2"/>
        <scheme val="minor"/>
      </rPr>
      <t>resíduos</t>
    </r>
  </si>
  <si>
    <t>depósitos = 5</t>
  </si>
  <si>
    <t>transporte = 10</t>
  </si>
  <si>
    <r>
      <rPr>
        <sz val="11"/>
        <color theme="1"/>
        <rFont val="Calibri"/>
        <family val="2"/>
        <scheme val="minor"/>
      </rPr>
      <t xml:space="preserve">Nº de </t>
    </r>
    <r>
      <rPr>
        <i/>
        <sz val="11"/>
        <color theme="1"/>
        <rFont val="Calibri"/>
        <family val="2"/>
        <scheme val="minor"/>
      </rPr>
      <t>limpadores</t>
    </r>
  </si>
  <si>
    <r>
      <t xml:space="preserve">Média de </t>
    </r>
    <r>
      <rPr>
        <i/>
        <sz val="8"/>
        <color theme="1"/>
        <rFont val="Calibri"/>
        <family val="2"/>
        <scheme val="minor"/>
      </rPr>
      <t xml:space="preserve">limpadores </t>
    </r>
    <r>
      <rPr>
        <sz val="8"/>
        <color theme="1"/>
        <rFont val="Calibri"/>
        <family val="2"/>
        <scheme val="minor"/>
      </rPr>
      <t>vivos</t>
    </r>
  </si>
  <si>
    <r>
      <t xml:space="preserve">Média de </t>
    </r>
    <r>
      <rPr>
        <i/>
        <sz val="8"/>
        <color theme="1"/>
        <rFont val="Calibri"/>
        <family val="2"/>
        <scheme val="minor"/>
      </rPr>
      <t xml:space="preserve">comilões </t>
    </r>
    <r>
      <rPr>
        <sz val="8"/>
        <color theme="1"/>
        <rFont val="Calibri"/>
        <family val="2"/>
        <scheme val="minor"/>
      </rPr>
      <t>vivos</t>
    </r>
  </si>
  <si>
    <r>
      <rPr>
        <b/>
        <sz val="18"/>
        <color theme="1"/>
        <rFont val="Calibri"/>
        <family val="2"/>
        <scheme val="minor"/>
      </rPr>
      <t>Tabela 1</t>
    </r>
    <r>
      <rPr>
        <sz val="11"/>
        <color theme="1"/>
        <rFont val="Calibri"/>
        <family val="2"/>
        <scheme val="minor"/>
      </rPr>
      <t xml:space="preserve"> - Analisar a sobrevivência dos </t>
    </r>
    <r>
      <rPr>
        <i/>
        <sz val="11"/>
        <color theme="1"/>
        <rFont val="Calibri"/>
        <family val="2"/>
        <scheme val="minor"/>
      </rPr>
      <t>comilões</t>
    </r>
    <r>
      <rPr>
        <sz val="11"/>
        <color theme="1"/>
        <rFont val="Calibri"/>
        <family val="2"/>
        <scheme val="minor"/>
      </rPr>
      <t xml:space="preserve"> com perceções de </t>
    </r>
    <r>
      <rPr>
        <i/>
        <sz val="11"/>
        <color theme="1"/>
        <rFont val="Calibri"/>
        <family val="2"/>
        <scheme val="minor"/>
      </rPr>
      <t>comida</t>
    </r>
    <r>
      <rPr>
        <sz val="11"/>
        <color theme="1"/>
        <rFont val="Calibri"/>
        <family val="2"/>
        <scheme val="minor"/>
      </rPr>
      <t xml:space="preserve"> e os </t>
    </r>
    <r>
      <rPr>
        <i/>
        <sz val="11"/>
        <color theme="1"/>
        <rFont val="Calibri"/>
        <family val="2"/>
        <scheme val="minor"/>
      </rPr>
      <t>limpadores</t>
    </r>
    <r>
      <rPr>
        <sz val="11"/>
        <color theme="1"/>
        <rFont val="Calibri"/>
        <family val="2"/>
        <scheme val="minor"/>
      </rPr>
      <t xml:space="preserve"> com as perceções base no final de 10K iterações</t>
    </r>
  </si>
  <si>
    <r>
      <rPr>
        <b/>
        <sz val="18"/>
        <color theme="1"/>
        <rFont val="Calibri"/>
        <family val="2"/>
        <scheme val="minor"/>
      </rPr>
      <t>Tabela 2</t>
    </r>
    <r>
      <rPr>
        <sz val="11"/>
        <color theme="1"/>
        <rFont val="Calibri"/>
        <family val="2"/>
        <scheme val="minor"/>
      </rPr>
      <t xml:space="preserve"> - Analisar a sobrevivência dos</t>
    </r>
    <r>
      <rPr>
        <i/>
        <sz val="11"/>
        <color theme="1"/>
        <rFont val="Calibri"/>
        <family val="2"/>
        <scheme val="minor"/>
      </rPr>
      <t xml:space="preserve"> comilões </t>
    </r>
    <r>
      <rPr>
        <sz val="11"/>
        <color theme="1"/>
        <rFont val="Calibri"/>
        <family val="2"/>
        <scheme val="minor"/>
      </rPr>
      <t>e dos limpadores com todas as perceções no final de 10K iterações</t>
    </r>
  </si>
  <si>
    <r>
      <rPr>
        <b/>
        <sz val="18"/>
        <color theme="1"/>
        <rFont val="Calibri"/>
        <family val="2"/>
        <scheme val="minor"/>
      </rPr>
      <t>Tabela 3</t>
    </r>
    <r>
      <rPr>
        <sz val="11"/>
        <color theme="1"/>
        <rFont val="Calibri"/>
        <family val="2"/>
        <scheme val="minor"/>
      </rPr>
      <t xml:space="preserve"> - Analisar a sobrevivência dos </t>
    </r>
    <r>
      <rPr>
        <i/>
        <sz val="11"/>
        <color theme="1"/>
        <rFont val="Calibri"/>
        <family val="2"/>
        <scheme val="minor"/>
      </rPr>
      <t>comilões</t>
    </r>
    <r>
      <rPr>
        <sz val="11"/>
        <color theme="1"/>
        <rFont val="Calibri"/>
        <family val="2"/>
        <scheme val="minor"/>
      </rPr>
      <t xml:space="preserve"> e dos </t>
    </r>
    <r>
      <rPr>
        <i/>
        <sz val="11"/>
        <color theme="1"/>
        <rFont val="Calibri"/>
        <family val="2"/>
        <scheme val="minor"/>
      </rPr>
      <t xml:space="preserve">limpadores </t>
    </r>
    <r>
      <rPr>
        <sz val="11"/>
        <color theme="1"/>
        <rFont val="Calibri"/>
        <family val="2"/>
        <scheme val="minor"/>
      </rPr>
      <t xml:space="preserve">(com todas as perceções) com a introdução dos </t>
    </r>
    <r>
      <rPr>
        <i/>
        <sz val="11"/>
        <color theme="1"/>
        <rFont val="Calibri"/>
        <family val="2"/>
        <scheme val="minor"/>
      </rPr>
      <t xml:space="preserve">superlimpadores </t>
    </r>
    <r>
      <rPr>
        <sz val="11"/>
        <color theme="1"/>
        <rFont val="Calibri"/>
        <family val="2"/>
        <scheme val="minor"/>
      </rPr>
      <t>no final de 10K iterações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</si>
</sst>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3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24" xfId="0" applyNumberFormat="1" applyFont="1" applyBorder="1"/>
    <xf numFmtId="0" fontId="0" fillId="0" borderId="25" xfId="0" applyNumberFormat="1" applyFont="1" applyBorder="1"/>
    <xf numFmtId="0" fontId="0" fillId="0" borderId="26" xfId="0" applyNumberFormat="1" applyFont="1" applyBorder="1"/>
    <xf numFmtId="9" fontId="0" fillId="0" borderId="27" xfId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28" xfId="0" applyNumberFormat="1" applyBorder="1" applyAlignment="1">
      <alignment horizontal="center"/>
    </xf>
    <xf numFmtId="0" fontId="7" fillId="3" borderId="3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7" fillId="3" borderId="8" xfId="0" applyFont="1" applyFill="1" applyBorder="1" applyAlignment="1">
      <alignment horizontal="center" vertical="center" wrapText="1"/>
    </xf>
    <xf numFmtId="0" fontId="0" fillId="5" borderId="21" xfId="0" applyNumberFormat="1" applyFont="1" applyFill="1" applyBorder="1"/>
    <xf numFmtId="0" fontId="0" fillId="5" borderId="22" xfId="0" applyNumberFormat="1" applyFont="1" applyFill="1" applyBorder="1"/>
    <xf numFmtId="0" fontId="0" fillId="5" borderId="23" xfId="0" applyNumberFormat="1" applyFont="1" applyFill="1" applyBorder="1"/>
    <xf numFmtId="9" fontId="0" fillId="0" borderId="28" xfId="1" applyFont="1" applyBorder="1" applyAlignment="1">
      <alignment horizontal="center"/>
    </xf>
    <xf numFmtId="9" fontId="0" fillId="0" borderId="31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27" xfId="1" applyNumberFormat="1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agem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6769631-51CF-4881-8BF8-8EED9AE0457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7C2E6-7FA9-4E80-A159-26973C4F1741}" name="teste" displayName="teste" ref="A1:U11" tableType="queryTable" totalsRowShown="0">
  <autoFilter ref="A1:U11" xr:uid="{3F17C2E6-7FA9-4E80-A159-26973C4F1741}"/>
  <tableColumns count="21">
    <tableColumn id="1" xr3:uid="{2C0B0BE7-2A8C-4E71-A7BD-B5F222280F9E}" uniqueName="1" name="Column1" queryTableFieldId="1" dataDxfId="20"/>
    <tableColumn id="2" xr3:uid="{2AE8FA8D-1AAA-4658-9C7E-FC9EAE96E609}" uniqueName="2" name="Column2" queryTableFieldId="2" dataDxfId="19"/>
    <tableColumn id="3" xr3:uid="{045A4950-2C57-470A-86DE-B59C540D4F30}" uniqueName="3" name="Column3" queryTableFieldId="3" dataDxfId="18"/>
    <tableColumn id="4" xr3:uid="{BFC286BA-8F0A-489E-9627-30AD92A24AD2}" uniqueName="4" name="Column4" queryTableFieldId="4" dataDxfId="17"/>
    <tableColumn id="5" xr3:uid="{013AF685-BC97-4667-81F7-A0062D8CFCB9}" uniqueName="5" name="Column5" queryTableFieldId="5" dataDxfId="16"/>
    <tableColumn id="6" xr3:uid="{3A3108A3-9A02-4A30-88BE-F11757023642}" uniqueName="6" name="Column6" queryTableFieldId="6" dataDxfId="15"/>
    <tableColumn id="7" xr3:uid="{DBB0E734-71BE-47B8-A780-2B2B1BEEFDBE}" uniqueName="7" name="Column7" queryTableFieldId="7" dataDxfId="14"/>
    <tableColumn id="8" xr3:uid="{24366BD6-A503-4072-8BE2-7BB926F4AB34}" uniqueName="8" name="Column8" queryTableFieldId="8" dataDxfId="13"/>
    <tableColumn id="9" xr3:uid="{45769F6D-9FB6-4C55-885E-94E848210167}" uniqueName="9" name="Column9" queryTableFieldId="9" dataDxfId="12"/>
    <tableColumn id="10" xr3:uid="{F13D8A97-979B-44F0-817C-2A8E571FA409}" uniqueName="10" name="Column10" queryTableFieldId="10" dataDxfId="11"/>
    <tableColumn id="11" xr3:uid="{67FFFF4D-4CA2-48D5-AC26-7037BED9F3CB}" uniqueName="11" name="Column11" queryTableFieldId="11" dataDxfId="10"/>
    <tableColumn id="12" xr3:uid="{B5C9F239-5816-4B17-8751-047FB3F4D124}" uniqueName="12" name="Column12" queryTableFieldId="12" dataDxfId="9"/>
    <tableColumn id="13" xr3:uid="{52999942-6337-4DA6-8A83-7D1F24800B92}" uniqueName="13" name="Column13" queryTableFieldId="13" dataDxfId="8"/>
    <tableColumn id="14" xr3:uid="{52E3F14C-27AA-4A99-A3D9-3CD88ECCD6A6}" uniqueName="14" name="Column14" queryTableFieldId="14" dataDxfId="7"/>
    <tableColumn id="15" xr3:uid="{6B12B209-B619-46D4-9204-FA45AD079280}" uniqueName="15" name="Column15" queryTableFieldId="15" dataDxfId="6"/>
    <tableColumn id="16" xr3:uid="{1B3D7B78-13A5-452E-A2D8-D5EA7C71E404}" uniqueName="16" name="Column16" queryTableFieldId="16" dataDxfId="5"/>
    <tableColumn id="17" xr3:uid="{BB09C9BF-0434-4961-A3A5-A59A3E6C5CC4}" uniqueName="17" name="Column17" queryTableFieldId="17" dataDxfId="4"/>
    <tableColumn id="18" xr3:uid="{AC090866-6275-4563-A524-975467EFFFBC}" uniqueName="18" name="Column18" queryTableFieldId="18" dataDxfId="3"/>
    <tableColumn id="19" xr3:uid="{A411ADBE-2898-4A83-ADC1-67E5AA7494E1}" uniqueName="19" name="Column19" queryTableFieldId="19" dataDxfId="2"/>
    <tableColumn id="20" xr3:uid="{1CABAE90-C499-4A6E-94FD-E6D73553BAE0}" uniqueName="20" name="Column20" queryTableFieldId="20" dataDxfId="1"/>
    <tableColumn id="21" xr3:uid="{B735FD15-A7AE-4367-AF54-527F474F0C6A}" uniqueName="21" name="Column2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BD73-785E-4F05-B43A-0300EB0BDCE8}">
  <dimension ref="B1:AA53"/>
  <sheetViews>
    <sheetView topLeftCell="A31" workbookViewId="0">
      <selection activeCell="B43" sqref="B43"/>
    </sheetView>
  </sheetViews>
  <sheetFormatPr defaultRowHeight="15" x14ac:dyDescent="0.25"/>
  <cols>
    <col min="7" max="7" width="9.140625" customWidth="1"/>
  </cols>
  <sheetData>
    <row r="1" spans="2:27" ht="31.5" x14ac:dyDescent="0.5">
      <c r="B1" s="1" t="s">
        <v>0</v>
      </c>
      <c r="C1" s="1"/>
      <c r="D1" s="1"/>
      <c r="E1" s="1"/>
      <c r="F1" s="1"/>
      <c r="G1" s="1"/>
    </row>
    <row r="3" spans="2:27" ht="28.5" x14ac:dyDescent="0.45">
      <c r="B3" s="54" t="s">
        <v>1</v>
      </c>
      <c r="C3" s="54"/>
      <c r="D3" s="54"/>
      <c r="E3" s="54"/>
    </row>
    <row r="6" spans="2:27" ht="23.25" x14ac:dyDescent="0.35">
      <c r="B6" s="2" t="s">
        <v>18</v>
      </c>
      <c r="C6" s="2"/>
      <c r="D6" s="2"/>
      <c r="E6" s="2"/>
      <c r="F6" s="2"/>
      <c r="G6" s="2"/>
      <c r="H6" s="2"/>
      <c r="I6" s="2"/>
      <c r="J6" s="2"/>
    </row>
    <row r="7" spans="2:27" ht="15" customHeight="1" x14ac:dyDescent="0.25">
      <c r="B7" s="8" t="s">
        <v>19</v>
      </c>
      <c r="C7" s="55" t="s">
        <v>20</v>
      </c>
      <c r="D7" s="55"/>
      <c r="E7" s="55" t="s">
        <v>21</v>
      </c>
      <c r="F7" s="55"/>
      <c r="G7" s="55"/>
    </row>
    <row r="8" spans="2:27" ht="15" customHeight="1" thickBot="1" x14ac:dyDescent="0.3">
      <c r="B8" s="8"/>
      <c r="C8" s="8"/>
      <c r="D8" s="8"/>
      <c r="E8" s="8"/>
      <c r="F8" s="8"/>
      <c r="G8" s="8"/>
    </row>
    <row r="9" spans="2:27" ht="15.75" thickBot="1" x14ac:dyDescent="0.3">
      <c r="H9" s="45" t="s">
        <v>5</v>
      </c>
      <c r="I9" s="46"/>
      <c r="J9" s="45" t="s">
        <v>6</v>
      </c>
      <c r="K9" s="46"/>
      <c r="L9" s="45" t="s">
        <v>7</v>
      </c>
      <c r="M9" s="46"/>
      <c r="N9" s="45" t="s">
        <v>8</v>
      </c>
      <c r="O9" s="46"/>
      <c r="P9" s="45" t="s">
        <v>9</v>
      </c>
      <c r="Q9" s="46"/>
      <c r="R9" s="45" t="s">
        <v>10</v>
      </c>
      <c r="S9" s="46"/>
      <c r="T9" s="45" t="s">
        <v>11</v>
      </c>
      <c r="U9" s="46"/>
      <c r="V9" s="45" t="s">
        <v>12</v>
      </c>
      <c r="W9" s="46"/>
      <c r="X9" s="45" t="s">
        <v>13</v>
      </c>
      <c r="Y9" s="46"/>
      <c r="Z9" s="45" t="s">
        <v>14</v>
      </c>
      <c r="AA9" s="46"/>
    </row>
    <row r="10" spans="2:27" ht="30" customHeight="1" thickBot="1" x14ac:dyDescent="0.3">
      <c r="B10" s="47" t="s">
        <v>17</v>
      </c>
      <c r="C10" s="48"/>
      <c r="D10" s="49" t="s">
        <v>3</v>
      </c>
      <c r="E10" s="50"/>
      <c r="F10" s="5" t="s">
        <v>2</v>
      </c>
      <c r="G10" s="5" t="s">
        <v>4</v>
      </c>
      <c r="H10" s="3" t="s">
        <v>15</v>
      </c>
      <c r="I10" s="4" t="s">
        <v>16</v>
      </c>
      <c r="J10" s="6" t="s">
        <v>15</v>
      </c>
      <c r="K10" s="7" t="s">
        <v>16</v>
      </c>
      <c r="L10" s="6" t="s">
        <v>15</v>
      </c>
      <c r="M10" s="7" t="s">
        <v>16</v>
      </c>
      <c r="N10" s="6" t="s">
        <v>15</v>
      </c>
      <c r="O10" s="7" t="s">
        <v>16</v>
      </c>
      <c r="P10" s="6" t="s">
        <v>15</v>
      </c>
      <c r="Q10" s="7" t="s">
        <v>16</v>
      </c>
      <c r="R10" s="6" t="s">
        <v>15</v>
      </c>
      <c r="S10" s="7" t="s">
        <v>16</v>
      </c>
      <c r="T10" s="6" t="s">
        <v>15</v>
      </c>
      <c r="U10" s="7" t="s">
        <v>16</v>
      </c>
      <c r="V10" s="6" t="s">
        <v>15</v>
      </c>
      <c r="W10" s="7" t="s">
        <v>16</v>
      </c>
      <c r="X10" s="6" t="s">
        <v>15</v>
      </c>
      <c r="Y10" s="7" t="s">
        <v>16</v>
      </c>
      <c r="Z10" s="6" t="s">
        <v>15</v>
      </c>
      <c r="AA10" s="7" t="s">
        <v>16</v>
      </c>
    </row>
    <row r="11" spans="2:27" x14ac:dyDescent="0.25">
      <c r="B11" s="30">
        <v>5</v>
      </c>
      <c r="C11" s="31"/>
      <c r="D11" s="36">
        <v>50</v>
      </c>
      <c r="E11" s="37"/>
      <c r="F11" s="92">
        <f>AVERAGE(I11,K11,M11,O11,Q11,S11,U11,W11,Y11,AA11)</f>
        <v>354.2</v>
      </c>
      <c r="G11" s="16">
        <f>COUNTIF(H11:Z11,0)/10</f>
        <v>1</v>
      </c>
      <c r="H11" s="14">
        <f>CSV!B3</f>
        <v>0</v>
      </c>
      <c r="I11" s="15">
        <f>CSV!C3</f>
        <v>289</v>
      </c>
      <c r="J11" s="14">
        <f>CSV!D3</f>
        <v>0</v>
      </c>
      <c r="K11" s="15">
        <f>CSV!E3</f>
        <v>284</v>
      </c>
      <c r="L11" s="14">
        <f>CSV!F3</f>
        <v>0</v>
      </c>
      <c r="M11" s="15">
        <f>CSV!G3</f>
        <v>370</v>
      </c>
      <c r="N11" s="14">
        <f>CSV!H3</f>
        <v>0</v>
      </c>
      <c r="O11" s="15">
        <f>CSV!I3</f>
        <v>356</v>
      </c>
      <c r="P11" s="14">
        <f>CSV!J3</f>
        <v>0</v>
      </c>
      <c r="Q11" s="15">
        <f>CSV!K3</f>
        <v>372</v>
      </c>
      <c r="R11" s="14">
        <f>CSV!L3</f>
        <v>0</v>
      </c>
      <c r="S11" s="15">
        <f>CSV!M3</f>
        <v>353</v>
      </c>
      <c r="T11" s="14">
        <f>CSV!N3</f>
        <v>0</v>
      </c>
      <c r="U11" s="15">
        <f>CSV!O3</f>
        <v>272</v>
      </c>
      <c r="V11" s="14">
        <f>CSV!P3</f>
        <v>0</v>
      </c>
      <c r="W11" s="15">
        <f>CSV!Q3</f>
        <v>472</v>
      </c>
      <c r="X11" s="14">
        <f>CSV!R3</f>
        <v>0</v>
      </c>
      <c r="Y11" s="15">
        <f>CSV!S3</f>
        <v>405</v>
      </c>
      <c r="Z11" s="14">
        <f>CSV!T3</f>
        <v>0</v>
      </c>
      <c r="AA11" s="15">
        <f>CSV!U3</f>
        <v>369</v>
      </c>
    </row>
    <row r="12" spans="2:27" x14ac:dyDescent="0.25">
      <c r="B12" s="32"/>
      <c r="C12" s="33"/>
      <c r="D12" s="38">
        <v>75</v>
      </c>
      <c r="E12" s="39"/>
      <c r="F12" s="93">
        <f t="shared" ref="F12:F19" si="0">AVERAGE(I12,K12,M12,O12,Q12,S12,U12,W12,Y12,AA12)</f>
        <v>402</v>
      </c>
      <c r="G12" s="17">
        <f t="shared" ref="G12:G19" si="1">COUNTIF(H12:Z12,0)/10</f>
        <v>1</v>
      </c>
      <c r="H12" s="59">
        <f>CSV!B4</f>
        <v>0</v>
      </c>
      <c r="I12" s="60">
        <f>CSV!C4</f>
        <v>432</v>
      </c>
      <c r="J12" s="59">
        <f>CSV!D4</f>
        <v>0</v>
      </c>
      <c r="K12" s="60">
        <f>CSV!E4</f>
        <v>339</v>
      </c>
      <c r="L12" s="59">
        <f>CSV!F4</f>
        <v>0</v>
      </c>
      <c r="M12" s="60">
        <f>CSV!G4</f>
        <v>393</v>
      </c>
      <c r="N12" s="59">
        <f>CSV!H4</f>
        <v>0</v>
      </c>
      <c r="O12" s="60">
        <f>CSV!I4</f>
        <v>447</v>
      </c>
      <c r="P12" s="59">
        <f>CSV!J4</f>
        <v>0</v>
      </c>
      <c r="Q12" s="60">
        <f>CSV!K4</f>
        <v>223</v>
      </c>
      <c r="R12" s="59">
        <f>CSV!L4</f>
        <v>0</v>
      </c>
      <c r="S12" s="60">
        <f>CSV!M4</f>
        <v>473</v>
      </c>
      <c r="T12" s="59">
        <f>CSV!N4</f>
        <v>0</v>
      </c>
      <c r="U12" s="60">
        <f>CSV!O4</f>
        <v>465</v>
      </c>
      <c r="V12" s="59">
        <f>CSV!P4</f>
        <v>0</v>
      </c>
      <c r="W12" s="60">
        <f>CSV!Q4</f>
        <v>530</v>
      </c>
      <c r="X12" s="59">
        <f>CSV!R4</f>
        <v>0</v>
      </c>
      <c r="Y12" s="60">
        <f>CSV!S4</f>
        <v>369</v>
      </c>
      <c r="Z12" s="59">
        <f>CSV!T4</f>
        <v>0</v>
      </c>
      <c r="AA12" s="60">
        <f>CSV!U4</f>
        <v>349</v>
      </c>
    </row>
    <row r="13" spans="2:27" ht="15.75" thickBot="1" x14ac:dyDescent="0.3">
      <c r="B13" s="32"/>
      <c r="C13" s="33"/>
      <c r="D13" s="38">
        <v>100</v>
      </c>
      <c r="E13" s="39"/>
      <c r="F13" s="94">
        <f t="shared" si="0"/>
        <v>434.9</v>
      </c>
      <c r="G13" s="18">
        <f t="shared" si="1"/>
        <v>1</v>
      </c>
      <c r="H13" s="61">
        <f>CSV!B5</f>
        <v>0</v>
      </c>
      <c r="I13" s="62">
        <f>CSV!C5</f>
        <v>329</v>
      </c>
      <c r="J13" s="61">
        <f>CSV!D5</f>
        <v>0</v>
      </c>
      <c r="K13" s="62">
        <f>CSV!E5</f>
        <v>479</v>
      </c>
      <c r="L13" s="61">
        <f>CSV!F5</f>
        <v>0</v>
      </c>
      <c r="M13" s="62">
        <f>CSV!G5</f>
        <v>336</v>
      </c>
      <c r="N13" s="61">
        <f>CSV!H5</f>
        <v>0</v>
      </c>
      <c r="O13" s="62">
        <f>CSV!I5</f>
        <v>433</v>
      </c>
      <c r="P13" s="61">
        <f>CSV!J5</f>
        <v>0</v>
      </c>
      <c r="Q13" s="62">
        <f>CSV!K5</f>
        <v>463</v>
      </c>
      <c r="R13" s="61">
        <f>CSV!L5</f>
        <v>0</v>
      </c>
      <c r="S13" s="62">
        <f>CSV!M5</f>
        <v>522</v>
      </c>
      <c r="T13" s="61">
        <f>CSV!N5</f>
        <v>0</v>
      </c>
      <c r="U13" s="62">
        <f>CSV!O5</f>
        <v>474</v>
      </c>
      <c r="V13" s="61">
        <f>CSV!P5</f>
        <v>0</v>
      </c>
      <c r="W13" s="62">
        <f>CSV!Q5</f>
        <v>463</v>
      </c>
      <c r="X13" s="61">
        <f>CSV!R5</f>
        <v>0</v>
      </c>
      <c r="Y13" s="62">
        <f>CSV!S5</f>
        <v>296</v>
      </c>
      <c r="Z13" s="61">
        <f>CSV!T5</f>
        <v>0</v>
      </c>
      <c r="AA13" s="62">
        <f>CSV!U5</f>
        <v>554</v>
      </c>
    </row>
    <row r="14" spans="2:27" x14ac:dyDescent="0.25">
      <c r="B14" s="30">
        <v>10</v>
      </c>
      <c r="C14" s="31"/>
      <c r="D14" s="43">
        <v>50</v>
      </c>
      <c r="E14" s="44"/>
      <c r="F14" s="92">
        <f>AVERAGE(I14,K14,M14,O14,Q14,S14,U14,W14,Y14,AA14)</f>
        <v>872.2</v>
      </c>
      <c r="G14" s="22">
        <f>COUNTIF(H14:Z14,0)/10</f>
        <v>1</v>
      </c>
      <c r="H14" s="59">
        <f>CSV!B6</f>
        <v>0</v>
      </c>
      <c r="I14" s="60">
        <f>CSV!C6</f>
        <v>994</v>
      </c>
      <c r="J14" s="59">
        <f>CSV!D6</f>
        <v>0</v>
      </c>
      <c r="K14" s="60">
        <f>CSV!E6</f>
        <v>484</v>
      </c>
      <c r="L14" s="59">
        <f>CSV!F6</f>
        <v>0</v>
      </c>
      <c r="M14" s="60">
        <f>CSV!G6</f>
        <v>644</v>
      </c>
      <c r="N14" s="59">
        <f>CSV!H6</f>
        <v>0</v>
      </c>
      <c r="O14" s="60">
        <f>CSV!I6</f>
        <v>1303</v>
      </c>
      <c r="P14" s="59">
        <f>CSV!J6</f>
        <v>0</v>
      </c>
      <c r="Q14" s="60">
        <f>CSV!K6</f>
        <v>1064</v>
      </c>
      <c r="R14" s="59">
        <f>CSV!L6</f>
        <v>0</v>
      </c>
      <c r="S14" s="60">
        <f>CSV!M6</f>
        <v>728</v>
      </c>
      <c r="T14" s="59">
        <f>CSV!N6</f>
        <v>0</v>
      </c>
      <c r="U14" s="60">
        <f>CSV!O6</f>
        <v>758</v>
      </c>
      <c r="V14" s="59">
        <f>CSV!P6</f>
        <v>0</v>
      </c>
      <c r="W14" s="60">
        <f>CSV!Q6</f>
        <v>1042</v>
      </c>
      <c r="X14" s="59">
        <f>CSV!R6</f>
        <v>0</v>
      </c>
      <c r="Y14" s="60">
        <f>CSV!S6</f>
        <v>881</v>
      </c>
      <c r="Z14" s="59">
        <f>CSV!T6</f>
        <v>0</v>
      </c>
      <c r="AA14" s="60">
        <f>CSV!U6</f>
        <v>824</v>
      </c>
    </row>
    <row r="15" spans="2:27" x14ac:dyDescent="0.25">
      <c r="B15" s="32"/>
      <c r="C15" s="33"/>
      <c r="D15" s="38">
        <v>75</v>
      </c>
      <c r="E15" s="39"/>
      <c r="F15" s="93">
        <f t="shared" si="0"/>
        <v>942.7</v>
      </c>
      <c r="G15" s="17">
        <f t="shared" si="1"/>
        <v>1</v>
      </c>
      <c r="H15" s="59">
        <f>CSV!B7</f>
        <v>0</v>
      </c>
      <c r="I15" s="60">
        <f>CSV!C7</f>
        <v>690</v>
      </c>
      <c r="J15" s="59">
        <f>CSV!D7</f>
        <v>0</v>
      </c>
      <c r="K15" s="60">
        <f>CSV!E7</f>
        <v>891</v>
      </c>
      <c r="L15" s="59">
        <f>CSV!F7</f>
        <v>0</v>
      </c>
      <c r="M15" s="60">
        <f>CSV!G7</f>
        <v>609</v>
      </c>
      <c r="N15" s="59">
        <f>CSV!H7</f>
        <v>0</v>
      </c>
      <c r="O15" s="60">
        <f>CSV!I7</f>
        <v>724</v>
      </c>
      <c r="P15" s="59">
        <f>CSV!J7</f>
        <v>0</v>
      </c>
      <c r="Q15" s="60">
        <f>CSV!K7</f>
        <v>1062</v>
      </c>
      <c r="R15" s="59">
        <f>CSV!L7</f>
        <v>0</v>
      </c>
      <c r="S15" s="60">
        <f>CSV!M7</f>
        <v>1044</v>
      </c>
      <c r="T15" s="59">
        <f>CSV!N7</f>
        <v>0</v>
      </c>
      <c r="U15" s="60">
        <f>CSV!O7</f>
        <v>1858</v>
      </c>
      <c r="V15" s="59">
        <f>CSV!P7</f>
        <v>0</v>
      </c>
      <c r="W15" s="60">
        <f>CSV!Q7</f>
        <v>614</v>
      </c>
      <c r="X15" s="59">
        <f>CSV!R7</f>
        <v>0</v>
      </c>
      <c r="Y15" s="60">
        <f>CSV!S7</f>
        <v>836</v>
      </c>
      <c r="Z15" s="59">
        <f>CSV!T7</f>
        <v>0</v>
      </c>
      <c r="AA15" s="60">
        <f>CSV!U7</f>
        <v>1099</v>
      </c>
    </row>
    <row r="16" spans="2:27" ht="15.75" thickBot="1" x14ac:dyDescent="0.3">
      <c r="B16" s="32"/>
      <c r="C16" s="33"/>
      <c r="D16" s="40">
        <v>100</v>
      </c>
      <c r="E16" s="41"/>
      <c r="F16" s="94">
        <f t="shared" si="0"/>
        <v>1037.0999999999999</v>
      </c>
      <c r="G16" s="18">
        <f t="shared" si="1"/>
        <v>1</v>
      </c>
      <c r="H16" s="61">
        <f>CSV!B8</f>
        <v>0</v>
      </c>
      <c r="I16" s="62">
        <f>CSV!C8</f>
        <v>1359</v>
      </c>
      <c r="J16" s="61">
        <f>CSV!D8</f>
        <v>0</v>
      </c>
      <c r="K16" s="62">
        <f>CSV!E8</f>
        <v>1012</v>
      </c>
      <c r="L16" s="61">
        <f>CSV!F8</f>
        <v>0</v>
      </c>
      <c r="M16" s="62">
        <f>CSV!G8</f>
        <v>1262</v>
      </c>
      <c r="N16" s="61">
        <f>CSV!H8</f>
        <v>0</v>
      </c>
      <c r="O16" s="62">
        <f>CSV!I8</f>
        <v>632</v>
      </c>
      <c r="P16" s="61">
        <f>CSV!J8</f>
        <v>0</v>
      </c>
      <c r="Q16" s="62">
        <f>CSV!K8</f>
        <v>1023</v>
      </c>
      <c r="R16" s="61">
        <f>CSV!L8</f>
        <v>0</v>
      </c>
      <c r="S16" s="62">
        <f>CSV!M8</f>
        <v>718</v>
      </c>
      <c r="T16" s="61">
        <f>CSV!N8</f>
        <v>0</v>
      </c>
      <c r="U16" s="62">
        <f>CSV!O8</f>
        <v>794</v>
      </c>
      <c r="V16" s="61">
        <f>CSV!P8</f>
        <v>0</v>
      </c>
      <c r="W16" s="62">
        <f>CSV!Q8</f>
        <v>1004</v>
      </c>
      <c r="X16" s="61">
        <f>CSV!R8</f>
        <v>0</v>
      </c>
      <c r="Y16" s="62">
        <f>CSV!S8</f>
        <v>1681</v>
      </c>
      <c r="Z16" s="61">
        <f>CSV!T8</f>
        <v>0</v>
      </c>
      <c r="AA16" s="62">
        <f>CSV!U8</f>
        <v>886</v>
      </c>
    </row>
    <row r="17" spans="2:27" x14ac:dyDescent="0.25">
      <c r="B17" s="30">
        <v>20</v>
      </c>
      <c r="C17" s="31"/>
      <c r="D17" s="36">
        <v>50</v>
      </c>
      <c r="E17" s="37"/>
      <c r="F17" s="92">
        <f>AVERAGE(I17,K17,M17,O17,Q17,S17,U17,W17,Y17,AA17)</f>
        <v>3303.1</v>
      </c>
      <c r="G17" s="22">
        <f>COUNTIF(H17:Z17,0)/10</f>
        <v>1</v>
      </c>
      <c r="H17" s="59">
        <f>CSV!B9</f>
        <v>0</v>
      </c>
      <c r="I17" s="60">
        <f>CSV!C9</f>
        <v>2966</v>
      </c>
      <c r="J17" s="59">
        <f>CSV!D9</f>
        <v>0</v>
      </c>
      <c r="K17" s="60">
        <f>CSV!E9</f>
        <v>2393</v>
      </c>
      <c r="L17" s="59">
        <f>CSV!F9</f>
        <v>0</v>
      </c>
      <c r="M17" s="60">
        <f>CSV!G9</f>
        <v>2986</v>
      </c>
      <c r="N17" s="59">
        <f>CSV!H9</f>
        <v>0</v>
      </c>
      <c r="O17" s="60">
        <f>CSV!I9</f>
        <v>2705</v>
      </c>
      <c r="P17" s="59">
        <f>CSV!J9</f>
        <v>0</v>
      </c>
      <c r="Q17" s="60">
        <f>CSV!K9</f>
        <v>4178</v>
      </c>
      <c r="R17" s="59">
        <f>CSV!L9</f>
        <v>0</v>
      </c>
      <c r="S17" s="60">
        <f>CSV!M9</f>
        <v>2585</v>
      </c>
      <c r="T17" s="59">
        <f>CSV!N9</f>
        <v>0</v>
      </c>
      <c r="U17" s="60">
        <f>CSV!O9</f>
        <v>2298</v>
      </c>
      <c r="V17" s="59">
        <f>CSV!P9</f>
        <v>0</v>
      </c>
      <c r="W17" s="60">
        <f>CSV!Q9</f>
        <v>2056</v>
      </c>
      <c r="X17" s="59">
        <f>CSV!R9</f>
        <v>0</v>
      </c>
      <c r="Y17" s="60">
        <f>CSV!S9</f>
        <v>4225</v>
      </c>
      <c r="Z17" s="59">
        <f>CSV!T9</f>
        <v>0</v>
      </c>
      <c r="AA17" s="60">
        <f>CSV!U9</f>
        <v>6639</v>
      </c>
    </row>
    <row r="18" spans="2:27" x14ac:dyDescent="0.25">
      <c r="B18" s="32"/>
      <c r="C18" s="33"/>
      <c r="D18" s="38">
        <v>75</v>
      </c>
      <c r="E18" s="39"/>
      <c r="F18" s="93">
        <f t="shared" si="0"/>
        <v>6647.1</v>
      </c>
      <c r="G18" s="17">
        <f t="shared" si="1"/>
        <v>1</v>
      </c>
      <c r="H18" s="59">
        <f>CSV!B10</f>
        <v>0</v>
      </c>
      <c r="I18" s="60">
        <f>CSV!C10</f>
        <v>7796</v>
      </c>
      <c r="J18" s="59">
        <f>CSV!D10</f>
        <v>0</v>
      </c>
      <c r="K18" s="60">
        <f>CSV!E10</f>
        <v>11476</v>
      </c>
      <c r="L18" s="59">
        <f>CSV!F10</f>
        <v>0</v>
      </c>
      <c r="M18" s="60">
        <f>CSV!G10</f>
        <v>1893</v>
      </c>
      <c r="N18" s="59">
        <f>CSV!H10</f>
        <v>0</v>
      </c>
      <c r="O18" s="60">
        <f>CSV!I10</f>
        <v>9911</v>
      </c>
      <c r="P18" s="59">
        <f>CSV!J10</f>
        <v>0</v>
      </c>
      <c r="Q18" s="60">
        <f>CSV!K10</f>
        <v>6712</v>
      </c>
      <c r="R18" s="59">
        <f>CSV!L10</f>
        <v>0</v>
      </c>
      <c r="S18" s="60">
        <f>CSV!M10</f>
        <v>2211</v>
      </c>
      <c r="T18" s="59">
        <f>CSV!N10</f>
        <v>0</v>
      </c>
      <c r="U18" s="60">
        <f>CSV!O10</f>
        <v>9298</v>
      </c>
      <c r="V18" s="59">
        <f>CSV!P10</f>
        <v>0</v>
      </c>
      <c r="W18" s="60">
        <f>CSV!Q10</f>
        <v>3807</v>
      </c>
      <c r="X18" s="59">
        <f>CSV!R10</f>
        <v>0</v>
      </c>
      <c r="Y18" s="60">
        <f>CSV!S10</f>
        <v>6670</v>
      </c>
      <c r="Z18" s="59">
        <f>CSV!T10</f>
        <v>0</v>
      </c>
      <c r="AA18" s="60">
        <f>CSV!U10</f>
        <v>6697</v>
      </c>
    </row>
    <row r="19" spans="2:27" ht="15.75" thickBot="1" x14ac:dyDescent="0.3">
      <c r="B19" s="34"/>
      <c r="C19" s="35"/>
      <c r="D19" s="40">
        <v>100</v>
      </c>
      <c r="E19" s="41"/>
      <c r="F19" s="94">
        <f t="shared" si="0"/>
        <v>8274.7999999999993</v>
      </c>
      <c r="G19" s="18">
        <f t="shared" si="1"/>
        <v>1</v>
      </c>
      <c r="H19" s="61">
        <f>CSV!B11</f>
        <v>0</v>
      </c>
      <c r="I19" s="62">
        <f>CSV!C11</f>
        <v>7235</v>
      </c>
      <c r="J19" s="61">
        <f>CSV!D11</f>
        <v>0</v>
      </c>
      <c r="K19" s="62">
        <f>CSV!E11</f>
        <v>5148</v>
      </c>
      <c r="L19" s="61">
        <f>CSV!F11</f>
        <v>0</v>
      </c>
      <c r="M19" s="62">
        <f>CSV!G11</f>
        <v>9262</v>
      </c>
      <c r="N19" s="61">
        <f>CSV!H11</f>
        <v>0</v>
      </c>
      <c r="O19" s="62">
        <f>CSV!I11</f>
        <v>10769</v>
      </c>
      <c r="P19" s="61">
        <f>CSV!J11</f>
        <v>0</v>
      </c>
      <c r="Q19" s="62">
        <f>CSV!K11</f>
        <v>10177</v>
      </c>
      <c r="R19" s="61">
        <f>CSV!L11</f>
        <v>0</v>
      </c>
      <c r="S19" s="62">
        <f>CSV!M11</f>
        <v>10089</v>
      </c>
      <c r="T19" s="61">
        <f>CSV!N11</f>
        <v>0</v>
      </c>
      <c r="U19" s="62">
        <f>CSV!O11</f>
        <v>5337</v>
      </c>
      <c r="V19" s="61">
        <f>CSV!P11</f>
        <v>0</v>
      </c>
      <c r="W19" s="62">
        <f>CSV!Q11</f>
        <v>12603</v>
      </c>
      <c r="X19" s="61">
        <f>CSV!R11</f>
        <v>0</v>
      </c>
      <c r="Y19" s="62">
        <f>CSV!S11</f>
        <v>4576</v>
      </c>
      <c r="Z19" s="61">
        <f>CSV!T11</f>
        <v>0</v>
      </c>
      <c r="AA19" s="62">
        <f>CSV!U11</f>
        <v>7552</v>
      </c>
    </row>
    <row r="23" spans="2:27" ht="23.25" x14ac:dyDescent="0.35">
      <c r="B23" s="51" t="s">
        <v>45</v>
      </c>
      <c r="C23" s="51"/>
      <c r="D23" s="51"/>
      <c r="E23" s="51"/>
      <c r="F23" s="51"/>
      <c r="G23" s="51"/>
      <c r="H23" s="51"/>
      <c r="I23" s="51"/>
      <c r="J23" s="51"/>
      <c r="K23" s="51"/>
    </row>
    <row r="24" spans="2:27" x14ac:dyDescent="0.25">
      <c r="B24" s="23" t="s">
        <v>19</v>
      </c>
      <c r="C24" s="42" t="s">
        <v>20</v>
      </c>
      <c r="D24" s="42"/>
      <c r="E24" s="42" t="s">
        <v>21</v>
      </c>
      <c r="F24" s="42"/>
      <c r="G24" s="42"/>
      <c r="H24" s="53" t="s">
        <v>46</v>
      </c>
      <c r="I24" s="53"/>
    </row>
    <row r="25" spans="2:27" ht="15.75" thickBot="1" x14ac:dyDescent="0.3">
      <c r="B25" s="23"/>
      <c r="C25" s="23"/>
      <c r="D25" s="23"/>
      <c r="E25" s="23"/>
      <c r="F25" s="23"/>
      <c r="G25" s="23"/>
      <c r="H25" s="25"/>
      <c r="I25" s="25"/>
    </row>
    <row r="26" spans="2:27" ht="15.75" customHeight="1" thickBot="1" x14ac:dyDescent="0.3">
      <c r="H26" s="45" t="s">
        <v>5</v>
      </c>
      <c r="I26" s="46"/>
      <c r="J26" s="45" t="s">
        <v>6</v>
      </c>
      <c r="K26" s="46"/>
      <c r="L26" s="45" t="s">
        <v>7</v>
      </c>
      <c r="M26" s="46"/>
      <c r="N26" s="45" t="s">
        <v>8</v>
      </c>
      <c r="O26" s="46"/>
      <c r="P26" s="45" t="s">
        <v>9</v>
      </c>
      <c r="Q26" s="46"/>
      <c r="R26" s="45" t="s">
        <v>10</v>
      </c>
      <c r="S26" s="46"/>
      <c r="T26" s="45" t="s">
        <v>11</v>
      </c>
      <c r="U26" s="46"/>
      <c r="V26" s="45" t="s">
        <v>12</v>
      </c>
      <c r="W26" s="46"/>
      <c r="X26" s="45" t="s">
        <v>13</v>
      </c>
      <c r="Y26" s="46"/>
      <c r="Z26" s="45" t="s">
        <v>14</v>
      </c>
      <c r="AA26" s="46"/>
    </row>
    <row r="27" spans="2:27" ht="30" customHeight="1" thickBot="1" x14ac:dyDescent="0.3">
      <c r="B27" s="47" t="s">
        <v>17</v>
      </c>
      <c r="C27" s="48"/>
      <c r="D27" s="49" t="s">
        <v>3</v>
      </c>
      <c r="E27" s="50"/>
      <c r="F27" s="5" t="s">
        <v>2</v>
      </c>
      <c r="G27" s="5" t="s">
        <v>4</v>
      </c>
      <c r="H27" s="3" t="s">
        <v>15</v>
      </c>
      <c r="I27" s="4" t="s">
        <v>16</v>
      </c>
      <c r="J27" s="6" t="s">
        <v>15</v>
      </c>
      <c r="K27" s="7" t="s">
        <v>16</v>
      </c>
      <c r="L27" s="6" t="s">
        <v>15</v>
      </c>
      <c r="M27" s="7" t="s">
        <v>16</v>
      </c>
      <c r="N27" s="6" t="s">
        <v>15</v>
      </c>
      <c r="O27" s="7" t="s">
        <v>16</v>
      </c>
      <c r="P27" s="6" t="s">
        <v>15</v>
      </c>
      <c r="Q27" s="7" t="s">
        <v>16</v>
      </c>
      <c r="R27" s="6" t="s">
        <v>15</v>
      </c>
      <c r="S27" s="7" t="s">
        <v>16</v>
      </c>
      <c r="T27" s="6" t="s">
        <v>15</v>
      </c>
      <c r="U27" s="7" t="s">
        <v>16</v>
      </c>
      <c r="V27" s="6" t="s">
        <v>15</v>
      </c>
      <c r="W27" s="7" t="s">
        <v>16</v>
      </c>
      <c r="X27" s="6" t="s">
        <v>15</v>
      </c>
      <c r="Y27" s="7" t="s">
        <v>16</v>
      </c>
      <c r="Z27" s="6" t="s">
        <v>15</v>
      </c>
      <c r="AA27" s="7" t="s">
        <v>16</v>
      </c>
    </row>
    <row r="28" spans="2:27" x14ac:dyDescent="0.25">
      <c r="B28" s="30">
        <v>5</v>
      </c>
      <c r="C28" s="31"/>
      <c r="D28" s="36">
        <v>50</v>
      </c>
      <c r="E28" s="37"/>
      <c r="F28" s="95">
        <f>AVERAGE(I28,K28,M28,O28,Q28,S28,U28,W28,Y28,AA28)</f>
        <v>399</v>
      </c>
      <c r="G28" s="16">
        <f>COUNTIF(H28:Z28,0)/10</f>
        <v>1</v>
      </c>
      <c r="H28" s="14">
        <f>CSV!B14</f>
        <v>0</v>
      </c>
      <c r="I28" s="15">
        <f>CSV!C14</f>
        <v>533</v>
      </c>
      <c r="J28" s="14">
        <f>CSV!D14</f>
        <v>0</v>
      </c>
      <c r="K28" s="15">
        <f>CSV!E14</f>
        <v>386</v>
      </c>
      <c r="L28" s="14">
        <f>CSV!F14</f>
        <v>0</v>
      </c>
      <c r="M28" s="15">
        <f>CSV!G14</f>
        <v>424</v>
      </c>
      <c r="N28" s="14">
        <f>CSV!H14</f>
        <v>0</v>
      </c>
      <c r="O28" s="15">
        <f>CSV!I14</f>
        <v>433</v>
      </c>
      <c r="P28" s="14">
        <f>CSV!J14</f>
        <v>0</v>
      </c>
      <c r="Q28" s="15">
        <f>CSV!K14</f>
        <v>298</v>
      </c>
      <c r="R28" s="14">
        <f>CSV!L14</f>
        <v>0</v>
      </c>
      <c r="S28" s="15">
        <f>CSV!M14</f>
        <v>436</v>
      </c>
      <c r="T28" s="14">
        <f>CSV!N14</f>
        <v>0</v>
      </c>
      <c r="U28" s="15">
        <f>CSV!O14</f>
        <v>492</v>
      </c>
      <c r="V28" s="14">
        <f>CSV!P14</f>
        <v>0</v>
      </c>
      <c r="W28" s="15">
        <f>CSV!Q14</f>
        <v>317</v>
      </c>
      <c r="X28" s="14">
        <f>CSV!R14</f>
        <v>0</v>
      </c>
      <c r="Y28" s="15">
        <f>CSV!S14</f>
        <v>412</v>
      </c>
      <c r="Z28" s="14">
        <f>CSV!T14</f>
        <v>0</v>
      </c>
      <c r="AA28" s="15">
        <f>CSV!U14</f>
        <v>259</v>
      </c>
    </row>
    <row r="29" spans="2:27" x14ac:dyDescent="0.25">
      <c r="B29" s="32"/>
      <c r="C29" s="33"/>
      <c r="D29" s="38">
        <v>75</v>
      </c>
      <c r="E29" s="39"/>
      <c r="F29" s="96">
        <f t="shared" ref="F29:F36" si="2">AVERAGE(I29,K29,M29,O29,Q29,S29,U29,W29,Y29,AA29)</f>
        <v>477.6</v>
      </c>
      <c r="G29" s="17">
        <f t="shared" ref="G29:G30" si="3">COUNTIF(H29:Z29,0)/10</f>
        <v>1</v>
      </c>
      <c r="H29" s="59">
        <f>CSV!B15</f>
        <v>0</v>
      </c>
      <c r="I29" s="60">
        <f>CSV!C15</f>
        <v>353</v>
      </c>
      <c r="J29" s="59">
        <f>CSV!D15</f>
        <v>0</v>
      </c>
      <c r="K29" s="60">
        <f>CSV!E15</f>
        <v>512</v>
      </c>
      <c r="L29" s="59">
        <f>CSV!F15</f>
        <v>0</v>
      </c>
      <c r="M29" s="60">
        <f>CSV!G15</f>
        <v>374</v>
      </c>
      <c r="N29" s="59">
        <f>CSV!H15</f>
        <v>0</v>
      </c>
      <c r="O29" s="60">
        <f>CSV!I15</f>
        <v>516</v>
      </c>
      <c r="P29" s="59">
        <f>CSV!J15</f>
        <v>0</v>
      </c>
      <c r="Q29" s="60">
        <f>CSV!K15</f>
        <v>414</v>
      </c>
      <c r="R29" s="59">
        <f>CSV!L15</f>
        <v>0</v>
      </c>
      <c r="S29" s="60">
        <f>CSV!M15</f>
        <v>414</v>
      </c>
      <c r="T29" s="59">
        <f>CSV!N15</f>
        <v>0</v>
      </c>
      <c r="U29" s="60">
        <f>CSV!O15</f>
        <v>731</v>
      </c>
      <c r="V29" s="59">
        <f>CSV!P15</f>
        <v>0</v>
      </c>
      <c r="W29" s="60">
        <f>CSV!Q15</f>
        <v>661</v>
      </c>
      <c r="X29" s="59">
        <f>CSV!R15</f>
        <v>0</v>
      </c>
      <c r="Y29" s="60">
        <f>CSV!S15</f>
        <v>364</v>
      </c>
      <c r="Z29" s="59">
        <f>CSV!T15</f>
        <v>0</v>
      </c>
      <c r="AA29" s="60">
        <f>CSV!U15</f>
        <v>437</v>
      </c>
    </row>
    <row r="30" spans="2:27" ht="15.75" thickBot="1" x14ac:dyDescent="0.3">
      <c r="B30" s="32"/>
      <c r="C30" s="33"/>
      <c r="D30" s="38">
        <v>100</v>
      </c>
      <c r="E30" s="39"/>
      <c r="F30" s="97">
        <f t="shared" si="2"/>
        <v>392.2</v>
      </c>
      <c r="G30" s="18">
        <f t="shared" si="3"/>
        <v>1</v>
      </c>
      <c r="H30" s="10">
        <f>CSV!B16</f>
        <v>0</v>
      </c>
      <c r="I30" s="11">
        <f>CSV!C16</f>
        <v>281</v>
      </c>
      <c r="J30" s="10">
        <f>CSV!D16</f>
        <v>0</v>
      </c>
      <c r="K30" s="11">
        <f>CSV!E16</f>
        <v>344</v>
      </c>
      <c r="L30" s="10">
        <f>CSV!F16</f>
        <v>0</v>
      </c>
      <c r="M30" s="11">
        <f>CSV!G16</f>
        <v>568</v>
      </c>
      <c r="N30" s="10">
        <f>CSV!H16</f>
        <v>0</v>
      </c>
      <c r="O30" s="11">
        <f>CSV!I16</f>
        <v>281</v>
      </c>
      <c r="P30" s="10">
        <f>CSV!J16</f>
        <v>0</v>
      </c>
      <c r="Q30" s="11">
        <f>CSV!K16</f>
        <v>344</v>
      </c>
      <c r="R30" s="10">
        <f>CSV!L16</f>
        <v>0</v>
      </c>
      <c r="S30" s="11">
        <f>CSV!M16</f>
        <v>373</v>
      </c>
      <c r="T30" s="10">
        <f>CSV!N16</f>
        <v>0</v>
      </c>
      <c r="U30" s="11">
        <f>CSV!O16</f>
        <v>381</v>
      </c>
      <c r="V30" s="10">
        <f>CSV!P16</f>
        <v>0</v>
      </c>
      <c r="W30" s="11">
        <f>CSV!Q16</f>
        <v>485</v>
      </c>
      <c r="X30" s="10">
        <f>CSV!R16</f>
        <v>0</v>
      </c>
      <c r="Y30" s="11">
        <f>CSV!S16</f>
        <v>388</v>
      </c>
      <c r="Z30" s="10">
        <f>CSV!T16</f>
        <v>0</v>
      </c>
      <c r="AA30" s="11">
        <f>CSV!U16</f>
        <v>477</v>
      </c>
    </row>
    <row r="31" spans="2:27" x14ac:dyDescent="0.25">
      <c r="B31" s="30">
        <v>10</v>
      </c>
      <c r="C31" s="31"/>
      <c r="D31" s="43">
        <v>50</v>
      </c>
      <c r="E31" s="44"/>
      <c r="F31" s="95">
        <f t="shared" si="2"/>
        <v>1151.7</v>
      </c>
      <c r="G31" s="22">
        <f>COUNTIF(H31:Z31,0)/10</f>
        <v>1</v>
      </c>
      <c r="H31" s="14">
        <f>CSV!B17</f>
        <v>0</v>
      </c>
      <c r="I31" s="15">
        <f>CSV!C17</f>
        <v>786</v>
      </c>
      <c r="J31" s="14">
        <f>CSV!D17</f>
        <v>0</v>
      </c>
      <c r="K31" s="15">
        <f>CSV!E17</f>
        <v>1364</v>
      </c>
      <c r="L31" s="14">
        <f>CSV!F17</f>
        <v>0</v>
      </c>
      <c r="M31" s="15">
        <f>CSV!G17</f>
        <v>1345</v>
      </c>
      <c r="N31" s="14">
        <f>CSV!H17</f>
        <v>0</v>
      </c>
      <c r="O31" s="15">
        <f>CSV!I17</f>
        <v>784</v>
      </c>
      <c r="P31" s="14">
        <f>CSV!J17</f>
        <v>0</v>
      </c>
      <c r="Q31" s="15">
        <f>CSV!K17</f>
        <v>2318</v>
      </c>
      <c r="R31" s="14">
        <f>CSV!L17</f>
        <v>0</v>
      </c>
      <c r="S31" s="15">
        <f>CSV!M17</f>
        <v>1780</v>
      </c>
      <c r="T31" s="14">
        <f>CSV!N17</f>
        <v>0</v>
      </c>
      <c r="U31" s="15">
        <f>CSV!O17</f>
        <v>918</v>
      </c>
      <c r="V31" s="14">
        <f>CSV!P17</f>
        <v>0</v>
      </c>
      <c r="W31" s="15">
        <f>CSV!Q17</f>
        <v>722</v>
      </c>
      <c r="X31" s="14">
        <f>CSV!R17</f>
        <v>0</v>
      </c>
      <c r="Y31" s="15">
        <f>CSV!S17</f>
        <v>532</v>
      </c>
      <c r="Z31" s="14">
        <f>CSV!T17</f>
        <v>0</v>
      </c>
      <c r="AA31" s="15">
        <f>CSV!U17</f>
        <v>968</v>
      </c>
    </row>
    <row r="32" spans="2:27" x14ac:dyDescent="0.25">
      <c r="B32" s="32"/>
      <c r="C32" s="33"/>
      <c r="D32" s="38">
        <v>75</v>
      </c>
      <c r="E32" s="39"/>
      <c r="F32" s="96">
        <f t="shared" si="2"/>
        <v>1318.9</v>
      </c>
      <c r="G32" s="17">
        <f t="shared" ref="G32:G33" si="4">COUNTIF(H32:Z32,0)/10</f>
        <v>1</v>
      </c>
      <c r="H32" s="59">
        <f>CSV!B18</f>
        <v>0</v>
      </c>
      <c r="I32" s="60">
        <f>CSV!C18</f>
        <v>2106</v>
      </c>
      <c r="J32" s="59">
        <f>CSV!D18</f>
        <v>0</v>
      </c>
      <c r="K32" s="60">
        <f>CSV!E18</f>
        <v>939</v>
      </c>
      <c r="L32" s="59">
        <f>CSV!F18</f>
        <v>0</v>
      </c>
      <c r="M32" s="60">
        <f>CSV!G18</f>
        <v>1475</v>
      </c>
      <c r="N32" s="59">
        <f>CSV!H18</f>
        <v>0</v>
      </c>
      <c r="O32" s="60">
        <f>CSV!I18</f>
        <v>1071</v>
      </c>
      <c r="P32" s="59">
        <f>CSV!J18</f>
        <v>0</v>
      </c>
      <c r="Q32" s="60">
        <f>CSV!K18</f>
        <v>847</v>
      </c>
      <c r="R32" s="59">
        <f>CSV!L18</f>
        <v>0</v>
      </c>
      <c r="S32" s="60">
        <f>CSV!M18</f>
        <v>1753</v>
      </c>
      <c r="T32" s="59">
        <f>CSV!N18</f>
        <v>0</v>
      </c>
      <c r="U32" s="60">
        <f>CSV!O18</f>
        <v>1519</v>
      </c>
      <c r="V32" s="59">
        <f>CSV!P18</f>
        <v>0</v>
      </c>
      <c r="W32" s="60">
        <f>CSV!Q18</f>
        <v>1454</v>
      </c>
      <c r="X32" s="59">
        <f>CSV!R18</f>
        <v>0</v>
      </c>
      <c r="Y32" s="60">
        <f>CSV!S18</f>
        <v>1144</v>
      </c>
      <c r="Z32" s="59">
        <f>CSV!T18</f>
        <v>0</v>
      </c>
      <c r="AA32" s="60">
        <f>CSV!U18</f>
        <v>881</v>
      </c>
    </row>
    <row r="33" spans="2:27" ht="15.75" thickBot="1" x14ac:dyDescent="0.3">
      <c r="B33" s="32"/>
      <c r="C33" s="33"/>
      <c r="D33" s="40">
        <v>100</v>
      </c>
      <c r="E33" s="41"/>
      <c r="F33" s="97">
        <f t="shared" si="2"/>
        <v>1455</v>
      </c>
      <c r="G33" s="18">
        <f t="shared" si="4"/>
        <v>1</v>
      </c>
      <c r="H33" s="10">
        <f>CSV!B19</f>
        <v>0</v>
      </c>
      <c r="I33" s="11">
        <f>CSV!C19</f>
        <v>1009</v>
      </c>
      <c r="J33" s="10">
        <f>CSV!D19</f>
        <v>0</v>
      </c>
      <c r="K33" s="11">
        <f>CSV!E19</f>
        <v>2815</v>
      </c>
      <c r="L33" s="10">
        <f>CSV!F19</f>
        <v>0</v>
      </c>
      <c r="M33" s="11">
        <f>CSV!G19</f>
        <v>1872</v>
      </c>
      <c r="N33" s="10">
        <f>CSV!H19</f>
        <v>0</v>
      </c>
      <c r="O33" s="11">
        <f>CSV!I19</f>
        <v>1642</v>
      </c>
      <c r="P33" s="10">
        <f>CSV!J19</f>
        <v>0</v>
      </c>
      <c r="Q33" s="11">
        <f>CSV!K19</f>
        <v>1399</v>
      </c>
      <c r="R33" s="10">
        <f>CSV!L19</f>
        <v>0</v>
      </c>
      <c r="S33" s="11">
        <f>CSV!M19</f>
        <v>1032</v>
      </c>
      <c r="T33" s="10">
        <f>CSV!N19</f>
        <v>0</v>
      </c>
      <c r="U33" s="11">
        <f>CSV!O19</f>
        <v>1974</v>
      </c>
      <c r="V33" s="10">
        <f>CSV!P19</f>
        <v>0</v>
      </c>
      <c r="W33" s="11">
        <f>CSV!Q19</f>
        <v>985</v>
      </c>
      <c r="X33" s="10">
        <f>CSV!R19</f>
        <v>0</v>
      </c>
      <c r="Y33" s="11">
        <f>CSV!S19</f>
        <v>864</v>
      </c>
      <c r="Z33" s="10">
        <f>CSV!T19</f>
        <v>0</v>
      </c>
      <c r="AA33" s="11">
        <f>CSV!U19</f>
        <v>958</v>
      </c>
    </row>
    <row r="34" spans="2:27" x14ac:dyDescent="0.25">
      <c r="B34" s="30">
        <v>20</v>
      </c>
      <c r="C34" s="31"/>
      <c r="D34" s="36">
        <v>50</v>
      </c>
      <c r="E34" s="37"/>
      <c r="F34" s="95">
        <f t="shared" si="2"/>
        <v>6874.1</v>
      </c>
      <c r="G34" s="22">
        <f>COUNTIF(H34:Z34,0)/10</f>
        <v>1</v>
      </c>
      <c r="H34" s="14">
        <f>CSV!B20</f>
        <v>0</v>
      </c>
      <c r="I34" s="15">
        <f>CSV!C20</f>
        <v>4850</v>
      </c>
      <c r="J34" s="14">
        <f>CSV!D20</f>
        <v>0</v>
      </c>
      <c r="K34" s="15">
        <f>CSV!E20</f>
        <v>3319</v>
      </c>
      <c r="L34" s="14">
        <f>CSV!F20</f>
        <v>0</v>
      </c>
      <c r="M34" s="15">
        <f>CSV!G20</f>
        <v>3339</v>
      </c>
      <c r="N34" s="14">
        <f>CSV!H20</f>
        <v>0</v>
      </c>
      <c r="O34" s="15">
        <f>CSV!I20</f>
        <v>12226</v>
      </c>
      <c r="P34" s="14">
        <f>CSV!J20</f>
        <v>0</v>
      </c>
      <c r="Q34" s="15">
        <f>CSV!K20</f>
        <v>10023</v>
      </c>
      <c r="R34" s="14">
        <f>CSV!L20</f>
        <v>0</v>
      </c>
      <c r="S34" s="15">
        <f>CSV!M20</f>
        <v>3508</v>
      </c>
      <c r="T34" s="14">
        <f>CSV!N20</f>
        <v>0</v>
      </c>
      <c r="U34" s="15">
        <f>CSV!O20</f>
        <v>9471</v>
      </c>
      <c r="V34" s="14">
        <f>CSV!P20</f>
        <v>0</v>
      </c>
      <c r="W34" s="15">
        <f>CSV!Q20</f>
        <v>7699</v>
      </c>
      <c r="X34" s="14">
        <f>CSV!R20</f>
        <v>0</v>
      </c>
      <c r="Y34" s="15">
        <f>CSV!S20</f>
        <v>11231</v>
      </c>
      <c r="Z34" s="14">
        <f>CSV!T20</f>
        <v>0</v>
      </c>
      <c r="AA34" s="15">
        <f>CSV!U20</f>
        <v>3075</v>
      </c>
    </row>
    <row r="35" spans="2:27" x14ac:dyDescent="0.25">
      <c r="B35" s="32"/>
      <c r="C35" s="33"/>
      <c r="D35" s="38">
        <v>75</v>
      </c>
      <c r="E35" s="39"/>
      <c r="F35" s="96">
        <f t="shared" si="2"/>
        <v>7315.2</v>
      </c>
      <c r="G35" s="17">
        <f t="shared" ref="G35:G36" si="5">COUNTIF(H35:Z35,0)/10</f>
        <v>1</v>
      </c>
      <c r="H35" s="59">
        <f>CSV!B21</f>
        <v>0</v>
      </c>
      <c r="I35" s="60">
        <f>CSV!C21</f>
        <v>10572</v>
      </c>
      <c r="J35" s="59">
        <f>CSV!D21</f>
        <v>0</v>
      </c>
      <c r="K35" s="60">
        <f>CSV!E21</f>
        <v>12793</v>
      </c>
      <c r="L35" s="59">
        <f>CSV!F21</f>
        <v>0</v>
      </c>
      <c r="M35" s="60">
        <f>CSV!G21</f>
        <v>6136</v>
      </c>
      <c r="N35" s="59">
        <f>CSV!H21</f>
        <v>0</v>
      </c>
      <c r="O35" s="60">
        <f>CSV!I21</f>
        <v>5413</v>
      </c>
      <c r="P35" s="59">
        <f>CSV!J21</f>
        <v>0</v>
      </c>
      <c r="Q35" s="60">
        <f>CSV!K21</f>
        <v>1860</v>
      </c>
      <c r="R35" s="59">
        <f>CSV!L21</f>
        <v>0</v>
      </c>
      <c r="S35" s="60">
        <f>CSV!M21</f>
        <v>13822</v>
      </c>
      <c r="T35" s="59">
        <f>CSV!N21</f>
        <v>0</v>
      </c>
      <c r="U35" s="60">
        <f>CSV!O21</f>
        <v>6228</v>
      </c>
      <c r="V35" s="59">
        <f>CSV!P21</f>
        <v>0</v>
      </c>
      <c r="W35" s="60">
        <f>CSV!Q21</f>
        <v>5345</v>
      </c>
      <c r="X35" s="59">
        <f>CSV!R21</f>
        <v>0</v>
      </c>
      <c r="Y35" s="60">
        <f>CSV!S21</f>
        <v>7302</v>
      </c>
      <c r="Z35" s="59">
        <f>CSV!T21</f>
        <v>0</v>
      </c>
      <c r="AA35" s="60">
        <f>CSV!U21</f>
        <v>3681</v>
      </c>
    </row>
    <row r="36" spans="2:27" ht="15.75" thickBot="1" x14ac:dyDescent="0.3">
      <c r="B36" s="34"/>
      <c r="C36" s="35"/>
      <c r="D36" s="40">
        <v>100</v>
      </c>
      <c r="E36" s="41"/>
      <c r="F36" s="97">
        <f t="shared" si="2"/>
        <v>11235.1</v>
      </c>
      <c r="G36" s="18">
        <f t="shared" si="5"/>
        <v>0.9</v>
      </c>
      <c r="H36" s="10">
        <f>CSV!B22</f>
        <v>0</v>
      </c>
      <c r="I36" s="11">
        <f>CSV!C22</f>
        <v>12119</v>
      </c>
      <c r="J36" s="10">
        <f>CSV!D22</f>
        <v>0</v>
      </c>
      <c r="K36" s="11">
        <f>CSV!E22</f>
        <v>7834</v>
      </c>
      <c r="L36" s="10">
        <f>CSV!F22</f>
        <v>0</v>
      </c>
      <c r="M36" s="11">
        <f>CSV!G22</f>
        <v>11226</v>
      </c>
      <c r="N36" s="10">
        <f>CSV!H22</f>
        <v>0</v>
      </c>
      <c r="O36" s="11">
        <f>CSV!I22</f>
        <v>17182</v>
      </c>
      <c r="P36" s="10">
        <f>CSV!J22</f>
        <v>0</v>
      </c>
      <c r="Q36" s="11">
        <f>CSV!K22</f>
        <v>8924</v>
      </c>
      <c r="R36" s="10">
        <f>CSV!L22</f>
        <v>0</v>
      </c>
      <c r="S36" s="11">
        <f>CSV!M22</f>
        <v>5203</v>
      </c>
      <c r="T36" s="10">
        <f>CSV!N22</f>
        <v>18</v>
      </c>
      <c r="U36" s="11">
        <f>CSV!O22</f>
        <v>25000</v>
      </c>
      <c r="V36" s="10">
        <f>CSV!P22</f>
        <v>0</v>
      </c>
      <c r="W36" s="11">
        <f>CSV!Q22</f>
        <v>6505</v>
      </c>
      <c r="X36" s="10">
        <f>CSV!R22</f>
        <v>0</v>
      </c>
      <c r="Y36" s="11">
        <f>CSV!S22</f>
        <v>12375</v>
      </c>
      <c r="Z36" s="10">
        <f>CSV!T22</f>
        <v>0</v>
      </c>
      <c r="AA36" s="11">
        <f>CSV!U22</f>
        <v>5983</v>
      </c>
    </row>
    <row r="40" spans="2:27" ht="23.25" x14ac:dyDescent="0.35">
      <c r="B40" s="2" t="s">
        <v>57</v>
      </c>
      <c r="C40" s="2"/>
      <c r="D40" s="2"/>
      <c r="E40" s="2"/>
      <c r="F40" s="2"/>
      <c r="G40" s="2"/>
      <c r="H40" s="2"/>
      <c r="I40" s="2"/>
      <c r="J40" s="2"/>
      <c r="K40" s="2"/>
    </row>
    <row r="41" spans="2:27" ht="15" customHeight="1" x14ac:dyDescent="0.25">
      <c r="B41" s="42" t="s">
        <v>54</v>
      </c>
      <c r="C41" s="42"/>
      <c r="D41" s="42" t="s">
        <v>20</v>
      </c>
      <c r="E41" s="42"/>
      <c r="F41" s="42" t="s">
        <v>60</v>
      </c>
      <c r="G41" s="42"/>
      <c r="H41" s="42"/>
      <c r="I41" s="52" t="s">
        <v>55</v>
      </c>
      <c r="J41" s="52"/>
      <c r="K41" s="53" t="s">
        <v>56</v>
      </c>
      <c r="L41" s="53"/>
      <c r="M41" s="24" t="s">
        <v>61</v>
      </c>
    </row>
    <row r="42" spans="2:27" ht="15" customHeight="1" thickBot="1" x14ac:dyDescent="0.3">
      <c r="B42" s="23"/>
      <c r="C42" s="23"/>
      <c r="D42" s="23"/>
      <c r="E42" s="23"/>
      <c r="F42" s="23"/>
      <c r="G42" s="23"/>
      <c r="H42" s="23"/>
      <c r="I42" s="26"/>
      <c r="J42" s="26"/>
    </row>
    <row r="43" spans="2:27" ht="15.75" thickBot="1" x14ac:dyDescent="0.3">
      <c r="H43" s="45" t="s">
        <v>5</v>
      </c>
      <c r="I43" s="46"/>
      <c r="J43" s="45" t="s">
        <v>6</v>
      </c>
      <c r="K43" s="46"/>
      <c r="L43" s="45" t="s">
        <v>7</v>
      </c>
      <c r="M43" s="46"/>
      <c r="N43" s="45" t="s">
        <v>8</v>
      </c>
      <c r="O43" s="46"/>
      <c r="P43" s="45" t="s">
        <v>9</v>
      </c>
      <c r="Q43" s="46"/>
      <c r="R43" s="45" t="s">
        <v>10</v>
      </c>
      <c r="S43" s="46"/>
      <c r="T43" s="45" t="s">
        <v>11</v>
      </c>
      <c r="U43" s="46"/>
      <c r="V43" s="45" t="s">
        <v>12</v>
      </c>
      <c r="W43" s="46"/>
      <c r="X43" s="45" t="s">
        <v>13</v>
      </c>
      <c r="Y43" s="46"/>
      <c r="Z43" s="45" t="s">
        <v>14</v>
      </c>
      <c r="AA43" s="46"/>
    </row>
    <row r="44" spans="2:27" ht="30" customHeight="1" thickBot="1" x14ac:dyDescent="0.3">
      <c r="B44" s="47" t="s">
        <v>58</v>
      </c>
      <c r="C44" s="48"/>
      <c r="D44" s="49" t="s">
        <v>64</v>
      </c>
      <c r="E44" s="50"/>
      <c r="F44" s="5" t="s">
        <v>2</v>
      </c>
      <c r="G44" s="5" t="s">
        <v>4</v>
      </c>
      <c r="H44" s="63" t="s">
        <v>59</v>
      </c>
      <c r="I44" s="4" t="s">
        <v>16</v>
      </c>
      <c r="J44" s="63" t="s">
        <v>59</v>
      </c>
      <c r="K44" s="4" t="s">
        <v>16</v>
      </c>
      <c r="L44" s="63" t="s">
        <v>59</v>
      </c>
      <c r="M44" s="4" t="s">
        <v>16</v>
      </c>
      <c r="N44" s="63" t="s">
        <v>59</v>
      </c>
      <c r="O44" s="4" t="s">
        <v>16</v>
      </c>
      <c r="P44" s="63" t="s">
        <v>59</v>
      </c>
      <c r="Q44" s="4" t="s">
        <v>16</v>
      </c>
      <c r="R44" s="63" t="s">
        <v>59</v>
      </c>
      <c r="S44" s="4" t="s">
        <v>16</v>
      </c>
      <c r="T44" s="63" t="s">
        <v>59</v>
      </c>
      <c r="U44" s="4" t="s">
        <v>16</v>
      </c>
      <c r="V44" s="63" t="s">
        <v>59</v>
      </c>
      <c r="W44" s="4" t="s">
        <v>16</v>
      </c>
      <c r="X44" s="63" t="s">
        <v>59</v>
      </c>
      <c r="Y44" s="4" t="s">
        <v>16</v>
      </c>
      <c r="Z44" s="63" t="s">
        <v>59</v>
      </c>
      <c r="AA44" s="4" t="s">
        <v>16</v>
      </c>
    </row>
    <row r="45" spans="2:27" x14ac:dyDescent="0.25">
      <c r="B45" s="30">
        <v>0</v>
      </c>
      <c r="C45" s="31"/>
      <c r="D45" s="36">
        <v>0</v>
      </c>
      <c r="E45" s="37"/>
      <c r="F45" s="95">
        <f>AVERAGE(I45,K45,M45,O45,Q45,S45,U45,W45,Y45,AA45)</f>
        <v>100</v>
      </c>
      <c r="G45" s="67">
        <f>COUNTIF(H45:Z45,0)/10</f>
        <v>1</v>
      </c>
      <c r="H45" s="14">
        <f>CSV!B25</f>
        <v>0</v>
      </c>
      <c r="I45" s="15">
        <f>CSV!C25</f>
        <v>100</v>
      </c>
      <c r="J45" s="14">
        <f>CSV!D25</f>
        <v>0</v>
      </c>
      <c r="K45" s="15">
        <f>CSV!E25</f>
        <v>100</v>
      </c>
      <c r="L45" s="14">
        <f>CSV!F25</f>
        <v>0</v>
      </c>
      <c r="M45" s="15">
        <f>CSV!G25</f>
        <v>100</v>
      </c>
      <c r="N45" s="14">
        <f>CSV!H25</f>
        <v>0</v>
      </c>
      <c r="O45" s="15">
        <f>CSV!I25</f>
        <v>100</v>
      </c>
      <c r="P45" s="14">
        <f>CSV!J25</f>
        <v>0</v>
      </c>
      <c r="Q45" s="15">
        <f>CSV!K25</f>
        <v>100</v>
      </c>
      <c r="R45" s="14">
        <f>CSV!L25</f>
        <v>0</v>
      </c>
      <c r="S45" s="15">
        <f>CSV!M25</f>
        <v>100</v>
      </c>
      <c r="T45" s="14">
        <f>CSV!N25</f>
        <v>0</v>
      </c>
      <c r="U45" s="15">
        <f>CSV!O25</f>
        <v>100</v>
      </c>
      <c r="V45" s="14">
        <f>CSV!P25</f>
        <v>0</v>
      </c>
      <c r="W45" s="15">
        <f>CSV!Q25</f>
        <v>100</v>
      </c>
      <c r="X45" s="14">
        <f>CSV!R25</f>
        <v>0</v>
      </c>
      <c r="Y45" s="15">
        <f>CSV!S25</f>
        <v>100</v>
      </c>
      <c r="Z45" s="14">
        <f>CSV!T25</f>
        <v>0</v>
      </c>
      <c r="AA45" s="15">
        <f>CSV!U25</f>
        <v>100</v>
      </c>
    </row>
    <row r="46" spans="2:27" x14ac:dyDescent="0.25">
      <c r="B46" s="32"/>
      <c r="C46" s="33"/>
      <c r="D46" s="38">
        <v>10</v>
      </c>
      <c r="E46" s="39"/>
      <c r="F46" s="96">
        <f t="shared" ref="F46:F53" si="6">AVERAGE(I46,K46,M46,O46,Q46,S46,U46,W46,Y46,AA46)</f>
        <v>100</v>
      </c>
      <c r="G46" s="68">
        <f t="shared" ref="G46:G47" si="7">COUNTIF(H46:Z46,0)/10</f>
        <v>1</v>
      </c>
      <c r="H46" s="70">
        <f>CSV!B26</f>
        <v>0</v>
      </c>
      <c r="I46" s="71">
        <f>CSV!C26</f>
        <v>100</v>
      </c>
      <c r="J46" s="70">
        <f>CSV!D26</f>
        <v>0</v>
      </c>
      <c r="K46" s="71">
        <f>CSV!E26</f>
        <v>100</v>
      </c>
      <c r="L46" s="70">
        <f>CSV!F26</f>
        <v>0</v>
      </c>
      <c r="M46" s="71">
        <f>CSV!G26</f>
        <v>100</v>
      </c>
      <c r="N46" s="70">
        <f>CSV!H26</f>
        <v>0</v>
      </c>
      <c r="O46" s="71">
        <f>CSV!I26</f>
        <v>100</v>
      </c>
      <c r="P46" s="70">
        <f>CSV!J26</f>
        <v>0</v>
      </c>
      <c r="Q46" s="71">
        <f>CSV!K26</f>
        <v>100</v>
      </c>
      <c r="R46" s="70">
        <f>CSV!L26</f>
        <v>0</v>
      </c>
      <c r="S46" s="71">
        <f>CSV!M26</f>
        <v>100</v>
      </c>
      <c r="T46" s="70">
        <f>CSV!N26</f>
        <v>0</v>
      </c>
      <c r="U46" s="71">
        <f>CSV!O26</f>
        <v>100</v>
      </c>
      <c r="V46" s="70">
        <f>CSV!P26</f>
        <v>0</v>
      </c>
      <c r="W46" s="71">
        <f>CSV!Q26</f>
        <v>100</v>
      </c>
      <c r="X46" s="70">
        <f>CSV!R26</f>
        <v>0</v>
      </c>
      <c r="Y46" s="71">
        <f>CSV!S26</f>
        <v>100</v>
      </c>
      <c r="Z46" s="70">
        <f>CSV!T26</f>
        <v>0</v>
      </c>
      <c r="AA46" s="71">
        <f>CSV!U26</f>
        <v>100</v>
      </c>
    </row>
    <row r="47" spans="2:27" ht="15.75" thickBot="1" x14ac:dyDescent="0.3">
      <c r="B47" s="32"/>
      <c r="C47" s="33"/>
      <c r="D47" s="38">
        <v>20</v>
      </c>
      <c r="E47" s="39"/>
      <c r="F47" s="97">
        <f t="shared" si="6"/>
        <v>100</v>
      </c>
      <c r="G47" s="69">
        <f t="shared" si="7"/>
        <v>1</v>
      </c>
      <c r="H47" s="61">
        <f>CSV!B27</f>
        <v>0</v>
      </c>
      <c r="I47" s="62">
        <f>CSV!C27</f>
        <v>100</v>
      </c>
      <c r="J47" s="61">
        <f>CSV!D27</f>
        <v>0</v>
      </c>
      <c r="K47" s="62">
        <f>CSV!E27</f>
        <v>100</v>
      </c>
      <c r="L47" s="61">
        <f>CSV!F27</f>
        <v>0</v>
      </c>
      <c r="M47" s="62">
        <f>CSV!G27</f>
        <v>100</v>
      </c>
      <c r="N47" s="61">
        <f>CSV!H27</f>
        <v>0</v>
      </c>
      <c r="O47" s="62">
        <f>CSV!I27</f>
        <v>100</v>
      </c>
      <c r="P47" s="61">
        <f>CSV!J27</f>
        <v>0</v>
      </c>
      <c r="Q47" s="62">
        <f>CSV!K27</f>
        <v>100</v>
      </c>
      <c r="R47" s="61">
        <f>CSV!L27</f>
        <v>0</v>
      </c>
      <c r="S47" s="62">
        <f>CSV!M27</f>
        <v>100</v>
      </c>
      <c r="T47" s="61">
        <f>CSV!N27</f>
        <v>0</v>
      </c>
      <c r="U47" s="62">
        <f>CSV!O27</f>
        <v>100</v>
      </c>
      <c r="V47" s="61">
        <f>CSV!P27</f>
        <v>0</v>
      </c>
      <c r="W47" s="62">
        <f>CSV!Q27</f>
        <v>100</v>
      </c>
      <c r="X47" s="61">
        <f>CSV!R27</f>
        <v>0</v>
      </c>
      <c r="Y47" s="62">
        <f>CSV!S27</f>
        <v>100</v>
      </c>
      <c r="Z47" s="61">
        <f>CSV!T27</f>
        <v>0</v>
      </c>
      <c r="AA47" s="62">
        <f>CSV!U27</f>
        <v>100</v>
      </c>
    </row>
    <row r="48" spans="2:27" x14ac:dyDescent="0.25">
      <c r="B48" s="30">
        <v>5</v>
      </c>
      <c r="C48" s="31"/>
      <c r="D48" s="43">
        <v>0</v>
      </c>
      <c r="E48" s="44"/>
      <c r="F48" s="95">
        <f t="shared" si="6"/>
        <v>100</v>
      </c>
      <c r="G48" s="22">
        <f>COUNTIF(H48:Z48,0)/10</f>
        <v>1</v>
      </c>
      <c r="H48" s="14">
        <f>CSV!B28</f>
        <v>0</v>
      </c>
      <c r="I48" s="15">
        <f>CSV!C28</f>
        <v>100</v>
      </c>
      <c r="J48" s="14">
        <f>CSV!D28</f>
        <v>0</v>
      </c>
      <c r="K48" s="15">
        <f>CSV!E28</f>
        <v>100</v>
      </c>
      <c r="L48" s="14">
        <f>CSV!F28</f>
        <v>0</v>
      </c>
      <c r="M48" s="15">
        <f>CSV!G28</f>
        <v>100</v>
      </c>
      <c r="N48" s="14">
        <f>CSV!H28</f>
        <v>0</v>
      </c>
      <c r="O48" s="15">
        <f>CSV!I28</f>
        <v>100</v>
      </c>
      <c r="P48" s="14">
        <f>CSV!J28</f>
        <v>0</v>
      </c>
      <c r="Q48" s="15">
        <f>CSV!K28</f>
        <v>100</v>
      </c>
      <c r="R48" s="14">
        <f>CSV!L28</f>
        <v>0</v>
      </c>
      <c r="S48" s="15">
        <f>CSV!M28</f>
        <v>100</v>
      </c>
      <c r="T48" s="14">
        <f>CSV!N28</f>
        <v>0</v>
      </c>
      <c r="U48" s="15">
        <f>CSV!O28</f>
        <v>100</v>
      </c>
      <c r="V48" s="14">
        <f>CSV!P28</f>
        <v>0</v>
      </c>
      <c r="W48" s="15">
        <f>CSV!Q28</f>
        <v>100</v>
      </c>
      <c r="X48" s="14">
        <f>CSV!R28</f>
        <v>0</v>
      </c>
      <c r="Y48" s="15">
        <f>CSV!S28</f>
        <v>100</v>
      </c>
      <c r="Z48" s="14">
        <f>CSV!T28</f>
        <v>0</v>
      </c>
      <c r="AA48" s="15">
        <f>CSV!U28</f>
        <v>100</v>
      </c>
    </row>
    <row r="49" spans="2:27" x14ac:dyDescent="0.25">
      <c r="B49" s="32"/>
      <c r="C49" s="33"/>
      <c r="D49" s="38">
        <v>10</v>
      </c>
      <c r="E49" s="39"/>
      <c r="F49" s="96">
        <f t="shared" si="6"/>
        <v>523</v>
      </c>
      <c r="G49" s="17">
        <f t="shared" ref="G49:G50" si="8">COUNTIF(H49:Z49,0)/10</f>
        <v>1</v>
      </c>
      <c r="H49" s="70">
        <f>CSV!B29</f>
        <v>0</v>
      </c>
      <c r="I49" s="71">
        <f>CSV!C29</f>
        <v>480</v>
      </c>
      <c r="J49" s="70">
        <f>CSV!D29</f>
        <v>0</v>
      </c>
      <c r="K49" s="71">
        <f>CSV!E29</f>
        <v>690</v>
      </c>
      <c r="L49" s="70">
        <f>CSV!F29</f>
        <v>0</v>
      </c>
      <c r="M49" s="71">
        <f>CSV!G29</f>
        <v>500</v>
      </c>
      <c r="N49" s="70">
        <f>CSV!H29</f>
        <v>0</v>
      </c>
      <c r="O49" s="71">
        <f>CSV!I29</f>
        <v>390</v>
      </c>
      <c r="P49" s="70">
        <f>CSV!J29</f>
        <v>0</v>
      </c>
      <c r="Q49" s="71">
        <f>CSV!K29</f>
        <v>400</v>
      </c>
      <c r="R49" s="70">
        <f>CSV!L29</f>
        <v>0</v>
      </c>
      <c r="S49" s="71">
        <f>CSV!M29</f>
        <v>760</v>
      </c>
      <c r="T49" s="70">
        <f>CSV!N29</f>
        <v>0</v>
      </c>
      <c r="U49" s="71">
        <f>CSV!O29</f>
        <v>400</v>
      </c>
      <c r="V49" s="70">
        <f>CSV!P29</f>
        <v>0</v>
      </c>
      <c r="W49" s="71">
        <f>CSV!Q29</f>
        <v>620</v>
      </c>
      <c r="X49" s="70">
        <f>CSV!R29</f>
        <v>0</v>
      </c>
      <c r="Y49" s="71">
        <f>CSV!S29</f>
        <v>500</v>
      </c>
      <c r="Z49" s="70">
        <f>CSV!T29</f>
        <v>0</v>
      </c>
      <c r="AA49" s="71">
        <f>CSV!U29</f>
        <v>490</v>
      </c>
    </row>
    <row r="50" spans="2:27" ht="15.75" thickBot="1" x14ac:dyDescent="0.3">
      <c r="B50" s="32"/>
      <c r="C50" s="33"/>
      <c r="D50" s="40">
        <v>20</v>
      </c>
      <c r="E50" s="41"/>
      <c r="F50" s="97">
        <f t="shared" si="6"/>
        <v>794</v>
      </c>
      <c r="G50" s="18">
        <f t="shared" si="8"/>
        <v>1</v>
      </c>
      <c r="H50" s="61">
        <f>CSV!B30</f>
        <v>0</v>
      </c>
      <c r="I50" s="62">
        <f>CSV!C30</f>
        <v>520</v>
      </c>
      <c r="J50" s="61">
        <f>CSV!D30</f>
        <v>0</v>
      </c>
      <c r="K50" s="62">
        <f>CSV!E30</f>
        <v>1290</v>
      </c>
      <c r="L50" s="61">
        <f>CSV!F30</f>
        <v>0</v>
      </c>
      <c r="M50" s="62">
        <f>CSV!G30</f>
        <v>480</v>
      </c>
      <c r="N50" s="61">
        <f>CSV!H30</f>
        <v>0</v>
      </c>
      <c r="O50" s="62">
        <f>CSV!I30</f>
        <v>700</v>
      </c>
      <c r="P50" s="61">
        <f>CSV!J30</f>
        <v>0</v>
      </c>
      <c r="Q50" s="62">
        <f>CSV!K30</f>
        <v>840</v>
      </c>
      <c r="R50" s="61">
        <f>CSV!L30</f>
        <v>0</v>
      </c>
      <c r="S50" s="62">
        <f>CSV!M30</f>
        <v>820</v>
      </c>
      <c r="T50" s="61">
        <f>CSV!N30</f>
        <v>0</v>
      </c>
      <c r="U50" s="62">
        <f>CSV!O30</f>
        <v>900</v>
      </c>
      <c r="V50" s="61">
        <f>CSV!P30</f>
        <v>0</v>
      </c>
      <c r="W50" s="62">
        <f>CSV!Q30</f>
        <v>890</v>
      </c>
      <c r="X50" s="61">
        <f>CSV!R30</f>
        <v>0</v>
      </c>
      <c r="Y50" s="62">
        <f>CSV!S30</f>
        <v>1040</v>
      </c>
      <c r="Z50" s="61">
        <f>CSV!T30</f>
        <v>0</v>
      </c>
      <c r="AA50" s="62">
        <f>CSV!U30</f>
        <v>460</v>
      </c>
    </row>
    <row r="51" spans="2:27" x14ac:dyDescent="0.25">
      <c r="B51" s="30">
        <v>10</v>
      </c>
      <c r="C51" s="31"/>
      <c r="D51" s="36">
        <v>0</v>
      </c>
      <c r="E51" s="37"/>
      <c r="F51" s="95">
        <f t="shared" si="6"/>
        <v>100</v>
      </c>
      <c r="G51" s="22">
        <f>COUNTIF(H51:Z51,0)/10</f>
        <v>1</v>
      </c>
      <c r="H51" s="14">
        <f>CSV!B31</f>
        <v>0</v>
      </c>
      <c r="I51" s="15">
        <f>CSV!C31</f>
        <v>100</v>
      </c>
      <c r="J51" s="14">
        <f>CSV!D31</f>
        <v>0</v>
      </c>
      <c r="K51" s="15">
        <f>CSV!E31</f>
        <v>100</v>
      </c>
      <c r="L51" s="14">
        <f>CSV!F31</f>
        <v>0</v>
      </c>
      <c r="M51" s="15">
        <f>CSV!G31</f>
        <v>100</v>
      </c>
      <c r="N51" s="14">
        <f>CSV!H31</f>
        <v>0</v>
      </c>
      <c r="O51" s="15">
        <f>CSV!I31</f>
        <v>100</v>
      </c>
      <c r="P51" s="14">
        <f>CSV!J31</f>
        <v>0</v>
      </c>
      <c r="Q51" s="15">
        <f>CSV!K31</f>
        <v>100</v>
      </c>
      <c r="R51" s="14">
        <f>CSV!L31</f>
        <v>0</v>
      </c>
      <c r="S51" s="15">
        <f>CSV!M31</f>
        <v>100</v>
      </c>
      <c r="T51" s="14">
        <f>CSV!N31</f>
        <v>0</v>
      </c>
      <c r="U51" s="15">
        <f>CSV!O31</f>
        <v>100</v>
      </c>
      <c r="V51" s="14">
        <f>CSV!P31</f>
        <v>0</v>
      </c>
      <c r="W51" s="15">
        <f>CSV!Q31</f>
        <v>100</v>
      </c>
      <c r="X51" s="14">
        <f>CSV!R31</f>
        <v>0</v>
      </c>
      <c r="Y51" s="15">
        <f>CSV!S31</f>
        <v>100</v>
      </c>
      <c r="Z51" s="14">
        <f>CSV!T31</f>
        <v>0</v>
      </c>
      <c r="AA51" s="15">
        <f>CSV!U31</f>
        <v>100</v>
      </c>
    </row>
    <row r="52" spans="2:27" x14ac:dyDescent="0.25">
      <c r="B52" s="32"/>
      <c r="C52" s="33"/>
      <c r="D52" s="38">
        <v>10</v>
      </c>
      <c r="E52" s="39"/>
      <c r="F52" s="96">
        <f t="shared" si="6"/>
        <v>806</v>
      </c>
      <c r="G52" s="17">
        <f t="shared" ref="G52:G53" si="9">COUNTIF(H52:Z52,0)/10</f>
        <v>1</v>
      </c>
      <c r="H52" s="70">
        <f>CSV!B32</f>
        <v>0</v>
      </c>
      <c r="I52" s="71">
        <f>CSV!C32</f>
        <v>620</v>
      </c>
      <c r="J52" s="70">
        <f>CSV!D32</f>
        <v>0</v>
      </c>
      <c r="K52" s="71">
        <f>CSV!E32</f>
        <v>880</v>
      </c>
      <c r="L52" s="70">
        <f>CSV!F32</f>
        <v>0</v>
      </c>
      <c r="M52" s="71">
        <f>CSV!G32</f>
        <v>1560</v>
      </c>
      <c r="N52" s="70">
        <f>CSV!H32</f>
        <v>0</v>
      </c>
      <c r="O52" s="71">
        <f>CSV!I32</f>
        <v>420</v>
      </c>
      <c r="P52" s="70">
        <f>CSV!J32</f>
        <v>0</v>
      </c>
      <c r="Q52" s="71">
        <f>CSV!K32</f>
        <v>1090</v>
      </c>
      <c r="R52" s="70">
        <f>CSV!L32</f>
        <v>0</v>
      </c>
      <c r="S52" s="71">
        <f>CSV!M32</f>
        <v>730</v>
      </c>
      <c r="T52" s="70">
        <f>CSV!N32</f>
        <v>0</v>
      </c>
      <c r="U52" s="71">
        <f>CSV!O32</f>
        <v>450</v>
      </c>
      <c r="V52" s="70">
        <f>CSV!P32</f>
        <v>0</v>
      </c>
      <c r="W52" s="71">
        <f>CSV!Q32</f>
        <v>800</v>
      </c>
      <c r="X52" s="70">
        <f>CSV!R32</f>
        <v>0</v>
      </c>
      <c r="Y52" s="71">
        <f>CSV!S32</f>
        <v>620</v>
      </c>
      <c r="Z52" s="70">
        <f>CSV!T32</f>
        <v>0</v>
      </c>
      <c r="AA52" s="71">
        <f>CSV!U32</f>
        <v>890</v>
      </c>
    </row>
    <row r="53" spans="2:27" ht="15.75" thickBot="1" x14ac:dyDescent="0.3">
      <c r="B53" s="34"/>
      <c r="C53" s="35"/>
      <c r="D53" s="40">
        <v>20</v>
      </c>
      <c r="E53" s="41"/>
      <c r="F53" s="97">
        <f t="shared" si="6"/>
        <v>2189</v>
      </c>
      <c r="G53" s="18">
        <f t="shared" si="9"/>
        <v>1</v>
      </c>
      <c r="H53" s="61">
        <f>CSV!B33</f>
        <v>0</v>
      </c>
      <c r="I53" s="62">
        <f>CSV!C33</f>
        <v>1050</v>
      </c>
      <c r="J53" s="61">
        <f>CSV!D33</f>
        <v>0</v>
      </c>
      <c r="K53" s="62">
        <f>CSV!E33</f>
        <v>1890</v>
      </c>
      <c r="L53" s="61">
        <f>CSV!F33</f>
        <v>0</v>
      </c>
      <c r="M53" s="62">
        <f>CSV!G33</f>
        <v>1150</v>
      </c>
      <c r="N53" s="61">
        <f>CSV!H33</f>
        <v>0</v>
      </c>
      <c r="O53" s="62">
        <f>CSV!I33</f>
        <v>1530</v>
      </c>
      <c r="P53" s="61">
        <f>CSV!J33</f>
        <v>0</v>
      </c>
      <c r="Q53" s="62">
        <f>CSV!K33</f>
        <v>1380</v>
      </c>
      <c r="R53" s="61">
        <f>CSV!L33</f>
        <v>0</v>
      </c>
      <c r="S53" s="62">
        <f>CSV!M33</f>
        <v>3500</v>
      </c>
      <c r="T53" s="61">
        <f>CSV!N33</f>
        <v>0</v>
      </c>
      <c r="U53" s="62">
        <f>CSV!O33</f>
        <v>2160</v>
      </c>
      <c r="V53" s="61">
        <f>CSV!P33</f>
        <v>0</v>
      </c>
      <c r="W53" s="62">
        <f>CSV!Q33</f>
        <v>1770</v>
      </c>
      <c r="X53" s="61">
        <f>CSV!R33</f>
        <v>0</v>
      </c>
      <c r="Y53" s="62">
        <f>CSV!S33</f>
        <v>4310</v>
      </c>
      <c r="Z53" s="61">
        <f>CSV!T33</f>
        <v>0</v>
      </c>
      <c r="AA53" s="62">
        <f>CSV!U33</f>
        <v>3150</v>
      </c>
    </row>
  </sheetData>
  <mergeCells count="84">
    <mergeCell ref="B17:C19"/>
    <mergeCell ref="D17:E17"/>
    <mergeCell ref="D18:E18"/>
    <mergeCell ref="D19:E19"/>
    <mergeCell ref="B11:C13"/>
    <mergeCell ref="D14:E14"/>
    <mergeCell ref="D15:E15"/>
    <mergeCell ref="D16:E16"/>
    <mergeCell ref="B14:C16"/>
    <mergeCell ref="Z9:AA9"/>
    <mergeCell ref="D11:E11"/>
    <mergeCell ref="D12:E12"/>
    <mergeCell ref="D13:E13"/>
    <mergeCell ref="T9:U9"/>
    <mergeCell ref="V9:W9"/>
    <mergeCell ref="L9:M9"/>
    <mergeCell ref="N9:O9"/>
    <mergeCell ref="P9:Q9"/>
    <mergeCell ref="R9:S9"/>
    <mergeCell ref="X9:Y9"/>
    <mergeCell ref="B3:E3"/>
    <mergeCell ref="B10:C10"/>
    <mergeCell ref="D10:E10"/>
    <mergeCell ref="H9:I9"/>
    <mergeCell ref="J9:K9"/>
    <mergeCell ref="C7:D7"/>
    <mergeCell ref="E7:G7"/>
    <mergeCell ref="B23:K23"/>
    <mergeCell ref="D27:E27"/>
    <mergeCell ref="D28:E28"/>
    <mergeCell ref="D29:E29"/>
    <mergeCell ref="J26:K26"/>
    <mergeCell ref="B34:C36"/>
    <mergeCell ref="D36:E36"/>
    <mergeCell ref="D30:E30"/>
    <mergeCell ref="D31:E31"/>
    <mergeCell ref="D32:E32"/>
    <mergeCell ref="D33:E33"/>
    <mergeCell ref="D34:E34"/>
    <mergeCell ref="D35:E35"/>
    <mergeCell ref="C24:D24"/>
    <mergeCell ref="E24:G24"/>
    <mergeCell ref="H24:I24"/>
    <mergeCell ref="H26:I26"/>
    <mergeCell ref="B31:C33"/>
    <mergeCell ref="V26:W26"/>
    <mergeCell ref="X26:Y26"/>
    <mergeCell ref="Z26:AA26"/>
    <mergeCell ref="B27:C27"/>
    <mergeCell ref="B28:C30"/>
    <mergeCell ref="L26:M26"/>
    <mergeCell ref="N26:O26"/>
    <mergeCell ref="P26:Q26"/>
    <mergeCell ref="R26:S26"/>
    <mergeCell ref="T26:U26"/>
    <mergeCell ref="H43:I43"/>
    <mergeCell ref="J43:K43"/>
    <mergeCell ref="F41:H41"/>
    <mergeCell ref="I41:J41"/>
    <mergeCell ref="K41:L41"/>
    <mergeCell ref="V43:W43"/>
    <mergeCell ref="X43:Y43"/>
    <mergeCell ref="Z43:AA43"/>
    <mergeCell ref="B44:C44"/>
    <mergeCell ref="D44:E44"/>
    <mergeCell ref="L43:M43"/>
    <mergeCell ref="N43:O43"/>
    <mergeCell ref="P43:Q43"/>
    <mergeCell ref="R43:S43"/>
    <mergeCell ref="T43:U43"/>
    <mergeCell ref="B51:C53"/>
    <mergeCell ref="D51:E51"/>
    <mergeCell ref="D52:E52"/>
    <mergeCell ref="D53:E53"/>
    <mergeCell ref="D41:E41"/>
    <mergeCell ref="B41:C41"/>
    <mergeCell ref="B45:C47"/>
    <mergeCell ref="D45:E45"/>
    <mergeCell ref="D46:E46"/>
    <mergeCell ref="D47:E47"/>
    <mergeCell ref="B48:C50"/>
    <mergeCell ref="D48:E48"/>
    <mergeCell ref="D49:E49"/>
    <mergeCell ref="D50:E5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96F1-97B5-4091-B33C-9BDDA905378C}">
  <dimension ref="B1:AL53"/>
  <sheetViews>
    <sheetView tabSelected="1" topLeftCell="A4" zoomScaleNormal="100" workbookViewId="0">
      <selection activeCell="O21" sqref="O21"/>
    </sheetView>
  </sheetViews>
  <sheetFormatPr defaultRowHeight="15" x14ac:dyDescent="0.25"/>
  <sheetData>
    <row r="1" spans="2:38" ht="31.5" x14ac:dyDescent="0.5">
      <c r="B1" s="1" t="s">
        <v>0</v>
      </c>
      <c r="C1" s="1"/>
      <c r="D1" s="1"/>
      <c r="E1" s="1"/>
      <c r="F1" s="1"/>
      <c r="G1" s="1"/>
    </row>
    <row r="3" spans="2:38" ht="28.5" x14ac:dyDescent="0.45">
      <c r="B3" s="54" t="s">
        <v>48</v>
      </c>
      <c r="C3" s="54"/>
      <c r="D3" s="54"/>
      <c r="E3" s="54"/>
    </row>
    <row r="6" spans="2:38" ht="23.25" x14ac:dyDescent="0.35">
      <c r="B6" s="2" t="s">
        <v>70</v>
      </c>
      <c r="C6" s="2"/>
      <c r="D6" s="2"/>
      <c r="E6" s="2"/>
      <c r="F6" s="2"/>
      <c r="G6" s="2"/>
      <c r="H6" s="2"/>
      <c r="I6" s="2"/>
      <c r="J6" s="2"/>
      <c r="K6" s="2"/>
    </row>
    <row r="7" spans="2:38" x14ac:dyDescent="0.25">
      <c r="B7" s="8" t="s">
        <v>19</v>
      </c>
      <c r="C7" s="55" t="s">
        <v>20</v>
      </c>
      <c r="D7" s="55"/>
      <c r="E7" s="55" t="s">
        <v>21</v>
      </c>
      <c r="F7" s="55"/>
      <c r="G7" s="55"/>
      <c r="H7" s="24" t="s">
        <v>47</v>
      </c>
      <c r="I7" s="24"/>
      <c r="J7" s="53" t="s">
        <v>65</v>
      </c>
      <c r="K7" s="53"/>
      <c r="L7" s="24" t="s">
        <v>66</v>
      </c>
    </row>
    <row r="8" spans="2:38" ht="15.75" thickBot="1" x14ac:dyDescent="0.3">
      <c r="B8" s="8"/>
      <c r="C8" s="8"/>
      <c r="D8" s="8"/>
      <c r="E8" s="8"/>
      <c r="F8" s="8"/>
      <c r="G8" s="8"/>
    </row>
    <row r="9" spans="2:38" ht="15.75" thickBot="1" x14ac:dyDescent="0.3">
      <c r="I9" s="45" t="s">
        <v>5</v>
      </c>
      <c r="J9" s="56"/>
      <c r="K9" s="46"/>
      <c r="L9" s="45" t="s">
        <v>6</v>
      </c>
      <c r="M9" s="56"/>
      <c r="N9" s="46"/>
      <c r="O9" s="45" t="s">
        <v>7</v>
      </c>
      <c r="P9" s="56"/>
      <c r="Q9" s="46"/>
      <c r="R9" s="45" t="s">
        <v>8</v>
      </c>
      <c r="S9" s="56"/>
      <c r="T9" s="46"/>
      <c r="U9" s="45" t="s">
        <v>9</v>
      </c>
      <c r="V9" s="56"/>
      <c r="W9" s="46"/>
      <c r="X9" s="45" t="s">
        <v>10</v>
      </c>
      <c r="Y9" s="56"/>
      <c r="Z9" s="46"/>
      <c r="AA9" s="45" t="s">
        <v>11</v>
      </c>
      <c r="AB9" s="56"/>
      <c r="AC9" s="46"/>
      <c r="AD9" s="45" t="s">
        <v>12</v>
      </c>
      <c r="AE9" s="56"/>
      <c r="AF9" s="46"/>
      <c r="AG9" s="45" t="s">
        <v>13</v>
      </c>
      <c r="AH9" s="56"/>
      <c r="AI9" s="46"/>
      <c r="AJ9" s="45" t="s">
        <v>14</v>
      </c>
      <c r="AK9" s="56"/>
      <c r="AL9" s="46"/>
    </row>
    <row r="10" spans="2:38" s="74" customFormat="1" ht="33.950000000000003" customHeight="1" thickBot="1" x14ac:dyDescent="0.3">
      <c r="B10" s="57" t="s">
        <v>67</v>
      </c>
      <c r="C10" s="58"/>
      <c r="D10" s="72" t="s">
        <v>3</v>
      </c>
      <c r="E10" s="73"/>
      <c r="F10" s="75" t="s">
        <v>2</v>
      </c>
      <c r="G10" s="75" t="s">
        <v>69</v>
      </c>
      <c r="H10" s="75" t="s">
        <v>68</v>
      </c>
      <c r="I10" s="3" t="s">
        <v>15</v>
      </c>
      <c r="J10" s="28" t="s">
        <v>50</v>
      </c>
      <c r="K10" s="4" t="s">
        <v>16</v>
      </c>
      <c r="L10" s="3" t="s">
        <v>15</v>
      </c>
      <c r="M10" s="28" t="s">
        <v>50</v>
      </c>
      <c r="N10" s="4" t="s">
        <v>16</v>
      </c>
      <c r="O10" s="3" t="s">
        <v>15</v>
      </c>
      <c r="P10" s="28" t="s">
        <v>50</v>
      </c>
      <c r="Q10" s="4" t="s">
        <v>16</v>
      </c>
      <c r="R10" s="3" t="s">
        <v>15</v>
      </c>
      <c r="S10" s="28" t="s">
        <v>50</v>
      </c>
      <c r="T10" s="4" t="s">
        <v>16</v>
      </c>
      <c r="U10" s="3" t="s">
        <v>15</v>
      </c>
      <c r="V10" s="28" t="s">
        <v>50</v>
      </c>
      <c r="W10" s="4" t="s">
        <v>16</v>
      </c>
      <c r="X10" s="3" t="s">
        <v>15</v>
      </c>
      <c r="Y10" s="28" t="s">
        <v>50</v>
      </c>
      <c r="Z10" s="4" t="s">
        <v>16</v>
      </c>
      <c r="AA10" s="3" t="s">
        <v>15</v>
      </c>
      <c r="AB10" s="28" t="s">
        <v>50</v>
      </c>
      <c r="AC10" s="4" t="s">
        <v>16</v>
      </c>
      <c r="AD10" s="3" t="s">
        <v>15</v>
      </c>
      <c r="AE10" s="28" t="s">
        <v>50</v>
      </c>
      <c r="AF10" s="4" t="s">
        <v>16</v>
      </c>
      <c r="AG10" s="3" t="s">
        <v>15</v>
      </c>
      <c r="AH10" s="28" t="s">
        <v>50</v>
      </c>
      <c r="AI10" s="4" t="s">
        <v>16</v>
      </c>
      <c r="AJ10" s="3" t="s">
        <v>15</v>
      </c>
      <c r="AK10" s="28" t="s">
        <v>50</v>
      </c>
      <c r="AL10" s="4" t="s">
        <v>16</v>
      </c>
    </row>
    <row r="11" spans="2:38" x14ac:dyDescent="0.25">
      <c r="B11" s="30">
        <v>25</v>
      </c>
      <c r="C11" s="31"/>
      <c r="D11" s="36">
        <v>50</v>
      </c>
      <c r="E11" s="37"/>
      <c r="F11" s="95">
        <f>AVERAGE(K11,N11,Q11,T11,W11,Z11,AC11,AF11,AI11,AL11)</f>
        <v>10000</v>
      </c>
      <c r="G11" s="78">
        <f>AVERAGE(I11,L11,O11,R11,U11,X11,AA11,AD11,AG11,AJ11)</f>
        <v>0.5</v>
      </c>
      <c r="H11" s="78">
        <f>AVERAGE(J11,M11,P11,S11,V11,Y11,AB11,AE11,AH11,AK11)</f>
        <v>23.7</v>
      </c>
      <c r="I11" s="14">
        <f>CSV!B36</f>
        <v>0</v>
      </c>
      <c r="J11" s="27">
        <f>CSV!C36</f>
        <v>20</v>
      </c>
      <c r="K11" s="15">
        <f>CSV!D36</f>
        <v>10000</v>
      </c>
      <c r="L11" s="14">
        <f>CSV!E36</f>
        <v>2</v>
      </c>
      <c r="M11" s="27">
        <f>CSV!F36</f>
        <v>25</v>
      </c>
      <c r="N11" s="15">
        <f>CSV!G36</f>
        <v>10000</v>
      </c>
      <c r="O11" s="14">
        <f>CSV!H36</f>
        <v>0</v>
      </c>
      <c r="P11" s="27">
        <f>CSV!I36</f>
        <v>25</v>
      </c>
      <c r="Q11" s="15">
        <f>CSV!J36</f>
        <v>10000</v>
      </c>
      <c r="R11" s="14">
        <f>CSV!K36</f>
        <v>0</v>
      </c>
      <c r="S11" s="27">
        <f>CSV!L36</f>
        <v>25</v>
      </c>
      <c r="T11" s="15">
        <f>CSV!M36</f>
        <v>10000</v>
      </c>
      <c r="U11" s="14">
        <f>CSV!N36</f>
        <v>0</v>
      </c>
      <c r="V11" s="27">
        <f>CSV!O36</f>
        <v>25</v>
      </c>
      <c r="W11" s="15">
        <f>CSV!P36</f>
        <v>10000</v>
      </c>
      <c r="X11" s="14">
        <f>CSV!Q36</f>
        <v>0</v>
      </c>
      <c r="Y11" s="27">
        <f>CSV!R36</f>
        <v>25</v>
      </c>
      <c r="Z11" s="15">
        <f>CSV!S36</f>
        <v>10000</v>
      </c>
      <c r="AA11" s="14">
        <f>CSV!T36</f>
        <v>0</v>
      </c>
      <c r="AB11" s="27">
        <f>CSV!U36</f>
        <v>25</v>
      </c>
      <c r="AC11" s="15">
        <f>CSV!V36</f>
        <v>10000</v>
      </c>
      <c r="AD11" s="14">
        <f>CSV!W36</f>
        <v>0</v>
      </c>
      <c r="AE11" s="27">
        <f>CSV!X36</f>
        <v>25</v>
      </c>
      <c r="AF11" s="15">
        <f>CSV!Y36</f>
        <v>10000</v>
      </c>
      <c r="AG11" s="14">
        <f>CSV!Z36</f>
        <v>3</v>
      </c>
      <c r="AH11" s="27">
        <f>CSV!AA36</f>
        <v>25</v>
      </c>
      <c r="AI11" s="15">
        <f>CSV!AB36</f>
        <v>10000</v>
      </c>
      <c r="AJ11" s="14">
        <f>CSV!AC36</f>
        <v>0</v>
      </c>
      <c r="AK11" s="27">
        <f>CSV!AD36</f>
        <v>17</v>
      </c>
      <c r="AL11" s="15">
        <f>CSV!AE36</f>
        <v>10000</v>
      </c>
    </row>
    <row r="12" spans="2:38" x14ac:dyDescent="0.25">
      <c r="B12" s="32"/>
      <c r="C12" s="33"/>
      <c r="D12" s="38">
        <v>75</v>
      </c>
      <c r="E12" s="39"/>
      <c r="F12" s="96">
        <f t="shared" ref="F12:F19" si="0">AVERAGE(K12,N12,Q12,T12,W12,Z12,AC12,AF12,AI12,AL12)</f>
        <v>10000</v>
      </c>
      <c r="G12" s="79">
        <f t="shared" ref="G12:H19" si="1">AVERAGE(I12,L12,O12,R12,U12,X12,AA12,AD12,AG12,AJ12)</f>
        <v>1.6</v>
      </c>
      <c r="H12" s="79">
        <f t="shared" si="1"/>
        <v>23.7</v>
      </c>
      <c r="I12" s="59">
        <f>CSV!B37</f>
        <v>0</v>
      </c>
      <c r="J12" s="76">
        <f>CSV!C37</f>
        <v>24</v>
      </c>
      <c r="K12" s="60">
        <f>CSV!D37</f>
        <v>10000</v>
      </c>
      <c r="L12" s="59">
        <f>CSV!E37</f>
        <v>7</v>
      </c>
      <c r="M12" s="76">
        <f>CSV!F37</f>
        <v>25</v>
      </c>
      <c r="N12" s="60">
        <f>CSV!G37</f>
        <v>10000</v>
      </c>
      <c r="O12" s="59">
        <f>CSV!H37</f>
        <v>0</v>
      </c>
      <c r="P12" s="76">
        <f>CSV!I37</f>
        <v>23</v>
      </c>
      <c r="Q12" s="60">
        <f>CSV!J37</f>
        <v>10000</v>
      </c>
      <c r="R12" s="59">
        <f>CSV!K37</f>
        <v>0</v>
      </c>
      <c r="S12" s="76">
        <f>CSV!L37</f>
        <v>22</v>
      </c>
      <c r="T12" s="60">
        <f>CSV!M37</f>
        <v>10000</v>
      </c>
      <c r="U12" s="59">
        <f>CSV!N37</f>
        <v>0</v>
      </c>
      <c r="V12" s="76">
        <f>CSV!O37</f>
        <v>25</v>
      </c>
      <c r="W12" s="60">
        <f>CSV!P37</f>
        <v>10000</v>
      </c>
      <c r="X12" s="59">
        <f>CSV!Q37</f>
        <v>1</v>
      </c>
      <c r="Y12" s="76">
        <f>CSV!R37</f>
        <v>25</v>
      </c>
      <c r="Z12" s="60">
        <f>CSV!S37</f>
        <v>10000</v>
      </c>
      <c r="AA12" s="59">
        <f>CSV!T37</f>
        <v>0</v>
      </c>
      <c r="AB12" s="76">
        <f>CSV!U37</f>
        <v>24</v>
      </c>
      <c r="AC12" s="60">
        <f>CSV!V37</f>
        <v>10000</v>
      </c>
      <c r="AD12" s="59">
        <f>CSV!W37</f>
        <v>2</v>
      </c>
      <c r="AE12" s="76">
        <f>CSV!X37</f>
        <v>25</v>
      </c>
      <c r="AF12" s="60">
        <f>CSV!Y37</f>
        <v>10000</v>
      </c>
      <c r="AG12" s="59">
        <f>CSV!Z37</f>
        <v>0</v>
      </c>
      <c r="AH12" s="76">
        <f>CSV!AA37</f>
        <v>19</v>
      </c>
      <c r="AI12" s="60">
        <f>CSV!AB37</f>
        <v>10000</v>
      </c>
      <c r="AJ12" s="59">
        <f>CSV!AC37</f>
        <v>6</v>
      </c>
      <c r="AK12" s="76">
        <f>CSV!AD37</f>
        <v>25</v>
      </c>
      <c r="AL12" s="60">
        <f>CSV!AE37</f>
        <v>10000</v>
      </c>
    </row>
    <row r="13" spans="2:38" ht="15.75" thickBot="1" x14ac:dyDescent="0.3">
      <c r="B13" s="32"/>
      <c r="C13" s="33"/>
      <c r="D13" s="38">
        <v>100</v>
      </c>
      <c r="E13" s="39"/>
      <c r="F13" s="97">
        <f t="shared" si="0"/>
        <v>10000</v>
      </c>
      <c r="G13" s="80">
        <f t="shared" si="1"/>
        <v>1.6</v>
      </c>
      <c r="H13" s="80">
        <f t="shared" si="1"/>
        <v>24.6</v>
      </c>
      <c r="I13" s="12">
        <f>CSV!B38</f>
        <v>2</v>
      </c>
      <c r="J13" s="77">
        <f>CSV!C38</f>
        <v>25</v>
      </c>
      <c r="K13" s="13">
        <f>CSV!D38</f>
        <v>10000</v>
      </c>
      <c r="L13" s="12">
        <f>CSV!E38</f>
        <v>2</v>
      </c>
      <c r="M13" s="77">
        <f>CSV!F38</f>
        <v>24</v>
      </c>
      <c r="N13" s="13">
        <f>CSV!G38</f>
        <v>10000</v>
      </c>
      <c r="O13" s="12">
        <f>CSV!H38</f>
        <v>0</v>
      </c>
      <c r="P13" s="77">
        <f>CSV!I38</f>
        <v>25</v>
      </c>
      <c r="Q13" s="13">
        <f>CSV!J38</f>
        <v>10000</v>
      </c>
      <c r="R13" s="12">
        <f>CSV!K38</f>
        <v>0</v>
      </c>
      <c r="S13" s="77">
        <f>CSV!L38</f>
        <v>24</v>
      </c>
      <c r="T13" s="13">
        <f>CSV!M38</f>
        <v>10000</v>
      </c>
      <c r="U13" s="12">
        <f>CSV!N38</f>
        <v>2</v>
      </c>
      <c r="V13" s="77">
        <f>CSV!O38</f>
        <v>25</v>
      </c>
      <c r="W13" s="13">
        <f>CSV!P38</f>
        <v>10000</v>
      </c>
      <c r="X13" s="12">
        <f>CSV!Q38</f>
        <v>2</v>
      </c>
      <c r="Y13" s="77">
        <f>CSV!R38</f>
        <v>25</v>
      </c>
      <c r="Z13" s="13">
        <f>CSV!S38</f>
        <v>10000</v>
      </c>
      <c r="AA13" s="12">
        <f>CSV!T38</f>
        <v>2</v>
      </c>
      <c r="AB13" s="77">
        <f>CSV!U38</f>
        <v>25</v>
      </c>
      <c r="AC13" s="13">
        <f>CSV!V38</f>
        <v>10000</v>
      </c>
      <c r="AD13" s="12">
        <f>CSV!W38</f>
        <v>0</v>
      </c>
      <c r="AE13" s="77">
        <f>CSV!X38</f>
        <v>23</v>
      </c>
      <c r="AF13" s="13">
        <f>CSV!Y38</f>
        <v>10000</v>
      </c>
      <c r="AG13" s="12">
        <f>CSV!Z38</f>
        <v>3</v>
      </c>
      <c r="AH13" s="77">
        <f>CSV!AA38</f>
        <v>25</v>
      </c>
      <c r="AI13" s="13">
        <f>CSV!AB38</f>
        <v>10000</v>
      </c>
      <c r="AJ13" s="12">
        <f>CSV!AC38</f>
        <v>3</v>
      </c>
      <c r="AK13" s="77">
        <f>CSV!AD38</f>
        <v>25</v>
      </c>
      <c r="AL13" s="13">
        <f>CSV!AE38</f>
        <v>10000</v>
      </c>
    </row>
    <row r="14" spans="2:38" x14ac:dyDescent="0.25">
      <c r="B14" s="30">
        <v>50</v>
      </c>
      <c r="C14" s="31"/>
      <c r="D14" s="43">
        <v>50</v>
      </c>
      <c r="E14" s="44"/>
      <c r="F14" s="98">
        <f t="shared" si="0"/>
        <v>10000</v>
      </c>
      <c r="G14" s="81">
        <f t="shared" si="1"/>
        <v>0.2</v>
      </c>
      <c r="H14" s="81">
        <f t="shared" si="1"/>
        <v>49.9</v>
      </c>
      <c r="I14" s="14">
        <f>CSV!B39</f>
        <v>0</v>
      </c>
      <c r="J14" s="27">
        <f>CSV!C39</f>
        <v>50</v>
      </c>
      <c r="K14" s="15">
        <f>CSV!D39</f>
        <v>10000</v>
      </c>
      <c r="L14" s="14">
        <f>CSV!E39</f>
        <v>1</v>
      </c>
      <c r="M14" s="27">
        <f>CSV!F39</f>
        <v>50</v>
      </c>
      <c r="N14" s="15">
        <f>CSV!G39</f>
        <v>10000</v>
      </c>
      <c r="O14" s="14">
        <f>CSV!H39</f>
        <v>0</v>
      </c>
      <c r="P14" s="27">
        <f>CSV!I39</f>
        <v>50</v>
      </c>
      <c r="Q14" s="15">
        <f>CSV!J39</f>
        <v>10000</v>
      </c>
      <c r="R14" s="14">
        <f>CSV!K39</f>
        <v>1</v>
      </c>
      <c r="S14" s="27">
        <f>CSV!L39</f>
        <v>50</v>
      </c>
      <c r="T14" s="15">
        <f>CSV!M39</f>
        <v>10000</v>
      </c>
      <c r="U14" s="14">
        <f>CSV!N39</f>
        <v>0</v>
      </c>
      <c r="V14" s="27">
        <f>CSV!O39</f>
        <v>50</v>
      </c>
      <c r="W14" s="15">
        <f>CSV!P39</f>
        <v>10000</v>
      </c>
      <c r="X14" s="14">
        <f>CSV!Q39</f>
        <v>0</v>
      </c>
      <c r="Y14" s="27">
        <f>CSV!R39</f>
        <v>50</v>
      </c>
      <c r="Z14" s="15">
        <f>CSV!S39</f>
        <v>10000</v>
      </c>
      <c r="AA14" s="14">
        <f>CSV!T39</f>
        <v>0</v>
      </c>
      <c r="AB14" s="27">
        <f>CSV!U39</f>
        <v>50</v>
      </c>
      <c r="AC14" s="15">
        <f>CSV!V39</f>
        <v>10000</v>
      </c>
      <c r="AD14" s="14">
        <f>CSV!W39</f>
        <v>0</v>
      </c>
      <c r="AE14" s="27">
        <f>CSV!X39</f>
        <v>49</v>
      </c>
      <c r="AF14" s="15">
        <f>CSV!Y39</f>
        <v>10000</v>
      </c>
      <c r="AG14" s="14">
        <f>CSV!Z39</f>
        <v>0</v>
      </c>
      <c r="AH14" s="27">
        <f>CSV!AA39</f>
        <v>50</v>
      </c>
      <c r="AI14" s="15">
        <f>CSV!AB39</f>
        <v>10000</v>
      </c>
      <c r="AJ14" s="14">
        <f>CSV!AC39</f>
        <v>0</v>
      </c>
      <c r="AK14" s="27">
        <f>CSV!AD39</f>
        <v>50</v>
      </c>
      <c r="AL14" s="15">
        <f>CSV!AE39</f>
        <v>10000</v>
      </c>
    </row>
    <row r="15" spans="2:38" x14ac:dyDescent="0.25">
      <c r="B15" s="32"/>
      <c r="C15" s="33"/>
      <c r="D15" s="38">
        <v>75</v>
      </c>
      <c r="E15" s="39"/>
      <c r="F15" s="96">
        <f t="shared" si="0"/>
        <v>10000</v>
      </c>
      <c r="G15" s="79">
        <f t="shared" si="1"/>
        <v>0.6</v>
      </c>
      <c r="H15" s="79">
        <f t="shared" si="1"/>
        <v>49.7</v>
      </c>
      <c r="I15" s="59">
        <f>CSV!B40</f>
        <v>3</v>
      </c>
      <c r="J15" s="76">
        <f>CSV!C40</f>
        <v>50</v>
      </c>
      <c r="K15" s="60">
        <f>CSV!D40</f>
        <v>10000</v>
      </c>
      <c r="L15" s="59">
        <f>CSV!E40</f>
        <v>0</v>
      </c>
      <c r="M15" s="76">
        <f>CSV!F40</f>
        <v>50</v>
      </c>
      <c r="N15" s="60">
        <f>CSV!G40</f>
        <v>10000</v>
      </c>
      <c r="O15" s="59">
        <f>CSV!H40</f>
        <v>0</v>
      </c>
      <c r="P15" s="76">
        <f>CSV!I40</f>
        <v>50</v>
      </c>
      <c r="Q15" s="60">
        <f>CSV!J40</f>
        <v>10000</v>
      </c>
      <c r="R15" s="59">
        <f>CSV!K40</f>
        <v>0</v>
      </c>
      <c r="S15" s="76">
        <f>CSV!L40</f>
        <v>50</v>
      </c>
      <c r="T15" s="60">
        <f>CSV!M40</f>
        <v>10000</v>
      </c>
      <c r="U15" s="59">
        <f>CSV!N40</f>
        <v>1</v>
      </c>
      <c r="V15" s="76">
        <f>CSV!O40</f>
        <v>49</v>
      </c>
      <c r="W15" s="60">
        <f>CSV!P40</f>
        <v>10000</v>
      </c>
      <c r="X15" s="59">
        <f>CSV!Q40</f>
        <v>0</v>
      </c>
      <c r="Y15" s="76">
        <f>CSV!R40</f>
        <v>49</v>
      </c>
      <c r="Z15" s="60">
        <f>CSV!S40</f>
        <v>10000</v>
      </c>
      <c r="AA15" s="59">
        <f>CSV!T40</f>
        <v>1</v>
      </c>
      <c r="AB15" s="76">
        <f>CSV!U40</f>
        <v>50</v>
      </c>
      <c r="AC15" s="60">
        <f>CSV!V40</f>
        <v>10000</v>
      </c>
      <c r="AD15" s="59">
        <f>CSV!W40</f>
        <v>1</v>
      </c>
      <c r="AE15" s="76">
        <f>CSV!X40</f>
        <v>50</v>
      </c>
      <c r="AF15" s="60">
        <f>CSV!Y40</f>
        <v>10000</v>
      </c>
      <c r="AG15" s="59">
        <f>CSV!Z40</f>
        <v>0</v>
      </c>
      <c r="AH15" s="76">
        <f>CSV!AA40</f>
        <v>50</v>
      </c>
      <c r="AI15" s="60">
        <f>CSV!AB40</f>
        <v>10000</v>
      </c>
      <c r="AJ15" s="59">
        <f>CSV!AC40</f>
        <v>0</v>
      </c>
      <c r="AK15" s="76">
        <f>CSV!AD40</f>
        <v>49</v>
      </c>
      <c r="AL15" s="60">
        <f>CSV!AE40</f>
        <v>10000</v>
      </c>
    </row>
    <row r="16" spans="2:38" ht="15.75" thickBot="1" x14ac:dyDescent="0.3">
      <c r="B16" s="32"/>
      <c r="C16" s="33"/>
      <c r="D16" s="40">
        <v>100</v>
      </c>
      <c r="E16" s="41"/>
      <c r="F16" s="97">
        <f t="shared" si="0"/>
        <v>10000</v>
      </c>
      <c r="G16" s="80">
        <f t="shared" si="1"/>
        <v>0.8</v>
      </c>
      <c r="H16" s="80">
        <f t="shared" si="1"/>
        <v>49.4</v>
      </c>
      <c r="I16" s="12">
        <f>CSV!B41</f>
        <v>0</v>
      </c>
      <c r="J16" s="77">
        <f>CSV!C41</f>
        <v>50</v>
      </c>
      <c r="K16" s="13">
        <f>CSV!D41</f>
        <v>10000</v>
      </c>
      <c r="L16" s="12">
        <f>CSV!E41</f>
        <v>1</v>
      </c>
      <c r="M16" s="77">
        <f>CSV!F41</f>
        <v>48</v>
      </c>
      <c r="N16" s="13">
        <f>CSV!G41</f>
        <v>10000</v>
      </c>
      <c r="O16" s="12">
        <f>CSV!H41</f>
        <v>1</v>
      </c>
      <c r="P16" s="77">
        <f>CSV!I41</f>
        <v>50</v>
      </c>
      <c r="Q16" s="13">
        <f>CSV!J41</f>
        <v>10000</v>
      </c>
      <c r="R16" s="12">
        <f>CSV!K41</f>
        <v>0</v>
      </c>
      <c r="S16" s="77">
        <f>CSV!L41</f>
        <v>47</v>
      </c>
      <c r="T16" s="13">
        <f>CSV!M41</f>
        <v>10000</v>
      </c>
      <c r="U16" s="12">
        <f>CSV!N41</f>
        <v>2</v>
      </c>
      <c r="V16" s="77">
        <f>CSV!O41</f>
        <v>49</v>
      </c>
      <c r="W16" s="13">
        <f>CSV!P41</f>
        <v>10000</v>
      </c>
      <c r="X16" s="12">
        <f>CSV!Q41</f>
        <v>0</v>
      </c>
      <c r="Y16" s="77">
        <f>CSV!R41</f>
        <v>50</v>
      </c>
      <c r="Z16" s="13">
        <f>CSV!S41</f>
        <v>10000</v>
      </c>
      <c r="AA16" s="12">
        <f>CSV!T41</f>
        <v>0</v>
      </c>
      <c r="AB16" s="77">
        <f>CSV!U41</f>
        <v>50</v>
      </c>
      <c r="AC16" s="13">
        <f>CSV!V41</f>
        <v>10000</v>
      </c>
      <c r="AD16" s="12">
        <f>CSV!W41</f>
        <v>3</v>
      </c>
      <c r="AE16" s="77">
        <f>CSV!X41</f>
        <v>50</v>
      </c>
      <c r="AF16" s="13">
        <f>CSV!Y41</f>
        <v>10000</v>
      </c>
      <c r="AG16" s="12">
        <f>CSV!Z41</f>
        <v>1</v>
      </c>
      <c r="AH16" s="77">
        <f>CSV!AA41</f>
        <v>50</v>
      </c>
      <c r="AI16" s="13">
        <f>CSV!AB41</f>
        <v>10000</v>
      </c>
      <c r="AJ16" s="12">
        <f>CSV!AC41</f>
        <v>0</v>
      </c>
      <c r="AK16" s="77">
        <f>CSV!AD41</f>
        <v>50</v>
      </c>
      <c r="AL16" s="13">
        <f>CSV!AE41</f>
        <v>10000</v>
      </c>
    </row>
    <row r="17" spans="2:38" x14ac:dyDescent="0.25">
      <c r="B17" s="30">
        <v>100</v>
      </c>
      <c r="C17" s="31"/>
      <c r="D17" s="36">
        <v>50</v>
      </c>
      <c r="E17" s="37"/>
      <c r="F17" s="98">
        <f t="shared" si="0"/>
        <v>10000</v>
      </c>
      <c r="G17" s="81">
        <f t="shared" si="1"/>
        <v>0</v>
      </c>
      <c r="H17" s="81">
        <f t="shared" si="1"/>
        <v>98.7</v>
      </c>
      <c r="I17" s="14">
        <f>CSV!B42</f>
        <v>0</v>
      </c>
      <c r="J17" s="27">
        <f>CSV!C42</f>
        <v>100</v>
      </c>
      <c r="K17" s="15">
        <f>CSV!D42</f>
        <v>10000</v>
      </c>
      <c r="L17" s="14">
        <f>CSV!E42</f>
        <v>0</v>
      </c>
      <c r="M17" s="27">
        <f>CSV!F42</f>
        <v>100</v>
      </c>
      <c r="N17" s="15">
        <f>CSV!G42</f>
        <v>10000</v>
      </c>
      <c r="O17" s="14">
        <f>CSV!H42</f>
        <v>0</v>
      </c>
      <c r="P17" s="27">
        <f>CSV!I42</f>
        <v>95</v>
      </c>
      <c r="Q17" s="15">
        <f>CSV!J42</f>
        <v>10000</v>
      </c>
      <c r="R17" s="14">
        <f>CSV!K42</f>
        <v>0</v>
      </c>
      <c r="S17" s="27">
        <f>CSV!L42</f>
        <v>100</v>
      </c>
      <c r="T17" s="15">
        <f>CSV!M42</f>
        <v>10000</v>
      </c>
      <c r="U17" s="14">
        <f>CSV!N42</f>
        <v>0</v>
      </c>
      <c r="V17" s="27">
        <f>CSV!O42</f>
        <v>96</v>
      </c>
      <c r="W17" s="15">
        <f>CSV!P42</f>
        <v>10000</v>
      </c>
      <c r="X17" s="14">
        <f>CSV!Q42</f>
        <v>0</v>
      </c>
      <c r="Y17" s="27">
        <f>CSV!R42</f>
        <v>98</v>
      </c>
      <c r="Z17" s="15">
        <f>CSV!S42</f>
        <v>10000</v>
      </c>
      <c r="AA17" s="14">
        <f>CSV!T42</f>
        <v>0</v>
      </c>
      <c r="AB17" s="27">
        <f>CSV!U42</f>
        <v>99</v>
      </c>
      <c r="AC17" s="15">
        <f>CSV!V42</f>
        <v>10000</v>
      </c>
      <c r="AD17" s="14">
        <f>CSV!W42</f>
        <v>0</v>
      </c>
      <c r="AE17" s="27">
        <f>CSV!X42</f>
        <v>99</v>
      </c>
      <c r="AF17" s="15">
        <f>CSV!Y42</f>
        <v>10000</v>
      </c>
      <c r="AG17" s="14">
        <f>CSV!Z42</f>
        <v>0</v>
      </c>
      <c r="AH17" s="27">
        <f>CSV!AA42</f>
        <v>100</v>
      </c>
      <c r="AI17" s="15">
        <f>CSV!AB42</f>
        <v>10000</v>
      </c>
      <c r="AJ17" s="14">
        <f>CSV!AC42</f>
        <v>0</v>
      </c>
      <c r="AK17" s="27">
        <f>CSV!AD42</f>
        <v>100</v>
      </c>
      <c r="AL17" s="15">
        <f>CSV!AE42</f>
        <v>10000</v>
      </c>
    </row>
    <row r="18" spans="2:38" x14ac:dyDescent="0.25">
      <c r="B18" s="32"/>
      <c r="C18" s="33"/>
      <c r="D18" s="38">
        <v>75</v>
      </c>
      <c r="E18" s="39"/>
      <c r="F18" s="96">
        <f t="shared" si="0"/>
        <v>10000</v>
      </c>
      <c r="G18" s="79">
        <f t="shared" si="1"/>
        <v>0.1</v>
      </c>
      <c r="H18" s="79">
        <f t="shared" si="1"/>
        <v>99.8</v>
      </c>
      <c r="I18" s="59">
        <f>CSV!B43</f>
        <v>0</v>
      </c>
      <c r="J18" s="76">
        <f>CSV!C43</f>
        <v>100</v>
      </c>
      <c r="K18" s="60">
        <f>CSV!D43</f>
        <v>10000</v>
      </c>
      <c r="L18" s="59">
        <f>CSV!E43</f>
        <v>0</v>
      </c>
      <c r="M18" s="76">
        <f>CSV!F43</f>
        <v>100</v>
      </c>
      <c r="N18" s="60">
        <f>CSV!G43</f>
        <v>10000</v>
      </c>
      <c r="O18" s="59">
        <f>CSV!H43</f>
        <v>0</v>
      </c>
      <c r="P18" s="76">
        <f>CSV!I43</f>
        <v>100</v>
      </c>
      <c r="Q18" s="60">
        <f>CSV!J43</f>
        <v>10000</v>
      </c>
      <c r="R18" s="59">
        <f>CSV!K43</f>
        <v>0</v>
      </c>
      <c r="S18" s="76">
        <f>CSV!L43</f>
        <v>100</v>
      </c>
      <c r="T18" s="60">
        <f>CSV!M43</f>
        <v>10000</v>
      </c>
      <c r="U18" s="59">
        <f>CSV!N43</f>
        <v>0</v>
      </c>
      <c r="V18" s="76">
        <f>CSV!O43</f>
        <v>100</v>
      </c>
      <c r="W18" s="60">
        <f>CSV!P43</f>
        <v>10000</v>
      </c>
      <c r="X18" s="59">
        <f>CSV!Q43</f>
        <v>0</v>
      </c>
      <c r="Y18" s="76">
        <f>CSV!R43</f>
        <v>100</v>
      </c>
      <c r="Z18" s="60">
        <f>CSV!S43</f>
        <v>10000</v>
      </c>
      <c r="AA18" s="59">
        <f>CSV!T43</f>
        <v>0</v>
      </c>
      <c r="AB18" s="76">
        <f>CSV!U43</f>
        <v>100</v>
      </c>
      <c r="AC18" s="60">
        <f>CSV!V43</f>
        <v>10000</v>
      </c>
      <c r="AD18" s="59">
        <f>CSV!W43</f>
        <v>0</v>
      </c>
      <c r="AE18" s="76">
        <f>CSV!X43</f>
        <v>100</v>
      </c>
      <c r="AF18" s="60">
        <f>CSV!Y43</f>
        <v>10000</v>
      </c>
      <c r="AG18" s="59">
        <f>CSV!Z43</f>
        <v>0</v>
      </c>
      <c r="AH18" s="76">
        <f>CSV!AA43</f>
        <v>98</v>
      </c>
      <c r="AI18" s="60">
        <f>CSV!AB43</f>
        <v>10000</v>
      </c>
      <c r="AJ18" s="59">
        <f>CSV!AC43</f>
        <v>1</v>
      </c>
      <c r="AK18" s="76">
        <f>CSV!AD43</f>
        <v>100</v>
      </c>
      <c r="AL18" s="60">
        <f>CSV!AE43</f>
        <v>10000</v>
      </c>
    </row>
    <row r="19" spans="2:38" ht="15.75" thickBot="1" x14ac:dyDescent="0.3">
      <c r="B19" s="34"/>
      <c r="C19" s="35"/>
      <c r="D19" s="40">
        <v>100</v>
      </c>
      <c r="E19" s="41"/>
      <c r="F19" s="97">
        <f t="shared" si="0"/>
        <v>10000</v>
      </c>
      <c r="G19" s="80">
        <f t="shared" si="1"/>
        <v>0.1</v>
      </c>
      <c r="H19" s="80">
        <f t="shared" si="1"/>
        <v>99.5</v>
      </c>
      <c r="I19" s="12">
        <f>CSV!B44</f>
        <v>0</v>
      </c>
      <c r="J19" s="77">
        <f>CSV!C44</f>
        <v>97</v>
      </c>
      <c r="K19" s="13">
        <f>CSV!D44</f>
        <v>10000</v>
      </c>
      <c r="L19" s="12">
        <f>CSV!E44</f>
        <v>0</v>
      </c>
      <c r="M19" s="77">
        <f>CSV!F44</f>
        <v>100</v>
      </c>
      <c r="N19" s="13">
        <f>CSV!G44</f>
        <v>10000</v>
      </c>
      <c r="O19" s="12">
        <f>CSV!H44</f>
        <v>0</v>
      </c>
      <c r="P19" s="77">
        <f>CSV!I44</f>
        <v>100</v>
      </c>
      <c r="Q19" s="13">
        <f>CSV!J44</f>
        <v>10000</v>
      </c>
      <c r="R19" s="12">
        <f>CSV!K44</f>
        <v>0</v>
      </c>
      <c r="S19" s="77">
        <f>CSV!L44</f>
        <v>100</v>
      </c>
      <c r="T19" s="13">
        <f>CSV!M44</f>
        <v>10000</v>
      </c>
      <c r="U19" s="12">
        <f>CSV!N44</f>
        <v>1</v>
      </c>
      <c r="V19" s="77">
        <f>CSV!O44</f>
        <v>100</v>
      </c>
      <c r="W19" s="13">
        <f>CSV!P44</f>
        <v>10000</v>
      </c>
      <c r="X19" s="12">
        <f>CSV!Q44</f>
        <v>0</v>
      </c>
      <c r="Y19" s="77">
        <f>CSV!R44</f>
        <v>98</v>
      </c>
      <c r="Z19" s="13">
        <f>CSV!S44</f>
        <v>10000</v>
      </c>
      <c r="AA19" s="12">
        <f>CSV!T44</f>
        <v>0</v>
      </c>
      <c r="AB19" s="77">
        <f>CSV!U44</f>
        <v>100</v>
      </c>
      <c r="AC19" s="13">
        <f>CSV!V44</f>
        <v>10000</v>
      </c>
      <c r="AD19" s="12">
        <f>CSV!W44</f>
        <v>0</v>
      </c>
      <c r="AE19" s="77">
        <f>CSV!X44</f>
        <v>100</v>
      </c>
      <c r="AF19" s="13">
        <f>CSV!Y44</f>
        <v>10000</v>
      </c>
      <c r="AG19" s="12">
        <f>CSV!Z44</f>
        <v>0</v>
      </c>
      <c r="AH19" s="77">
        <f>CSV!AA44</f>
        <v>100</v>
      </c>
      <c r="AI19" s="13">
        <f>CSV!AB44</f>
        <v>10000</v>
      </c>
      <c r="AJ19" s="12">
        <f>CSV!AC44</f>
        <v>0</v>
      </c>
      <c r="AK19" s="77">
        <f>CSV!AD44</f>
        <v>100</v>
      </c>
      <c r="AL19" s="13">
        <f>CSV!AE44</f>
        <v>10000</v>
      </c>
    </row>
    <row r="22" spans="2:38" ht="15" customHeight="1" x14ac:dyDescent="0.25"/>
    <row r="23" spans="2:38" ht="23.25" x14ac:dyDescent="0.35">
      <c r="B23" s="2" t="s">
        <v>71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38" x14ac:dyDescent="0.25">
      <c r="B24" s="23" t="s">
        <v>19</v>
      </c>
      <c r="C24" s="42" t="s">
        <v>20</v>
      </c>
      <c r="D24" s="42"/>
      <c r="E24" s="42" t="s">
        <v>21</v>
      </c>
      <c r="F24" s="42"/>
      <c r="G24" s="42"/>
      <c r="H24" s="53" t="s">
        <v>51</v>
      </c>
      <c r="I24" s="53"/>
      <c r="J24" s="53"/>
      <c r="K24" s="53" t="s">
        <v>65</v>
      </c>
      <c r="L24" s="53"/>
      <c r="M24" s="24" t="s">
        <v>66</v>
      </c>
    </row>
    <row r="25" spans="2:38" ht="15.75" thickBot="1" x14ac:dyDescent="0.3">
      <c r="B25" s="23"/>
      <c r="C25" s="23"/>
      <c r="D25" s="23"/>
      <c r="E25" s="23"/>
      <c r="F25" s="23"/>
      <c r="G25" s="23"/>
      <c r="H25" s="25"/>
      <c r="I25" s="25"/>
      <c r="J25" s="25"/>
    </row>
    <row r="26" spans="2:38" ht="15.75" thickBot="1" x14ac:dyDescent="0.3">
      <c r="I26" s="45" t="s">
        <v>5</v>
      </c>
      <c r="J26" s="56"/>
      <c r="K26" s="46"/>
      <c r="L26" s="45" t="s">
        <v>6</v>
      </c>
      <c r="M26" s="56"/>
      <c r="N26" s="46"/>
      <c r="O26" s="45" t="s">
        <v>7</v>
      </c>
      <c r="P26" s="56"/>
      <c r="Q26" s="46"/>
      <c r="R26" s="45" t="s">
        <v>8</v>
      </c>
      <c r="S26" s="56"/>
      <c r="T26" s="46"/>
      <c r="U26" s="45" t="s">
        <v>9</v>
      </c>
      <c r="V26" s="56"/>
      <c r="W26" s="46"/>
      <c r="X26" s="45" t="s">
        <v>10</v>
      </c>
      <c r="Y26" s="56"/>
      <c r="Z26" s="46"/>
      <c r="AA26" s="45" t="s">
        <v>11</v>
      </c>
      <c r="AB26" s="56"/>
      <c r="AC26" s="46"/>
      <c r="AD26" s="45" t="s">
        <v>12</v>
      </c>
      <c r="AE26" s="56"/>
      <c r="AF26" s="46"/>
      <c r="AG26" s="45" t="s">
        <v>13</v>
      </c>
      <c r="AH26" s="56"/>
      <c r="AI26" s="46"/>
      <c r="AJ26" s="45" t="s">
        <v>14</v>
      </c>
      <c r="AK26" s="56"/>
      <c r="AL26" s="46"/>
    </row>
    <row r="27" spans="2:38" ht="33.950000000000003" customHeight="1" thickBot="1" x14ac:dyDescent="0.3">
      <c r="B27" s="57" t="s">
        <v>49</v>
      </c>
      <c r="C27" s="58"/>
      <c r="D27" s="49" t="s">
        <v>3</v>
      </c>
      <c r="E27" s="50"/>
      <c r="F27" s="75" t="s">
        <v>2</v>
      </c>
      <c r="G27" s="75" t="s">
        <v>69</v>
      </c>
      <c r="H27" s="75" t="s">
        <v>68</v>
      </c>
      <c r="I27" s="3" t="s">
        <v>15</v>
      </c>
      <c r="J27" s="28" t="s">
        <v>50</v>
      </c>
      <c r="K27" s="4" t="s">
        <v>16</v>
      </c>
      <c r="L27" s="3" t="s">
        <v>15</v>
      </c>
      <c r="M27" s="28" t="s">
        <v>50</v>
      </c>
      <c r="N27" s="4" t="s">
        <v>16</v>
      </c>
      <c r="O27" s="3" t="s">
        <v>15</v>
      </c>
      <c r="P27" s="28" t="s">
        <v>50</v>
      </c>
      <c r="Q27" s="4" t="s">
        <v>16</v>
      </c>
      <c r="R27" s="3" t="s">
        <v>15</v>
      </c>
      <c r="S27" s="28" t="s">
        <v>50</v>
      </c>
      <c r="T27" s="4" t="s">
        <v>16</v>
      </c>
      <c r="U27" s="3" t="s">
        <v>15</v>
      </c>
      <c r="V27" s="28" t="s">
        <v>50</v>
      </c>
      <c r="W27" s="4" t="s">
        <v>16</v>
      </c>
      <c r="X27" s="3" t="s">
        <v>15</v>
      </c>
      <c r="Y27" s="28" t="s">
        <v>50</v>
      </c>
      <c r="Z27" s="4" t="s">
        <v>16</v>
      </c>
      <c r="AA27" s="3" t="s">
        <v>15</v>
      </c>
      <c r="AB27" s="28" t="s">
        <v>50</v>
      </c>
      <c r="AC27" s="4" t="s">
        <v>16</v>
      </c>
      <c r="AD27" s="3" t="s">
        <v>15</v>
      </c>
      <c r="AE27" s="28" t="s">
        <v>50</v>
      </c>
      <c r="AF27" s="4" t="s">
        <v>16</v>
      </c>
      <c r="AG27" s="3" t="s">
        <v>15</v>
      </c>
      <c r="AH27" s="28" t="s">
        <v>50</v>
      </c>
      <c r="AI27" s="4" t="s">
        <v>16</v>
      </c>
      <c r="AJ27" s="3" t="s">
        <v>15</v>
      </c>
      <c r="AK27" s="28" t="s">
        <v>50</v>
      </c>
      <c r="AL27" s="4" t="s">
        <v>16</v>
      </c>
    </row>
    <row r="28" spans="2:38" x14ac:dyDescent="0.25">
      <c r="B28" s="30">
        <v>25</v>
      </c>
      <c r="C28" s="31"/>
      <c r="D28" s="36">
        <v>50</v>
      </c>
      <c r="E28" s="37"/>
      <c r="F28" s="95">
        <f>AVERAGE(K28,N28,Q28,T28,W28,Z28,AC28,AF28,AI28,AL28)</f>
        <v>6716.5</v>
      </c>
      <c r="G28" s="78">
        <f>AVERAGE(I28,L28,O28,R28,U28,X28,AA28,AD28,AG28,AJ28)</f>
        <v>0</v>
      </c>
      <c r="H28" s="78">
        <f>AVERAGE(J28,M28,P28,S28,V28,Y28,AB28,AE28,AH28,AK28)</f>
        <v>7.1</v>
      </c>
      <c r="I28" s="14">
        <f>CSV!B47</f>
        <v>0</v>
      </c>
      <c r="J28" s="27">
        <f>CSV!C47</f>
        <v>0</v>
      </c>
      <c r="K28" s="15">
        <f>CSV!D47</f>
        <v>1310</v>
      </c>
      <c r="L28" s="14">
        <f>CSV!E47</f>
        <v>0</v>
      </c>
      <c r="M28" s="27">
        <f>CSV!F47</f>
        <v>0</v>
      </c>
      <c r="N28" s="15">
        <f>CSV!G47</f>
        <v>5995</v>
      </c>
      <c r="O28" s="14">
        <f>CSV!H47</f>
        <v>0</v>
      </c>
      <c r="P28" s="27">
        <f>CSV!I47</f>
        <v>21</v>
      </c>
      <c r="Q28" s="15">
        <f>CSV!J47</f>
        <v>10000</v>
      </c>
      <c r="R28" s="14">
        <f>CSV!K47</f>
        <v>0</v>
      </c>
      <c r="S28" s="27">
        <f>CSV!L47</f>
        <v>20</v>
      </c>
      <c r="T28" s="15">
        <f>CSV!M47</f>
        <v>10000</v>
      </c>
      <c r="U28" s="14">
        <f>CSV!N47</f>
        <v>0</v>
      </c>
      <c r="V28" s="27">
        <f>CSV!O47</f>
        <v>0</v>
      </c>
      <c r="W28" s="15">
        <f>CSV!P47</f>
        <v>5840</v>
      </c>
      <c r="X28" s="14">
        <f>CSV!Q47</f>
        <v>0</v>
      </c>
      <c r="Y28" s="27">
        <f>CSV!R47</f>
        <v>0</v>
      </c>
      <c r="Z28" s="15">
        <f>CSV!S47</f>
        <v>4300</v>
      </c>
      <c r="AA28" s="14">
        <f>CSV!T47</f>
        <v>0</v>
      </c>
      <c r="AB28" s="27">
        <f>CSV!U47</f>
        <v>23</v>
      </c>
      <c r="AC28" s="15">
        <f>CSV!V47</f>
        <v>10000</v>
      </c>
      <c r="AD28" s="14">
        <f>CSV!W47</f>
        <v>0</v>
      </c>
      <c r="AE28" s="27">
        <f>CSV!X47</f>
        <v>7</v>
      </c>
      <c r="AF28" s="15">
        <f>CSV!Y47</f>
        <v>10000</v>
      </c>
      <c r="AG28" s="14">
        <f>CSV!Z47</f>
        <v>0</v>
      </c>
      <c r="AH28" s="27">
        <f>CSV!AA47</f>
        <v>0</v>
      </c>
      <c r="AI28" s="15">
        <f>CSV!AB47</f>
        <v>2605</v>
      </c>
      <c r="AJ28" s="14">
        <f>CSV!AC47</f>
        <v>0</v>
      </c>
      <c r="AK28" s="27">
        <f>CSV!AD47</f>
        <v>0</v>
      </c>
      <c r="AL28" s="15">
        <f>CSV!AE47</f>
        <v>7115</v>
      </c>
    </row>
    <row r="29" spans="2:38" x14ac:dyDescent="0.25">
      <c r="B29" s="32"/>
      <c r="C29" s="33"/>
      <c r="D29" s="38">
        <v>75</v>
      </c>
      <c r="E29" s="39"/>
      <c r="F29" s="96">
        <f t="shared" ref="F29:F36" si="2">AVERAGE(K29,N29,Q29,T29,W29,Z29,AC29,AF29,AI29,AL29)</f>
        <v>8183</v>
      </c>
      <c r="G29" s="79">
        <f t="shared" ref="G29:G36" si="3">AVERAGE(I29,L29,O29,R29,U29,X29,AA29,AD29,AG29,AJ29)</f>
        <v>0</v>
      </c>
      <c r="H29" s="79">
        <f t="shared" ref="H29:H36" si="4">AVERAGE(J29,M29,P29,S29,V29,Y29,AB29,AE29,AH29,AK29)</f>
        <v>8.4</v>
      </c>
      <c r="I29" s="59">
        <f>CSV!B48</f>
        <v>0</v>
      </c>
      <c r="J29" s="76">
        <f>CSV!C48</f>
        <v>14</v>
      </c>
      <c r="K29" s="60">
        <f>CSV!D48</f>
        <v>10000</v>
      </c>
      <c r="L29" s="59">
        <f>CSV!E48</f>
        <v>0</v>
      </c>
      <c r="M29" s="76">
        <f>CSV!F48</f>
        <v>10</v>
      </c>
      <c r="N29" s="60">
        <f>CSV!G48</f>
        <v>10000</v>
      </c>
      <c r="O29" s="59">
        <f>CSV!H48</f>
        <v>0</v>
      </c>
      <c r="P29" s="76">
        <f>CSV!I48</f>
        <v>0</v>
      </c>
      <c r="Q29" s="60">
        <f>CSV!J48</f>
        <v>4525</v>
      </c>
      <c r="R29" s="59">
        <f>CSV!K48</f>
        <v>0</v>
      </c>
      <c r="S29" s="76">
        <f>CSV!L48</f>
        <v>6</v>
      </c>
      <c r="T29" s="60">
        <f>CSV!M48</f>
        <v>10000</v>
      </c>
      <c r="U29" s="59">
        <f>CSV!N48</f>
        <v>0</v>
      </c>
      <c r="V29" s="76">
        <f>CSV!O48</f>
        <v>0</v>
      </c>
      <c r="W29" s="60">
        <f>CSV!P48</f>
        <v>7820</v>
      </c>
      <c r="X29" s="59">
        <f>CSV!Q48</f>
        <v>0</v>
      </c>
      <c r="Y29" s="76">
        <f>CSV!R48</f>
        <v>0</v>
      </c>
      <c r="Z29" s="60">
        <f>CSV!S48</f>
        <v>2375</v>
      </c>
      <c r="AA29" s="59">
        <f>CSV!T48</f>
        <v>0</v>
      </c>
      <c r="AB29" s="76">
        <f>CSV!U48</f>
        <v>22</v>
      </c>
      <c r="AC29" s="60">
        <f>CSV!V48</f>
        <v>10000</v>
      </c>
      <c r="AD29" s="59">
        <f>CSV!W48</f>
        <v>0</v>
      </c>
      <c r="AE29" s="76">
        <f>CSV!X48</f>
        <v>11</v>
      </c>
      <c r="AF29" s="60">
        <f>CSV!Y48</f>
        <v>10000</v>
      </c>
      <c r="AG29" s="59">
        <f>CSV!Z48</f>
        <v>0</v>
      </c>
      <c r="AH29" s="76">
        <f>CSV!AA48</f>
        <v>0</v>
      </c>
      <c r="AI29" s="60">
        <f>CSV!AB48</f>
        <v>7110</v>
      </c>
      <c r="AJ29" s="59">
        <f>CSV!AC48</f>
        <v>0</v>
      </c>
      <c r="AK29" s="76">
        <f>CSV!AD48</f>
        <v>21</v>
      </c>
      <c r="AL29" s="60">
        <f>CSV!AE48</f>
        <v>10000</v>
      </c>
    </row>
    <row r="30" spans="2:38" ht="15.75" thickBot="1" x14ac:dyDescent="0.3">
      <c r="B30" s="32"/>
      <c r="C30" s="33"/>
      <c r="D30" s="38">
        <v>100</v>
      </c>
      <c r="E30" s="39"/>
      <c r="F30" s="97">
        <f t="shared" si="2"/>
        <v>9797.5</v>
      </c>
      <c r="G30" s="80">
        <f t="shared" si="3"/>
        <v>0</v>
      </c>
      <c r="H30" s="80">
        <f t="shared" si="4"/>
        <v>7.3</v>
      </c>
      <c r="I30" s="12">
        <f>CSV!B49</f>
        <v>0</v>
      </c>
      <c r="J30" s="77">
        <f>CSV!C49</f>
        <v>0</v>
      </c>
      <c r="K30" s="13">
        <f>CSV!D49</f>
        <v>7975</v>
      </c>
      <c r="L30" s="12">
        <f>CSV!E49</f>
        <v>0</v>
      </c>
      <c r="M30" s="77">
        <f>CSV!F49</f>
        <v>4</v>
      </c>
      <c r="N30" s="13">
        <f>CSV!G49</f>
        <v>10000</v>
      </c>
      <c r="O30" s="12">
        <f>CSV!H49</f>
        <v>0</v>
      </c>
      <c r="P30" s="77">
        <f>CSV!I49</f>
        <v>1</v>
      </c>
      <c r="Q30" s="13">
        <f>CSV!J49</f>
        <v>10000</v>
      </c>
      <c r="R30" s="12">
        <f>CSV!K49</f>
        <v>0</v>
      </c>
      <c r="S30" s="77">
        <f>CSV!L49</f>
        <v>10</v>
      </c>
      <c r="T30" s="13">
        <f>CSV!M49</f>
        <v>10000</v>
      </c>
      <c r="U30" s="12">
        <f>CSV!N49</f>
        <v>0</v>
      </c>
      <c r="V30" s="77">
        <f>CSV!O49</f>
        <v>18</v>
      </c>
      <c r="W30" s="13">
        <f>CSV!P49</f>
        <v>10000</v>
      </c>
      <c r="X30" s="12">
        <f>CSV!Q49</f>
        <v>0</v>
      </c>
      <c r="Y30" s="77">
        <f>CSV!R49</f>
        <v>3</v>
      </c>
      <c r="Z30" s="13">
        <f>CSV!S49</f>
        <v>10000</v>
      </c>
      <c r="AA30" s="12">
        <f>CSV!T49</f>
        <v>0</v>
      </c>
      <c r="AB30" s="77">
        <f>CSV!U49</f>
        <v>1</v>
      </c>
      <c r="AC30" s="13">
        <f>CSV!V49</f>
        <v>10000</v>
      </c>
      <c r="AD30" s="12">
        <f>CSV!W49</f>
        <v>0</v>
      </c>
      <c r="AE30" s="77">
        <f>CSV!X49</f>
        <v>17</v>
      </c>
      <c r="AF30" s="13">
        <f>CSV!Y49</f>
        <v>10000</v>
      </c>
      <c r="AG30" s="12">
        <f>CSV!Z49</f>
        <v>0</v>
      </c>
      <c r="AH30" s="77">
        <f>CSV!AA49</f>
        <v>18</v>
      </c>
      <c r="AI30" s="13">
        <f>CSV!AB49</f>
        <v>10000</v>
      </c>
      <c r="AJ30" s="12">
        <f>CSV!AC49</f>
        <v>0</v>
      </c>
      <c r="AK30" s="77">
        <f>CSV!AD49</f>
        <v>1</v>
      </c>
      <c r="AL30" s="13">
        <f>CSV!AE49</f>
        <v>10000</v>
      </c>
    </row>
    <row r="31" spans="2:38" x14ac:dyDescent="0.25">
      <c r="B31" s="30">
        <v>50</v>
      </c>
      <c r="C31" s="31"/>
      <c r="D31" s="43">
        <v>50</v>
      </c>
      <c r="E31" s="44"/>
      <c r="F31" s="98">
        <f t="shared" si="2"/>
        <v>9017.5</v>
      </c>
      <c r="G31" s="81">
        <f t="shared" si="3"/>
        <v>0</v>
      </c>
      <c r="H31" s="81">
        <f t="shared" si="4"/>
        <v>18.100000000000001</v>
      </c>
      <c r="I31" s="14">
        <f>CSV!B50</f>
        <v>0</v>
      </c>
      <c r="J31" s="27">
        <f>CSV!C50</f>
        <v>0</v>
      </c>
      <c r="K31" s="15">
        <f>CSV!D50</f>
        <v>4840</v>
      </c>
      <c r="L31" s="14">
        <f>CSV!E50</f>
        <v>0</v>
      </c>
      <c r="M31" s="27">
        <f>CSV!F50</f>
        <v>41</v>
      </c>
      <c r="N31" s="15">
        <f>CSV!G50</f>
        <v>10000</v>
      </c>
      <c r="O31" s="14">
        <f>CSV!H50</f>
        <v>0</v>
      </c>
      <c r="P31" s="27">
        <f>CSV!I50</f>
        <v>1</v>
      </c>
      <c r="Q31" s="15">
        <f>CSV!J50</f>
        <v>10000</v>
      </c>
      <c r="R31" s="14">
        <f>CSV!K50</f>
        <v>0</v>
      </c>
      <c r="S31" s="27">
        <f>CSV!L50</f>
        <v>45</v>
      </c>
      <c r="T31" s="15">
        <f>CSV!M50</f>
        <v>10000</v>
      </c>
      <c r="U31" s="14">
        <f>CSV!N50</f>
        <v>0</v>
      </c>
      <c r="V31" s="27">
        <f>CSV!O50</f>
        <v>23</v>
      </c>
      <c r="W31" s="15">
        <f>CSV!P50</f>
        <v>10000</v>
      </c>
      <c r="X31" s="14">
        <f>CSV!Q50</f>
        <v>0</v>
      </c>
      <c r="Y31" s="27">
        <f>CSV!R50</f>
        <v>44</v>
      </c>
      <c r="Z31" s="15">
        <f>CSV!S50</f>
        <v>10000</v>
      </c>
      <c r="AA31" s="14">
        <f>CSV!T50</f>
        <v>0</v>
      </c>
      <c r="AB31" s="27">
        <f>CSV!U50</f>
        <v>0</v>
      </c>
      <c r="AC31" s="15">
        <f>CSV!V50</f>
        <v>5335</v>
      </c>
      <c r="AD31" s="14">
        <f>CSV!W50</f>
        <v>0</v>
      </c>
      <c r="AE31" s="27">
        <f>CSV!X50</f>
        <v>12</v>
      </c>
      <c r="AF31" s="15">
        <f>CSV!Y50</f>
        <v>10000</v>
      </c>
      <c r="AG31" s="14">
        <f>CSV!Z50</f>
        <v>0</v>
      </c>
      <c r="AH31" s="27">
        <f>CSV!AA50</f>
        <v>13</v>
      </c>
      <c r="AI31" s="15">
        <f>CSV!AB50</f>
        <v>10000</v>
      </c>
      <c r="AJ31" s="14">
        <f>CSV!AC50</f>
        <v>0</v>
      </c>
      <c r="AK31" s="27">
        <f>CSV!AD50</f>
        <v>2</v>
      </c>
      <c r="AL31" s="15">
        <f>CSV!AE50</f>
        <v>10000</v>
      </c>
    </row>
    <row r="32" spans="2:38" x14ac:dyDescent="0.25">
      <c r="B32" s="32"/>
      <c r="C32" s="33"/>
      <c r="D32" s="38">
        <v>75</v>
      </c>
      <c r="E32" s="39"/>
      <c r="F32" s="96">
        <f t="shared" si="2"/>
        <v>8482</v>
      </c>
      <c r="G32" s="79">
        <f t="shared" si="3"/>
        <v>0</v>
      </c>
      <c r="H32" s="79">
        <f t="shared" si="4"/>
        <v>14.8</v>
      </c>
      <c r="I32" s="59">
        <f>CSV!B51</f>
        <v>0</v>
      </c>
      <c r="J32" s="76">
        <f>CSV!C51</f>
        <v>44</v>
      </c>
      <c r="K32" s="60">
        <f>CSV!D51</f>
        <v>10000</v>
      </c>
      <c r="L32" s="59">
        <f>CSV!E51</f>
        <v>0</v>
      </c>
      <c r="M32" s="76">
        <f>CSV!F51</f>
        <v>0</v>
      </c>
      <c r="N32" s="60">
        <f>CSV!G51</f>
        <v>7810</v>
      </c>
      <c r="O32" s="59">
        <f>CSV!H51</f>
        <v>0</v>
      </c>
      <c r="P32" s="76">
        <f>CSV!I51</f>
        <v>0</v>
      </c>
      <c r="Q32" s="60">
        <f>CSV!J51</f>
        <v>3590</v>
      </c>
      <c r="R32" s="59">
        <f>CSV!K51</f>
        <v>0</v>
      </c>
      <c r="S32" s="76">
        <f>CSV!L51</f>
        <v>40</v>
      </c>
      <c r="T32" s="60">
        <f>CSV!M51</f>
        <v>10000</v>
      </c>
      <c r="U32" s="59">
        <f>CSV!N51</f>
        <v>0</v>
      </c>
      <c r="V32" s="76">
        <f>CSV!O51</f>
        <v>7</v>
      </c>
      <c r="W32" s="60">
        <f>CSV!P51</f>
        <v>10000</v>
      </c>
      <c r="X32" s="59">
        <f>CSV!Q51</f>
        <v>0</v>
      </c>
      <c r="Y32" s="76">
        <f>CSV!R51</f>
        <v>29</v>
      </c>
      <c r="Z32" s="60">
        <f>CSV!S51</f>
        <v>10000</v>
      </c>
      <c r="AA32" s="59">
        <f>CSV!T51</f>
        <v>0</v>
      </c>
      <c r="AB32" s="76">
        <f>CSV!U51</f>
        <v>28</v>
      </c>
      <c r="AC32" s="60">
        <f>CSV!V51</f>
        <v>10000</v>
      </c>
      <c r="AD32" s="59">
        <f>CSV!W51</f>
        <v>0</v>
      </c>
      <c r="AE32" s="76">
        <f>CSV!X51</f>
        <v>0</v>
      </c>
      <c r="AF32" s="60">
        <f>CSV!Y51</f>
        <v>6770</v>
      </c>
      <c r="AG32" s="59">
        <f>CSV!Z51</f>
        <v>0</v>
      </c>
      <c r="AH32" s="76">
        <f>CSV!AA51</f>
        <v>0</v>
      </c>
      <c r="AI32" s="60">
        <f>CSV!AB51</f>
        <v>6880</v>
      </c>
      <c r="AJ32" s="59">
        <f>CSV!AC51</f>
        <v>0</v>
      </c>
      <c r="AK32" s="76">
        <f>CSV!AD51</f>
        <v>0</v>
      </c>
      <c r="AL32" s="60">
        <f>CSV!AE51</f>
        <v>9770</v>
      </c>
    </row>
    <row r="33" spans="2:38" ht="15.75" thickBot="1" x14ac:dyDescent="0.3">
      <c r="B33" s="32"/>
      <c r="C33" s="33"/>
      <c r="D33" s="40">
        <v>100</v>
      </c>
      <c r="E33" s="41"/>
      <c r="F33" s="97">
        <f t="shared" si="2"/>
        <v>8955</v>
      </c>
      <c r="G33" s="80">
        <f t="shared" si="3"/>
        <v>0</v>
      </c>
      <c r="H33" s="80">
        <f t="shared" si="4"/>
        <v>15.4</v>
      </c>
      <c r="I33" s="12">
        <f>CSV!B52</f>
        <v>0</v>
      </c>
      <c r="J33" s="77">
        <f>CSV!C52</f>
        <v>3</v>
      </c>
      <c r="K33" s="13">
        <f>CSV!D52</f>
        <v>10000</v>
      </c>
      <c r="L33" s="12">
        <f>CSV!E52</f>
        <v>0</v>
      </c>
      <c r="M33" s="77">
        <f>CSV!F52</f>
        <v>0</v>
      </c>
      <c r="N33" s="13">
        <f>CSV!G52</f>
        <v>8300</v>
      </c>
      <c r="O33" s="12">
        <f>CSV!H52</f>
        <v>0</v>
      </c>
      <c r="P33" s="77">
        <f>CSV!I52</f>
        <v>30</v>
      </c>
      <c r="Q33" s="13">
        <f>CSV!J52</f>
        <v>10000</v>
      </c>
      <c r="R33" s="12">
        <f>CSV!K52</f>
        <v>0</v>
      </c>
      <c r="S33" s="77">
        <f>CSV!L52</f>
        <v>0</v>
      </c>
      <c r="T33" s="13">
        <f>CSV!M52</f>
        <v>6425</v>
      </c>
      <c r="U33" s="12">
        <f>CSV!N52</f>
        <v>0</v>
      </c>
      <c r="V33" s="77">
        <f>CSV!O52</f>
        <v>8</v>
      </c>
      <c r="W33" s="13">
        <f>CSV!P52</f>
        <v>10000</v>
      </c>
      <c r="X33" s="12">
        <f>CSV!Q52</f>
        <v>0</v>
      </c>
      <c r="Y33" s="77">
        <f>CSV!R52</f>
        <v>0</v>
      </c>
      <c r="Z33" s="13">
        <f>CSV!S52</f>
        <v>8435</v>
      </c>
      <c r="AA33" s="12">
        <f>CSV!T52</f>
        <v>0</v>
      </c>
      <c r="AB33" s="77">
        <f>CSV!U52</f>
        <v>47</v>
      </c>
      <c r="AC33" s="13">
        <f>CSV!V52</f>
        <v>10000</v>
      </c>
      <c r="AD33" s="12">
        <f>CSV!W52</f>
        <v>0</v>
      </c>
      <c r="AE33" s="77">
        <f>CSV!X52</f>
        <v>48</v>
      </c>
      <c r="AF33" s="13">
        <f>CSV!Y52</f>
        <v>10000</v>
      </c>
      <c r="AG33" s="12">
        <f>CSV!Z52</f>
        <v>0</v>
      </c>
      <c r="AH33" s="77">
        <f>CSV!AA52</f>
        <v>0</v>
      </c>
      <c r="AI33" s="13">
        <f>CSV!AB52</f>
        <v>6390</v>
      </c>
      <c r="AJ33" s="12">
        <f>CSV!AC52</f>
        <v>0</v>
      </c>
      <c r="AK33" s="77">
        <f>CSV!AD52</f>
        <v>18</v>
      </c>
      <c r="AL33" s="13">
        <f>CSV!AE52</f>
        <v>10000</v>
      </c>
    </row>
    <row r="34" spans="2:38" x14ac:dyDescent="0.25">
      <c r="B34" s="30">
        <v>100</v>
      </c>
      <c r="C34" s="31"/>
      <c r="D34" s="36">
        <v>50</v>
      </c>
      <c r="E34" s="37"/>
      <c r="F34" s="98">
        <f t="shared" si="2"/>
        <v>10000</v>
      </c>
      <c r="G34" s="81">
        <f t="shared" si="3"/>
        <v>0</v>
      </c>
      <c r="H34" s="81">
        <f t="shared" si="4"/>
        <v>80.5</v>
      </c>
      <c r="I34" s="14">
        <f>CSV!B53</f>
        <v>0</v>
      </c>
      <c r="J34" s="27">
        <f>CSV!C53</f>
        <v>85</v>
      </c>
      <c r="K34" s="15">
        <f>CSV!D53</f>
        <v>10000</v>
      </c>
      <c r="L34" s="14">
        <f>CSV!E53</f>
        <v>0</v>
      </c>
      <c r="M34" s="27">
        <f>CSV!F53</f>
        <v>82</v>
      </c>
      <c r="N34" s="15">
        <f>CSV!G53</f>
        <v>10000</v>
      </c>
      <c r="O34" s="14">
        <f>CSV!H53</f>
        <v>0</v>
      </c>
      <c r="P34" s="27">
        <f>CSV!I53</f>
        <v>85</v>
      </c>
      <c r="Q34" s="15">
        <f>CSV!J53</f>
        <v>10000</v>
      </c>
      <c r="R34" s="14">
        <f>CSV!K53</f>
        <v>0</v>
      </c>
      <c r="S34" s="27">
        <f>CSV!L53</f>
        <v>96</v>
      </c>
      <c r="T34" s="15">
        <f>CSV!M53</f>
        <v>10000</v>
      </c>
      <c r="U34" s="14">
        <f>CSV!N53</f>
        <v>0</v>
      </c>
      <c r="V34" s="27">
        <f>CSV!O53</f>
        <v>97</v>
      </c>
      <c r="W34" s="15">
        <f>CSV!P53</f>
        <v>10000</v>
      </c>
      <c r="X34" s="14">
        <f>CSV!Q53</f>
        <v>0</v>
      </c>
      <c r="Y34" s="27">
        <f>CSV!R53</f>
        <v>19</v>
      </c>
      <c r="Z34" s="15">
        <f>CSV!S53</f>
        <v>10000</v>
      </c>
      <c r="AA34" s="14">
        <f>CSV!T53</f>
        <v>0</v>
      </c>
      <c r="AB34" s="27">
        <f>CSV!U53</f>
        <v>76</v>
      </c>
      <c r="AC34" s="15">
        <f>CSV!V53</f>
        <v>10000</v>
      </c>
      <c r="AD34" s="14">
        <f>CSV!W53</f>
        <v>0</v>
      </c>
      <c r="AE34" s="27">
        <f>CSV!X53</f>
        <v>96</v>
      </c>
      <c r="AF34" s="15">
        <f>CSV!Y53</f>
        <v>10000</v>
      </c>
      <c r="AG34" s="14">
        <f>CSV!Z53</f>
        <v>0</v>
      </c>
      <c r="AH34" s="27">
        <f>CSV!AA53</f>
        <v>74</v>
      </c>
      <c r="AI34" s="15">
        <f>CSV!AB53</f>
        <v>10000</v>
      </c>
      <c r="AJ34" s="14">
        <f>CSV!AC53</f>
        <v>0</v>
      </c>
      <c r="AK34" s="27">
        <f>CSV!AD53</f>
        <v>95</v>
      </c>
      <c r="AL34" s="15">
        <f>CSV!AE53</f>
        <v>10000</v>
      </c>
    </row>
    <row r="35" spans="2:38" x14ac:dyDescent="0.25">
      <c r="B35" s="32"/>
      <c r="C35" s="33"/>
      <c r="D35" s="38">
        <v>75</v>
      </c>
      <c r="E35" s="39"/>
      <c r="F35" s="96">
        <f t="shared" si="2"/>
        <v>9532.5</v>
      </c>
      <c r="G35" s="79">
        <f t="shared" si="3"/>
        <v>0</v>
      </c>
      <c r="H35" s="79">
        <f t="shared" si="4"/>
        <v>66.599999999999994</v>
      </c>
      <c r="I35" s="59">
        <f>CSV!B54</f>
        <v>0</v>
      </c>
      <c r="J35" s="76">
        <f>CSV!C54</f>
        <v>76</v>
      </c>
      <c r="K35" s="60">
        <f>CSV!D54</f>
        <v>10000</v>
      </c>
      <c r="L35" s="59">
        <f>CSV!E54</f>
        <v>0</v>
      </c>
      <c r="M35" s="76">
        <f>CSV!F54</f>
        <v>84</v>
      </c>
      <c r="N35" s="60">
        <f>CSV!G54</f>
        <v>10000</v>
      </c>
      <c r="O35" s="59">
        <f>CSV!H54</f>
        <v>0</v>
      </c>
      <c r="P35" s="76">
        <f>CSV!I54</f>
        <v>3</v>
      </c>
      <c r="Q35" s="60">
        <f>CSV!J54</f>
        <v>10000</v>
      </c>
      <c r="R35" s="59">
        <f>CSV!K54</f>
        <v>0</v>
      </c>
      <c r="S35" s="76">
        <f>CSV!L54</f>
        <v>0</v>
      </c>
      <c r="T35" s="60">
        <f>CSV!M54</f>
        <v>5325</v>
      </c>
      <c r="U35" s="59">
        <f>CSV!N54</f>
        <v>0</v>
      </c>
      <c r="V35" s="76">
        <f>CSV!O54</f>
        <v>81</v>
      </c>
      <c r="W35" s="60">
        <f>CSV!P54</f>
        <v>10000</v>
      </c>
      <c r="X35" s="59">
        <f>CSV!Q54</f>
        <v>0</v>
      </c>
      <c r="Y35" s="76">
        <f>CSV!R54</f>
        <v>82</v>
      </c>
      <c r="Z35" s="60">
        <f>CSV!S54</f>
        <v>10000</v>
      </c>
      <c r="AA35" s="59">
        <f>CSV!T54</f>
        <v>0</v>
      </c>
      <c r="AB35" s="76">
        <f>CSV!U54</f>
        <v>94</v>
      </c>
      <c r="AC35" s="60">
        <f>CSV!V54</f>
        <v>10000</v>
      </c>
      <c r="AD35" s="59">
        <f>CSV!W54</f>
        <v>0</v>
      </c>
      <c r="AE35" s="76">
        <f>CSV!X54</f>
        <v>81</v>
      </c>
      <c r="AF35" s="60">
        <f>CSV!Y54</f>
        <v>10000</v>
      </c>
      <c r="AG35" s="59">
        <f>CSV!Z54</f>
        <v>0</v>
      </c>
      <c r="AH35" s="76">
        <f>CSV!AA54</f>
        <v>75</v>
      </c>
      <c r="AI35" s="60">
        <f>CSV!AB54</f>
        <v>10000</v>
      </c>
      <c r="AJ35" s="59">
        <f>CSV!AC54</f>
        <v>0</v>
      </c>
      <c r="AK35" s="76">
        <f>CSV!AD54</f>
        <v>90</v>
      </c>
      <c r="AL35" s="60">
        <f>CSV!AE54</f>
        <v>10000</v>
      </c>
    </row>
    <row r="36" spans="2:38" ht="15.75" thickBot="1" x14ac:dyDescent="0.3">
      <c r="B36" s="34"/>
      <c r="C36" s="35"/>
      <c r="D36" s="40">
        <v>100</v>
      </c>
      <c r="E36" s="41"/>
      <c r="F36" s="97">
        <f t="shared" si="2"/>
        <v>10000</v>
      </c>
      <c r="G36" s="80">
        <f t="shared" si="3"/>
        <v>0</v>
      </c>
      <c r="H36" s="80">
        <f t="shared" si="4"/>
        <v>73.400000000000006</v>
      </c>
      <c r="I36" s="12">
        <f>CSV!B55</f>
        <v>0</v>
      </c>
      <c r="J36" s="77">
        <f>CSV!C55</f>
        <v>52</v>
      </c>
      <c r="K36" s="13">
        <f>CSV!D55</f>
        <v>10000</v>
      </c>
      <c r="L36" s="12">
        <f>CSV!E55</f>
        <v>0</v>
      </c>
      <c r="M36" s="77">
        <f>CSV!F55</f>
        <v>83</v>
      </c>
      <c r="N36" s="13">
        <f>CSV!G55</f>
        <v>10000</v>
      </c>
      <c r="O36" s="12">
        <f>CSV!H55</f>
        <v>0</v>
      </c>
      <c r="P36" s="77">
        <f>CSV!I55</f>
        <v>63</v>
      </c>
      <c r="Q36" s="13">
        <f>CSV!J55</f>
        <v>10000</v>
      </c>
      <c r="R36" s="12">
        <f>CSV!K55</f>
        <v>0</v>
      </c>
      <c r="S36" s="77">
        <f>CSV!L55</f>
        <v>55</v>
      </c>
      <c r="T36" s="13">
        <f>CSV!M55</f>
        <v>10000</v>
      </c>
      <c r="U36" s="12">
        <f>CSV!N55</f>
        <v>0</v>
      </c>
      <c r="V36" s="77">
        <f>CSV!O55</f>
        <v>90</v>
      </c>
      <c r="W36" s="13">
        <f>CSV!P55</f>
        <v>10000</v>
      </c>
      <c r="X36" s="12">
        <f>CSV!Q55</f>
        <v>0</v>
      </c>
      <c r="Y36" s="77">
        <f>CSV!R55</f>
        <v>93</v>
      </c>
      <c r="Z36" s="13">
        <f>CSV!S55</f>
        <v>10000</v>
      </c>
      <c r="AA36" s="12">
        <f>CSV!T55</f>
        <v>0</v>
      </c>
      <c r="AB36" s="77">
        <f>CSV!U55</f>
        <v>22</v>
      </c>
      <c r="AC36" s="13">
        <f>CSV!V55</f>
        <v>10000</v>
      </c>
      <c r="AD36" s="12">
        <f>CSV!W55</f>
        <v>0</v>
      </c>
      <c r="AE36" s="77">
        <f>CSV!X55</f>
        <v>91</v>
      </c>
      <c r="AF36" s="13">
        <f>CSV!Y55</f>
        <v>10000</v>
      </c>
      <c r="AG36" s="12">
        <f>CSV!Z55</f>
        <v>0</v>
      </c>
      <c r="AH36" s="77">
        <f>CSV!AA55</f>
        <v>89</v>
      </c>
      <c r="AI36" s="13">
        <f>CSV!AB55</f>
        <v>10000</v>
      </c>
      <c r="AJ36" s="12">
        <f>CSV!AC55</f>
        <v>0</v>
      </c>
      <c r="AK36" s="77">
        <f>CSV!AD55</f>
        <v>96</v>
      </c>
      <c r="AL36" s="13">
        <f>CSV!AE55</f>
        <v>10000</v>
      </c>
    </row>
    <row r="39" spans="2:38" ht="15" customHeight="1" x14ac:dyDescent="0.25"/>
    <row r="40" spans="2:38" ht="23.25" x14ac:dyDescent="0.35">
      <c r="B40" s="2" t="s">
        <v>72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2:38" x14ac:dyDescent="0.25">
      <c r="B41" s="42" t="s">
        <v>47</v>
      </c>
      <c r="C41" s="42"/>
      <c r="D41" s="42" t="s">
        <v>20</v>
      </c>
      <c r="E41" s="42"/>
      <c r="F41" s="42" t="s">
        <v>21</v>
      </c>
      <c r="G41" s="42"/>
      <c r="H41" s="42"/>
      <c r="I41" s="23"/>
      <c r="J41" s="52"/>
      <c r="K41" s="52"/>
    </row>
    <row r="42" spans="2:38" ht="15.75" thickBot="1" x14ac:dyDescent="0.3">
      <c r="B42" s="23"/>
      <c r="C42" s="23"/>
      <c r="D42" s="23"/>
      <c r="E42" s="23"/>
      <c r="F42" s="23"/>
      <c r="G42" s="23"/>
      <c r="H42" s="23"/>
      <c r="I42" s="23"/>
      <c r="J42" s="26"/>
      <c r="K42" s="26"/>
    </row>
    <row r="43" spans="2:38" ht="15.75" thickBot="1" x14ac:dyDescent="0.3">
      <c r="I43" s="45" t="s">
        <v>5</v>
      </c>
      <c r="J43" s="56"/>
      <c r="K43" s="46"/>
      <c r="L43" s="45" t="s">
        <v>6</v>
      </c>
      <c r="M43" s="56"/>
      <c r="N43" s="46"/>
      <c r="O43" s="45" t="s">
        <v>7</v>
      </c>
      <c r="P43" s="56"/>
      <c r="Q43" s="46"/>
      <c r="R43" s="45" t="s">
        <v>8</v>
      </c>
      <c r="S43" s="56"/>
      <c r="T43" s="46"/>
      <c r="U43" s="45" t="s">
        <v>9</v>
      </c>
      <c r="V43" s="56"/>
      <c r="W43" s="46"/>
      <c r="X43" s="45" t="s">
        <v>10</v>
      </c>
      <c r="Y43" s="56"/>
      <c r="Z43" s="46"/>
      <c r="AA43" s="45" t="s">
        <v>11</v>
      </c>
      <c r="AB43" s="56"/>
      <c r="AC43" s="46"/>
      <c r="AD43" s="45" t="s">
        <v>12</v>
      </c>
      <c r="AE43" s="56"/>
      <c r="AF43" s="46"/>
      <c r="AG43" s="45" t="s">
        <v>13</v>
      </c>
      <c r="AH43" s="56"/>
      <c r="AI43" s="46"/>
      <c r="AJ43" s="45" t="s">
        <v>14</v>
      </c>
      <c r="AK43" s="56"/>
      <c r="AL43" s="46"/>
    </row>
    <row r="44" spans="2:38" s="29" customFormat="1" ht="33.950000000000003" customHeight="1" thickBot="1" x14ac:dyDescent="0.3">
      <c r="B44" s="90" t="s">
        <v>53</v>
      </c>
      <c r="C44" s="91"/>
      <c r="D44" s="88" t="s">
        <v>52</v>
      </c>
      <c r="E44" s="89"/>
      <c r="F44" s="75" t="s">
        <v>2</v>
      </c>
      <c r="G44" s="75" t="s">
        <v>69</v>
      </c>
      <c r="H44" s="75" t="s">
        <v>68</v>
      </c>
      <c r="I44" s="3" t="s">
        <v>15</v>
      </c>
      <c r="J44" s="28" t="s">
        <v>50</v>
      </c>
      <c r="K44" s="4" t="s">
        <v>16</v>
      </c>
      <c r="L44" s="3" t="s">
        <v>15</v>
      </c>
      <c r="M44" s="28" t="s">
        <v>50</v>
      </c>
      <c r="N44" s="4" t="s">
        <v>16</v>
      </c>
      <c r="O44" s="3" t="s">
        <v>15</v>
      </c>
      <c r="P44" s="28" t="s">
        <v>50</v>
      </c>
      <c r="Q44" s="4" t="s">
        <v>16</v>
      </c>
      <c r="R44" s="3" t="s">
        <v>15</v>
      </c>
      <c r="S44" s="28" t="s">
        <v>50</v>
      </c>
      <c r="T44" s="4" t="s">
        <v>16</v>
      </c>
      <c r="U44" s="3" t="s">
        <v>15</v>
      </c>
      <c r="V44" s="28" t="s">
        <v>50</v>
      </c>
      <c r="W44" s="4" t="s">
        <v>16</v>
      </c>
      <c r="X44" s="3" t="s">
        <v>15</v>
      </c>
      <c r="Y44" s="28" t="s">
        <v>50</v>
      </c>
      <c r="Z44" s="4" t="s">
        <v>16</v>
      </c>
      <c r="AA44" s="3" t="s">
        <v>15</v>
      </c>
      <c r="AB44" s="28" t="s">
        <v>50</v>
      </c>
      <c r="AC44" s="4" t="s">
        <v>16</v>
      </c>
      <c r="AD44" s="3" t="s">
        <v>15</v>
      </c>
      <c r="AE44" s="28" t="s">
        <v>50</v>
      </c>
      <c r="AF44" s="4" t="s">
        <v>16</v>
      </c>
      <c r="AG44" s="3" t="s">
        <v>15</v>
      </c>
      <c r="AH44" s="28" t="s">
        <v>50</v>
      </c>
      <c r="AI44" s="4" t="s">
        <v>16</v>
      </c>
      <c r="AJ44" s="3" t="s">
        <v>15</v>
      </c>
      <c r="AK44" s="28" t="s">
        <v>50</v>
      </c>
      <c r="AL44" s="4" t="s">
        <v>16</v>
      </c>
    </row>
    <row r="45" spans="2:38" x14ac:dyDescent="0.25">
      <c r="B45" s="82">
        <v>1</v>
      </c>
      <c r="C45" s="83"/>
      <c r="D45" s="36">
        <v>50</v>
      </c>
      <c r="E45" s="37"/>
      <c r="F45" s="95">
        <f>AVERAGE(K45,N45,Q45,T45,W45,Z45,AC45,AF45,AI45,AL45)</f>
        <v>10000</v>
      </c>
      <c r="G45" s="78">
        <f>AVERAGE(I45,L45,O45,R45,U45,X45,AA45,AD45,AG45,AJ45)</f>
        <v>0</v>
      </c>
      <c r="H45" s="78">
        <f>AVERAGE(J45,M45,P45,S45,V45,Y45,AB45,AE45,AH45,AK45)</f>
        <v>39.9</v>
      </c>
      <c r="I45" s="14">
        <f>CSV!B58</f>
        <v>0</v>
      </c>
      <c r="J45" s="27">
        <f>CSV!C58</f>
        <v>36</v>
      </c>
      <c r="K45" s="15">
        <f>CSV!D58</f>
        <v>10000</v>
      </c>
      <c r="L45" s="14">
        <f>CSV!E64</f>
        <v>0</v>
      </c>
      <c r="M45" s="27">
        <f>CSV!F64</f>
        <v>43</v>
      </c>
      <c r="N45" s="15">
        <f>CSV!G64</f>
        <v>10000</v>
      </c>
      <c r="O45" s="14">
        <f>CSV!H64</f>
        <v>0</v>
      </c>
      <c r="P45" s="27">
        <f>CSV!I64</f>
        <v>47</v>
      </c>
      <c r="Q45" s="15">
        <f>CSV!J64</f>
        <v>10000</v>
      </c>
      <c r="R45" s="14">
        <f>CSV!K64</f>
        <v>0</v>
      </c>
      <c r="S45" s="27">
        <f>CSV!L64</f>
        <v>43</v>
      </c>
      <c r="T45" s="15">
        <f>CSV!M64</f>
        <v>10000</v>
      </c>
      <c r="U45" s="14">
        <f>CSV!N64</f>
        <v>0</v>
      </c>
      <c r="V45" s="27">
        <f>CSV!O64</f>
        <v>35</v>
      </c>
      <c r="W45" s="15">
        <f>CSV!P64</f>
        <v>10000</v>
      </c>
      <c r="X45" s="14">
        <f>CSV!Q64</f>
        <v>0</v>
      </c>
      <c r="Y45" s="27">
        <f>CSV!R64</f>
        <v>43</v>
      </c>
      <c r="Z45" s="15">
        <f>CSV!S64</f>
        <v>10000</v>
      </c>
      <c r="AA45" s="14">
        <f>CSV!T64</f>
        <v>0</v>
      </c>
      <c r="AB45" s="27">
        <f>CSV!U64</f>
        <v>30</v>
      </c>
      <c r="AC45" s="15">
        <f>CSV!V64</f>
        <v>10000</v>
      </c>
      <c r="AD45" s="14">
        <f>CSV!W64</f>
        <v>0</v>
      </c>
      <c r="AE45" s="27">
        <f>CSV!X64</f>
        <v>43</v>
      </c>
      <c r="AF45" s="15">
        <f>CSV!Y64</f>
        <v>10000</v>
      </c>
      <c r="AG45" s="14">
        <f>CSV!Z64</f>
        <v>0</v>
      </c>
      <c r="AH45" s="27">
        <f>CSV!AA64</f>
        <v>34</v>
      </c>
      <c r="AI45" s="15">
        <f>CSV!AB64</f>
        <v>10000</v>
      </c>
      <c r="AJ45" s="14">
        <f>CSV!AC64</f>
        <v>0</v>
      </c>
      <c r="AK45" s="27">
        <f>CSV!AD64</f>
        <v>45</v>
      </c>
      <c r="AL45" s="15">
        <f>CSV!AE64</f>
        <v>10000</v>
      </c>
    </row>
    <row r="46" spans="2:38" x14ac:dyDescent="0.25">
      <c r="B46" s="84"/>
      <c r="C46" s="85"/>
      <c r="D46" s="38">
        <v>75</v>
      </c>
      <c r="E46" s="39"/>
      <c r="F46" s="96">
        <f t="shared" ref="F46:F53" si="5">AVERAGE(K46,N46,Q46,T46,W46,Z46,AC46,AF46,AI46,AL46)</f>
        <v>10000</v>
      </c>
      <c r="G46" s="79">
        <f t="shared" ref="G46:G53" si="6">AVERAGE(I46,L46,O46,R46,U46,X46,AA46,AD46,AG46,AJ46)</f>
        <v>0</v>
      </c>
      <c r="H46" s="79">
        <f t="shared" ref="H46:H53" si="7">AVERAGE(J46,M46,P46,S46,V46,Y46,AB46,AE46,AH46,AK46)</f>
        <v>65.3</v>
      </c>
      <c r="I46" s="59">
        <f>CSV!B59</f>
        <v>0</v>
      </c>
      <c r="J46" s="76">
        <f>CSV!C59</f>
        <v>56</v>
      </c>
      <c r="K46" s="60">
        <f>CSV!D59</f>
        <v>10000</v>
      </c>
      <c r="L46" s="59">
        <f>CSV!E65</f>
        <v>0</v>
      </c>
      <c r="M46" s="76">
        <f>CSV!F65</f>
        <v>70</v>
      </c>
      <c r="N46" s="60">
        <f>CSV!G65</f>
        <v>10000</v>
      </c>
      <c r="O46" s="59">
        <f>CSV!H65</f>
        <v>0</v>
      </c>
      <c r="P46" s="76">
        <f>CSV!I65</f>
        <v>62</v>
      </c>
      <c r="Q46" s="60">
        <f>CSV!J65</f>
        <v>10000</v>
      </c>
      <c r="R46" s="59">
        <f>CSV!K65</f>
        <v>0</v>
      </c>
      <c r="S46" s="76">
        <f>CSV!L65</f>
        <v>65</v>
      </c>
      <c r="T46" s="60">
        <f>CSV!M65</f>
        <v>10000</v>
      </c>
      <c r="U46" s="59">
        <f>CSV!N65</f>
        <v>0</v>
      </c>
      <c r="V46" s="76">
        <f>CSV!O65</f>
        <v>68</v>
      </c>
      <c r="W46" s="60">
        <f>CSV!P65</f>
        <v>10000</v>
      </c>
      <c r="X46" s="59">
        <f>CSV!Q65</f>
        <v>0</v>
      </c>
      <c r="Y46" s="76">
        <f>CSV!R65</f>
        <v>73</v>
      </c>
      <c r="Z46" s="60">
        <f>CSV!S65</f>
        <v>10000</v>
      </c>
      <c r="AA46" s="59">
        <f>CSV!T65</f>
        <v>0</v>
      </c>
      <c r="AB46" s="76">
        <f>CSV!U65</f>
        <v>73</v>
      </c>
      <c r="AC46" s="60">
        <f>CSV!V65</f>
        <v>10000</v>
      </c>
      <c r="AD46" s="59">
        <f>CSV!W65</f>
        <v>0</v>
      </c>
      <c r="AE46" s="76">
        <f>CSV!X65</f>
        <v>72</v>
      </c>
      <c r="AF46" s="60">
        <f>CSV!Y65</f>
        <v>10000</v>
      </c>
      <c r="AG46" s="59">
        <f>CSV!Z65</f>
        <v>0</v>
      </c>
      <c r="AH46" s="76">
        <f>CSV!AA65</f>
        <v>60</v>
      </c>
      <c r="AI46" s="60">
        <f>CSV!AB65</f>
        <v>10000</v>
      </c>
      <c r="AJ46" s="59">
        <f>CSV!AC65</f>
        <v>0</v>
      </c>
      <c r="AK46" s="76">
        <f>CSV!AD65</f>
        <v>54</v>
      </c>
      <c r="AL46" s="60">
        <f>CSV!AE65</f>
        <v>10000</v>
      </c>
    </row>
    <row r="47" spans="2:38" ht="15.75" thickBot="1" x14ac:dyDescent="0.3">
      <c r="B47" s="86"/>
      <c r="C47" s="87"/>
      <c r="D47" s="38">
        <v>100</v>
      </c>
      <c r="E47" s="39"/>
      <c r="F47" s="97">
        <f t="shared" si="5"/>
        <v>10000</v>
      </c>
      <c r="G47" s="80">
        <f t="shared" si="6"/>
        <v>0</v>
      </c>
      <c r="H47" s="80">
        <f t="shared" si="7"/>
        <v>91.4</v>
      </c>
      <c r="I47" s="12">
        <f>CSV!B60</f>
        <v>0</v>
      </c>
      <c r="J47" s="77">
        <f>CSV!C60</f>
        <v>97</v>
      </c>
      <c r="K47" s="13">
        <f>CSV!D60</f>
        <v>10000</v>
      </c>
      <c r="L47" s="12">
        <f>CSV!E66</f>
        <v>0</v>
      </c>
      <c r="M47" s="77">
        <f>CSV!F66</f>
        <v>96</v>
      </c>
      <c r="N47" s="13">
        <f>CSV!G66</f>
        <v>10000</v>
      </c>
      <c r="O47" s="12">
        <f>CSV!H66</f>
        <v>0</v>
      </c>
      <c r="P47" s="77">
        <f>CSV!I66</f>
        <v>96</v>
      </c>
      <c r="Q47" s="13">
        <f>CSV!J66</f>
        <v>10000</v>
      </c>
      <c r="R47" s="12">
        <f>CSV!K66</f>
        <v>0</v>
      </c>
      <c r="S47" s="77">
        <f>CSV!L66</f>
        <v>78</v>
      </c>
      <c r="T47" s="13">
        <f>CSV!M66</f>
        <v>10000</v>
      </c>
      <c r="U47" s="12">
        <f>CSV!N66</f>
        <v>0</v>
      </c>
      <c r="V47" s="77">
        <f>CSV!O66</f>
        <v>97</v>
      </c>
      <c r="W47" s="13">
        <f>CSV!P66</f>
        <v>10000</v>
      </c>
      <c r="X47" s="12">
        <f>CSV!Q66</f>
        <v>0</v>
      </c>
      <c r="Y47" s="77">
        <f>CSV!R66</f>
        <v>94</v>
      </c>
      <c r="Z47" s="13">
        <f>CSV!S66</f>
        <v>10000</v>
      </c>
      <c r="AA47" s="12">
        <f>CSV!T66</f>
        <v>0</v>
      </c>
      <c r="AB47" s="77">
        <f>CSV!U66</f>
        <v>83</v>
      </c>
      <c r="AC47" s="13">
        <f>CSV!V66</f>
        <v>10000</v>
      </c>
      <c r="AD47" s="12">
        <f>CSV!W66</f>
        <v>0</v>
      </c>
      <c r="AE47" s="77">
        <f>CSV!X66</f>
        <v>81</v>
      </c>
      <c r="AF47" s="13">
        <f>CSV!Y66</f>
        <v>10000</v>
      </c>
      <c r="AG47" s="12">
        <f>CSV!Z66</f>
        <v>0</v>
      </c>
      <c r="AH47" s="77">
        <f>CSV!AA66</f>
        <v>98</v>
      </c>
      <c r="AI47" s="13">
        <f>CSV!AB66</f>
        <v>10000</v>
      </c>
      <c r="AJ47" s="12">
        <f>CSV!AC66</f>
        <v>0</v>
      </c>
      <c r="AK47" s="77">
        <f>CSV!AD66</f>
        <v>94</v>
      </c>
      <c r="AL47" s="13">
        <f>CSV!AE66</f>
        <v>10000</v>
      </c>
    </row>
    <row r="48" spans="2:38" x14ac:dyDescent="0.25">
      <c r="B48" s="82">
        <v>3</v>
      </c>
      <c r="C48" s="83"/>
      <c r="D48" s="43">
        <v>50</v>
      </c>
      <c r="E48" s="44"/>
      <c r="F48" s="98">
        <f t="shared" si="5"/>
        <v>1000</v>
      </c>
      <c r="G48" s="81">
        <f t="shared" si="6"/>
        <v>0</v>
      </c>
      <c r="H48" s="81">
        <f t="shared" si="7"/>
        <v>3</v>
      </c>
      <c r="I48" s="14">
        <f>CSV!B61</f>
        <v>0</v>
      </c>
      <c r="J48" s="27">
        <f>CSV!C61</f>
        <v>30</v>
      </c>
      <c r="K48" s="15">
        <f>CSV!D61</f>
        <v>10000</v>
      </c>
      <c r="L48" s="14">
        <f>CSV!E67</f>
        <v>0</v>
      </c>
      <c r="M48" s="27">
        <f>CSV!F67</f>
        <v>0</v>
      </c>
      <c r="N48" s="15">
        <f>CSV!G67</f>
        <v>0</v>
      </c>
      <c r="O48" s="14">
        <f>CSV!H67</f>
        <v>0</v>
      </c>
      <c r="P48" s="27">
        <f>CSV!I67</f>
        <v>0</v>
      </c>
      <c r="Q48" s="15">
        <f>CSV!J67</f>
        <v>0</v>
      </c>
      <c r="R48" s="14">
        <f>CSV!K67</f>
        <v>0</v>
      </c>
      <c r="S48" s="27">
        <f>CSV!L67</f>
        <v>0</v>
      </c>
      <c r="T48" s="15">
        <f>CSV!M67</f>
        <v>0</v>
      </c>
      <c r="U48" s="14">
        <f>CSV!N67</f>
        <v>0</v>
      </c>
      <c r="V48" s="27">
        <f>CSV!O67</f>
        <v>0</v>
      </c>
      <c r="W48" s="15">
        <f>CSV!P67</f>
        <v>0</v>
      </c>
      <c r="X48" s="14">
        <f>CSV!Q67</f>
        <v>0</v>
      </c>
      <c r="Y48" s="27">
        <f>CSV!R67</f>
        <v>0</v>
      </c>
      <c r="Z48" s="15">
        <f>CSV!S67</f>
        <v>0</v>
      </c>
      <c r="AA48" s="14">
        <f>CSV!T67</f>
        <v>0</v>
      </c>
      <c r="AB48" s="27">
        <f>CSV!U67</f>
        <v>0</v>
      </c>
      <c r="AC48" s="15">
        <f>CSV!V67</f>
        <v>0</v>
      </c>
      <c r="AD48" s="14">
        <f>CSV!W67</f>
        <v>0</v>
      </c>
      <c r="AE48" s="27">
        <f>CSV!X67</f>
        <v>0</v>
      </c>
      <c r="AF48" s="15">
        <f>CSV!Y67</f>
        <v>0</v>
      </c>
      <c r="AG48" s="14">
        <f>CSV!Z67</f>
        <v>0</v>
      </c>
      <c r="AH48" s="27">
        <f>CSV!AA67</f>
        <v>0</v>
      </c>
      <c r="AI48" s="15">
        <f>CSV!AB67</f>
        <v>0</v>
      </c>
      <c r="AJ48" s="14">
        <f>CSV!AC67</f>
        <v>0</v>
      </c>
      <c r="AK48" s="27">
        <f>CSV!AD67</f>
        <v>0</v>
      </c>
      <c r="AL48" s="15">
        <f>CSV!AE67</f>
        <v>0</v>
      </c>
    </row>
    <row r="49" spans="2:38" x14ac:dyDescent="0.25">
      <c r="B49" s="84"/>
      <c r="C49" s="85"/>
      <c r="D49" s="38">
        <v>75</v>
      </c>
      <c r="E49" s="39"/>
      <c r="F49" s="96">
        <f t="shared" si="5"/>
        <v>1000</v>
      </c>
      <c r="G49" s="79">
        <f t="shared" si="6"/>
        <v>0</v>
      </c>
      <c r="H49" s="79">
        <f t="shared" si="7"/>
        <v>6.3</v>
      </c>
      <c r="I49" s="59">
        <f>CSV!B62</f>
        <v>0</v>
      </c>
      <c r="J49" s="76">
        <f>CSV!C62</f>
        <v>63</v>
      </c>
      <c r="K49" s="60">
        <f>CSV!D62</f>
        <v>10000</v>
      </c>
      <c r="L49" s="59">
        <f>CSV!E68</f>
        <v>0</v>
      </c>
      <c r="M49" s="76">
        <f>CSV!F68</f>
        <v>0</v>
      </c>
      <c r="N49" s="60">
        <f>CSV!G68</f>
        <v>0</v>
      </c>
      <c r="O49" s="59">
        <f>CSV!H68</f>
        <v>0</v>
      </c>
      <c r="P49" s="76">
        <f>CSV!I68</f>
        <v>0</v>
      </c>
      <c r="Q49" s="60">
        <f>CSV!J68</f>
        <v>0</v>
      </c>
      <c r="R49" s="59">
        <f>CSV!K68</f>
        <v>0</v>
      </c>
      <c r="S49" s="76">
        <f>CSV!L68</f>
        <v>0</v>
      </c>
      <c r="T49" s="60">
        <f>CSV!M68</f>
        <v>0</v>
      </c>
      <c r="U49" s="59">
        <f>CSV!N68</f>
        <v>0</v>
      </c>
      <c r="V49" s="76">
        <f>CSV!O68</f>
        <v>0</v>
      </c>
      <c r="W49" s="60">
        <f>CSV!P68</f>
        <v>0</v>
      </c>
      <c r="X49" s="59">
        <f>CSV!Q68</f>
        <v>0</v>
      </c>
      <c r="Y49" s="76">
        <f>CSV!R68</f>
        <v>0</v>
      </c>
      <c r="Z49" s="60">
        <f>CSV!S68</f>
        <v>0</v>
      </c>
      <c r="AA49" s="59">
        <f>CSV!T68</f>
        <v>0</v>
      </c>
      <c r="AB49" s="76">
        <f>CSV!U68</f>
        <v>0</v>
      </c>
      <c r="AC49" s="60">
        <f>CSV!V68</f>
        <v>0</v>
      </c>
      <c r="AD49" s="59">
        <f>CSV!W68</f>
        <v>0</v>
      </c>
      <c r="AE49" s="76">
        <f>CSV!X68</f>
        <v>0</v>
      </c>
      <c r="AF49" s="60">
        <f>CSV!Y68</f>
        <v>0</v>
      </c>
      <c r="AG49" s="59">
        <f>CSV!Z68</f>
        <v>0</v>
      </c>
      <c r="AH49" s="76">
        <f>CSV!AA68</f>
        <v>0</v>
      </c>
      <c r="AI49" s="60">
        <f>CSV!AB68</f>
        <v>0</v>
      </c>
      <c r="AJ49" s="59">
        <f>CSV!AC68</f>
        <v>0</v>
      </c>
      <c r="AK49" s="76">
        <f>CSV!AD68</f>
        <v>0</v>
      </c>
      <c r="AL49" s="60">
        <f>CSV!AE68</f>
        <v>0</v>
      </c>
    </row>
    <row r="50" spans="2:38" ht="15.75" thickBot="1" x14ac:dyDescent="0.3">
      <c r="B50" s="86"/>
      <c r="C50" s="87"/>
      <c r="D50" s="40">
        <v>100</v>
      </c>
      <c r="E50" s="41"/>
      <c r="F50" s="97">
        <f t="shared" si="5"/>
        <v>1000</v>
      </c>
      <c r="G50" s="80">
        <f t="shared" si="6"/>
        <v>0</v>
      </c>
      <c r="H50" s="80">
        <f t="shared" si="7"/>
        <v>7.7</v>
      </c>
      <c r="I50" s="12">
        <f>CSV!B63</f>
        <v>0</v>
      </c>
      <c r="J50" s="77">
        <f>CSV!C63</f>
        <v>77</v>
      </c>
      <c r="K50" s="13">
        <f>CSV!D63</f>
        <v>10000</v>
      </c>
      <c r="L50" s="12">
        <f>CSV!E69</f>
        <v>0</v>
      </c>
      <c r="M50" s="77">
        <f>CSV!F69</f>
        <v>0</v>
      </c>
      <c r="N50" s="13">
        <f>CSV!G69</f>
        <v>0</v>
      </c>
      <c r="O50" s="12">
        <f>CSV!H69</f>
        <v>0</v>
      </c>
      <c r="P50" s="77">
        <f>CSV!I69</f>
        <v>0</v>
      </c>
      <c r="Q50" s="13">
        <f>CSV!J69</f>
        <v>0</v>
      </c>
      <c r="R50" s="12">
        <f>CSV!K69</f>
        <v>0</v>
      </c>
      <c r="S50" s="77">
        <f>CSV!L69</f>
        <v>0</v>
      </c>
      <c r="T50" s="13">
        <f>CSV!M69</f>
        <v>0</v>
      </c>
      <c r="U50" s="12">
        <f>CSV!N69</f>
        <v>0</v>
      </c>
      <c r="V50" s="77">
        <f>CSV!O69</f>
        <v>0</v>
      </c>
      <c r="W50" s="13">
        <f>CSV!P69</f>
        <v>0</v>
      </c>
      <c r="X50" s="12">
        <f>CSV!Q69</f>
        <v>0</v>
      </c>
      <c r="Y50" s="77">
        <f>CSV!R69</f>
        <v>0</v>
      </c>
      <c r="Z50" s="13">
        <f>CSV!S69</f>
        <v>0</v>
      </c>
      <c r="AA50" s="12">
        <f>CSV!T69</f>
        <v>0</v>
      </c>
      <c r="AB50" s="77">
        <f>CSV!U69</f>
        <v>0</v>
      </c>
      <c r="AC50" s="13">
        <f>CSV!V69</f>
        <v>0</v>
      </c>
      <c r="AD50" s="12">
        <f>CSV!W69</f>
        <v>0</v>
      </c>
      <c r="AE50" s="77">
        <f>CSV!X69</f>
        <v>0</v>
      </c>
      <c r="AF50" s="13">
        <f>CSV!Y69</f>
        <v>0</v>
      </c>
      <c r="AG50" s="12">
        <f>CSV!Z69</f>
        <v>0</v>
      </c>
      <c r="AH50" s="77">
        <f>CSV!AA69</f>
        <v>0</v>
      </c>
      <c r="AI50" s="13">
        <f>CSV!AB69</f>
        <v>0</v>
      </c>
      <c r="AJ50" s="12">
        <f>CSV!AC69</f>
        <v>0</v>
      </c>
      <c r="AK50" s="77">
        <f>CSV!AD69</f>
        <v>0</v>
      </c>
      <c r="AL50" s="13">
        <f>CSV!AE69</f>
        <v>0</v>
      </c>
    </row>
    <row r="51" spans="2:38" x14ac:dyDescent="0.25">
      <c r="B51" s="82">
        <v>5</v>
      </c>
      <c r="C51" s="83"/>
      <c r="D51" s="36">
        <v>50</v>
      </c>
      <c r="E51" s="37"/>
      <c r="F51" s="98">
        <f t="shared" si="5"/>
        <v>1000</v>
      </c>
      <c r="G51" s="81">
        <f t="shared" si="6"/>
        <v>0</v>
      </c>
      <c r="H51" s="81">
        <f t="shared" si="7"/>
        <v>4.9000000000000004</v>
      </c>
      <c r="I51" s="14">
        <f>CSV!B64</f>
        <v>0</v>
      </c>
      <c r="J51" s="27">
        <f>CSV!C64</f>
        <v>49</v>
      </c>
      <c r="K51" s="15">
        <f>CSV!D64</f>
        <v>10000</v>
      </c>
      <c r="L51" s="14">
        <f>CSV!E70</f>
        <v>0</v>
      </c>
      <c r="M51" s="27">
        <f>CSV!F70</f>
        <v>0</v>
      </c>
      <c r="N51" s="15">
        <f>CSV!G70</f>
        <v>0</v>
      </c>
      <c r="O51" s="14">
        <f>CSV!H70</f>
        <v>0</v>
      </c>
      <c r="P51" s="27">
        <f>CSV!I70</f>
        <v>0</v>
      </c>
      <c r="Q51" s="15">
        <f>CSV!J70</f>
        <v>0</v>
      </c>
      <c r="R51" s="14">
        <f>CSV!K70</f>
        <v>0</v>
      </c>
      <c r="S51" s="27">
        <f>CSV!L70</f>
        <v>0</v>
      </c>
      <c r="T51" s="15">
        <f>CSV!M70</f>
        <v>0</v>
      </c>
      <c r="U51" s="14">
        <f>CSV!N70</f>
        <v>0</v>
      </c>
      <c r="V51" s="27">
        <f>CSV!O70</f>
        <v>0</v>
      </c>
      <c r="W51" s="15">
        <f>CSV!P70</f>
        <v>0</v>
      </c>
      <c r="X51" s="14">
        <f>CSV!Q70</f>
        <v>0</v>
      </c>
      <c r="Y51" s="27">
        <f>CSV!R70</f>
        <v>0</v>
      </c>
      <c r="Z51" s="15">
        <f>CSV!S70</f>
        <v>0</v>
      </c>
      <c r="AA51" s="14">
        <f>CSV!T70</f>
        <v>0</v>
      </c>
      <c r="AB51" s="27">
        <f>CSV!U70</f>
        <v>0</v>
      </c>
      <c r="AC51" s="15">
        <f>CSV!V70</f>
        <v>0</v>
      </c>
      <c r="AD51" s="14">
        <f>CSV!W70</f>
        <v>0</v>
      </c>
      <c r="AE51" s="27">
        <f>CSV!X70</f>
        <v>0</v>
      </c>
      <c r="AF51" s="15">
        <f>CSV!Y70</f>
        <v>0</v>
      </c>
      <c r="AG51" s="14">
        <f>CSV!Z70</f>
        <v>0</v>
      </c>
      <c r="AH51" s="27">
        <f>CSV!AA70</f>
        <v>0</v>
      </c>
      <c r="AI51" s="15">
        <f>CSV!AB70</f>
        <v>0</v>
      </c>
      <c r="AJ51" s="14">
        <f>CSV!AC70</f>
        <v>0</v>
      </c>
      <c r="AK51" s="27">
        <f>CSV!AD70</f>
        <v>0</v>
      </c>
      <c r="AL51" s="15">
        <f>CSV!AE70</f>
        <v>0</v>
      </c>
    </row>
    <row r="52" spans="2:38" x14ac:dyDescent="0.25">
      <c r="B52" s="84"/>
      <c r="C52" s="85"/>
      <c r="D52" s="38">
        <v>75</v>
      </c>
      <c r="E52" s="39"/>
      <c r="F52" s="96">
        <f t="shared" si="5"/>
        <v>1000</v>
      </c>
      <c r="G52" s="79">
        <f t="shared" si="6"/>
        <v>0</v>
      </c>
      <c r="H52" s="79">
        <f t="shared" si="7"/>
        <v>7.3</v>
      </c>
      <c r="I52" s="59">
        <f>CSV!B65</f>
        <v>0</v>
      </c>
      <c r="J52" s="76">
        <f>CSV!C65</f>
        <v>73</v>
      </c>
      <c r="K52" s="60">
        <f>CSV!D65</f>
        <v>10000</v>
      </c>
      <c r="L52" s="59">
        <f>CSV!E71</f>
        <v>0</v>
      </c>
      <c r="M52" s="76">
        <f>CSV!F71</f>
        <v>0</v>
      </c>
      <c r="N52" s="60">
        <f>CSV!G71</f>
        <v>0</v>
      </c>
      <c r="O52" s="59">
        <f>CSV!H71</f>
        <v>0</v>
      </c>
      <c r="P52" s="76">
        <f>CSV!I71</f>
        <v>0</v>
      </c>
      <c r="Q52" s="60">
        <f>CSV!J71</f>
        <v>0</v>
      </c>
      <c r="R52" s="59">
        <f>CSV!K71</f>
        <v>0</v>
      </c>
      <c r="S52" s="76">
        <f>CSV!L71</f>
        <v>0</v>
      </c>
      <c r="T52" s="60">
        <f>CSV!M71</f>
        <v>0</v>
      </c>
      <c r="U52" s="59">
        <f>CSV!N71</f>
        <v>0</v>
      </c>
      <c r="V52" s="76">
        <f>CSV!O71</f>
        <v>0</v>
      </c>
      <c r="W52" s="60">
        <f>CSV!P71</f>
        <v>0</v>
      </c>
      <c r="X52" s="59">
        <f>CSV!Q71</f>
        <v>0</v>
      </c>
      <c r="Y52" s="76">
        <f>CSV!R71</f>
        <v>0</v>
      </c>
      <c r="Z52" s="60">
        <f>CSV!S71</f>
        <v>0</v>
      </c>
      <c r="AA52" s="59">
        <f>CSV!T71</f>
        <v>0</v>
      </c>
      <c r="AB52" s="76">
        <f>CSV!U71</f>
        <v>0</v>
      </c>
      <c r="AC52" s="60">
        <f>CSV!V71</f>
        <v>0</v>
      </c>
      <c r="AD52" s="59">
        <f>CSV!W71</f>
        <v>0</v>
      </c>
      <c r="AE52" s="76">
        <f>CSV!X71</f>
        <v>0</v>
      </c>
      <c r="AF52" s="60">
        <f>CSV!Y71</f>
        <v>0</v>
      </c>
      <c r="AG52" s="59">
        <f>CSV!Z71</f>
        <v>0</v>
      </c>
      <c r="AH52" s="76">
        <f>CSV!AA71</f>
        <v>0</v>
      </c>
      <c r="AI52" s="60">
        <f>CSV!AB71</f>
        <v>0</v>
      </c>
      <c r="AJ52" s="59">
        <f>CSV!AC71</f>
        <v>0</v>
      </c>
      <c r="AK52" s="76">
        <f>CSV!AD71</f>
        <v>0</v>
      </c>
      <c r="AL52" s="60">
        <f>CSV!AE71</f>
        <v>0</v>
      </c>
    </row>
    <row r="53" spans="2:38" ht="15.75" thickBot="1" x14ac:dyDescent="0.3">
      <c r="B53" s="86"/>
      <c r="C53" s="87"/>
      <c r="D53" s="40">
        <v>100</v>
      </c>
      <c r="E53" s="41"/>
      <c r="F53" s="97">
        <f t="shared" si="5"/>
        <v>1000</v>
      </c>
      <c r="G53" s="80">
        <f t="shared" si="6"/>
        <v>0</v>
      </c>
      <c r="H53" s="80">
        <f t="shared" si="7"/>
        <v>9.4</v>
      </c>
      <c r="I53" s="12">
        <f>CSV!B66</f>
        <v>0</v>
      </c>
      <c r="J53" s="77">
        <f>CSV!C66</f>
        <v>94</v>
      </c>
      <c r="K53" s="13">
        <f>CSV!D66</f>
        <v>10000</v>
      </c>
      <c r="L53" s="12">
        <f>CSV!E72</f>
        <v>0</v>
      </c>
      <c r="M53" s="77">
        <f>CSV!F72</f>
        <v>0</v>
      </c>
      <c r="N53" s="13">
        <f>CSV!G72</f>
        <v>0</v>
      </c>
      <c r="O53" s="12">
        <f>CSV!H72</f>
        <v>0</v>
      </c>
      <c r="P53" s="77">
        <f>CSV!I72</f>
        <v>0</v>
      </c>
      <c r="Q53" s="13">
        <f>CSV!J72</f>
        <v>0</v>
      </c>
      <c r="R53" s="12">
        <f>CSV!K72</f>
        <v>0</v>
      </c>
      <c r="S53" s="77">
        <f>CSV!L72</f>
        <v>0</v>
      </c>
      <c r="T53" s="13">
        <f>CSV!M72</f>
        <v>0</v>
      </c>
      <c r="U53" s="12">
        <f>CSV!N72</f>
        <v>0</v>
      </c>
      <c r="V53" s="77">
        <f>CSV!O72</f>
        <v>0</v>
      </c>
      <c r="W53" s="13">
        <f>CSV!P72</f>
        <v>0</v>
      </c>
      <c r="X53" s="12">
        <f>CSV!Q72</f>
        <v>0</v>
      </c>
      <c r="Y53" s="77">
        <f>CSV!R72</f>
        <v>0</v>
      </c>
      <c r="Z53" s="13">
        <f>CSV!S72</f>
        <v>0</v>
      </c>
      <c r="AA53" s="12">
        <f>CSV!T72</f>
        <v>0</v>
      </c>
      <c r="AB53" s="77">
        <f>CSV!U72</f>
        <v>0</v>
      </c>
      <c r="AC53" s="13">
        <f>CSV!V72</f>
        <v>0</v>
      </c>
      <c r="AD53" s="12">
        <f>CSV!W72</f>
        <v>0</v>
      </c>
      <c r="AE53" s="77">
        <f>CSV!X72</f>
        <v>0</v>
      </c>
      <c r="AF53" s="13">
        <f>CSV!Y72</f>
        <v>0</v>
      </c>
      <c r="AG53" s="12">
        <f>CSV!Z72</f>
        <v>0</v>
      </c>
      <c r="AH53" s="77">
        <f>CSV!AA72</f>
        <v>0</v>
      </c>
      <c r="AI53" s="13">
        <f>CSV!AB72</f>
        <v>0</v>
      </c>
      <c r="AJ53" s="12">
        <f>CSV!AC72</f>
        <v>0</v>
      </c>
      <c r="AK53" s="77">
        <f>CSV!AD72</f>
        <v>0</v>
      </c>
      <c r="AL53" s="13">
        <f>CSV!AE72</f>
        <v>0</v>
      </c>
    </row>
  </sheetData>
  <mergeCells count="84">
    <mergeCell ref="AJ9:AL9"/>
    <mergeCell ref="AD26:AF26"/>
    <mergeCell ref="AG26:AI26"/>
    <mergeCell ref="AJ26:AL26"/>
    <mergeCell ref="I43:K43"/>
    <mergeCell ref="L43:N43"/>
    <mergeCell ref="O43:Q43"/>
    <mergeCell ref="R43:T43"/>
    <mergeCell ref="U43:W43"/>
    <mergeCell ref="X43:Z43"/>
    <mergeCell ref="AA43:AC43"/>
    <mergeCell ref="AD43:AF43"/>
    <mergeCell ref="AG43:AI43"/>
    <mergeCell ref="AJ43:AL43"/>
    <mergeCell ref="O26:Q26"/>
    <mergeCell ref="R26:T26"/>
    <mergeCell ref="U26:W26"/>
    <mergeCell ref="X26:Z26"/>
    <mergeCell ref="AA26:AC26"/>
    <mergeCell ref="I9:K9"/>
    <mergeCell ref="L9:N9"/>
    <mergeCell ref="O9:Q9"/>
    <mergeCell ref="R9:T9"/>
    <mergeCell ref="U9:W9"/>
    <mergeCell ref="C7:D7"/>
    <mergeCell ref="E7:G7"/>
    <mergeCell ref="B3:E3"/>
    <mergeCell ref="J7:K7"/>
    <mergeCell ref="B48:C50"/>
    <mergeCell ref="D48:E48"/>
    <mergeCell ref="J41:K41"/>
    <mergeCell ref="B28:C30"/>
    <mergeCell ref="D28:E28"/>
    <mergeCell ref="C24:D24"/>
    <mergeCell ref="E24:G24"/>
    <mergeCell ref="H24:J24"/>
    <mergeCell ref="B14:C16"/>
    <mergeCell ref="D14:E14"/>
    <mergeCell ref="B10:C10"/>
    <mergeCell ref="D10:E10"/>
    <mergeCell ref="B11:C13"/>
    <mergeCell ref="D11:E11"/>
    <mergeCell ref="D12:E12"/>
    <mergeCell ref="D13:E13"/>
    <mergeCell ref="B27:C27"/>
    <mergeCell ref="D27:E27"/>
    <mergeCell ref="D15:E15"/>
    <mergeCell ref="D16:E16"/>
    <mergeCell ref="B17:C19"/>
    <mergeCell ref="D17:E17"/>
    <mergeCell ref="D18:E18"/>
    <mergeCell ref="D19:E19"/>
    <mergeCell ref="K24:L24"/>
    <mergeCell ref="I26:K26"/>
    <mergeCell ref="L26:N26"/>
    <mergeCell ref="B41:C41"/>
    <mergeCell ref="D41:E41"/>
    <mergeCell ref="F41:H41"/>
    <mergeCell ref="D29:E29"/>
    <mergeCell ref="D30:E30"/>
    <mergeCell ref="B31:C33"/>
    <mergeCell ref="D31:E31"/>
    <mergeCell ref="D32:E32"/>
    <mergeCell ref="D33:E33"/>
    <mergeCell ref="B34:C36"/>
    <mergeCell ref="D34:E34"/>
    <mergeCell ref="D35:E35"/>
    <mergeCell ref="D36:E36"/>
    <mergeCell ref="B44:C44"/>
    <mergeCell ref="D44:E44"/>
    <mergeCell ref="B45:C47"/>
    <mergeCell ref="D45:E45"/>
    <mergeCell ref="D46:E46"/>
    <mergeCell ref="D47:E47"/>
    <mergeCell ref="D49:E49"/>
    <mergeCell ref="D50:E50"/>
    <mergeCell ref="B51:C53"/>
    <mergeCell ref="D51:E51"/>
    <mergeCell ref="D52:E52"/>
    <mergeCell ref="D53:E53"/>
    <mergeCell ref="X9:Z9"/>
    <mergeCell ref="AA9:AC9"/>
    <mergeCell ref="AD9:AF9"/>
    <mergeCell ref="AG9:AI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7837-F3FA-4E89-A802-30910238252B}">
  <dimension ref="A1:AE66"/>
  <sheetViews>
    <sheetView workbookViewId="0">
      <selection activeCell="B36" sqref="B36"/>
    </sheetView>
  </sheetViews>
  <sheetFormatPr defaultRowHeight="15" x14ac:dyDescent="0.25"/>
  <cols>
    <col min="1" max="1" width="11.140625" bestFit="1" customWidth="1"/>
    <col min="2" max="2" width="14.5703125" customWidth="1"/>
    <col min="3" max="3" width="11.140625" bestFit="1" customWidth="1"/>
    <col min="4" max="4" width="14.5703125" bestFit="1" customWidth="1"/>
    <col min="5" max="5" width="11.140625" bestFit="1" customWidth="1"/>
    <col min="6" max="6" width="14.5703125" bestFit="1" customWidth="1"/>
    <col min="7" max="7" width="11.140625" bestFit="1" customWidth="1"/>
    <col min="8" max="8" width="14.5703125" bestFit="1" customWidth="1"/>
    <col min="9" max="9" width="11.140625" bestFit="1" customWidth="1"/>
    <col min="10" max="10" width="14.5703125" bestFit="1" customWidth="1"/>
    <col min="11" max="11" width="12.140625" bestFit="1" customWidth="1"/>
    <col min="12" max="12" width="14.5703125" bestFit="1" customWidth="1"/>
    <col min="13" max="13" width="12.140625" bestFit="1" customWidth="1"/>
    <col min="14" max="14" width="14.5703125" bestFit="1" customWidth="1"/>
    <col min="15" max="15" width="12.140625" bestFit="1" customWidth="1"/>
    <col min="16" max="16" width="14.5703125" bestFit="1" customWidth="1"/>
    <col min="17" max="17" width="12.140625" bestFit="1" customWidth="1"/>
    <col min="18" max="18" width="14.5703125" bestFit="1" customWidth="1"/>
    <col min="19" max="19" width="12.140625" bestFit="1" customWidth="1"/>
    <col min="20" max="20" width="14.5703125" bestFit="1" customWidth="1"/>
    <col min="21" max="21" width="12.140625" bestFit="1" customWidth="1"/>
  </cols>
  <sheetData>
    <row r="1" spans="1:21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25">
      <c r="A2" s="64" t="s">
        <v>63</v>
      </c>
      <c r="B2" s="9" t="s">
        <v>43</v>
      </c>
      <c r="C2" s="9" t="s">
        <v>44</v>
      </c>
      <c r="D2" s="9" t="s">
        <v>43</v>
      </c>
      <c r="E2" s="9" t="s">
        <v>44</v>
      </c>
      <c r="F2" s="9" t="s">
        <v>43</v>
      </c>
      <c r="G2" s="9" t="s">
        <v>44</v>
      </c>
      <c r="H2" s="9" t="s">
        <v>43</v>
      </c>
      <c r="I2" s="9" t="s">
        <v>44</v>
      </c>
      <c r="J2" s="9" t="s">
        <v>43</v>
      </c>
      <c r="K2" s="9" t="s">
        <v>44</v>
      </c>
      <c r="L2" s="9" t="s">
        <v>43</v>
      </c>
      <c r="M2" s="9" t="s">
        <v>44</v>
      </c>
      <c r="N2" s="9" t="s">
        <v>43</v>
      </c>
      <c r="O2" s="9" t="s">
        <v>44</v>
      </c>
      <c r="P2" s="9" t="s">
        <v>43</v>
      </c>
      <c r="Q2" s="9" t="s">
        <v>44</v>
      </c>
      <c r="R2" s="9" t="s">
        <v>43</v>
      </c>
      <c r="S2" s="9" t="s">
        <v>44</v>
      </c>
      <c r="T2" s="9" t="s">
        <v>43</v>
      </c>
      <c r="U2" s="9" t="s">
        <v>44</v>
      </c>
    </row>
    <row r="3" spans="1:21" x14ac:dyDescent="0.25">
      <c r="A3" s="9"/>
      <c r="B3" s="9">
        <v>0</v>
      </c>
      <c r="C3" s="9">
        <v>289</v>
      </c>
      <c r="D3" s="9">
        <v>0</v>
      </c>
      <c r="E3" s="9">
        <v>284</v>
      </c>
      <c r="F3" s="9">
        <v>0</v>
      </c>
      <c r="G3" s="9">
        <v>370</v>
      </c>
      <c r="H3" s="9">
        <v>0</v>
      </c>
      <c r="I3" s="9">
        <v>356</v>
      </c>
      <c r="J3" s="9">
        <v>0</v>
      </c>
      <c r="K3" s="9">
        <v>372</v>
      </c>
      <c r="L3" s="9">
        <v>0</v>
      </c>
      <c r="M3" s="9">
        <v>353</v>
      </c>
      <c r="N3" s="9">
        <v>0</v>
      </c>
      <c r="O3" s="9">
        <v>272</v>
      </c>
      <c r="P3" s="9">
        <v>0</v>
      </c>
      <c r="Q3" s="9">
        <v>472</v>
      </c>
      <c r="R3" s="9">
        <v>0</v>
      </c>
      <c r="S3" s="9">
        <v>405</v>
      </c>
      <c r="T3" s="9">
        <v>0</v>
      </c>
      <c r="U3" s="9">
        <v>369</v>
      </c>
    </row>
    <row r="4" spans="1:21" x14ac:dyDescent="0.25">
      <c r="A4" s="19"/>
      <c r="B4" s="20">
        <v>0</v>
      </c>
      <c r="C4" s="20">
        <v>432</v>
      </c>
      <c r="D4" s="20">
        <v>0</v>
      </c>
      <c r="E4" s="20">
        <v>339</v>
      </c>
      <c r="F4" s="20">
        <v>0</v>
      </c>
      <c r="G4" s="20">
        <v>393</v>
      </c>
      <c r="H4" s="20">
        <v>0</v>
      </c>
      <c r="I4" s="20">
        <v>447</v>
      </c>
      <c r="J4" s="20">
        <v>0</v>
      </c>
      <c r="K4" s="20">
        <v>223</v>
      </c>
      <c r="L4" s="20">
        <v>0</v>
      </c>
      <c r="M4" s="20">
        <v>473</v>
      </c>
      <c r="N4" s="20">
        <v>0</v>
      </c>
      <c r="O4" s="20">
        <v>465</v>
      </c>
      <c r="P4" s="20">
        <v>0</v>
      </c>
      <c r="Q4" s="20">
        <v>530</v>
      </c>
      <c r="R4" s="20">
        <v>0</v>
      </c>
      <c r="S4" s="20">
        <v>369</v>
      </c>
      <c r="T4" s="20">
        <v>0</v>
      </c>
      <c r="U4" s="21">
        <v>349</v>
      </c>
    </row>
    <row r="5" spans="1:21" x14ac:dyDescent="0.25">
      <c r="A5" s="19"/>
      <c r="B5" s="20">
        <v>0</v>
      </c>
      <c r="C5" s="20">
        <v>329</v>
      </c>
      <c r="D5" s="20">
        <v>0</v>
      </c>
      <c r="E5" s="20">
        <v>479</v>
      </c>
      <c r="F5" s="20">
        <v>0</v>
      </c>
      <c r="G5" s="20">
        <v>336</v>
      </c>
      <c r="H5" s="20">
        <v>0</v>
      </c>
      <c r="I5" s="20">
        <v>433</v>
      </c>
      <c r="J5" s="20">
        <v>0</v>
      </c>
      <c r="K5" s="20">
        <v>463</v>
      </c>
      <c r="L5" s="20">
        <v>0</v>
      </c>
      <c r="M5" s="20">
        <v>522</v>
      </c>
      <c r="N5" s="20">
        <v>0</v>
      </c>
      <c r="O5" s="20">
        <v>474</v>
      </c>
      <c r="P5" s="20">
        <v>0</v>
      </c>
      <c r="Q5" s="20">
        <v>463</v>
      </c>
      <c r="R5" s="20">
        <v>0</v>
      </c>
      <c r="S5" s="20">
        <v>296</v>
      </c>
      <c r="T5" s="20">
        <v>0</v>
      </c>
      <c r="U5" s="21">
        <v>554</v>
      </c>
    </row>
    <row r="6" spans="1:21" x14ac:dyDescent="0.25">
      <c r="A6" s="9"/>
      <c r="B6" s="9">
        <v>0</v>
      </c>
      <c r="C6" s="9">
        <v>994</v>
      </c>
      <c r="D6" s="9">
        <v>0</v>
      </c>
      <c r="E6" s="9">
        <v>484</v>
      </c>
      <c r="F6" s="9">
        <v>0</v>
      </c>
      <c r="G6" s="9">
        <v>644</v>
      </c>
      <c r="H6" s="9">
        <v>0</v>
      </c>
      <c r="I6" s="9">
        <v>1303</v>
      </c>
      <c r="J6" s="9">
        <v>0</v>
      </c>
      <c r="K6" s="9">
        <v>1064</v>
      </c>
      <c r="L6" s="9">
        <v>0</v>
      </c>
      <c r="M6" s="9">
        <v>728</v>
      </c>
      <c r="N6" s="9">
        <v>0</v>
      </c>
      <c r="O6" s="9">
        <v>758</v>
      </c>
      <c r="P6" s="9">
        <v>0</v>
      </c>
      <c r="Q6" s="9">
        <v>1042</v>
      </c>
      <c r="R6" s="9">
        <v>0</v>
      </c>
      <c r="S6" s="9">
        <v>881</v>
      </c>
      <c r="T6" s="9">
        <v>0</v>
      </c>
      <c r="U6" s="9">
        <v>824</v>
      </c>
    </row>
    <row r="7" spans="1:21" x14ac:dyDescent="0.25">
      <c r="A7" s="9"/>
      <c r="B7" s="9">
        <v>0</v>
      </c>
      <c r="C7" s="9">
        <v>690</v>
      </c>
      <c r="D7" s="9">
        <v>0</v>
      </c>
      <c r="E7" s="9">
        <v>891</v>
      </c>
      <c r="F7" s="9">
        <v>0</v>
      </c>
      <c r="G7" s="9">
        <v>609</v>
      </c>
      <c r="H7" s="9">
        <v>0</v>
      </c>
      <c r="I7" s="9">
        <v>724</v>
      </c>
      <c r="J7" s="9">
        <v>0</v>
      </c>
      <c r="K7" s="9">
        <v>1062</v>
      </c>
      <c r="L7" s="9">
        <v>0</v>
      </c>
      <c r="M7" s="9">
        <v>1044</v>
      </c>
      <c r="N7" s="9">
        <v>0</v>
      </c>
      <c r="O7" s="9">
        <v>1858</v>
      </c>
      <c r="P7" s="9">
        <v>0</v>
      </c>
      <c r="Q7" s="9">
        <v>614</v>
      </c>
      <c r="R7" s="9">
        <v>0</v>
      </c>
      <c r="S7" s="9">
        <v>836</v>
      </c>
      <c r="T7" s="9">
        <v>0</v>
      </c>
      <c r="U7" s="9">
        <v>1099</v>
      </c>
    </row>
    <row r="8" spans="1:21" x14ac:dyDescent="0.25">
      <c r="A8" s="9"/>
      <c r="B8" s="9">
        <v>0</v>
      </c>
      <c r="C8" s="9">
        <v>1359</v>
      </c>
      <c r="D8" s="9">
        <v>0</v>
      </c>
      <c r="E8" s="9">
        <v>1012</v>
      </c>
      <c r="F8" s="9">
        <v>0</v>
      </c>
      <c r="G8" s="9">
        <v>1262</v>
      </c>
      <c r="H8" s="9">
        <v>0</v>
      </c>
      <c r="I8" s="9">
        <v>632</v>
      </c>
      <c r="J8" s="9">
        <v>0</v>
      </c>
      <c r="K8" s="9">
        <v>1023</v>
      </c>
      <c r="L8" s="9">
        <v>0</v>
      </c>
      <c r="M8" s="9">
        <v>718</v>
      </c>
      <c r="N8" s="9">
        <v>0</v>
      </c>
      <c r="O8" s="9">
        <v>794</v>
      </c>
      <c r="P8" s="9">
        <v>0</v>
      </c>
      <c r="Q8" s="9">
        <v>1004</v>
      </c>
      <c r="R8" s="9">
        <v>0</v>
      </c>
      <c r="S8" s="9">
        <v>1681</v>
      </c>
      <c r="T8" s="9">
        <v>0</v>
      </c>
      <c r="U8" s="9">
        <v>886</v>
      </c>
    </row>
    <row r="9" spans="1:21" x14ac:dyDescent="0.25">
      <c r="A9" s="9"/>
      <c r="B9" s="9">
        <v>0</v>
      </c>
      <c r="C9" s="9">
        <v>2966</v>
      </c>
      <c r="D9" s="9">
        <v>0</v>
      </c>
      <c r="E9" s="9">
        <v>2393</v>
      </c>
      <c r="F9" s="9">
        <v>0</v>
      </c>
      <c r="G9" s="9">
        <v>2986</v>
      </c>
      <c r="H9" s="9">
        <v>0</v>
      </c>
      <c r="I9" s="9">
        <v>2705</v>
      </c>
      <c r="J9" s="9">
        <v>0</v>
      </c>
      <c r="K9" s="9">
        <v>4178</v>
      </c>
      <c r="L9" s="9">
        <v>0</v>
      </c>
      <c r="M9" s="9">
        <v>2585</v>
      </c>
      <c r="N9" s="9">
        <v>0</v>
      </c>
      <c r="O9" s="9">
        <v>2298</v>
      </c>
      <c r="P9" s="9">
        <v>0</v>
      </c>
      <c r="Q9" s="9">
        <v>2056</v>
      </c>
      <c r="R9" s="9">
        <v>0</v>
      </c>
      <c r="S9" s="9">
        <v>4225</v>
      </c>
      <c r="T9" s="9">
        <v>0</v>
      </c>
      <c r="U9" s="9">
        <v>6639</v>
      </c>
    </row>
    <row r="10" spans="1:21" x14ac:dyDescent="0.25">
      <c r="A10" s="9"/>
      <c r="B10" s="9">
        <v>0</v>
      </c>
      <c r="C10" s="9">
        <v>7796</v>
      </c>
      <c r="D10" s="9">
        <v>0</v>
      </c>
      <c r="E10" s="9">
        <v>11476</v>
      </c>
      <c r="F10" s="9">
        <v>0</v>
      </c>
      <c r="G10" s="9">
        <v>1893</v>
      </c>
      <c r="H10" s="9">
        <v>0</v>
      </c>
      <c r="I10" s="9">
        <v>9911</v>
      </c>
      <c r="J10" s="9">
        <v>0</v>
      </c>
      <c r="K10" s="9">
        <v>6712</v>
      </c>
      <c r="L10" s="9">
        <v>0</v>
      </c>
      <c r="M10" s="9">
        <v>2211</v>
      </c>
      <c r="N10" s="9">
        <v>0</v>
      </c>
      <c r="O10" s="9">
        <v>9298</v>
      </c>
      <c r="P10" s="9">
        <v>0</v>
      </c>
      <c r="Q10" s="9">
        <v>3807</v>
      </c>
      <c r="R10" s="9">
        <v>0</v>
      </c>
      <c r="S10" s="9">
        <v>6670</v>
      </c>
      <c r="T10" s="9">
        <v>0</v>
      </c>
      <c r="U10" s="9">
        <v>6697</v>
      </c>
    </row>
    <row r="11" spans="1:21" x14ac:dyDescent="0.25">
      <c r="A11" s="9"/>
      <c r="B11" s="9">
        <v>0</v>
      </c>
      <c r="C11" s="9">
        <v>7235</v>
      </c>
      <c r="D11" s="9">
        <v>0</v>
      </c>
      <c r="E11" s="9">
        <v>5148</v>
      </c>
      <c r="F11" s="9">
        <v>0</v>
      </c>
      <c r="G11" s="9">
        <v>9262</v>
      </c>
      <c r="H11" s="9">
        <v>0</v>
      </c>
      <c r="I11" s="9">
        <v>10769</v>
      </c>
      <c r="J11" s="9">
        <v>0</v>
      </c>
      <c r="K11" s="9">
        <v>10177</v>
      </c>
      <c r="L11" s="9">
        <v>0</v>
      </c>
      <c r="M11" s="9">
        <v>10089</v>
      </c>
      <c r="N11" s="9">
        <v>0</v>
      </c>
      <c r="O11" s="9">
        <v>5337</v>
      </c>
      <c r="P11" s="9">
        <v>0</v>
      </c>
      <c r="Q11" s="9">
        <v>12603</v>
      </c>
      <c r="R11" s="9">
        <v>0</v>
      </c>
      <c r="S11" s="9">
        <v>4576</v>
      </c>
      <c r="T11" s="9">
        <v>0</v>
      </c>
      <c r="U11" s="9">
        <v>7552</v>
      </c>
    </row>
    <row r="13" spans="1:21" x14ac:dyDescent="0.25">
      <c r="A13" s="64" t="s">
        <v>63</v>
      </c>
      <c r="B13" s="65" t="s">
        <v>43</v>
      </c>
      <c r="C13" s="65" t="s">
        <v>44</v>
      </c>
      <c r="D13" s="65" t="s">
        <v>43</v>
      </c>
      <c r="E13" s="65" t="s">
        <v>44</v>
      </c>
      <c r="F13" s="65" t="s">
        <v>43</v>
      </c>
      <c r="G13" s="65" t="s">
        <v>44</v>
      </c>
      <c r="H13" s="65" t="s">
        <v>43</v>
      </c>
      <c r="I13" s="65" t="s">
        <v>44</v>
      </c>
      <c r="J13" s="65" t="s">
        <v>43</v>
      </c>
      <c r="K13" s="65" t="s">
        <v>44</v>
      </c>
      <c r="L13" s="65" t="s">
        <v>43</v>
      </c>
      <c r="M13" s="65" t="s">
        <v>44</v>
      </c>
      <c r="N13" s="65" t="s">
        <v>43</v>
      </c>
      <c r="O13" s="65" t="s">
        <v>44</v>
      </c>
      <c r="P13" s="65" t="s">
        <v>43</v>
      </c>
      <c r="Q13" s="65" t="s">
        <v>44</v>
      </c>
      <c r="R13" s="65" t="s">
        <v>43</v>
      </c>
      <c r="S13" s="65" t="s">
        <v>44</v>
      </c>
      <c r="T13" s="65" t="s">
        <v>43</v>
      </c>
      <c r="U13" s="66" t="s">
        <v>44</v>
      </c>
    </row>
    <row r="14" spans="1:21" x14ac:dyDescent="0.25">
      <c r="B14">
        <v>0</v>
      </c>
      <c r="C14">
        <v>533</v>
      </c>
      <c r="D14">
        <v>0</v>
      </c>
      <c r="E14">
        <v>386</v>
      </c>
      <c r="F14">
        <v>0</v>
      </c>
      <c r="G14">
        <v>424</v>
      </c>
      <c r="H14">
        <v>0</v>
      </c>
      <c r="I14">
        <v>433</v>
      </c>
      <c r="J14">
        <v>0</v>
      </c>
      <c r="K14">
        <v>298</v>
      </c>
      <c r="L14">
        <v>0</v>
      </c>
      <c r="M14">
        <v>436</v>
      </c>
      <c r="N14">
        <v>0</v>
      </c>
      <c r="O14">
        <v>492</v>
      </c>
      <c r="P14">
        <v>0</v>
      </c>
      <c r="Q14">
        <v>317</v>
      </c>
      <c r="R14">
        <v>0</v>
      </c>
      <c r="S14">
        <v>412</v>
      </c>
      <c r="T14">
        <v>0</v>
      </c>
      <c r="U14">
        <v>259</v>
      </c>
    </row>
    <row r="15" spans="1:21" x14ac:dyDescent="0.25">
      <c r="B15">
        <v>0</v>
      </c>
      <c r="C15">
        <v>353</v>
      </c>
      <c r="D15">
        <v>0</v>
      </c>
      <c r="E15">
        <v>512</v>
      </c>
      <c r="F15">
        <v>0</v>
      </c>
      <c r="G15">
        <v>374</v>
      </c>
      <c r="H15">
        <v>0</v>
      </c>
      <c r="I15">
        <v>516</v>
      </c>
      <c r="J15">
        <v>0</v>
      </c>
      <c r="K15">
        <v>414</v>
      </c>
      <c r="L15">
        <v>0</v>
      </c>
      <c r="M15">
        <v>414</v>
      </c>
      <c r="N15">
        <v>0</v>
      </c>
      <c r="O15">
        <v>731</v>
      </c>
      <c r="P15">
        <v>0</v>
      </c>
      <c r="Q15">
        <v>661</v>
      </c>
      <c r="R15">
        <v>0</v>
      </c>
      <c r="S15">
        <v>364</v>
      </c>
      <c r="T15">
        <v>0</v>
      </c>
      <c r="U15">
        <v>437</v>
      </c>
    </row>
    <row r="16" spans="1:21" x14ac:dyDescent="0.25">
      <c r="B16">
        <v>0</v>
      </c>
      <c r="C16">
        <v>281</v>
      </c>
      <c r="D16">
        <v>0</v>
      </c>
      <c r="E16">
        <v>344</v>
      </c>
      <c r="F16">
        <v>0</v>
      </c>
      <c r="G16">
        <v>568</v>
      </c>
      <c r="H16">
        <v>0</v>
      </c>
      <c r="I16">
        <v>281</v>
      </c>
      <c r="J16">
        <v>0</v>
      </c>
      <c r="K16">
        <v>344</v>
      </c>
      <c r="L16">
        <v>0</v>
      </c>
      <c r="M16">
        <v>373</v>
      </c>
      <c r="N16">
        <v>0</v>
      </c>
      <c r="O16">
        <v>381</v>
      </c>
      <c r="P16">
        <v>0</v>
      </c>
      <c r="Q16">
        <v>485</v>
      </c>
      <c r="R16">
        <v>0</v>
      </c>
      <c r="S16">
        <v>388</v>
      </c>
      <c r="T16">
        <v>0</v>
      </c>
      <c r="U16">
        <v>477</v>
      </c>
    </row>
    <row r="17" spans="1:21" x14ac:dyDescent="0.25">
      <c r="B17">
        <v>0</v>
      </c>
      <c r="C17">
        <v>786</v>
      </c>
      <c r="D17">
        <v>0</v>
      </c>
      <c r="E17">
        <v>1364</v>
      </c>
      <c r="F17">
        <v>0</v>
      </c>
      <c r="G17">
        <v>1345</v>
      </c>
      <c r="H17">
        <v>0</v>
      </c>
      <c r="I17">
        <v>784</v>
      </c>
      <c r="J17">
        <v>0</v>
      </c>
      <c r="K17">
        <v>2318</v>
      </c>
      <c r="L17">
        <v>0</v>
      </c>
      <c r="M17">
        <v>1780</v>
      </c>
      <c r="N17">
        <v>0</v>
      </c>
      <c r="O17">
        <v>918</v>
      </c>
      <c r="P17">
        <v>0</v>
      </c>
      <c r="Q17">
        <v>722</v>
      </c>
      <c r="R17">
        <v>0</v>
      </c>
      <c r="S17">
        <v>532</v>
      </c>
      <c r="T17">
        <v>0</v>
      </c>
      <c r="U17">
        <v>968</v>
      </c>
    </row>
    <row r="18" spans="1:21" x14ac:dyDescent="0.25">
      <c r="B18">
        <v>0</v>
      </c>
      <c r="C18">
        <v>2106</v>
      </c>
      <c r="D18">
        <v>0</v>
      </c>
      <c r="E18">
        <v>939</v>
      </c>
      <c r="F18">
        <v>0</v>
      </c>
      <c r="G18">
        <v>1475</v>
      </c>
      <c r="H18">
        <v>0</v>
      </c>
      <c r="I18">
        <v>1071</v>
      </c>
      <c r="J18">
        <v>0</v>
      </c>
      <c r="K18">
        <v>847</v>
      </c>
      <c r="L18">
        <v>0</v>
      </c>
      <c r="M18">
        <v>1753</v>
      </c>
      <c r="N18">
        <v>0</v>
      </c>
      <c r="O18">
        <v>1519</v>
      </c>
      <c r="P18">
        <v>0</v>
      </c>
      <c r="Q18">
        <v>1454</v>
      </c>
      <c r="R18">
        <v>0</v>
      </c>
      <c r="S18">
        <v>1144</v>
      </c>
      <c r="T18">
        <v>0</v>
      </c>
      <c r="U18">
        <v>881</v>
      </c>
    </row>
    <row r="19" spans="1:21" x14ac:dyDescent="0.25">
      <c r="B19">
        <v>0</v>
      </c>
      <c r="C19">
        <v>1009</v>
      </c>
      <c r="D19">
        <v>0</v>
      </c>
      <c r="E19">
        <v>2815</v>
      </c>
      <c r="F19">
        <v>0</v>
      </c>
      <c r="G19">
        <v>1872</v>
      </c>
      <c r="H19">
        <v>0</v>
      </c>
      <c r="I19">
        <v>1642</v>
      </c>
      <c r="J19">
        <v>0</v>
      </c>
      <c r="K19">
        <v>1399</v>
      </c>
      <c r="L19">
        <v>0</v>
      </c>
      <c r="M19">
        <v>1032</v>
      </c>
      <c r="N19">
        <v>0</v>
      </c>
      <c r="O19">
        <v>1974</v>
      </c>
      <c r="P19">
        <v>0</v>
      </c>
      <c r="Q19">
        <v>985</v>
      </c>
      <c r="R19">
        <v>0</v>
      </c>
      <c r="S19">
        <v>864</v>
      </c>
      <c r="T19">
        <v>0</v>
      </c>
      <c r="U19">
        <v>958</v>
      </c>
    </row>
    <row r="20" spans="1:21" x14ac:dyDescent="0.25">
      <c r="B20">
        <v>0</v>
      </c>
      <c r="C20">
        <v>4850</v>
      </c>
      <c r="D20">
        <v>0</v>
      </c>
      <c r="E20">
        <v>3319</v>
      </c>
      <c r="F20">
        <v>0</v>
      </c>
      <c r="G20">
        <v>3339</v>
      </c>
      <c r="H20">
        <v>0</v>
      </c>
      <c r="I20">
        <v>12226</v>
      </c>
      <c r="J20">
        <v>0</v>
      </c>
      <c r="K20">
        <v>10023</v>
      </c>
      <c r="L20">
        <v>0</v>
      </c>
      <c r="M20">
        <v>3508</v>
      </c>
      <c r="N20">
        <v>0</v>
      </c>
      <c r="O20">
        <v>9471</v>
      </c>
      <c r="P20">
        <v>0</v>
      </c>
      <c r="Q20">
        <v>7699</v>
      </c>
      <c r="R20">
        <v>0</v>
      </c>
      <c r="S20">
        <v>11231</v>
      </c>
      <c r="T20">
        <v>0</v>
      </c>
      <c r="U20">
        <v>3075</v>
      </c>
    </row>
    <row r="21" spans="1:21" x14ac:dyDescent="0.25">
      <c r="B21">
        <v>0</v>
      </c>
      <c r="C21">
        <v>10572</v>
      </c>
      <c r="D21">
        <v>0</v>
      </c>
      <c r="E21">
        <v>12793</v>
      </c>
      <c r="F21">
        <v>0</v>
      </c>
      <c r="G21">
        <v>6136</v>
      </c>
      <c r="H21">
        <v>0</v>
      </c>
      <c r="I21">
        <v>5413</v>
      </c>
      <c r="J21">
        <v>0</v>
      </c>
      <c r="K21">
        <v>1860</v>
      </c>
      <c r="L21">
        <v>0</v>
      </c>
      <c r="M21">
        <v>13822</v>
      </c>
      <c r="N21">
        <v>0</v>
      </c>
      <c r="O21">
        <v>6228</v>
      </c>
      <c r="P21">
        <v>0</v>
      </c>
      <c r="Q21">
        <v>5345</v>
      </c>
      <c r="R21">
        <v>0</v>
      </c>
      <c r="S21">
        <v>7302</v>
      </c>
      <c r="T21">
        <v>0</v>
      </c>
      <c r="U21">
        <v>3681</v>
      </c>
    </row>
    <row r="22" spans="1:21" x14ac:dyDescent="0.25">
      <c r="B22">
        <v>0</v>
      </c>
      <c r="C22">
        <v>12119</v>
      </c>
      <c r="D22">
        <v>0</v>
      </c>
      <c r="E22">
        <v>7834</v>
      </c>
      <c r="F22">
        <v>0</v>
      </c>
      <c r="G22">
        <v>11226</v>
      </c>
      <c r="H22">
        <v>0</v>
      </c>
      <c r="I22">
        <v>17182</v>
      </c>
      <c r="J22">
        <v>0</v>
      </c>
      <c r="K22">
        <v>8924</v>
      </c>
      <c r="L22">
        <v>0</v>
      </c>
      <c r="M22">
        <v>5203</v>
      </c>
      <c r="N22">
        <v>18</v>
      </c>
      <c r="O22">
        <v>25000</v>
      </c>
      <c r="P22">
        <v>0</v>
      </c>
      <c r="Q22">
        <v>6505</v>
      </c>
      <c r="R22">
        <v>0</v>
      </c>
      <c r="S22">
        <v>12375</v>
      </c>
      <c r="T22">
        <v>0</v>
      </c>
      <c r="U22">
        <v>5983</v>
      </c>
    </row>
    <row r="24" spans="1:21" x14ac:dyDescent="0.25">
      <c r="A24" s="64" t="s">
        <v>63</v>
      </c>
      <c r="B24" s="65" t="s">
        <v>62</v>
      </c>
      <c r="C24" s="65" t="s">
        <v>44</v>
      </c>
      <c r="D24" s="65" t="s">
        <v>62</v>
      </c>
      <c r="E24" s="65" t="s">
        <v>44</v>
      </c>
      <c r="F24" s="65" t="s">
        <v>62</v>
      </c>
      <c r="G24" s="65" t="s">
        <v>44</v>
      </c>
      <c r="H24" s="65" t="s">
        <v>62</v>
      </c>
      <c r="I24" s="65" t="s">
        <v>44</v>
      </c>
      <c r="J24" s="65" t="s">
        <v>62</v>
      </c>
      <c r="K24" s="65" t="s">
        <v>44</v>
      </c>
      <c r="L24" s="65" t="s">
        <v>62</v>
      </c>
      <c r="M24" s="65" t="s">
        <v>44</v>
      </c>
      <c r="N24" s="65" t="s">
        <v>62</v>
      </c>
      <c r="O24" s="65" t="s">
        <v>44</v>
      </c>
      <c r="P24" s="65" t="s">
        <v>62</v>
      </c>
      <c r="Q24" s="65" t="s">
        <v>44</v>
      </c>
      <c r="R24" s="65" t="s">
        <v>62</v>
      </c>
      <c r="S24" s="65" t="s">
        <v>44</v>
      </c>
      <c r="T24" s="65" t="s">
        <v>62</v>
      </c>
      <c r="U24" s="65" t="s">
        <v>44</v>
      </c>
    </row>
    <row r="25" spans="1:21" x14ac:dyDescent="0.25">
      <c r="B25">
        <v>0</v>
      </c>
      <c r="C25">
        <v>100</v>
      </c>
      <c r="D25">
        <v>0</v>
      </c>
      <c r="E25">
        <v>100</v>
      </c>
      <c r="F25">
        <v>0</v>
      </c>
      <c r="G25">
        <v>100</v>
      </c>
      <c r="H25">
        <v>0</v>
      </c>
      <c r="I25">
        <v>100</v>
      </c>
      <c r="J25">
        <v>0</v>
      </c>
      <c r="K25">
        <v>100</v>
      </c>
      <c r="L25">
        <v>0</v>
      </c>
      <c r="M25">
        <v>100</v>
      </c>
      <c r="N25">
        <v>0</v>
      </c>
      <c r="O25">
        <v>100</v>
      </c>
      <c r="P25">
        <v>0</v>
      </c>
      <c r="Q25">
        <v>100</v>
      </c>
      <c r="R25">
        <v>0</v>
      </c>
      <c r="S25">
        <v>100</v>
      </c>
      <c r="T25">
        <v>0</v>
      </c>
      <c r="U25">
        <v>100</v>
      </c>
    </row>
    <row r="26" spans="1:21" x14ac:dyDescent="0.25">
      <c r="B26">
        <v>0</v>
      </c>
      <c r="C26">
        <v>100</v>
      </c>
      <c r="D26">
        <v>0</v>
      </c>
      <c r="E26">
        <v>100</v>
      </c>
      <c r="F26">
        <v>0</v>
      </c>
      <c r="G26">
        <v>100</v>
      </c>
      <c r="H26">
        <v>0</v>
      </c>
      <c r="I26">
        <v>100</v>
      </c>
      <c r="J26">
        <v>0</v>
      </c>
      <c r="K26">
        <v>100</v>
      </c>
      <c r="L26">
        <v>0</v>
      </c>
      <c r="M26">
        <v>100</v>
      </c>
      <c r="N26">
        <v>0</v>
      </c>
      <c r="O26">
        <v>100</v>
      </c>
      <c r="P26">
        <v>0</v>
      </c>
      <c r="Q26">
        <v>100</v>
      </c>
      <c r="R26">
        <v>0</v>
      </c>
      <c r="S26">
        <v>100</v>
      </c>
      <c r="T26">
        <v>0</v>
      </c>
      <c r="U26">
        <v>100</v>
      </c>
    </row>
    <row r="27" spans="1:21" x14ac:dyDescent="0.25">
      <c r="B27">
        <v>0</v>
      </c>
      <c r="C27">
        <v>100</v>
      </c>
      <c r="D27">
        <v>0</v>
      </c>
      <c r="E27">
        <v>100</v>
      </c>
      <c r="F27">
        <v>0</v>
      </c>
      <c r="G27">
        <v>100</v>
      </c>
      <c r="H27">
        <v>0</v>
      </c>
      <c r="I27">
        <v>100</v>
      </c>
      <c r="J27">
        <v>0</v>
      </c>
      <c r="K27">
        <v>100</v>
      </c>
      <c r="L27">
        <v>0</v>
      </c>
      <c r="M27">
        <v>100</v>
      </c>
      <c r="N27">
        <v>0</v>
      </c>
      <c r="O27">
        <v>100</v>
      </c>
      <c r="P27">
        <v>0</v>
      </c>
      <c r="Q27">
        <v>100</v>
      </c>
      <c r="R27">
        <v>0</v>
      </c>
      <c r="S27">
        <v>100</v>
      </c>
      <c r="T27">
        <v>0</v>
      </c>
      <c r="U27">
        <v>100</v>
      </c>
    </row>
    <row r="28" spans="1:21" x14ac:dyDescent="0.25">
      <c r="B28">
        <v>0</v>
      </c>
      <c r="C28">
        <v>100</v>
      </c>
      <c r="D28">
        <v>0</v>
      </c>
      <c r="E28">
        <v>100</v>
      </c>
      <c r="F28">
        <v>0</v>
      </c>
      <c r="G28">
        <v>100</v>
      </c>
      <c r="H28">
        <v>0</v>
      </c>
      <c r="I28">
        <v>100</v>
      </c>
      <c r="J28">
        <v>0</v>
      </c>
      <c r="K28">
        <v>100</v>
      </c>
      <c r="L28">
        <v>0</v>
      </c>
      <c r="M28">
        <v>100</v>
      </c>
      <c r="N28">
        <v>0</v>
      </c>
      <c r="O28">
        <v>100</v>
      </c>
      <c r="P28">
        <v>0</v>
      </c>
      <c r="Q28">
        <v>100</v>
      </c>
      <c r="R28">
        <v>0</v>
      </c>
      <c r="S28">
        <v>100</v>
      </c>
      <c r="T28">
        <v>0</v>
      </c>
      <c r="U28">
        <v>100</v>
      </c>
    </row>
    <row r="29" spans="1:21" x14ac:dyDescent="0.25">
      <c r="B29">
        <v>0</v>
      </c>
      <c r="C29">
        <v>480</v>
      </c>
      <c r="D29">
        <v>0</v>
      </c>
      <c r="E29">
        <v>690</v>
      </c>
      <c r="F29">
        <v>0</v>
      </c>
      <c r="G29">
        <v>500</v>
      </c>
      <c r="H29">
        <v>0</v>
      </c>
      <c r="I29">
        <v>390</v>
      </c>
      <c r="J29">
        <v>0</v>
      </c>
      <c r="K29">
        <v>400</v>
      </c>
      <c r="L29">
        <v>0</v>
      </c>
      <c r="M29">
        <v>760</v>
      </c>
      <c r="N29">
        <v>0</v>
      </c>
      <c r="O29">
        <v>400</v>
      </c>
      <c r="P29">
        <v>0</v>
      </c>
      <c r="Q29">
        <v>620</v>
      </c>
      <c r="R29">
        <v>0</v>
      </c>
      <c r="S29">
        <v>500</v>
      </c>
      <c r="T29">
        <v>0</v>
      </c>
      <c r="U29">
        <v>490</v>
      </c>
    </row>
    <row r="30" spans="1:21" x14ac:dyDescent="0.25">
      <c r="B30">
        <v>0</v>
      </c>
      <c r="C30">
        <v>520</v>
      </c>
      <c r="D30">
        <v>0</v>
      </c>
      <c r="E30">
        <v>1290</v>
      </c>
      <c r="F30">
        <v>0</v>
      </c>
      <c r="G30">
        <v>480</v>
      </c>
      <c r="H30">
        <v>0</v>
      </c>
      <c r="I30">
        <v>700</v>
      </c>
      <c r="J30">
        <v>0</v>
      </c>
      <c r="K30">
        <v>840</v>
      </c>
      <c r="L30">
        <v>0</v>
      </c>
      <c r="M30">
        <v>820</v>
      </c>
      <c r="N30">
        <v>0</v>
      </c>
      <c r="O30">
        <v>900</v>
      </c>
      <c r="P30">
        <v>0</v>
      </c>
      <c r="Q30">
        <v>890</v>
      </c>
      <c r="R30">
        <v>0</v>
      </c>
      <c r="S30">
        <v>1040</v>
      </c>
      <c r="T30">
        <v>0</v>
      </c>
      <c r="U30">
        <v>460</v>
      </c>
    </row>
    <row r="31" spans="1:21" x14ac:dyDescent="0.25">
      <c r="B31">
        <v>0</v>
      </c>
      <c r="C31">
        <v>100</v>
      </c>
      <c r="D31">
        <v>0</v>
      </c>
      <c r="E31">
        <v>100</v>
      </c>
      <c r="F31">
        <v>0</v>
      </c>
      <c r="G31">
        <v>100</v>
      </c>
      <c r="H31">
        <v>0</v>
      </c>
      <c r="I31">
        <v>100</v>
      </c>
      <c r="J31">
        <v>0</v>
      </c>
      <c r="K31">
        <v>100</v>
      </c>
      <c r="L31">
        <v>0</v>
      </c>
      <c r="M31">
        <v>100</v>
      </c>
      <c r="N31">
        <v>0</v>
      </c>
      <c r="O31">
        <v>100</v>
      </c>
      <c r="P31">
        <v>0</v>
      </c>
      <c r="Q31">
        <v>100</v>
      </c>
      <c r="R31">
        <v>0</v>
      </c>
      <c r="S31">
        <v>100</v>
      </c>
      <c r="T31">
        <v>0</v>
      </c>
      <c r="U31">
        <v>100</v>
      </c>
    </row>
    <row r="32" spans="1:21" x14ac:dyDescent="0.25">
      <c r="B32">
        <v>0</v>
      </c>
      <c r="C32">
        <v>620</v>
      </c>
      <c r="D32">
        <v>0</v>
      </c>
      <c r="E32">
        <v>880</v>
      </c>
      <c r="F32">
        <v>0</v>
      </c>
      <c r="G32">
        <v>1560</v>
      </c>
      <c r="H32">
        <v>0</v>
      </c>
      <c r="I32">
        <v>420</v>
      </c>
      <c r="J32">
        <v>0</v>
      </c>
      <c r="K32">
        <v>1090</v>
      </c>
      <c r="L32">
        <v>0</v>
      </c>
      <c r="M32">
        <v>730</v>
      </c>
      <c r="N32">
        <v>0</v>
      </c>
      <c r="O32">
        <v>450</v>
      </c>
      <c r="P32">
        <v>0</v>
      </c>
      <c r="Q32">
        <v>800</v>
      </c>
      <c r="R32">
        <v>0</v>
      </c>
      <c r="S32">
        <v>620</v>
      </c>
      <c r="T32">
        <v>0</v>
      </c>
      <c r="U32">
        <v>890</v>
      </c>
    </row>
    <row r="33" spans="1:31" x14ac:dyDescent="0.25">
      <c r="B33">
        <v>0</v>
      </c>
      <c r="C33">
        <v>1050</v>
      </c>
      <c r="D33">
        <v>0</v>
      </c>
      <c r="E33">
        <v>1890</v>
      </c>
      <c r="F33">
        <v>0</v>
      </c>
      <c r="G33">
        <v>1150</v>
      </c>
      <c r="H33">
        <v>0</v>
      </c>
      <c r="I33">
        <v>1530</v>
      </c>
      <c r="J33">
        <v>0</v>
      </c>
      <c r="K33">
        <v>1380</v>
      </c>
      <c r="L33">
        <v>0</v>
      </c>
      <c r="M33">
        <v>3500</v>
      </c>
      <c r="N33">
        <v>0</v>
      </c>
      <c r="O33">
        <v>2160</v>
      </c>
      <c r="P33">
        <v>0</v>
      </c>
      <c r="Q33">
        <v>1770</v>
      </c>
      <c r="R33">
        <v>0</v>
      </c>
      <c r="S33">
        <v>4310</v>
      </c>
      <c r="T33">
        <v>0</v>
      </c>
      <c r="U33">
        <v>3150</v>
      </c>
    </row>
    <row r="35" spans="1:31" x14ac:dyDescent="0.25">
      <c r="A35" t="s">
        <v>63</v>
      </c>
      <c r="B35" t="s">
        <v>43</v>
      </c>
      <c r="C35" t="s">
        <v>62</v>
      </c>
      <c r="D35" t="s">
        <v>44</v>
      </c>
      <c r="E35" t="s">
        <v>43</v>
      </c>
      <c r="F35" t="s">
        <v>62</v>
      </c>
      <c r="G35" t="s">
        <v>44</v>
      </c>
      <c r="H35" t="s">
        <v>43</v>
      </c>
      <c r="I35" t="s">
        <v>62</v>
      </c>
      <c r="J35" t="s">
        <v>44</v>
      </c>
      <c r="K35" t="s">
        <v>43</v>
      </c>
      <c r="L35" t="s">
        <v>62</v>
      </c>
      <c r="M35" t="s">
        <v>44</v>
      </c>
      <c r="N35" t="s">
        <v>43</v>
      </c>
      <c r="O35" t="s">
        <v>62</v>
      </c>
      <c r="P35" t="s">
        <v>44</v>
      </c>
      <c r="Q35" t="s">
        <v>43</v>
      </c>
      <c r="R35" t="s">
        <v>62</v>
      </c>
      <c r="S35" t="s">
        <v>44</v>
      </c>
      <c r="T35" t="s">
        <v>43</v>
      </c>
      <c r="U35" t="s">
        <v>62</v>
      </c>
      <c r="V35" t="s">
        <v>44</v>
      </c>
      <c r="W35" t="s">
        <v>43</v>
      </c>
      <c r="X35" t="s">
        <v>62</v>
      </c>
      <c r="Y35" t="s">
        <v>44</v>
      </c>
      <c r="Z35" t="s">
        <v>43</v>
      </c>
      <c r="AA35" t="s">
        <v>62</v>
      </c>
      <c r="AB35" t="s">
        <v>44</v>
      </c>
      <c r="AC35" t="s">
        <v>43</v>
      </c>
      <c r="AD35" t="s">
        <v>62</v>
      </c>
      <c r="AE35" t="s">
        <v>44</v>
      </c>
    </row>
    <row r="36" spans="1:31" x14ac:dyDescent="0.25">
      <c r="B36">
        <v>0</v>
      </c>
      <c r="C36">
        <v>20</v>
      </c>
      <c r="D36">
        <v>10000</v>
      </c>
      <c r="E36">
        <v>2</v>
      </c>
      <c r="F36">
        <v>25</v>
      </c>
      <c r="G36">
        <v>10000</v>
      </c>
      <c r="H36">
        <v>0</v>
      </c>
      <c r="I36">
        <v>25</v>
      </c>
      <c r="J36">
        <v>10000</v>
      </c>
      <c r="K36">
        <v>0</v>
      </c>
      <c r="L36">
        <v>25</v>
      </c>
      <c r="M36">
        <v>10000</v>
      </c>
      <c r="N36">
        <v>0</v>
      </c>
      <c r="O36">
        <v>25</v>
      </c>
      <c r="P36">
        <v>10000</v>
      </c>
      <c r="Q36">
        <v>0</v>
      </c>
      <c r="R36">
        <v>25</v>
      </c>
      <c r="S36">
        <v>10000</v>
      </c>
      <c r="T36">
        <v>0</v>
      </c>
      <c r="U36">
        <v>25</v>
      </c>
      <c r="V36">
        <v>10000</v>
      </c>
      <c r="W36">
        <v>0</v>
      </c>
      <c r="X36">
        <v>25</v>
      </c>
      <c r="Y36">
        <v>10000</v>
      </c>
      <c r="Z36">
        <v>3</v>
      </c>
      <c r="AA36">
        <v>25</v>
      </c>
      <c r="AB36">
        <v>10000</v>
      </c>
      <c r="AC36">
        <v>0</v>
      </c>
      <c r="AD36">
        <v>17</v>
      </c>
      <c r="AE36">
        <v>10000</v>
      </c>
    </row>
    <row r="37" spans="1:31" x14ac:dyDescent="0.25">
      <c r="B37">
        <v>0</v>
      </c>
      <c r="C37">
        <v>24</v>
      </c>
      <c r="D37">
        <v>10000</v>
      </c>
      <c r="E37">
        <v>7</v>
      </c>
      <c r="F37">
        <v>25</v>
      </c>
      <c r="G37">
        <v>10000</v>
      </c>
      <c r="H37">
        <v>0</v>
      </c>
      <c r="I37">
        <v>23</v>
      </c>
      <c r="J37">
        <v>10000</v>
      </c>
      <c r="K37">
        <v>0</v>
      </c>
      <c r="L37">
        <v>22</v>
      </c>
      <c r="M37">
        <v>10000</v>
      </c>
      <c r="N37">
        <v>0</v>
      </c>
      <c r="O37">
        <v>25</v>
      </c>
      <c r="P37">
        <v>10000</v>
      </c>
      <c r="Q37">
        <v>1</v>
      </c>
      <c r="R37">
        <v>25</v>
      </c>
      <c r="S37">
        <v>10000</v>
      </c>
      <c r="T37">
        <v>0</v>
      </c>
      <c r="U37">
        <v>24</v>
      </c>
      <c r="V37">
        <v>10000</v>
      </c>
      <c r="W37">
        <v>2</v>
      </c>
      <c r="X37">
        <v>25</v>
      </c>
      <c r="Y37">
        <v>10000</v>
      </c>
      <c r="Z37">
        <v>0</v>
      </c>
      <c r="AA37">
        <v>19</v>
      </c>
      <c r="AB37">
        <v>10000</v>
      </c>
      <c r="AC37">
        <v>6</v>
      </c>
      <c r="AD37">
        <v>25</v>
      </c>
      <c r="AE37">
        <v>10000</v>
      </c>
    </row>
    <row r="38" spans="1:31" x14ac:dyDescent="0.25">
      <c r="B38">
        <v>2</v>
      </c>
      <c r="C38">
        <v>25</v>
      </c>
      <c r="D38">
        <v>10000</v>
      </c>
      <c r="E38">
        <v>2</v>
      </c>
      <c r="F38">
        <v>24</v>
      </c>
      <c r="G38">
        <v>10000</v>
      </c>
      <c r="H38">
        <v>0</v>
      </c>
      <c r="I38">
        <v>25</v>
      </c>
      <c r="J38">
        <v>10000</v>
      </c>
      <c r="K38">
        <v>0</v>
      </c>
      <c r="L38">
        <v>24</v>
      </c>
      <c r="M38">
        <v>10000</v>
      </c>
      <c r="N38">
        <v>2</v>
      </c>
      <c r="O38">
        <v>25</v>
      </c>
      <c r="P38">
        <v>10000</v>
      </c>
      <c r="Q38">
        <v>2</v>
      </c>
      <c r="R38">
        <v>25</v>
      </c>
      <c r="S38">
        <v>10000</v>
      </c>
      <c r="T38">
        <v>2</v>
      </c>
      <c r="U38">
        <v>25</v>
      </c>
      <c r="V38">
        <v>10000</v>
      </c>
      <c r="W38">
        <v>0</v>
      </c>
      <c r="X38">
        <v>23</v>
      </c>
      <c r="Y38">
        <v>10000</v>
      </c>
      <c r="Z38">
        <v>3</v>
      </c>
      <c r="AA38">
        <v>25</v>
      </c>
      <c r="AB38">
        <v>10000</v>
      </c>
      <c r="AC38">
        <v>3</v>
      </c>
      <c r="AD38">
        <v>25</v>
      </c>
      <c r="AE38">
        <v>10000</v>
      </c>
    </row>
    <row r="39" spans="1:31" x14ac:dyDescent="0.25">
      <c r="B39">
        <v>0</v>
      </c>
      <c r="C39">
        <v>50</v>
      </c>
      <c r="D39">
        <v>10000</v>
      </c>
      <c r="E39">
        <v>1</v>
      </c>
      <c r="F39">
        <v>50</v>
      </c>
      <c r="G39">
        <v>10000</v>
      </c>
      <c r="H39">
        <v>0</v>
      </c>
      <c r="I39">
        <v>50</v>
      </c>
      <c r="J39">
        <v>10000</v>
      </c>
      <c r="K39">
        <v>1</v>
      </c>
      <c r="L39">
        <v>50</v>
      </c>
      <c r="M39">
        <v>10000</v>
      </c>
      <c r="N39">
        <v>0</v>
      </c>
      <c r="O39">
        <v>50</v>
      </c>
      <c r="P39">
        <v>10000</v>
      </c>
      <c r="Q39">
        <v>0</v>
      </c>
      <c r="R39">
        <v>50</v>
      </c>
      <c r="S39">
        <v>10000</v>
      </c>
      <c r="T39">
        <v>0</v>
      </c>
      <c r="U39">
        <v>50</v>
      </c>
      <c r="V39">
        <v>10000</v>
      </c>
      <c r="W39">
        <v>0</v>
      </c>
      <c r="X39">
        <v>49</v>
      </c>
      <c r="Y39">
        <v>10000</v>
      </c>
      <c r="Z39">
        <v>0</v>
      </c>
      <c r="AA39">
        <v>50</v>
      </c>
      <c r="AB39">
        <v>10000</v>
      </c>
      <c r="AC39">
        <v>0</v>
      </c>
      <c r="AD39">
        <v>50</v>
      </c>
      <c r="AE39">
        <v>10000</v>
      </c>
    </row>
    <row r="40" spans="1:31" x14ac:dyDescent="0.25">
      <c r="B40">
        <v>3</v>
      </c>
      <c r="C40">
        <v>50</v>
      </c>
      <c r="D40">
        <v>10000</v>
      </c>
      <c r="E40">
        <v>0</v>
      </c>
      <c r="F40">
        <v>50</v>
      </c>
      <c r="G40">
        <v>10000</v>
      </c>
      <c r="H40">
        <v>0</v>
      </c>
      <c r="I40">
        <v>50</v>
      </c>
      <c r="J40">
        <v>10000</v>
      </c>
      <c r="K40">
        <v>0</v>
      </c>
      <c r="L40">
        <v>50</v>
      </c>
      <c r="M40">
        <v>10000</v>
      </c>
      <c r="N40">
        <v>1</v>
      </c>
      <c r="O40">
        <v>49</v>
      </c>
      <c r="P40">
        <v>10000</v>
      </c>
      <c r="Q40">
        <v>0</v>
      </c>
      <c r="R40">
        <v>49</v>
      </c>
      <c r="S40">
        <v>10000</v>
      </c>
      <c r="T40">
        <v>1</v>
      </c>
      <c r="U40">
        <v>50</v>
      </c>
      <c r="V40">
        <v>10000</v>
      </c>
      <c r="W40">
        <v>1</v>
      </c>
      <c r="X40">
        <v>50</v>
      </c>
      <c r="Y40">
        <v>10000</v>
      </c>
      <c r="Z40">
        <v>0</v>
      </c>
      <c r="AA40">
        <v>50</v>
      </c>
      <c r="AB40">
        <v>10000</v>
      </c>
      <c r="AC40">
        <v>0</v>
      </c>
      <c r="AD40">
        <v>49</v>
      </c>
      <c r="AE40">
        <v>10000</v>
      </c>
    </row>
    <row r="41" spans="1:31" x14ac:dyDescent="0.25">
      <c r="B41">
        <v>0</v>
      </c>
      <c r="C41">
        <v>50</v>
      </c>
      <c r="D41">
        <v>10000</v>
      </c>
      <c r="E41">
        <v>1</v>
      </c>
      <c r="F41">
        <v>48</v>
      </c>
      <c r="G41">
        <v>10000</v>
      </c>
      <c r="H41">
        <v>1</v>
      </c>
      <c r="I41">
        <v>50</v>
      </c>
      <c r="J41">
        <v>10000</v>
      </c>
      <c r="K41">
        <v>0</v>
      </c>
      <c r="L41">
        <v>47</v>
      </c>
      <c r="M41">
        <v>10000</v>
      </c>
      <c r="N41">
        <v>2</v>
      </c>
      <c r="O41">
        <v>49</v>
      </c>
      <c r="P41">
        <v>10000</v>
      </c>
      <c r="Q41">
        <v>0</v>
      </c>
      <c r="R41">
        <v>50</v>
      </c>
      <c r="S41">
        <v>10000</v>
      </c>
      <c r="T41">
        <v>0</v>
      </c>
      <c r="U41">
        <v>50</v>
      </c>
      <c r="V41">
        <v>10000</v>
      </c>
      <c r="W41">
        <v>3</v>
      </c>
      <c r="X41">
        <v>50</v>
      </c>
      <c r="Y41">
        <v>10000</v>
      </c>
      <c r="Z41">
        <v>1</v>
      </c>
      <c r="AA41">
        <v>50</v>
      </c>
      <c r="AB41">
        <v>10000</v>
      </c>
      <c r="AC41">
        <v>0</v>
      </c>
      <c r="AD41">
        <v>50</v>
      </c>
      <c r="AE41">
        <v>10000</v>
      </c>
    </row>
    <row r="42" spans="1:31" x14ac:dyDescent="0.25">
      <c r="B42">
        <v>0</v>
      </c>
      <c r="C42">
        <v>100</v>
      </c>
      <c r="D42">
        <v>10000</v>
      </c>
      <c r="E42">
        <v>0</v>
      </c>
      <c r="F42">
        <v>100</v>
      </c>
      <c r="G42">
        <v>10000</v>
      </c>
      <c r="H42">
        <v>0</v>
      </c>
      <c r="I42">
        <v>95</v>
      </c>
      <c r="J42">
        <v>10000</v>
      </c>
      <c r="K42">
        <v>0</v>
      </c>
      <c r="L42">
        <v>100</v>
      </c>
      <c r="M42">
        <v>10000</v>
      </c>
      <c r="N42">
        <v>0</v>
      </c>
      <c r="O42">
        <v>96</v>
      </c>
      <c r="P42">
        <v>10000</v>
      </c>
      <c r="Q42">
        <v>0</v>
      </c>
      <c r="R42">
        <v>98</v>
      </c>
      <c r="S42">
        <v>10000</v>
      </c>
      <c r="T42">
        <v>0</v>
      </c>
      <c r="U42">
        <v>99</v>
      </c>
      <c r="V42">
        <v>10000</v>
      </c>
      <c r="W42">
        <v>0</v>
      </c>
      <c r="X42">
        <v>99</v>
      </c>
      <c r="Y42">
        <v>10000</v>
      </c>
      <c r="Z42">
        <v>0</v>
      </c>
      <c r="AA42">
        <v>100</v>
      </c>
      <c r="AB42">
        <v>10000</v>
      </c>
      <c r="AC42">
        <v>0</v>
      </c>
      <c r="AD42">
        <v>100</v>
      </c>
      <c r="AE42">
        <v>10000</v>
      </c>
    </row>
    <row r="43" spans="1:31" x14ac:dyDescent="0.25">
      <c r="B43">
        <v>0</v>
      </c>
      <c r="C43">
        <v>100</v>
      </c>
      <c r="D43">
        <v>10000</v>
      </c>
      <c r="E43">
        <v>0</v>
      </c>
      <c r="F43">
        <v>100</v>
      </c>
      <c r="G43">
        <v>10000</v>
      </c>
      <c r="H43">
        <v>0</v>
      </c>
      <c r="I43">
        <v>100</v>
      </c>
      <c r="J43">
        <v>10000</v>
      </c>
      <c r="K43">
        <v>0</v>
      </c>
      <c r="L43">
        <v>100</v>
      </c>
      <c r="M43">
        <v>10000</v>
      </c>
      <c r="N43">
        <v>0</v>
      </c>
      <c r="O43">
        <v>100</v>
      </c>
      <c r="P43">
        <v>10000</v>
      </c>
      <c r="Q43">
        <v>0</v>
      </c>
      <c r="R43">
        <v>100</v>
      </c>
      <c r="S43">
        <v>10000</v>
      </c>
      <c r="T43">
        <v>0</v>
      </c>
      <c r="U43">
        <v>100</v>
      </c>
      <c r="V43">
        <v>10000</v>
      </c>
      <c r="W43">
        <v>0</v>
      </c>
      <c r="X43">
        <v>100</v>
      </c>
      <c r="Y43">
        <v>10000</v>
      </c>
      <c r="Z43">
        <v>0</v>
      </c>
      <c r="AA43">
        <v>98</v>
      </c>
      <c r="AB43">
        <v>10000</v>
      </c>
      <c r="AC43">
        <v>1</v>
      </c>
      <c r="AD43">
        <v>100</v>
      </c>
      <c r="AE43">
        <v>10000</v>
      </c>
    </row>
    <row r="44" spans="1:31" x14ac:dyDescent="0.25">
      <c r="B44">
        <v>0</v>
      </c>
      <c r="C44">
        <v>97</v>
      </c>
      <c r="D44">
        <v>10000</v>
      </c>
      <c r="E44">
        <v>0</v>
      </c>
      <c r="F44">
        <v>100</v>
      </c>
      <c r="G44">
        <v>10000</v>
      </c>
      <c r="H44">
        <v>0</v>
      </c>
      <c r="I44">
        <v>100</v>
      </c>
      <c r="J44">
        <v>10000</v>
      </c>
      <c r="K44">
        <v>0</v>
      </c>
      <c r="L44">
        <v>100</v>
      </c>
      <c r="M44">
        <v>10000</v>
      </c>
      <c r="N44">
        <v>1</v>
      </c>
      <c r="O44">
        <v>100</v>
      </c>
      <c r="P44">
        <v>10000</v>
      </c>
      <c r="Q44">
        <v>0</v>
      </c>
      <c r="R44">
        <v>98</v>
      </c>
      <c r="S44">
        <v>10000</v>
      </c>
      <c r="T44">
        <v>0</v>
      </c>
      <c r="U44">
        <v>100</v>
      </c>
      <c r="V44">
        <v>10000</v>
      </c>
      <c r="W44">
        <v>0</v>
      </c>
      <c r="X44">
        <v>100</v>
      </c>
      <c r="Y44">
        <v>10000</v>
      </c>
      <c r="Z44">
        <v>0</v>
      </c>
      <c r="AA44">
        <v>100</v>
      </c>
      <c r="AB44">
        <v>10000</v>
      </c>
      <c r="AC44">
        <v>0</v>
      </c>
      <c r="AD44">
        <v>100</v>
      </c>
      <c r="AE44">
        <v>10000</v>
      </c>
    </row>
    <row r="46" spans="1:31" x14ac:dyDescent="0.25">
      <c r="A46" t="s">
        <v>63</v>
      </c>
      <c r="B46" t="s">
        <v>43</v>
      </c>
      <c r="C46" t="s">
        <v>62</v>
      </c>
      <c r="D46" t="s">
        <v>44</v>
      </c>
      <c r="E46" t="s">
        <v>43</v>
      </c>
      <c r="F46" t="s">
        <v>62</v>
      </c>
      <c r="G46" t="s">
        <v>44</v>
      </c>
      <c r="H46" t="s">
        <v>43</v>
      </c>
      <c r="I46" t="s">
        <v>62</v>
      </c>
      <c r="J46" t="s">
        <v>44</v>
      </c>
      <c r="K46" t="s">
        <v>43</v>
      </c>
      <c r="L46" t="s">
        <v>62</v>
      </c>
      <c r="M46" t="s">
        <v>44</v>
      </c>
      <c r="N46" t="s">
        <v>43</v>
      </c>
      <c r="O46" t="s">
        <v>62</v>
      </c>
      <c r="P46" t="s">
        <v>44</v>
      </c>
      <c r="Q46" t="s">
        <v>43</v>
      </c>
      <c r="R46" t="s">
        <v>62</v>
      </c>
      <c r="S46" t="s">
        <v>44</v>
      </c>
      <c r="T46" t="s">
        <v>43</v>
      </c>
      <c r="U46" t="s">
        <v>62</v>
      </c>
      <c r="V46" t="s">
        <v>44</v>
      </c>
      <c r="W46" t="s">
        <v>43</v>
      </c>
      <c r="X46" t="s">
        <v>62</v>
      </c>
      <c r="Y46" t="s">
        <v>44</v>
      </c>
      <c r="Z46" t="s">
        <v>43</v>
      </c>
      <c r="AA46" t="s">
        <v>62</v>
      </c>
      <c r="AB46" t="s">
        <v>44</v>
      </c>
      <c r="AC46" t="s">
        <v>43</v>
      </c>
      <c r="AD46" t="s">
        <v>62</v>
      </c>
      <c r="AE46" t="s">
        <v>44</v>
      </c>
    </row>
    <row r="47" spans="1:31" x14ac:dyDescent="0.25">
      <c r="B47">
        <v>0</v>
      </c>
      <c r="C47">
        <v>0</v>
      </c>
      <c r="D47">
        <v>1310</v>
      </c>
      <c r="E47">
        <v>0</v>
      </c>
      <c r="F47">
        <v>0</v>
      </c>
      <c r="G47">
        <v>5995</v>
      </c>
      <c r="H47">
        <v>0</v>
      </c>
      <c r="I47">
        <v>21</v>
      </c>
      <c r="J47">
        <v>10000</v>
      </c>
      <c r="K47">
        <v>0</v>
      </c>
      <c r="L47">
        <v>20</v>
      </c>
      <c r="M47">
        <v>10000</v>
      </c>
      <c r="N47">
        <v>0</v>
      </c>
      <c r="O47">
        <v>0</v>
      </c>
      <c r="P47">
        <v>5840</v>
      </c>
      <c r="Q47">
        <v>0</v>
      </c>
      <c r="R47">
        <v>0</v>
      </c>
      <c r="S47">
        <v>4300</v>
      </c>
      <c r="T47">
        <v>0</v>
      </c>
      <c r="U47">
        <v>23</v>
      </c>
      <c r="V47">
        <v>10000</v>
      </c>
      <c r="W47">
        <v>0</v>
      </c>
      <c r="X47">
        <v>7</v>
      </c>
      <c r="Y47">
        <v>10000</v>
      </c>
      <c r="Z47">
        <v>0</v>
      </c>
      <c r="AA47">
        <v>0</v>
      </c>
      <c r="AB47">
        <v>2605</v>
      </c>
      <c r="AC47">
        <v>0</v>
      </c>
      <c r="AD47">
        <v>0</v>
      </c>
      <c r="AE47">
        <v>7115</v>
      </c>
    </row>
    <row r="48" spans="1:31" x14ac:dyDescent="0.25">
      <c r="B48">
        <v>0</v>
      </c>
      <c r="C48">
        <v>14</v>
      </c>
      <c r="D48">
        <v>10000</v>
      </c>
      <c r="E48">
        <v>0</v>
      </c>
      <c r="F48">
        <v>10</v>
      </c>
      <c r="G48">
        <v>10000</v>
      </c>
      <c r="H48">
        <v>0</v>
      </c>
      <c r="I48">
        <v>0</v>
      </c>
      <c r="J48">
        <v>4525</v>
      </c>
      <c r="K48">
        <v>0</v>
      </c>
      <c r="L48">
        <v>6</v>
      </c>
      <c r="M48">
        <v>10000</v>
      </c>
      <c r="N48">
        <v>0</v>
      </c>
      <c r="O48">
        <v>0</v>
      </c>
      <c r="P48">
        <v>7820</v>
      </c>
      <c r="Q48">
        <v>0</v>
      </c>
      <c r="R48">
        <v>0</v>
      </c>
      <c r="S48">
        <v>2375</v>
      </c>
      <c r="T48">
        <v>0</v>
      </c>
      <c r="U48">
        <v>22</v>
      </c>
      <c r="V48">
        <v>10000</v>
      </c>
      <c r="W48">
        <v>0</v>
      </c>
      <c r="X48">
        <v>11</v>
      </c>
      <c r="Y48">
        <v>10000</v>
      </c>
      <c r="Z48">
        <v>0</v>
      </c>
      <c r="AA48">
        <v>0</v>
      </c>
      <c r="AB48">
        <v>7110</v>
      </c>
      <c r="AC48">
        <v>0</v>
      </c>
      <c r="AD48">
        <v>21</v>
      </c>
      <c r="AE48">
        <v>10000</v>
      </c>
    </row>
    <row r="49" spans="1:31" x14ac:dyDescent="0.25">
      <c r="B49">
        <v>0</v>
      </c>
      <c r="C49">
        <v>0</v>
      </c>
      <c r="D49">
        <v>7975</v>
      </c>
      <c r="E49">
        <v>0</v>
      </c>
      <c r="F49">
        <v>4</v>
      </c>
      <c r="G49">
        <v>10000</v>
      </c>
      <c r="H49">
        <v>0</v>
      </c>
      <c r="I49">
        <v>1</v>
      </c>
      <c r="J49">
        <v>10000</v>
      </c>
      <c r="K49">
        <v>0</v>
      </c>
      <c r="L49">
        <v>10</v>
      </c>
      <c r="M49">
        <v>10000</v>
      </c>
      <c r="N49">
        <v>0</v>
      </c>
      <c r="O49">
        <v>18</v>
      </c>
      <c r="P49">
        <v>10000</v>
      </c>
      <c r="Q49">
        <v>0</v>
      </c>
      <c r="R49">
        <v>3</v>
      </c>
      <c r="S49">
        <v>10000</v>
      </c>
      <c r="T49">
        <v>0</v>
      </c>
      <c r="U49">
        <v>1</v>
      </c>
      <c r="V49">
        <v>10000</v>
      </c>
      <c r="W49">
        <v>0</v>
      </c>
      <c r="X49">
        <v>17</v>
      </c>
      <c r="Y49">
        <v>10000</v>
      </c>
      <c r="Z49">
        <v>0</v>
      </c>
      <c r="AA49">
        <v>18</v>
      </c>
      <c r="AB49">
        <v>10000</v>
      </c>
      <c r="AC49">
        <v>0</v>
      </c>
      <c r="AD49">
        <v>1</v>
      </c>
      <c r="AE49">
        <v>10000</v>
      </c>
    </row>
    <row r="50" spans="1:31" x14ac:dyDescent="0.25">
      <c r="B50">
        <v>0</v>
      </c>
      <c r="C50">
        <v>0</v>
      </c>
      <c r="D50">
        <v>4840</v>
      </c>
      <c r="E50">
        <v>0</v>
      </c>
      <c r="F50">
        <v>41</v>
      </c>
      <c r="G50">
        <v>10000</v>
      </c>
      <c r="H50">
        <v>0</v>
      </c>
      <c r="I50">
        <v>1</v>
      </c>
      <c r="J50">
        <v>10000</v>
      </c>
      <c r="K50">
        <v>0</v>
      </c>
      <c r="L50">
        <v>45</v>
      </c>
      <c r="M50">
        <v>10000</v>
      </c>
      <c r="N50">
        <v>0</v>
      </c>
      <c r="O50">
        <v>23</v>
      </c>
      <c r="P50">
        <v>10000</v>
      </c>
      <c r="Q50">
        <v>0</v>
      </c>
      <c r="R50">
        <v>44</v>
      </c>
      <c r="S50">
        <v>10000</v>
      </c>
      <c r="T50">
        <v>0</v>
      </c>
      <c r="U50">
        <v>0</v>
      </c>
      <c r="V50">
        <v>5335</v>
      </c>
      <c r="W50">
        <v>0</v>
      </c>
      <c r="X50">
        <v>12</v>
      </c>
      <c r="Y50">
        <v>10000</v>
      </c>
      <c r="Z50">
        <v>0</v>
      </c>
      <c r="AA50">
        <v>13</v>
      </c>
      <c r="AB50">
        <v>10000</v>
      </c>
      <c r="AC50">
        <v>0</v>
      </c>
      <c r="AD50">
        <v>2</v>
      </c>
      <c r="AE50">
        <v>10000</v>
      </c>
    </row>
    <row r="51" spans="1:31" x14ac:dyDescent="0.25">
      <c r="B51">
        <v>0</v>
      </c>
      <c r="C51">
        <v>44</v>
      </c>
      <c r="D51">
        <v>10000</v>
      </c>
      <c r="E51">
        <v>0</v>
      </c>
      <c r="F51">
        <v>0</v>
      </c>
      <c r="G51">
        <v>7810</v>
      </c>
      <c r="H51">
        <v>0</v>
      </c>
      <c r="I51">
        <v>0</v>
      </c>
      <c r="J51">
        <v>3590</v>
      </c>
      <c r="K51">
        <v>0</v>
      </c>
      <c r="L51">
        <v>40</v>
      </c>
      <c r="M51">
        <v>10000</v>
      </c>
      <c r="N51">
        <v>0</v>
      </c>
      <c r="O51">
        <v>7</v>
      </c>
      <c r="P51">
        <v>10000</v>
      </c>
      <c r="Q51">
        <v>0</v>
      </c>
      <c r="R51">
        <v>29</v>
      </c>
      <c r="S51">
        <v>10000</v>
      </c>
      <c r="T51">
        <v>0</v>
      </c>
      <c r="U51">
        <v>28</v>
      </c>
      <c r="V51">
        <v>10000</v>
      </c>
      <c r="W51">
        <v>0</v>
      </c>
      <c r="X51">
        <v>0</v>
      </c>
      <c r="Y51">
        <v>6770</v>
      </c>
      <c r="Z51">
        <v>0</v>
      </c>
      <c r="AA51">
        <v>0</v>
      </c>
      <c r="AB51">
        <v>6880</v>
      </c>
      <c r="AC51">
        <v>0</v>
      </c>
      <c r="AD51">
        <v>0</v>
      </c>
      <c r="AE51">
        <v>9770</v>
      </c>
    </row>
    <row r="52" spans="1:31" x14ac:dyDescent="0.25">
      <c r="B52">
        <v>0</v>
      </c>
      <c r="C52">
        <v>3</v>
      </c>
      <c r="D52">
        <v>10000</v>
      </c>
      <c r="E52">
        <v>0</v>
      </c>
      <c r="F52">
        <v>0</v>
      </c>
      <c r="G52">
        <v>8300</v>
      </c>
      <c r="H52">
        <v>0</v>
      </c>
      <c r="I52">
        <v>30</v>
      </c>
      <c r="J52">
        <v>10000</v>
      </c>
      <c r="K52">
        <v>0</v>
      </c>
      <c r="L52">
        <v>0</v>
      </c>
      <c r="M52">
        <v>6425</v>
      </c>
      <c r="N52">
        <v>0</v>
      </c>
      <c r="O52">
        <v>8</v>
      </c>
      <c r="P52">
        <v>10000</v>
      </c>
      <c r="Q52">
        <v>0</v>
      </c>
      <c r="R52">
        <v>0</v>
      </c>
      <c r="S52">
        <v>8435</v>
      </c>
      <c r="T52">
        <v>0</v>
      </c>
      <c r="U52">
        <v>47</v>
      </c>
      <c r="V52">
        <v>10000</v>
      </c>
      <c r="W52">
        <v>0</v>
      </c>
      <c r="X52">
        <v>48</v>
      </c>
      <c r="Y52">
        <v>10000</v>
      </c>
      <c r="Z52">
        <v>0</v>
      </c>
      <c r="AA52">
        <v>0</v>
      </c>
      <c r="AB52">
        <v>6390</v>
      </c>
      <c r="AC52">
        <v>0</v>
      </c>
      <c r="AD52">
        <v>18</v>
      </c>
      <c r="AE52">
        <v>10000</v>
      </c>
    </row>
    <row r="53" spans="1:31" x14ac:dyDescent="0.25">
      <c r="B53">
        <v>0</v>
      </c>
      <c r="C53">
        <v>85</v>
      </c>
      <c r="D53">
        <v>10000</v>
      </c>
      <c r="E53">
        <v>0</v>
      </c>
      <c r="F53">
        <v>82</v>
      </c>
      <c r="G53">
        <v>10000</v>
      </c>
      <c r="H53">
        <v>0</v>
      </c>
      <c r="I53">
        <v>85</v>
      </c>
      <c r="J53">
        <v>10000</v>
      </c>
      <c r="K53">
        <v>0</v>
      </c>
      <c r="L53">
        <v>96</v>
      </c>
      <c r="M53">
        <v>10000</v>
      </c>
      <c r="N53">
        <v>0</v>
      </c>
      <c r="O53">
        <v>97</v>
      </c>
      <c r="P53">
        <v>10000</v>
      </c>
      <c r="Q53">
        <v>0</v>
      </c>
      <c r="R53">
        <v>19</v>
      </c>
      <c r="S53">
        <v>10000</v>
      </c>
      <c r="T53">
        <v>0</v>
      </c>
      <c r="U53">
        <v>76</v>
      </c>
      <c r="V53">
        <v>10000</v>
      </c>
      <c r="W53">
        <v>0</v>
      </c>
      <c r="X53">
        <v>96</v>
      </c>
      <c r="Y53">
        <v>10000</v>
      </c>
      <c r="Z53">
        <v>0</v>
      </c>
      <c r="AA53">
        <v>74</v>
      </c>
      <c r="AB53">
        <v>10000</v>
      </c>
      <c r="AC53">
        <v>0</v>
      </c>
      <c r="AD53">
        <v>95</v>
      </c>
      <c r="AE53">
        <v>10000</v>
      </c>
    </row>
    <row r="54" spans="1:31" x14ac:dyDescent="0.25">
      <c r="B54">
        <v>0</v>
      </c>
      <c r="C54">
        <v>76</v>
      </c>
      <c r="D54">
        <v>10000</v>
      </c>
      <c r="E54">
        <v>0</v>
      </c>
      <c r="F54">
        <v>84</v>
      </c>
      <c r="G54">
        <v>10000</v>
      </c>
      <c r="H54">
        <v>0</v>
      </c>
      <c r="I54">
        <v>3</v>
      </c>
      <c r="J54">
        <v>10000</v>
      </c>
      <c r="K54">
        <v>0</v>
      </c>
      <c r="L54">
        <v>0</v>
      </c>
      <c r="M54">
        <v>5325</v>
      </c>
      <c r="N54">
        <v>0</v>
      </c>
      <c r="O54">
        <v>81</v>
      </c>
      <c r="P54">
        <v>10000</v>
      </c>
      <c r="Q54">
        <v>0</v>
      </c>
      <c r="R54">
        <v>82</v>
      </c>
      <c r="S54">
        <v>10000</v>
      </c>
      <c r="T54">
        <v>0</v>
      </c>
      <c r="U54">
        <v>94</v>
      </c>
      <c r="V54">
        <v>10000</v>
      </c>
      <c r="W54">
        <v>0</v>
      </c>
      <c r="X54">
        <v>81</v>
      </c>
      <c r="Y54">
        <v>10000</v>
      </c>
      <c r="Z54">
        <v>0</v>
      </c>
      <c r="AA54">
        <v>75</v>
      </c>
      <c r="AB54">
        <v>10000</v>
      </c>
      <c r="AC54">
        <v>0</v>
      </c>
      <c r="AD54">
        <v>90</v>
      </c>
      <c r="AE54">
        <v>10000</v>
      </c>
    </row>
    <row r="55" spans="1:31" x14ac:dyDescent="0.25">
      <c r="B55">
        <v>0</v>
      </c>
      <c r="C55">
        <v>52</v>
      </c>
      <c r="D55">
        <v>10000</v>
      </c>
      <c r="E55">
        <v>0</v>
      </c>
      <c r="F55">
        <v>83</v>
      </c>
      <c r="G55">
        <v>10000</v>
      </c>
      <c r="H55">
        <v>0</v>
      </c>
      <c r="I55">
        <v>63</v>
      </c>
      <c r="J55">
        <v>10000</v>
      </c>
      <c r="K55">
        <v>0</v>
      </c>
      <c r="L55">
        <v>55</v>
      </c>
      <c r="M55">
        <v>10000</v>
      </c>
      <c r="N55">
        <v>0</v>
      </c>
      <c r="O55">
        <v>90</v>
      </c>
      <c r="P55">
        <v>10000</v>
      </c>
      <c r="Q55">
        <v>0</v>
      </c>
      <c r="R55">
        <v>93</v>
      </c>
      <c r="S55">
        <v>10000</v>
      </c>
      <c r="T55">
        <v>0</v>
      </c>
      <c r="U55">
        <v>22</v>
      </c>
      <c r="V55">
        <v>10000</v>
      </c>
      <c r="W55">
        <v>0</v>
      </c>
      <c r="X55">
        <v>91</v>
      </c>
      <c r="Y55">
        <v>10000</v>
      </c>
      <c r="Z55">
        <v>0</v>
      </c>
      <c r="AA55">
        <v>89</v>
      </c>
      <c r="AB55">
        <v>10000</v>
      </c>
      <c r="AC55">
        <v>0</v>
      </c>
      <c r="AD55">
        <v>96</v>
      </c>
      <c r="AE55">
        <v>10000</v>
      </c>
    </row>
    <row r="57" spans="1:31" x14ac:dyDescent="0.25">
      <c r="A57" t="s">
        <v>63</v>
      </c>
      <c r="B57" t="s">
        <v>43</v>
      </c>
      <c r="C57" t="s">
        <v>62</v>
      </c>
      <c r="D57" t="s">
        <v>44</v>
      </c>
      <c r="E57" t="s">
        <v>43</v>
      </c>
      <c r="F57" t="s">
        <v>62</v>
      </c>
      <c r="G57" t="s">
        <v>44</v>
      </c>
      <c r="H57" t="s">
        <v>43</v>
      </c>
      <c r="I57" t="s">
        <v>62</v>
      </c>
      <c r="J57" t="s">
        <v>44</v>
      </c>
      <c r="K57" t="s">
        <v>43</v>
      </c>
      <c r="L57" t="s">
        <v>62</v>
      </c>
      <c r="M57" t="s">
        <v>44</v>
      </c>
      <c r="N57" t="s">
        <v>43</v>
      </c>
      <c r="O57" t="s">
        <v>62</v>
      </c>
      <c r="P57" t="s">
        <v>44</v>
      </c>
      <c r="Q57" t="s">
        <v>43</v>
      </c>
      <c r="R57" t="s">
        <v>62</v>
      </c>
      <c r="S57" t="s">
        <v>44</v>
      </c>
      <c r="T57" t="s">
        <v>43</v>
      </c>
      <c r="U57" t="s">
        <v>62</v>
      </c>
      <c r="V57" t="s">
        <v>44</v>
      </c>
      <c r="W57" t="s">
        <v>43</v>
      </c>
      <c r="X57" t="s">
        <v>62</v>
      </c>
      <c r="Y57" t="s">
        <v>44</v>
      </c>
      <c r="Z57" t="s">
        <v>43</v>
      </c>
      <c r="AA57" t="s">
        <v>62</v>
      </c>
      <c r="AB57" t="s">
        <v>44</v>
      </c>
      <c r="AC57" t="s">
        <v>43</v>
      </c>
      <c r="AD57" t="s">
        <v>62</v>
      </c>
      <c r="AE57" t="s">
        <v>44</v>
      </c>
    </row>
    <row r="58" spans="1:31" x14ac:dyDescent="0.25">
      <c r="B58">
        <v>0</v>
      </c>
      <c r="C58">
        <v>36</v>
      </c>
      <c r="D58">
        <v>10000</v>
      </c>
      <c r="E58">
        <v>0</v>
      </c>
      <c r="F58">
        <v>26</v>
      </c>
      <c r="G58">
        <v>10000</v>
      </c>
      <c r="H58">
        <v>0</v>
      </c>
      <c r="I58">
        <v>49</v>
      </c>
      <c r="J58">
        <v>10000</v>
      </c>
      <c r="K58">
        <v>0</v>
      </c>
      <c r="L58">
        <v>48</v>
      </c>
      <c r="M58">
        <v>10000</v>
      </c>
      <c r="N58">
        <v>0</v>
      </c>
      <c r="O58">
        <v>38</v>
      </c>
      <c r="P58">
        <v>10000</v>
      </c>
      <c r="Q58">
        <v>0</v>
      </c>
      <c r="R58">
        <v>8</v>
      </c>
      <c r="S58">
        <v>10000</v>
      </c>
      <c r="T58">
        <v>0</v>
      </c>
      <c r="U58">
        <v>37</v>
      </c>
      <c r="V58">
        <v>10000</v>
      </c>
      <c r="W58">
        <v>0</v>
      </c>
      <c r="X58">
        <v>16</v>
      </c>
      <c r="Y58">
        <v>10000</v>
      </c>
      <c r="Z58">
        <v>0</v>
      </c>
      <c r="AA58">
        <v>50</v>
      </c>
      <c r="AB58">
        <v>10000</v>
      </c>
      <c r="AC58">
        <v>0</v>
      </c>
      <c r="AD58">
        <v>39</v>
      </c>
      <c r="AE58">
        <v>10000</v>
      </c>
    </row>
    <row r="59" spans="1:31" x14ac:dyDescent="0.25">
      <c r="B59">
        <v>0</v>
      </c>
      <c r="C59">
        <v>56</v>
      </c>
      <c r="D59">
        <v>10000</v>
      </c>
      <c r="E59">
        <v>0</v>
      </c>
      <c r="F59">
        <v>71</v>
      </c>
      <c r="G59">
        <v>10000</v>
      </c>
      <c r="H59">
        <v>0</v>
      </c>
      <c r="I59">
        <v>51</v>
      </c>
      <c r="J59">
        <v>10000</v>
      </c>
      <c r="K59">
        <v>0</v>
      </c>
      <c r="L59">
        <v>52</v>
      </c>
      <c r="M59">
        <v>10000</v>
      </c>
      <c r="N59">
        <v>0</v>
      </c>
      <c r="O59">
        <v>52</v>
      </c>
      <c r="P59">
        <v>10000</v>
      </c>
      <c r="Q59">
        <v>0</v>
      </c>
      <c r="R59">
        <v>56</v>
      </c>
      <c r="S59">
        <v>10000</v>
      </c>
      <c r="T59">
        <v>0</v>
      </c>
      <c r="U59">
        <v>75</v>
      </c>
      <c r="V59">
        <v>10000</v>
      </c>
      <c r="W59">
        <v>0</v>
      </c>
      <c r="X59">
        <v>69</v>
      </c>
      <c r="Y59">
        <v>10000</v>
      </c>
      <c r="Z59">
        <v>0</v>
      </c>
      <c r="AA59">
        <v>73</v>
      </c>
      <c r="AB59">
        <v>10000</v>
      </c>
      <c r="AC59">
        <v>0</v>
      </c>
      <c r="AD59">
        <v>56</v>
      </c>
      <c r="AE59">
        <v>10000</v>
      </c>
    </row>
    <row r="60" spans="1:31" x14ac:dyDescent="0.25">
      <c r="B60">
        <v>0</v>
      </c>
      <c r="C60">
        <v>97</v>
      </c>
      <c r="D60">
        <v>10000</v>
      </c>
      <c r="E60">
        <v>0</v>
      </c>
      <c r="F60">
        <v>93</v>
      </c>
      <c r="G60">
        <v>10000</v>
      </c>
      <c r="H60">
        <v>0</v>
      </c>
      <c r="I60">
        <v>95</v>
      </c>
      <c r="J60">
        <v>10000</v>
      </c>
      <c r="K60">
        <v>0</v>
      </c>
      <c r="L60">
        <v>96</v>
      </c>
      <c r="M60">
        <v>10000</v>
      </c>
      <c r="N60">
        <v>0</v>
      </c>
      <c r="O60">
        <v>97</v>
      </c>
      <c r="P60">
        <v>10000</v>
      </c>
      <c r="Q60">
        <v>0</v>
      </c>
      <c r="R60">
        <v>98</v>
      </c>
      <c r="S60">
        <v>10000</v>
      </c>
      <c r="T60">
        <v>0</v>
      </c>
      <c r="U60">
        <v>78</v>
      </c>
      <c r="V60">
        <v>10000</v>
      </c>
      <c r="W60">
        <v>0</v>
      </c>
      <c r="X60">
        <v>90</v>
      </c>
      <c r="Y60">
        <v>10000</v>
      </c>
      <c r="Z60">
        <v>0</v>
      </c>
      <c r="AA60">
        <v>100</v>
      </c>
      <c r="AB60">
        <v>10000</v>
      </c>
      <c r="AC60">
        <v>0</v>
      </c>
      <c r="AD60">
        <v>94</v>
      </c>
      <c r="AE60">
        <v>10000</v>
      </c>
    </row>
    <row r="61" spans="1:31" x14ac:dyDescent="0.25">
      <c r="B61">
        <v>0</v>
      </c>
      <c r="C61">
        <v>30</v>
      </c>
      <c r="D61">
        <v>10000</v>
      </c>
      <c r="E61">
        <v>0</v>
      </c>
      <c r="F61">
        <v>46</v>
      </c>
      <c r="G61">
        <v>10000</v>
      </c>
      <c r="H61">
        <v>0</v>
      </c>
      <c r="I61">
        <v>34</v>
      </c>
      <c r="J61">
        <v>10000</v>
      </c>
      <c r="K61">
        <v>0</v>
      </c>
      <c r="L61">
        <v>41</v>
      </c>
      <c r="M61">
        <v>10000</v>
      </c>
      <c r="N61">
        <v>0</v>
      </c>
      <c r="O61">
        <v>40</v>
      </c>
      <c r="P61">
        <v>10000</v>
      </c>
      <c r="Q61">
        <v>0</v>
      </c>
      <c r="R61">
        <v>30</v>
      </c>
      <c r="S61">
        <v>10000</v>
      </c>
      <c r="T61">
        <v>0</v>
      </c>
      <c r="U61">
        <v>27</v>
      </c>
      <c r="V61">
        <v>10000</v>
      </c>
      <c r="W61">
        <v>0</v>
      </c>
      <c r="X61">
        <v>37</v>
      </c>
      <c r="Y61">
        <v>10000</v>
      </c>
      <c r="Z61">
        <v>0</v>
      </c>
      <c r="AA61">
        <v>44</v>
      </c>
      <c r="AB61">
        <v>10000</v>
      </c>
      <c r="AC61">
        <v>0</v>
      </c>
      <c r="AD61">
        <v>44</v>
      </c>
      <c r="AE61">
        <v>10000</v>
      </c>
    </row>
    <row r="62" spans="1:31" x14ac:dyDescent="0.25">
      <c r="B62">
        <v>0</v>
      </c>
      <c r="C62">
        <v>63</v>
      </c>
      <c r="D62">
        <v>10000</v>
      </c>
      <c r="E62">
        <v>0</v>
      </c>
      <c r="F62">
        <v>66</v>
      </c>
      <c r="G62">
        <v>10000</v>
      </c>
      <c r="H62">
        <v>0</v>
      </c>
      <c r="I62">
        <v>65</v>
      </c>
      <c r="J62">
        <v>10000</v>
      </c>
      <c r="K62">
        <v>0</v>
      </c>
      <c r="L62">
        <v>55</v>
      </c>
      <c r="M62">
        <v>10000</v>
      </c>
      <c r="N62">
        <v>0</v>
      </c>
      <c r="O62">
        <v>31</v>
      </c>
      <c r="P62">
        <v>10000</v>
      </c>
      <c r="Q62">
        <v>0</v>
      </c>
      <c r="R62">
        <v>41</v>
      </c>
      <c r="S62">
        <v>10000</v>
      </c>
      <c r="T62">
        <v>0</v>
      </c>
      <c r="U62">
        <v>69</v>
      </c>
      <c r="V62">
        <v>10000</v>
      </c>
      <c r="W62">
        <v>0</v>
      </c>
      <c r="X62">
        <v>67</v>
      </c>
      <c r="Y62">
        <v>10000</v>
      </c>
      <c r="Z62">
        <v>0</v>
      </c>
      <c r="AA62">
        <v>75</v>
      </c>
      <c r="AB62">
        <v>10000</v>
      </c>
      <c r="AC62">
        <v>0</v>
      </c>
      <c r="AD62">
        <v>61</v>
      </c>
      <c r="AE62">
        <v>10000</v>
      </c>
    </row>
    <row r="63" spans="1:31" x14ac:dyDescent="0.25">
      <c r="B63">
        <v>0</v>
      </c>
      <c r="C63">
        <v>77</v>
      </c>
      <c r="D63">
        <v>10000</v>
      </c>
      <c r="E63">
        <v>0</v>
      </c>
      <c r="F63">
        <v>84</v>
      </c>
      <c r="G63">
        <v>10000</v>
      </c>
      <c r="H63">
        <v>0</v>
      </c>
      <c r="I63">
        <v>99</v>
      </c>
      <c r="J63">
        <v>10000</v>
      </c>
      <c r="K63">
        <v>0</v>
      </c>
      <c r="L63">
        <v>61</v>
      </c>
      <c r="M63">
        <v>10000</v>
      </c>
      <c r="N63">
        <v>0</v>
      </c>
      <c r="O63">
        <v>67</v>
      </c>
      <c r="P63">
        <v>10000</v>
      </c>
      <c r="Q63">
        <v>0</v>
      </c>
      <c r="R63">
        <v>84</v>
      </c>
      <c r="S63">
        <v>10000</v>
      </c>
      <c r="T63">
        <v>0</v>
      </c>
      <c r="U63">
        <v>90</v>
      </c>
      <c r="V63">
        <v>10000</v>
      </c>
      <c r="W63">
        <v>0</v>
      </c>
      <c r="X63">
        <v>97</v>
      </c>
      <c r="Y63">
        <v>10000</v>
      </c>
      <c r="Z63">
        <v>0</v>
      </c>
      <c r="AA63">
        <v>97</v>
      </c>
      <c r="AB63">
        <v>10000</v>
      </c>
      <c r="AC63">
        <v>0</v>
      </c>
      <c r="AD63">
        <v>83</v>
      </c>
      <c r="AE63">
        <v>10000</v>
      </c>
    </row>
    <row r="64" spans="1:31" x14ac:dyDescent="0.25">
      <c r="B64">
        <v>0</v>
      </c>
      <c r="C64">
        <v>49</v>
      </c>
      <c r="D64">
        <v>10000</v>
      </c>
      <c r="E64">
        <v>0</v>
      </c>
      <c r="F64">
        <v>43</v>
      </c>
      <c r="G64">
        <v>10000</v>
      </c>
      <c r="H64">
        <v>0</v>
      </c>
      <c r="I64">
        <v>47</v>
      </c>
      <c r="J64">
        <v>10000</v>
      </c>
      <c r="K64">
        <v>0</v>
      </c>
      <c r="L64">
        <v>43</v>
      </c>
      <c r="M64">
        <v>10000</v>
      </c>
      <c r="N64">
        <v>0</v>
      </c>
      <c r="O64">
        <v>35</v>
      </c>
      <c r="P64">
        <v>10000</v>
      </c>
      <c r="Q64">
        <v>0</v>
      </c>
      <c r="R64">
        <v>43</v>
      </c>
      <c r="S64">
        <v>10000</v>
      </c>
      <c r="T64">
        <v>0</v>
      </c>
      <c r="U64">
        <v>30</v>
      </c>
      <c r="V64">
        <v>10000</v>
      </c>
      <c r="W64">
        <v>0</v>
      </c>
      <c r="X64">
        <v>43</v>
      </c>
      <c r="Y64">
        <v>10000</v>
      </c>
      <c r="Z64">
        <v>0</v>
      </c>
      <c r="AA64">
        <v>34</v>
      </c>
      <c r="AB64">
        <v>10000</v>
      </c>
      <c r="AC64">
        <v>0</v>
      </c>
      <c r="AD64">
        <v>45</v>
      </c>
      <c r="AE64">
        <v>10000</v>
      </c>
    </row>
    <row r="65" spans="2:31" x14ac:dyDescent="0.25">
      <c r="B65">
        <v>0</v>
      </c>
      <c r="C65">
        <v>73</v>
      </c>
      <c r="D65">
        <v>10000</v>
      </c>
      <c r="E65">
        <v>0</v>
      </c>
      <c r="F65">
        <v>70</v>
      </c>
      <c r="G65">
        <v>10000</v>
      </c>
      <c r="H65">
        <v>0</v>
      </c>
      <c r="I65">
        <v>62</v>
      </c>
      <c r="J65">
        <v>10000</v>
      </c>
      <c r="K65">
        <v>0</v>
      </c>
      <c r="L65">
        <v>65</v>
      </c>
      <c r="M65">
        <v>10000</v>
      </c>
      <c r="N65">
        <v>0</v>
      </c>
      <c r="O65">
        <v>68</v>
      </c>
      <c r="P65">
        <v>10000</v>
      </c>
      <c r="Q65">
        <v>0</v>
      </c>
      <c r="R65">
        <v>73</v>
      </c>
      <c r="S65">
        <v>10000</v>
      </c>
      <c r="T65">
        <v>0</v>
      </c>
      <c r="U65">
        <v>73</v>
      </c>
      <c r="V65">
        <v>10000</v>
      </c>
      <c r="W65">
        <v>0</v>
      </c>
      <c r="X65">
        <v>72</v>
      </c>
      <c r="Y65">
        <v>10000</v>
      </c>
      <c r="Z65">
        <v>0</v>
      </c>
      <c r="AA65">
        <v>60</v>
      </c>
      <c r="AB65">
        <v>10000</v>
      </c>
      <c r="AC65">
        <v>0</v>
      </c>
      <c r="AD65">
        <v>54</v>
      </c>
      <c r="AE65">
        <v>10000</v>
      </c>
    </row>
    <row r="66" spans="2:31" x14ac:dyDescent="0.25">
      <c r="B66">
        <v>0</v>
      </c>
      <c r="C66">
        <v>94</v>
      </c>
      <c r="D66">
        <v>10000</v>
      </c>
      <c r="E66">
        <v>0</v>
      </c>
      <c r="F66">
        <v>96</v>
      </c>
      <c r="G66">
        <v>10000</v>
      </c>
      <c r="H66">
        <v>0</v>
      </c>
      <c r="I66">
        <v>96</v>
      </c>
      <c r="J66">
        <v>10000</v>
      </c>
      <c r="K66">
        <v>0</v>
      </c>
      <c r="L66">
        <v>78</v>
      </c>
      <c r="M66">
        <v>10000</v>
      </c>
      <c r="N66">
        <v>0</v>
      </c>
      <c r="O66">
        <v>97</v>
      </c>
      <c r="P66">
        <v>10000</v>
      </c>
      <c r="Q66">
        <v>0</v>
      </c>
      <c r="R66">
        <v>94</v>
      </c>
      <c r="S66">
        <v>10000</v>
      </c>
      <c r="T66">
        <v>0</v>
      </c>
      <c r="U66">
        <v>83</v>
      </c>
      <c r="V66">
        <v>10000</v>
      </c>
      <c r="W66">
        <v>0</v>
      </c>
      <c r="X66">
        <v>81</v>
      </c>
      <c r="Y66">
        <v>10000</v>
      </c>
      <c r="Z66">
        <v>0</v>
      </c>
      <c r="AA66">
        <v>98</v>
      </c>
      <c r="AB66">
        <v>10000</v>
      </c>
      <c r="AC66">
        <v>0</v>
      </c>
      <c r="AD66">
        <v>94</v>
      </c>
      <c r="AE66">
        <v>10000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8 7 5 c 5 0 - 4 d 3 b - 4 6 c 0 - 8 0 2 4 - e e 7 1 c 4 d 4 d f 0 c "   x m l n s = " h t t p : / / s c h e m a s . m i c r o s o f t . c o m / D a t a M a s h u p " > A A A A A J s E A A B Q S w M E F A A C A A g A c A 9 s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B w D 2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9 s U 8 6 A y G W W A Q A A v g U A A B M A H A B G b 3 J t d W x h c y 9 T Z W N 0 a W 9 u M S 5 t I K I Y A C i g F A A A A A A A A A A A A A A A A A A A A A A A A A A A A L W T T 0 v D Q B D F 7 4 V + h y V e I q y l m / p f c p B W Q a h a t Z 6 s h 2 0 z 2 s V k N + x M q 6 X 4 3 V 2 a l q o 4 K I o h k O y b 8 P J + z A z C i I y z 4 q Z 6 q q N 6 r V 7 D s f a Q C Q I k E K n I g e o 1 E a 5 L b x 6 h C E o b p 4 2 O G 0 0 K s B S f m h w a b W c p H D C O 2 o e D W w S P g x I y 7 w Y d w C d y 5 W B h 1 h j h N N q U d x 3 I T W E I f B r J S I q 2 y y e F x T R R U p z Y k c u M f U x V s p N I c T V x B D c 0 y y F d v z Y u n I X 7 T V m l 2 o j 6 p n T i O A 9 + O n N R y N f X w / B V 3 2 u L D 8 4 X l X 9 / V g L G F Y O c z 6 N K V e H / F C q B 9 o V e p V j p C a O 3 G H 2 b 0 X c Y f Z f R 9 x h 9 n 9 E P G F 0 1 u Q J H r D h k x T E r D l p x 1 I r D V h y 3 4 s A V R 5 5 w 5 M l H 8 t f 1 A H W N H W u s R s h q M t N w u I b C T U 2 m c T 1 Q q z p c u 2 e M P 8 + d b M o k 3 G v X n j c F G B + 8 l v 7 n 2 t J H x 1 P j k S 7 i 7 x I E 1 3 r N 2 O + N 3 6 9 v y N c T N F S 5 s a C 2 s P S g M x w D U P T X n W Z 8 / 2 m 7 f 9 W c 5 Z p / b s n S 6 8 w + g D f O w 5 d O C w m 6 + k e d a f 2 p 3 1 8 G + X m 3 3 w B Q S w E C L Q A U A A I A C A B w D 2 x T k K C u 1 a M A A A D 1 A A A A E g A A A A A A A A A A A A A A A A A A A A A A Q 2 9 u Z m l n L 1 B h Y 2 t h Z 2 U u e G 1 s U E s B A i 0 A F A A C A A g A c A 9 s U w / K 6 a u k A A A A 6 Q A A A B M A A A A A A A A A A A A A A A A A 7 w A A A F t D b 2 5 0 Z W 5 0 X 1 R 5 c G V z X S 5 4 b W x Q S w E C L Q A U A A I A C A B w D 2 x T z o D I Z Z Y B A A C + B Q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K g A A A A A A A L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L 0 F 1 d G 9 S Z W 1 v d m V k Q 2 9 s d W 1 u c z E u e 0 N v b H V t b j E s M H 0 m c X V v d D s s J n F 1 b 3 Q 7 U 2 V j d G l v b j E v d G V z d G U v Q X V 0 b 1 J l b W 9 2 Z W R D b 2 x 1 b W 5 z M S 5 7 Q 2 9 s d W 1 u M i w x f S Z x d W 9 0 O y w m c X V v d D t T Z W N 0 a W 9 u M S 9 0 Z X N 0 Z S 9 B d X R v U m V t b 3 Z l Z E N v b H V t b n M x L n t D b 2 x 1 b W 4 z L D J 9 J n F 1 b 3 Q 7 L C Z x d W 9 0 O 1 N l Y 3 R p b 2 4 x L 3 R l c 3 R l L 0 F 1 d G 9 S Z W 1 v d m V k Q 2 9 s d W 1 u c z E u e 0 N v b H V t b j Q s M 3 0 m c X V v d D s s J n F 1 b 3 Q 7 U 2 V j d G l v b j E v d G V z d G U v Q X V 0 b 1 J l b W 9 2 Z W R D b 2 x 1 b W 5 z M S 5 7 Q 2 9 s d W 1 u N S w 0 f S Z x d W 9 0 O y w m c X V v d D t T Z W N 0 a W 9 u M S 9 0 Z X N 0 Z S 9 B d X R v U m V t b 3 Z l Z E N v b H V t b n M x L n t D b 2 x 1 b W 4 2 L D V 9 J n F 1 b 3 Q 7 L C Z x d W 9 0 O 1 N l Y 3 R p b 2 4 x L 3 R l c 3 R l L 0 F 1 d G 9 S Z W 1 v d m V k Q 2 9 s d W 1 u c z E u e 0 N v b H V t b j c s N n 0 m c X V v d D s s J n F 1 b 3 Q 7 U 2 V j d G l v b j E v d G V z d G U v Q X V 0 b 1 J l b W 9 2 Z W R D b 2 x 1 b W 5 z M S 5 7 Q 2 9 s d W 1 u O C w 3 f S Z x d W 9 0 O y w m c X V v d D t T Z W N 0 a W 9 u M S 9 0 Z X N 0 Z S 9 B d X R v U m V t b 3 Z l Z E N v b H V t b n M x L n t D b 2 x 1 b W 4 5 L D h 9 J n F 1 b 3 Q 7 L C Z x d W 9 0 O 1 N l Y 3 R p b 2 4 x L 3 R l c 3 R l L 0 F 1 d G 9 S Z W 1 v d m V k Q 2 9 s d W 1 u c z E u e 0 N v b H V t b j E w L D l 9 J n F 1 b 3 Q 7 L C Z x d W 9 0 O 1 N l Y 3 R p b 2 4 x L 3 R l c 3 R l L 0 F 1 d G 9 S Z W 1 v d m V k Q 2 9 s d W 1 u c z E u e 0 N v b H V t b j E x L D E w f S Z x d W 9 0 O y w m c X V v d D t T Z W N 0 a W 9 u M S 9 0 Z X N 0 Z S 9 B d X R v U m V t b 3 Z l Z E N v b H V t b n M x L n t D b 2 x 1 b W 4 x M i w x M X 0 m c X V v d D s s J n F 1 b 3 Q 7 U 2 V j d G l v b j E v d G V z d G U v Q X V 0 b 1 J l b W 9 2 Z W R D b 2 x 1 b W 5 z M S 5 7 Q 2 9 s d W 1 u M T M s M T J 9 J n F 1 b 3 Q 7 L C Z x d W 9 0 O 1 N l Y 3 R p b 2 4 x L 3 R l c 3 R l L 0 F 1 d G 9 S Z W 1 v d m V k Q 2 9 s d W 1 u c z E u e 0 N v b H V t b j E 0 L D E z f S Z x d W 9 0 O y w m c X V v d D t T Z W N 0 a W 9 u M S 9 0 Z X N 0 Z S 9 B d X R v U m V t b 3 Z l Z E N v b H V t b n M x L n t D b 2 x 1 b W 4 x N S w x N H 0 m c X V v d D s s J n F 1 b 3 Q 7 U 2 V j d G l v b j E v d G V z d G U v Q X V 0 b 1 J l b W 9 2 Z W R D b 2 x 1 b W 5 z M S 5 7 Q 2 9 s d W 1 u M T Y s M T V 9 J n F 1 b 3 Q 7 L C Z x d W 9 0 O 1 N l Y 3 R p b 2 4 x L 3 R l c 3 R l L 0 F 1 d G 9 S Z W 1 v d m V k Q 2 9 s d W 1 u c z E u e 0 N v b H V t b j E 3 L D E 2 f S Z x d W 9 0 O y w m c X V v d D t T Z W N 0 a W 9 u M S 9 0 Z X N 0 Z S 9 B d X R v U m V t b 3 Z l Z E N v b H V t b n M x L n t D b 2 x 1 b W 4 x O C w x N 3 0 m c X V v d D s s J n F 1 b 3 Q 7 U 2 V j d G l v b j E v d G V z d G U v Q X V 0 b 1 J l b W 9 2 Z W R D b 2 x 1 b W 5 z M S 5 7 Q 2 9 s d W 1 u M T k s M T h 9 J n F 1 b 3 Q 7 L C Z x d W 9 0 O 1 N l Y 3 R p b 2 4 x L 3 R l c 3 R l L 0 F 1 d G 9 S Z W 1 v d m V k Q 2 9 s d W 1 u c z E u e 0 N v b H V t b j I w L D E 5 f S Z x d W 9 0 O y w m c X V v d D t T Z W N 0 a W 9 u M S 9 0 Z X N 0 Z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c 3 R l L 0 F 1 d G 9 S Z W 1 v d m V k Q 2 9 s d W 1 u c z E u e 0 N v b H V t b j E s M H 0 m c X V v d D s s J n F 1 b 3 Q 7 U 2 V j d G l v b j E v d G V z d G U v Q X V 0 b 1 J l b W 9 2 Z W R D b 2 x 1 b W 5 z M S 5 7 Q 2 9 s d W 1 u M i w x f S Z x d W 9 0 O y w m c X V v d D t T Z W N 0 a W 9 u M S 9 0 Z X N 0 Z S 9 B d X R v U m V t b 3 Z l Z E N v b H V t b n M x L n t D b 2 x 1 b W 4 z L D J 9 J n F 1 b 3 Q 7 L C Z x d W 9 0 O 1 N l Y 3 R p b 2 4 x L 3 R l c 3 R l L 0 F 1 d G 9 S Z W 1 v d m V k Q 2 9 s d W 1 u c z E u e 0 N v b H V t b j Q s M 3 0 m c X V v d D s s J n F 1 b 3 Q 7 U 2 V j d G l v b j E v d G V z d G U v Q X V 0 b 1 J l b W 9 2 Z W R D b 2 x 1 b W 5 z M S 5 7 Q 2 9 s d W 1 u N S w 0 f S Z x d W 9 0 O y w m c X V v d D t T Z W N 0 a W 9 u M S 9 0 Z X N 0 Z S 9 B d X R v U m V t b 3 Z l Z E N v b H V t b n M x L n t D b 2 x 1 b W 4 2 L D V 9 J n F 1 b 3 Q 7 L C Z x d W 9 0 O 1 N l Y 3 R p b 2 4 x L 3 R l c 3 R l L 0 F 1 d G 9 S Z W 1 v d m V k Q 2 9 s d W 1 u c z E u e 0 N v b H V t b j c s N n 0 m c X V v d D s s J n F 1 b 3 Q 7 U 2 V j d G l v b j E v d G V z d G U v Q X V 0 b 1 J l b W 9 2 Z W R D b 2 x 1 b W 5 z M S 5 7 Q 2 9 s d W 1 u O C w 3 f S Z x d W 9 0 O y w m c X V v d D t T Z W N 0 a W 9 u M S 9 0 Z X N 0 Z S 9 B d X R v U m V t b 3 Z l Z E N v b H V t b n M x L n t D b 2 x 1 b W 4 5 L D h 9 J n F 1 b 3 Q 7 L C Z x d W 9 0 O 1 N l Y 3 R p b 2 4 x L 3 R l c 3 R l L 0 F 1 d G 9 S Z W 1 v d m V k Q 2 9 s d W 1 u c z E u e 0 N v b H V t b j E w L D l 9 J n F 1 b 3 Q 7 L C Z x d W 9 0 O 1 N l Y 3 R p b 2 4 x L 3 R l c 3 R l L 0 F 1 d G 9 S Z W 1 v d m V k Q 2 9 s d W 1 u c z E u e 0 N v b H V t b j E x L D E w f S Z x d W 9 0 O y w m c X V v d D t T Z W N 0 a W 9 u M S 9 0 Z X N 0 Z S 9 B d X R v U m V t b 3 Z l Z E N v b H V t b n M x L n t D b 2 x 1 b W 4 x M i w x M X 0 m c X V v d D s s J n F 1 b 3 Q 7 U 2 V j d G l v b j E v d G V z d G U v Q X V 0 b 1 J l b W 9 2 Z W R D b 2 x 1 b W 5 z M S 5 7 Q 2 9 s d W 1 u M T M s M T J 9 J n F 1 b 3 Q 7 L C Z x d W 9 0 O 1 N l Y 3 R p b 2 4 x L 3 R l c 3 R l L 0 F 1 d G 9 S Z W 1 v d m V k Q 2 9 s d W 1 u c z E u e 0 N v b H V t b j E 0 L D E z f S Z x d W 9 0 O y w m c X V v d D t T Z W N 0 a W 9 u M S 9 0 Z X N 0 Z S 9 B d X R v U m V t b 3 Z l Z E N v b H V t b n M x L n t D b 2 x 1 b W 4 x N S w x N H 0 m c X V v d D s s J n F 1 b 3 Q 7 U 2 V j d G l v b j E v d G V z d G U v Q X V 0 b 1 J l b W 9 2 Z W R D b 2 x 1 b W 5 z M S 5 7 Q 2 9 s d W 1 u M T Y s M T V 9 J n F 1 b 3 Q 7 L C Z x d W 9 0 O 1 N l Y 3 R p b 2 4 x L 3 R l c 3 R l L 0 F 1 d G 9 S Z W 1 v d m V k Q 2 9 s d W 1 u c z E u e 0 N v b H V t b j E 3 L D E 2 f S Z x d W 9 0 O y w m c X V v d D t T Z W N 0 a W 9 u M S 9 0 Z X N 0 Z S 9 B d X R v U m V t b 3 Z l Z E N v b H V t b n M x L n t D b 2 x 1 b W 4 x O C w x N 3 0 m c X V v d D s s J n F 1 b 3 Q 7 U 2 V j d G l v b j E v d G V z d G U v Q X V 0 b 1 J l b W 9 2 Z W R D b 2 x 1 b W 5 z M S 5 7 Q 2 9 s d W 1 u M T k s M T h 9 J n F 1 b 3 Q 7 L C Z x d W 9 0 O 1 N l Y 3 R p b 2 4 x L 3 R l c 3 R l L 0 F 1 d G 9 S Z W 1 v d m V k Q 2 9 s d W 1 u c z E u e 0 N v b H V t b j I w L D E 5 f S Z x d W 9 0 O y w m c X V v d D t T Z W N 0 a W 9 u M S 9 0 Z X N 0 Z S 9 B d X R v U m V t b 3 Z l Z E N v b H V t b n M x L n t D b 2 x 1 b W 4 y M S w y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E N v b H V t b l R 5 c G V z I i B W Y W x 1 Z T 0 i c 0 J n W U d C Z 1 l H Q m d Z R 0 J n W U d C Z 1 l H Q m d Z R 0 J n W U c i I C 8 + P E V u d H J 5 I F R 5 c G U 9 I k Z p b G x M Y X N 0 V X B k Y X R l Z C I g V m F s d W U 9 I m Q y M D I x L T E x L T E x V D E 2 O j M w O j U w L j g w N j U y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Z j g 1 N W Q 0 O D E t O T g 3 Y y 0 0 M j g x L T k 5 Z D k t M D k w O T k y N D A 0 Y W N j I i A v P j w v U 3 R h Y m x l R W 5 0 c m l l c z 4 8 L 0 l 0 Z W 0 + P E l 0 Z W 0 + P E l 0 Z W 1 M b 2 N h d G l v b j 4 8 S X R l b V R 5 c G U + R m 9 y b X V s Y T w v S X R l b V R 5 c G U + P E l 0 Z W 1 Q Y X R o P l N l Y 3 R p b 2 4 x L 3 R l c 3 R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L 0 x p b m h h c y U y M E F s d G V y b m F 0 a X Z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L 1 B y a W 1 l a X J h c y U y M E x p b m h h c y U y M E 1 h b n R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A l M j B 0 Y j F s a W 5 l M S 1 z c H J l Y W R z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l Q w M T o 1 M D o z N S 4 z N D Q 0 O D M 5 W i I g L z 4 8 R W 5 0 c n k g V H l w Z T 0 i R m l s b E N v b H V t b l R 5 c G V z I i B W Y W x 1 Z T 0 i c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A g d G I x b G l u Z T E t c 3 B y Z W F k c 2 h l Z X Q v Q X V 0 b 1 J l b W 9 2 Z W R D b 2 x 1 b W 5 z M S 5 7 Q 2 9 s d W 1 u M S w w f S Z x d W 9 0 O y w m c X V v d D t T Z W N 0 a W 9 u M S 9 U U C B 0 Y j F s a W 5 l M S 1 z c H J l Y W R z a G V l d C 9 B d X R v U m V t b 3 Z l Z E N v b H V t b n M x L n t D b 2 x 1 b W 4 y L D F 9 J n F 1 b 3 Q 7 L C Z x d W 9 0 O 1 N l Y 3 R p b 2 4 x L 1 R Q I H R i M W x p b m U x L X N w c m V h Z H N o Z W V 0 L 0 F 1 d G 9 S Z W 1 v d m V k Q 2 9 s d W 1 u c z E u e 0 N v b H V t b j M s M n 0 m c X V v d D s s J n F 1 b 3 Q 7 U 2 V j d G l v b j E v V F A g d G I x b G l u Z T E t c 3 B y Z W F k c 2 h l Z X Q v Q X V 0 b 1 J l b W 9 2 Z W R D b 2 x 1 b W 5 z M S 5 7 Q 2 9 s d W 1 u N C w z f S Z x d W 9 0 O y w m c X V v d D t T Z W N 0 a W 9 u M S 9 U U C B 0 Y j F s a W 5 l M S 1 z c H J l Y W R z a G V l d C 9 B d X R v U m V t b 3 Z l Z E N v b H V t b n M x L n t D b 2 x 1 b W 4 1 L D R 9 J n F 1 b 3 Q 7 L C Z x d W 9 0 O 1 N l Y 3 R p b 2 4 x L 1 R Q I H R i M W x p b m U x L X N w c m V h Z H N o Z W V 0 L 0 F 1 d G 9 S Z W 1 v d m V k Q 2 9 s d W 1 u c z E u e 0 N v b H V t b j Y s N X 0 m c X V v d D s s J n F 1 b 3 Q 7 U 2 V j d G l v b j E v V F A g d G I x b G l u Z T E t c 3 B y Z W F k c 2 h l Z X Q v Q X V 0 b 1 J l b W 9 2 Z W R D b 2 x 1 b W 5 z M S 5 7 Q 2 9 s d W 1 u N y w 2 f S Z x d W 9 0 O y w m c X V v d D t T Z W N 0 a W 9 u M S 9 U U C B 0 Y j F s a W 5 l M S 1 z c H J l Y W R z a G V l d C 9 B d X R v U m V t b 3 Z l Z E N v b H V t b n M x L n t D b 2 x 1 b W 4 4 L D d 9 J n F 1 b 3 Q 7 L C Z x d W 9 0 O 1 N l Y 3 R p b 2 4 x L 1 R Q I H R i M W x p b m U x L X N w c m V h Z H N o Z W V 0 L 0 F 1 d G 9 S Z W 1 v d m V k Q 2 9 s d W 1 u c z E u e 0 N v b H V t b j k s O H 0 m c X V v d D s s J n F 1 b 3 Q 7 U 2 V j d G l v b j E v V F A g d G I x b G l u Z T E t c 3 B y Z W F k c 2 h l Z X Q v Q X V 0 b 1 J l b W 9 2 Z W R D b 2 x 1 b W 5 z M S 5 7 Q 2 9 s d W 1 u M T A s O X 0 m c X V v d D s s J n F 1 b 3 Q 7 U 2 V j d G l v b j E v V F A g d G I x b G l u Z T E t c 3 B y Z W F k c 2 h l Z X Q v Q X V 0 b 1 J l b W 9 2 Z W R D b 2 x 1 b W 5 z M S 5 7 Q 2 9 s d W 1 u M T E s M T B 9 J n F 1 b 3 Q 7 L C Z x d W 9 0 O 1 N l Y 3 R p b 2 4 x L 1 R Q I H R i M W x p b m U x L X N w c m V h Z H N o Z W V 0 L 0 F 1 d G 9 S Z W 1 v d m V k Q 2 9 s d W 1 u c z E u e 0 N v b H V t b j E y L D E x f S Z x d W 9 0 O y w m c X V v d D t T Z W N 0 a W 9 u M S 9 U U C B 0 Y j F s a W 5 l M S 1 z c H J l Y W R z a G V l d C 9 B d X R v U m V t b 3 Z l Z E N v b H V t b n M x L n t D b 2 x 1 b W 4 x M y w x M n 0 m c X V v d D s s J n F 1 b 3 Q 7 U 2 V j d G l v b j E v V F A g d G I x b G l u Z T E t c 3 B y Z W F k c 2 h l Z X Q v Q X V 0 b 1 J l b W 9 2 Z W R D b 2 x 1 b W 5 z M S 5 7 Q 2 9 s d W 1 u M T Q s M T N 9 J n F 1 b 3 Q 7 L C Z x d W 9 0 O 1 N l Y 3 R p b 2 4 x L 1 R Q I H R i M W x p b m U x L X N w c m V h Z H N o Z W V 0 L 0 F 1 d G 9 S Z W 1 v d m V k Q 2 9 s d W 1 u c z E u e 0 N v b H V t b j E 1 L D E 0 f S Z x d W 9 0 O y w m c X V v d D t T Z W N 0 a W 9 u M S 9 U U C B 0 Y j F s a W 5 l M S 1 z c H J l Y W R z a G V l d C 9 B d X R v U m V t b 3 Z l Z E N v b H V t b n M x L n t D b 2 x 1 b W 4 x N i w x N X 0 m c X V v d D s s J n F 1 b 3 Q 7 U 2 V j d G l v b j E v V F A g d G I x b G l u Z T E t c 3 B y Z W F k c 2 h l Z X Q v Q X V 0 b 1 J l b W 9 2 Z W R D b 2 x 1 b W 5 z M S 5 7 Q 2 9 s d W 1 u M T c s M T Z 9 J n F 1 b 3 Q 7 L C Z x d W 9 0 O 1 N l Y 3 R p b 2 4 x L 1 R Q I H R i M W x p b m U x L X N w c m V h Z H N o Z W V 0 L 0 F 1 d G 9 S Z W 1 v d m V k Q 2 9 s d W 1 u c z E u e 0 N v b H V t b j E 4 L D E 3 f S Z x d W 9 0 O y w m c X V v d D t T Z W N 0 a W 9 u M S 9 U U C B 0 Y j F s a W 5 l M S 1 z c H J l Y W R z a G V l d C 9 B d X R v U m V t b 3 Z l Z E N v b H V t b n M x L n t D b 2 x 1 b W 4 x O S w x O H 0 m c X V v d D s s J n F 1 b 3 Q 7 U 2 V j d G l v b j E v V F A g d G I x b G l u Z T E t c 3 B y Z W F k c 2 h l Z X Q v Q X V 0 b 1 J l b W 9 2 Z W R D b 2 x 1 b W 5 z M S 5 7 Q 2 9 s d W 1 u M j A s M T l 9 J n F 1 b 3 Q 7 L C Z x d W 9 0 O 1 N l Y 3 R p b 2 4 x L 1 R Q I H R i M W x p b m U x L X N w c m V h Z H N o Z W V 0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F A g d G I x b G l u Z T E t c 3 B y Z W F k c 2 h l Z X Q v Q X V 0 b 1 J l b W 9 2 Z W R D b 2 x 1 b W 5 z M S 5 7 Q 2 9 s d W 1 u M S w w f S Z x d W 9 0 O y w m c X V v d D t T Z W N 0 a W 9 u M S 9 U U C B 0 Y j F s a W 5 l M S 1 z c H J l Y W R z a G V l d C 9 B d X R v U m V t b 3 Z l Z E N v b H V t b n M x L n t D b 2 x 1 b W 4 y L D F 9 J n F 1 b 3 Q 7 L C Z x d W 9 0 O 1 N l Y 3 R p b 2 4 x L 1 R Q I H R i M W x p b m U x L X N w c m V h Z H N o Z W V 0 L 0 F 1 d G 9 S Z W 1 v d m V k Q 2 9 s d W 1 u c z E u e 0 N v b H V t b j M s M n 0 m c X V v d D s s J n F 1 b 3 Q 7 U 2 V j d G l v b j E v V F A g d G I x b G l u Z T E t c 3 B y Z W F k c 2 h l Z X Q v Q X V 0 b 1 J l b W 9 2 Z W R D b 2 x 1 b W 5 z M S 5 7 Q 2 9 s d W 1 u N C w z f S Z x d W 9 0 O y w m c X V v d D t T Z W N 0 a W 9 u M S 9 U U C B 0 Y j F s a W 5 l M S 1 z c H J l Y W R z a G V l d C 9 B d X R v U m V t b 3 Z l Z E N v b H V t b n M x L n t D b 2 x 1 b W 4 1 L D R 9 J n F 1 b 3 Q 7 L C Z x d W 9 0 O 1 N l Y 3 R p b 2 4 x L 1 R Q I H R i M W x p b m U x L X N w c m V h Z H N o Z W V 0 L 0 F 1 d G 9 S Z W 1 v d m V k Q 2 9 s d W 1 u c z E u e 0 N v b H V t b j Y s N X 0 m c X V v d D s s J n F 1 b 3 Q 7 U 2 V j d G l v b j E v V F A g d G I x b G l u Z T E t c 3 B y Z W F k c 2 h l Z X Q v Q X V 0 b 1 J l b W 9 2 Z W R D b 2 x 1 b W 5 z M S 5 7 Q 2 9 s d W 1 u N y w 2 f S Z x d W 9 0 O y w m c X V v d D t T Z W N 0 a W 9 u M S 9 U U C B 0 Y j F s a W 5 l M S 1 z c H J l Y W R z a G V l d C 9 B d X R v U m V t b 3 Z l Z E N v b H V t b n M x L n t D b 2 x 1 b W 4 4 L D d 9 J n F 1 b 3 Q 7 L C Z x d W 9 0 O 1 N l Y 3 R p b 2 4 x L 1 R Q I H R i M W x p b m U x L X N w c m V h Z H N o Z W V 0 L 0 F 1 d G 9 S Z W 1 v d m V k Q 2 9 s d W 1 u c z E u e 0 N v b H V t b j k s O H 0 m c X V v d D s s J n F 1 b 3 Q 7 U 2 V j d G l v b j E v V F A g d G I x b G l u Z T E t c 3 B y Z W F k c 2 h l Z X Q v Q X V 0 b 1 J l b W 9 2 Z W R D b 2 x 1 b W 5 z M S 5 7 Q 2 9 s d W 1 u M T A s O X 0 m c X V v d D s s J n F 1 b 3 Q 7 U 2 V j d G l v b j E v V F A g d G I x b G l u Z T E t c 3 B y Z W F k c 2 h l Z X Q v Q X V 0 b 1 J l b W 9 2 Z W R D b 2 x 1 b W 5 z M S 5 7 Q 2 9 s d W 1 u M T E s M T B 9 J n F 1 b 3 Q 7 L C Z x d W 9 0 O 1 N l Y 3 R p b 2 4 x L 1 R Q I H R i M W x p b m U x L X N w c m V h Z H N o Z W V 0 L 0 F 1 d G 9 S Z W 1 v d m V k Q 2 9 s d W 1 u c z E u e 0 N v b H V t b j E y L D E x f S Z x d W 9 0 O y w m c X V v d D t T Z W N 0 a W 9 u M S 9 U U C B 0 Y j F s a W 5 l M S 1 z c H J l Y W R z a G V l d C 9 B d X R v U m V t b 3 Z l Z E N v b H V t b n M x L n t D b 2 x 1 b W 4 x M y w x M n 0 m c X V v d D s s J n F 1 b 3 Q 7 U 2 V j d G l v b j E v V F A g d G I x b G l u Z T E t c 3 B y Z W F k c 2 h l Z X Q v Q X V 0 b 1 J l b W 9 2 Z W R D b 2 x 1 b W 5 z M S 5 7 Q 2 9 s d W 1 u M T Q s M T N 9 J n F 1 b 3 Q 7 L C Z x d W 9 0 O 1 N l Y 3 R p b 2 4 x L 1 R Q I H R i M W x p b m U x L X N w c m V h Z H N o Z W V 0 L 0 F 1 d G 9 S Z W 1 v d m V k Q 2 9 s d W 1 u c z E u e 0 N v b H V t b j E 1 L D E 0 f S Z x d W 9 0 O y w m c X V v d D t T Z W N 0 a W 9 u M S 9 U U C B 0 Y j F s a W 5 l M S 1 z c H J l Y W R z a G V l d C 9 B d X R v U m V t b 3 Z l Z E N v b H V t b n M x L n t D b 2 x 1 b W 4 x N i w x N X 0 m c X V v d D s s J n F 1 b 3 Q 7 U 2 V j d G l v b j E v V F A g d G I x b G l u Z T E t c 3 B y Z W F k c 2 h l Z X Q v Q X V 0 b 1 J l b W 9 2 Z W R D b 2 x 1 b W 5 z M S 5 7 Q 2 9 s d W 1 u M T c s M T Z 9 J n F 1 b 3 Q 7 L C Z x d W 9 0 O 1 N l Y 3 R p b 2 4 x L 1 R Q I H R i M W x p b m U x L X N w c m V h Z H N o Z W V 0 L 0 F 1 d G 9 S Z W 1 v d m V k Q 2 9 s d W 1 u c z E u e 0 N v b H V t b j E 4 L D E 3 f S Z x d W 9 0 O y w m c X V v d D t T Z W N 0 a W 9 u M S 9 U U C B 0 Y j F s a W 5 l M S 1 z c H J l Y W R z a G V l d C 9 B d X R v U m V t b 3 Z l Z E N v b H V t b n M x L n t D b 2 x 1 b W 4 x O S w x O H 0 m c X V v d D s s J n F 1 b 3 Q 7 U 2 V j d G l v b j E v V F A g d G I x b G l u Z T E t c 3 B y Z W F k c 2 h l Z X Q v Q X V 0 b 1 J l b W 9 2 Z W R D b 2 x 1 b W 5 z M S 5 7 Q 2 9 s d W 1 u M j A s M T l 9 J n F 1 b 3 Q 7 L C Z x d W 9 0 O 1 N l Y 3 R p b 2 4 x L 1 R Q I H R i M W x p b m U x L X N w c m V h Z H N o Z W V 0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A l M j B 0 Y j F s a W 5 l M S 1 z c H J l Y W R z a G V l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C U y M H R i M W x p b m U x L X N w c m V h Z H N o Z W V 0 L 0 x p b m h h c y U y M E F s d G V y b m F 0 a X Z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J T I w d G I x b G l u Z T E t c 3 B y Z W F k c 2 h l Z X Q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J T I w d G I x b G l u Z T E t c 3 B y Z W F k c 2 h l Z X Q v U H J p b W V p c m F z J T I w T G l u a G F z J T I w T W F u d G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m 7 w S a U q U G J b D c A Y 2 d G m A A A A A A C A A A A A A A Q Z g A A A A E A A C A A A A D 4 M x S K z b W a 4 Z Q D z A K Q s i c 2 Y l P g C 6 r e Q z a b e 6 0 m R 1 B c A g A A A A A O g A A A A A I A A C A A A A B q Z m T B Z v f g Y c 4 A J q d z v t 5 v s K T + 0 8 F D B N v K c N r p 7 e i u C V A A A A C 0 u u K u 0 B M G 4 n T y l o t R Z 9 D F J v D Y 7 1 N / l b l v w j k d 3 K a q h z j W c i 6 L 2 E 8 e i i 6 b W Q Q s Q t t O u F 1 2 b C D F 4 z + k 7 p n m k X r p 6 G B K a m w E J k Y 7 q w Z U R t w H I E A A A A D / i n a I w B T n J p L j I I O I A V g X m s U 6 e 8 6 T j n 8 q B d + 8 8 K w K k K S O 8 X q B X l l Z / X O s g G b N J e b 0 A 5 D c z Y w 0 T l R V 7 B / + R D 2 I < / D a t a M a s h u p > 
</file>

<file path=customXml/itemProps1.xml><?xml version="1.0" encoding="utf-8"?>
<ds:datastoreItem xmlns:ds="http://schemas.openxmlformats.org/officeDocument/2006/customXml" ds:itemID="{B7A1C624-C05B-49CD-BCDA-C4895C1CFA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Modelo Base</vt:lpstr>
      <vt:lpstr>Modelo Otimizado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Correia</dc:creator>
  <cp:lastModifiedBy>Pedro Correia</cp:lastModifiedBy>
  <dcterms:created xsi:type="dcterms:W3CDTF">2021-11-11T15:41:50Z</dcterms:created>
  <dcterms:modified xsi:type="dcterms:W3CDTF">2021-11-12T18:06:44Z</dcterms:modified>
</cp:coreProperties>
</file>