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anph/Dropbox/Projects/KM Distributional Regression/EJ/simulations/tables/"/>
    </mc:Choice>
  </mc:AlternateContent>
  <xr:revisionPtr revIDLastSave="0" documentId="13_ncr:1_{E2EDC7CE-3C47-D04E-8D58-FF66825DA05B}" xr6:coauthVersionLast="46" xr6:coauthVersionMax="46" xr10:uidLastSave="{00000000-0000-0000-0000-000000000000}"/>
  <bookViews>
    <workbookView xWindow="40960" yWindow="-1000" windowWidth="51200" windowHeight="28800" xr2:uid="{1780869B-DB2C-7842-92CC-62D2BB88F851}"/>
  </bookViews>
  <sheets>
    <sheet name="table1" sheetId="1" r:id="rId1"/>
    <sheet name="table2" sheetId="2" r:id="rId2"/>
    <sheet name="table3" sheetId="3" r:id="rId3"/>
    <sheet name="import_table1" sheetId="4" r:id="rId4"/>
    <sheet name="import_table2" sheetId="5" r:id="rId5"/>
    <sheet name="import_table3" sheetId="6" r:id="rId6"/>
  </sheets>
  <definedNames>
    <definedName name="table_dgp1_summary" localSheetId="3">import_table1!$A$1:$T$13</definedName>
    <definedName name="table_dgp2_summary" localSheetId="4">import_table2!$A$1:$T$13</definedName>
    <definedName name="table_dgp3_summary" localSheetId="5">import_table3!$A$1:$T$13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E4" i="3"/>
  <c r="F4" i="3"/>
  <c r="G4" i="3"/>
  <c r="I4" i="3"/>
  <c r="J4" i="3"/>
  <c r="K4" i="3"/>
  <c r="L4" i="3"/>
  <c r="N4" i="3"/>
  <c r="O4" i="3"/>
  <c r="P4" i="3"/>
  <c r="Q4" i="3"/>
  <c r="D5" i="3"/>
  <c r="E5" i="3"/>
  <c r="F5" i="3"/>
  <c r="G5" i="3"/>
  <c r="I5" i="3"/>
  <c r="J5" i="3"/>
  <c r="K5" i="3"/>
  <c r="L5" i="3"/>
  <c r="N5" i="3"/>
  <c r="O5" i="3"/>
  <c r="P5" i="3"/>
  <c r="Q5" i="3"/>
  <c r="D6" i="3"/>
  <c r="E6" i="3"/>
  <c r="F6" i="3"/>
  <c r="G6" i="3"/>
  <c r="I6" i="3"/>
  <c r="J6" i="3"/>
  <c r="K6" i="3"/>
  <c r="L6" i="3"/>
  <c r="N6" i="3"/>
  <c r="O6" i="3"/>
  <c r="P6" i="3"/>
  <c r="Q6" i="3"/>
  <c r="D7" i="3"/>
  <c r="E7" i="3"/>
  <c r="F7" i="3"/>
  <c r="G7" i="3"/>
  <c r="I7" i="3"/>
  <c r="J7" i="3"/>
  <c r="K7" i="3"/>
  <c r="L7" i="3"/>
  <c r="N7" i="3"/>
  <c r="O7" i="3"/>
  <c r="P7" i="3"/>
  <c r="Q7" i="3"/>
  <c r="D8" i="3"/>
  <c r="E8" i="3"/>
  <c r="F8" i="3"/>
  <c r="G8" i="3"/>
  <c r="I8" i="3"/>
  <c r="J8" i="3"/>
  <c r="K8" i="3"/>
  <c r="L8" i="3"/>
  <c r="N8" i="3"/>
  <c r="O8" i="3"/>
  <c r="P8" i="3"/>
  <c r="Q8" i="3"/>
  <c r="D9" i="3"/>
  <c r="E9" i="3"/>
  <c r="F9" i="3"/>
  <c r="G9" i="3"/>
  <c r="I9" i="3"/>
  <c r="J9" i="3"/>
  <c r="K9" i="3"/>
  <c r="L9" i="3"/>
  <c r="N9" i="3"/>
  <c r="O9" i="3"/>
  <c r="P9" i="3"/>
  <c r="Q9" i="3"/>
  <c r="D10" i="3"/>
  <c r="E10" i="3"/>
  <c r="F10" i="3"/>
  <c r="G10" i="3"/>
  <c r="I10" i="3"/>
  <c r="J10" i="3"/>
  <c r="K10" i="3"/>
  <c r="L10" i="3"/>
  <c r="N10" i="3"/>
  <c r="O10" i="3"/>
  <c r="P10" i="3"/>
  <c r="Q10" i="3"/>
  <c r="D11" i="3"/>
  <c r="E11" i="3"/>
  <c r="F11" i="3"/>
  <c r="G11" i="3"/>
  <c r="I11" i="3"/>
  <c r="J11" i="3"/>
  <c r="K11" i="3"/>
  <c r="L11" i="3"/>
  <c r="N11" i="3"/>
  <c r="O11" i="3"/>
  <c r="P11" i="3"/>
  <c r="Q11" i="3"/>
  <c r="D12" i="3"/>
  <c r="E12" i="3"/>
  <c r="F12" i="3"/>
  <c r="G12" i="3"/>
  <c r="I12" i="3"/>
  <c r="J12" i="3"/>
  <c r="K12" i="3"/>
  <c r="L12" i="3"/>
  <c r="N12" i="3"/>
  <c r="O12" i="3"/>
  <c r="P12" i="3"/>
  <c r="Q12" i="3"/>
  <c r="D13" i="3"/>
  <c r="E13" i="3"/>
  <c r="F13" i="3"/>
  <c r="G13" i="3"/>
  <c r="I13" i="3"/>
  <c r="J13" i="3"/>
  <c r="K13" i="3"/>
  <c r="L13" i="3"/>
  <c r="N13" i="3"/>
  <c r="O13" i="3"/>
  <c r="P13" i="3"/>
  <c r="Q13" i="3"/>
  <c r="D14" i="3"/>
  <c r="E14" i="3"/>
  <c r="F14" i="3"/>
  <c r="G14" i="3"/>
  <c r="I14" i="3"/>
  <c r="J14" i="3"/>
  <c r="K14" i="3"/>
  <c r="L14" i="3"/>
  <c r="N14" i="3"/>
  <c r="O14" i="3"/>
  <c r="P14" i="3"/>
  <c r="Q14" i="3"/>
  <c r="E3" i="3"/>
  <c r="F3" i="3"/>
  <c r="G3" i="3"/>
  <c r="I3" i="3"/>
  <c r="J3" i="3"/>
  <c r="K3" i="3"/>
  <c r="L3" i="3"/>
  <c r="N3" i="3"/>
  <c r="O3" i="3"/>
  <c r="P3" i="3"/>
  <c r="Q3" i="3"/>
  <c r="D3" i="3"/>
  <c r="D4" i="2"/>
  <c r="E4" i="2"/>
  <c r="F4" i="2"/>
  <c r="G4" i="2"/>
  <c r="I4" i="2"/>
  <c r="J4" i="2"/>
  <c r="K4" i="2"/>
  <c r="L4" i="2"/>
  <c r="N4" i="2"/>
  <c r="O4" i="2"/>
  <c r="P4" i="2"/>
  <c r="Q4" i="2"/>
  <c r="D5" i="2"/>
  <c r="E5" i="2"/>
  <c r="F5" i="2"/>
  <c r="G5" i="2"/>
  <c r="I5" i="2"/>
  <c r="J5" i="2"/>
  <c r="K5" i="2"/>
  <c r="L5" i="2"/>
  <c r="N5" i="2"/>
  <c r="O5" i="2"/>
  <c r="P5" i="2"/>
  <c r="Q5" i="2"/>
  <c r="D6" i="2"/>
  <c r="E6" i="2"/>
  <c r="F6" i="2"/>
  <c r="G6" i="2"/>
  <c r="I6" i="2"/>
  <c r="J6" i="2"/>
  <c r="K6" i="2"/>
  <c r="L6" i="2"/>
  <c r="N6" i="2"/>
  <c r="O6" i="2"/>
  <c r="P6" i="2"/>
  <c r="Q6" i="2"/>
  <c r="D7" i="2"/>
  <c r="E7" i="2"/>
  <c r="F7" i="2"/>
  <c r="G7" i="2"/>
  <c r="I7" i="2"/>
  <c r="J7" i="2"/>
  <c r="K7" i="2"/>
  <c r="L7" i="2"/>
  <c r="N7" i="2"/>
  <c r="O7" i="2"/>
  <c r="P7" i="2"/>
  <c r="Q7" i="2"/>
  <c r="D8" i="2"/>
  <c r="E8" i="2"/>
  <c r="F8" i="2"/>
  <c r="G8" i="2"/>
  <c r="I8" i="2"/>
  <c r="J8" i="2"/>
  <c r="K8" i="2"/>
  <c r="L8" i="2"/>
  <c r="N8" i="2"/>
  <c r="O8" i="2"/>
  <c r="P8" i="2"/>
  <c r="Q8" i="2"/>
  <c r="D9" i="2"/>
  <c r="E9" i="2"/>
  <c r="F9" i="2"/>
  <c r="G9" i="2"/>
  <c r="I9" i="2"/>
  <c r="J9" i="2"/>
  <c r="K9" i="2"/>
  <c r="L9" i="2"/>
  <c r="N9" i="2"/>
  <c r="O9" i="2"/>
  <c r="P9" i="2"/>
  <c r="Q9" i="2"/>
  <c r="D10" i="2"/>
  <c r="E10" i="2"/>
  <c r="F10" i="2"/>
  <c r="G10" i="2"/>
  <c r="I10" i="2"/>
  <c r="J10" i="2"/>
  <c r="K10" i="2"/>
  <c r="L10" i="2"/>
  <c r="N10" i="2"/>
  <c r="O10" i="2"/>
  <c r="P10" i="2"/>
  <c r="Q10" i="2"/>
  <c r="D11" i="2"/>
  <c r="E11" i="2"/>
  <c r="F11" i="2"/>
  <c r="G11" i="2"/>
  <c r="I11" i="2"/>
  <c r="J11" i="2"/>
  <c r="K11" i="2"/>
  <c r="L11" i="2"/>
  <c r="N11" i="2"/>
  <c r="O11" i="2"/>
  <c r="P11" i="2"/>
  <c r="Q11" i="2"/>
  <c r="D12" i="2"/>
  <c r="E12" i="2"/>
  <c r="F12" i="2"/>
  <c r="G12" i="2"/>
  <c r="I12" i="2"/>
  <c r="J12" i="2"/>
  <c r="K12" i="2"/>
  <c r="L12" i="2"/>
  <c r="N12" i="2"/>
  <c r="O12" i="2"/>
  <c r="P12" i="2"/>
  <c r="Q12" i="2"/>
  <c r="D13" i="2"/>
  <c r="E13" i="2"/>
  <c r="F13" i="2"/>
  <c r="G13" i="2"/>
  <c r="I13" i="2"/>
  <c r="J13" i="2"/>
  <c r="K13" i="2"/>
  <c r="L13" i="2"/>
  <c r="N13" i="2"/>
  <c r="O13" i="2"/>
  <c r="P13" i="2"/>
  <c r="Q13" i="2"/>
  <c r="D14" i="2"/>
  <c r="E14" i="2"/>
  <c r="F14" i="2"/>
  <c r="G14" i="2"/>
  <c r="I14" i="2"/>
  <c r="J14" i="2"/>
  <c r="K14" i="2"/>
  <c r="L14" i="2"/>
  <c r="N14" i="2"/>
  <c r="O14" i="2"/>
  <c r="P14" i="2"/>
  <c r="Q14" i="2"/>
  <c r="E3" i="2"/>
  <c r="F3" i="2"/>
  <c r="G3" i="2"/>
  <c r="I3" i="2"/>
  <c r="J3" i="2"/>
  <c r="K3" i="2"/>
  <c r="L3" i="2"/>
  <c r="N3" i="2"/>
  <c r="O3" i="2"/>
  <c r="P3" i="2"/>
  <c r="Q3" i="2"/>
  <c r="D3" i="2"/>
  <c r="D4" i="1"/>
  <c r="E4" i="1"/>
  <c r="F4" i="1"/>
  <c r="G4" i="1"/>
  <c r="I4" i="1"/>
  <c r="J4" i="1"/>
  <c r="K4" i="1"/>
  <c r="L4" i="1"/>
  <c r="N4" i="1"/>
  <c r="O4" i="1"/>
  <c r="P4" i="1"/>
  <c r="Q4" i="1"/>
  <c r="D5" i="1"/>
  <c r="E5" i="1"/>
  <c r="F5" i="1"/>
  <c r="G5" i="1"/>
  <c r="I5" i="1"/>
  <c r="J5" i="1"/>
  <c r="K5" i="1"/>
  <c r="L5" i="1"/>
  <c r="N5" i="1"/>
  <c r="O5" i="1"/>
  <c r="P5" i="1"/>
  <c r="Q5" i="1"/>
  <c r="D6" i="1"/>
  <c r="E6" i="1"/>
  <c r="F6" i="1"/>
  <c r="G6" i="1"/>
  <c r="I6" i="1"/>
  <c r="J6" i="1"/>
  <c r="K6" i="1"/>
  <c r="L6" i="1"/>
  <c r="N6" i="1"/>
  <c r="O6" i="1"/>
  <c r="P6" i="1"/>
  <c r="Q6" i="1"/>
  <c r="D7" i="1"/>
  <c r="E7" i="1"/>
  <c r="F7" i="1"/>
  <c r="G7" i="1"/>
  <c r="I7" i="1"/>
  <c r="J7" i="1"/>
  <c r="K7" i="1"/>
  <c r="L7" i="1"/>
  <c r="N7" i="1"/>
  <c r="O7" i="1"/>
  <c r="P7" i="1"/>
  <c r="Q7" i="1"/>
  <c r="D8" i="1"/>
  <c r="E8" i="1"/>
  <c r="F8" i="1"/>
  <c r="G8" i="1"/>
  <c r="I8" i="1"/>
  <c r="J8" i="1"/>
  <c r="K8" i="1"/>
  <c r="L8" i="1"/>
  <c r="N8" i="1"/>
  <c r="O8" i="1"/>
  <c r="P8" i="1"/>
  <c r="Q8" i="1"/>
  <c r="D9" i="1"/>
  <c r="E9" i="1"/>
  <c r="F9" i="1"/>
  <c r="G9" i="1"/>
  <c r="I9" i="1"/>
  <c r="J9" i="1"/>
  <c r="K9" i="1"/>
  <c r="L9" i="1"/>
  <c r="N9" i="1"/>
  <c r="O9" i="1"/>
  <c r="P9" i="1"/>
  <c r="Q9" i="1"/>
  <c r="D10" i="1"/>
  <c r="E10" i="1"/>
  <c r="F10" i="1"/>
  <c r="G10" i="1"/>
  <c r="I10" i="1"/>
  <c r="J10" i="1"/>
  <c r="K10" i="1"/>
  <c r="L10" i="1"/>
  <c r="N10" i="1"/>
  <c r="O10" i="1"/>
  <c r="P10" i="1"/>
  <c r="Q10" i="1"/>
  <c r="D11" i="1"/>
  <c r="E11" i="1"/>
  <c r="F11" i="1"/>
  <c r="G11" i="1"/>
  <c r="I11" i="1"/>
  <c r="J11" i="1"/>
  <c r="K11" i="1"/>
  <c r="L11" i="1"/>
  <c r="N11" i="1"/>
  <c r="O11" i="1"/>
  <c r="P11" i="1"/>
  <c r="Q11" i="1"/>
  <c r="D12" i="1"/>
  <c r="E12" i="1"/>
  <c r="F12" i="1"/>
  <c r="G12" i="1"/>
  <c r="I12" i="1"/>
  <c r="J12" i="1"/>
  <c r="K12" i="1"/>
  <c r="L12" i="1"/>
  <c r="N12" i="1"/>
  <c r="O12" i="1"/>
  <c r="P12" i="1"/>
  <c r="Q12" i="1"/>
  <c r="D13" i="1"/>
  <c r="E13" i="1"/>
  <c r="F13" i="1"/>
  <c r="G13" i="1"/>
  <c r="I13" i="1"/>
  <c r="J13" i="1"/>
  <c r="K13" i="1"/>
  <c r="L13" i="1"/>
  <c r="N13" i="1"/>
  <c r="O13" i="1"/>
  <c r="P13" i="1"/>
  <c r="Q13" i="1"/>
  <c r="D14" i="1"/>
  <c r="E14" i="1"/>
  <c r="F14" i="1"/>
  <c r="G14" i="1"/>
  <c r="I14" i="1"/>
  <c r="J14" i="1"/>
  <c r="K14" i="1"/>
  <c r="L14" i="1"/>
  <c r="N14" i="1"/>
  <c r="O14" i="1"/>
  <c r="P14" i="1"/>
  <c r="Q14" i="1"/>
  <c r="E3" i="1"/>
  <c r="F3" i="1"/>
  <c r="G3" i="1"/>
  <c r="I3" i="1"/>
  <c r="J3" i="1"/>
  <c r="K3" i="1"/>
  <c r="L3" i="1"/>
  <c r="N3" i="1"/>
  <c r="O3" i="1"/>
  <c r="P3" i="1"/>
  <c r="Q3" i="1"/>
  <c r="D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30324A-2FA4-E942-8BD0-BFC4CC44AEAA}" name="table_dgp1_summary" type="6" refreshedVersion="7" background="1" saveData="1">
    <textPr sourceFile="/Users/santanph/Dropbox/Projects/KM Distributional Regression/EJ/simulations/tables/table_dgp1_summary.txt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42A015E-E519-9C41-B3AB-9CCB5D2EF6E8}" name="table_dgp2_summary" type="6" refreshedVersion="7" background="1" saveData="1">
    <textPr sourceFile="/Users/santanph/Dropbox/Projects/KM Distributional Regression/EJ/simulations/tables/table_dgp2_summary.txt">
      <textFields>
        <textField/>
      </textFields>
    </textPr>
  </connection>
  <connection id="3" xr16:uid="{9EFE9B6B-E5B7-2741-83C5-6820328FE274}" name="table_dgp3_summary" type="6" refreshedVersion="7" background="1" saveData="1">
    <textPr sourceFile="/Users/santanph/Dropbox/Projects/KM Distributional Regression/EJ/simulations/tables/table_dgp3_summary.txt">
      <textFields>
        <textField/>
      </textFields>
    </textPr>
  </connection>
</connections>
</file>

<file path=xl/sharedStrings.xml><?xml version="1.0" encoding="utf-8"?>
<sst xmlns="http://schemas.openxmlformats.org/spreadsheetml/2006/main" count="177" uniqueCount="36">
  <si>
    <t>No Censoring</t>
  </si>
  <si>
    <t>10 % Censoring</t>
  </si>
  <si>
    <t>30% Censoring</t>
  </si>
  <si>
    <t>n</t>
  </si>
  <si>
    <t>RMSE</t>
  </si>
  <si>
    <t>Average</t>
  </si>
  <si>
    <t>absolute bias</t>
  </si>
  <si>
    <t>for $F\left( t|X=0.5\right)$</t>
  </si>
  <si>
    <t>for $AMDE\left(t\right)$</t>
  </si>
  <si>
    <t>PH-0%</t>
  </si>
  <si>
    <t>PO-0%</t>
  </si>
  <si>
    <t>DR-cll-0%</t>
  </si>
  <si>
    <t>DR-logit-0%</t>
  </si>
  <si>
    <t>DR-cll-ig-0%</t>
  </si>
  <si>
    <t>DR-logit-ig-0%</t>
  </si>
  <si>
    <t>PH-10%</t>
  </si>
  <si>
    <t>PO-10%</t>
  </si>
  <si>
    <t>DR-cll-10%</t>
  </si>
  <si>
    <t>DR-logit-10%</t>
  </si>
  <si>
    <t>DR-cll-ig-10%</t>
  </si>
  <si>
    <t>DR-logit-ig-10%</t>
  </si>
  <si>
    <t>PH-30%</t>
  </si>
  <si>
    <t>PO-30%</t>
  </si>
  <si>
    <t>DR-cll-30%</t>
  </si>
  <si>
    <t>DR-logit-30%</t>
  </si>
  <si>
    <t>DR-cll-ig-30%</t>
  </si>
  <si>
    <t>DR-logit-ig-30%</t>
  </si>
  <si>
    <t>cdf-bias</t>
  </si>
  <si>
    <t>cdf-rmse</t>
  </si>
  <si>
    <t>adme-bias</t>
  </si>
  <si>
    <t>adme-rmse</t>
  </si>
  <si>
    <t>$n$</t>
  </si>
  <si>
    <t>$PH$</t>
  </si>
  <si>
    <t>$P0$</t>
  </si>
  <si>
    <t>$DR_{cll}$</t>
  </si>
  <si>
    <t>$DR_{l}$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</si>
</sst>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3" fontId="0" fillId="0" borderId="0" xfId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dgp1_summary" connectionId="1" xr16:uid="{11D452D5-6E8C-8140-8A3F-E9CA540B9BA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dgp2_summary" connectionId="2" xr16:uid="{3A9E2000-0800-2F46-A809-75F930C40C5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dgp3_summary" connectionId="3" xr16:uid="{2488087C-11CE-8A44-95E4-62BE077F77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C585-DD91-6044-A5FF-5FCAE7D49A40}">
  <dimension ref="A1:R27"/>
  <sheetViews>
    <sheetView tabSelected="1" zoomScale="160" zoomScaleNormal="160" workbookViewId="0">
      <selection activeCell="R2" sqref="R1:S1048576"/>
    </sheetView>
  </sheetViews>
  <sheetFormatPr baseColWidth="10" defaultRowHeight="16" x14ac:dyDescent="0.2"/>
  <cols>
    <col min="1" max="1" width="23.6640625" bestFit="1" customWidth="1"/>
    <col min="2" max="2" width="5.1640625" style="1" bestFit="1" customWidth="1"/>
    <col min="3" max="3" width="2.5" style="1" customWidth="1"/>
    <col min="4" max="4" width="5.33203125" style="2" bestFit="1" customWidth="1"/>
    <col min="5" max="5" width="5.6640625" style="2" bestFit="1" customWidth="1"/>
    <col min="6" max="6" width="9.6640625" style="2" bestFit="1" customWidth="1"/>
    <col min="7" max="7" width="8.33203125" style="2" bestFit="1" customWidth="1"/>
    <col min="8" max="8" width="3.5" style="2" customWidth="1"/>
    <col min="9" max="9" width="5.33203125" style="2" bestFit="1" customWidth="1"/>
    <col min="10" max="10" width="5.6640625" style="2" bestFit="1" customWidth="1"/>
    <col min="11" max="11" width="9.6640625" style="2" bestFit="1" customWidth="1"/>
    <col min="12" max="12" width="8.33203125" style="2" bestFit="1" customWidth="1"/>
    <col min="13" max="13" width="3.1640625" style="2" customWidth="1"/>
    <col min="14" max="15" width="5.6640625" style="2" bestFit="1" customWidth="1"/>
    <col min="16" max="16" width="9.6640625" style="2" bestFit="1" customWidth="1"/>
    <col min="17" max="17" width="8.33203125" style="2" bestFit="1" customWidth="1"/>
    <col min="18" max="18" width="8.1640625" style="2" bestFit="1" customWidth="1"/>
  </cols>
  <sheetData>
    <row r="1" spans="1:18" x14ac:dyDescent="0.2">
      <c r="A1" s="4"/>
      <c r="B1" s="5"/>
      <c r="C1" s="5"/>
      <c r="D1" s="9" t="s">
        <v>0</v>
      </c>
      <c r="E1" s="9"/>
      <c r="F1" s="9"/>
      <c r="G1" s="9"/>
      <c r="H1" s="5"/>
      <c r="I1" s="9" t="s">
        <v>1</v>
      </c>
      <c r="J1" s="9"/>
      <c r="K1" s="9"/>
      <c r="L1" s="9"/>
      <c r="M1" s="5"/>
      <c r="N1" s="9" t="s">
        <v>2</v>
      </c>
      <c r="O1" s="9"/>
      <c r="P1" s="9"/>
      <c r="Q1" s="9"/>
      <c r="R1" s="6"/>
    </row>
    <row r="2" spans="1:18" x14ac:dyDescent="0.2">
      <c r="A2" s="5"/>
      <c r="B2" s="1" t="s">
        <v>31</v>
      </c>
      <c r="D2" t="s">
        <v>32</v>
      </c>
      <c r="E2" t="s">
        <v>33</v>
      </c>
      <c r="F2" t="s">
        <v>34</v>
      </c>
      <c r="G2" t="s">
        <v>35</v>
      </c>
      <c r="H2"/>
      <c r="I2" t="s">
        <v>32</v>
      </c>
      <c r="J2" t="s">
        <v>33</v>
      </c>
      <c r="K2" t="s">
        <v>34</v>
      </c>
      <c r="L2" t="s">
        <v>35</v>
      </c>
      <c r="M2"/>
      <c r="N2" t="s">
        <v>32</v>
      </c>
      <c r="O2" t="s">
        <v>33</v>
      </c>
      <c r="P2" t="s">
        <v>34</v>
      </c>
      <c r="Q2" t="s">
        <v>35</v>
      </c>
      <c r="R2" s="5"/>
    </row>
    <row r="3" spans="1:18" x14ac:dyDescent="0.2">
      <c r="A3" s="7" t="s">
        <v>5</v>
      </c>
      <c r="B3" s="5">
        <v>100</v>
      </c>
      <c r="C3" s="5"/>
      <c r="D3" s="8">
        <f>import_table1!C2</f>
        <v>0.12576748021579501</v>
      </c>
      <c r="E3" s="8">
        <f>import_table1!D2</f>
        <v>0.777741841218898</v>
      </c>
      <c r="F3" s="8">
        <f>import_table1!E2</f>
        <v>0.43679784180051401</v>
      </c>
      <c r="G3" s="8">
        <f>import_table1!F2</f>
        <v>1.32618418232202</v>
      </c>
      <c r="H3" s="8"/>
      <c r="I3" s="8">
        <f>import_table1!I2</f>
        <v>0.37687667434524302</v>
      </c>
      <c r="J3" s="8">
        <f>import_table1!J2</f>
        <v>0.70298904879159096</v>
      </c>
      <c r="K3" s="8">
        <f>import_table1!K2</f>
        <v>0.56504434001525905</v>
      </c>
      <c r="L3" s="8">
        <f>import_table1!L2</f>
        <v>1.6072810610249699</v>
      </c>
      <c r="M3" s="8"/>
      <c r="N3" s="8">
        <f>import_table1!O2</f>
        <v>0.112069527819063</v>
      </c>
      <c r="O3" s="8">
        <f>import_table1!P2</f>
        <v>0.73463637650623204</v>
      </c>
      <c r="P3" s="8">
        <f>import_table1!Q2</f>
        <v>0.87504253596729298</v>
      </c>
      <c r="Q3" s="8">
        <f>import_table1!R2</f>
        <v>1.8194664278011801</v>
      </c>
      <c r="R3" s="3"/>
    </row>
    <row r="4" spans="1:18" x14ac:dyDescent="0.2">
      <c r="A4" s="7" t="s">
        <v>6</v>
      </c>
      <c r="B4" s="5">
        <v>400</v>
      </c>
      <c r="C4" s="5"/>
      <c r="D4" s="8">
        <f>import_table1!C3</f>
        <v>5.2306342247859697E-2</v>
      </c>
      <c r="E4" s="8">
        <f>import_table1!D3</f>
        <v>0.94619093150413203</v>
      </c>
      <c r="F4" s="8">
        <f>import_table1!E3</f>
        <v>6.5517877261196594E-2</v>
      </c>
      <c r="G4" s="8">
        <f>import_table1!F3</f>
        <v>1.37372427014785</v>
      </c>
      <c r="H4" s="8"/>
      <c r="I4" s="8">
        <f>import_table1!I3</f>
        <v>5.5495885466806803E-2</v>
      </c>
      <c r="J4" s="8">
        <f>import_table1!J3</f>
        <v>0.93757127036337695</v>
      </c>
      <c r="K4" s="8">
        <f>import_table1!K3</f>
        <v>0.12872232149377699</v>
      </c>
      <c r="L4" s="8">
        <f>import_table1!L3</f>
        <v>1.29692051510558</v>
      </c>
      <c r="M4" s="8"/>
      <c r="N4" s="8">
        <f>import_table1!O3</f>
        <v>0.101860204408543</v>
      </c>
      <c r="O4" s="8">
        <f>import_table1!P3</f>
        <v>0.849460758936601</v>
      </c>
      <c r="P4" s="8">
        <f>import_table1!Q3</f>
        <v>0.297356525958963</v>
      </c>
      <c r="Q4" s="8">
        <f>import_table1!R3</f>
        <v>1.5447290384221899</v>
      </c>
      <c r="R4" s="3"/>
    </row>
    <row r="5" spans="1:18" x14ac:dyDescent="0.2">
      <c r="A5" s="7" t="s">
        <v>7</v>
      </c>
      <c r="B5" s="5">
        <v>1600</v>
      </c>
      <c r="C5" s="5"/>
      <c r="D5" s="8">
        <f>import_table1!C4</f>
        <v>7.3527931987432599E-2</v>
      </c>
      <c r="E5" s="8">
        <f>import_table1!D4</f>
        <v>0.96521411329159601</v>
      </c>
      <c r="F5" s="8">
        <f>import_table1!E4</f>
        <v>7.0058798208660497E-2</v>
      </c>
      <c r="G5" s="8">
        <f>import_table1!F4</f>
        <v>1.4234609005274199</v>
      </c>
      <c r="H5" s="8"/>
      <c r="I5" s="8">
        <f>import_table1!I4</f>
        <v>5.5585266294562397E-2</v>
      </c>
      <c r="J5" s="8">
        <f>import_table1!J4</f>
        <v>0.94000447405347998</v>
      </c>
      <c r="K5" s="8">
        <f>import_table1!K4</f>
        <v>6.8670422879255996E-2</v>
      </c>
      <c r="L5" s="8">
        <f>import_table1!L4</f>
        <v>1.42165533269789</v>
      </c>
      <c r="M5" s="8"/>
      <c r="N5" s="8">
        <f>import_table1!O4</f>
        <v>1.4715364127293001E-2</v>
      </c>
      <c r="O5" s="8">
        <f>import_table1!P4</f>
        <v>0.88965593837806101</v>
      </c>
      <c r="P5" s="8">
        <f>import_table1!Q4</f>
        <v>6.2559980056308306E-2</v>
      </c>
      <c r="Q5" s="8">
        <f>import_table1!R4</f>
        <v>1.3957488361714301</v>
      </c>
      <c r="R5" s="3"/>
    </row>
    <row r="6" spans="1:18" x14ac:dyDescent="0.2">
      <c r="A6" s="7" t="s">
        <v>5</v>
      </c>
      <c r="B6" s="5">
        <v>100</v>
      </c>
      <c r="C6" s="5"/>
      <c r="D6" s="8">
        <f>import_table1!C5</f>
        <v>4.0832915754949397</v>
      </c>
      <c r="E6" s="8">
        <f>import_table1!D5</f>
        <v>4.2124164775619199</v>
      </c>
      <c r="F6" s="8">
        <f>import_table1!E5</f>
        <v>4.48007155162811</v>
      </c>
      <c r="G6" s="8">
        <f>import_table1!F5</f>
        <v>4.5997810928051699</v>
      </c>
      <c r="H6" s="8"/>
      <c r="I6" s="8">
        <f>import_table1!I5</f>
        <v>4.3926033531965896</v>
      </c>
      <c r="J6" s="8">
        <f>import_table1!J5</f>
        <v>4.4375461535069398</v>
      </c>
      <c r="K6" s="8">
        <f>import_table1!K5</f>
        <v>4.8804276160915201</v>
      </c>
      <c r="L6" s="8">
        <f>import_table1!L5</f>
        <v>5.0296934052460296</v>
      </c>
      <c r="M6" s="8"/>
      <c r="N6" s="8">
        <f>import_table1!O5</f>
        <v>4.9928977299206903</v>
      </c>
      <c r="O6" s="8">
        <f>import_table1!P5</f>
        <v>4.9169418638426201</v>
      </c>
      <c r="P6" s="8">
        <f>import_table1!Q5</f>
        <v>5.8837983139103596</v>
      </c>
      <c r="Q6" s="8">
        <f>import_table1!R5</f>
        <v>5.9150739903693204</v>
      </c>
      <c r="R6" s="3"/>
    </row>
    <row r="7" spans="1:18" x14ac:dyDescent="0.2">
      <c r="A7" s="5" t="s">
        <v>4</v>
      </c>
      <c r="B7" s="5">
        <v>400</v>
      </c>
      <c r="C7" s="5"/>
      <c r="D7" s="8">
        <f>import_table1!C6</f>
        <v>2.0908957428213601</v>
      </c>
      <c r="E7" s="8">
        <f>import_table1!D6</f>
        <v>2.4111583718956799</v>
      </c>
      <c r="F7" s="8">
        <f>import_table1!E6</f>
        <v>2.2626227663575298</v>
      </c>
      <c r="G7" s="8">
        <f>import_table1!F6</f>
        <v>2.6863950854913301</v>
      </c>
      <c r="H7" s="8"/>
      <c r="I7" s="8">
        <f>import_table1!I6</f>
        <v>2.1646563644194501</v>
      </c>
      <c r="J7" s="8">
        <f>import_table1!J6</f>
        <v>2.4655708157218399</v>
      </c>
      <c r="K7" s="8">
        <f>import_table1!K6</f>
        <v>2.3333173764378699</v>
      </c>
      <c r="L7" s="8">
        <f>import_table1!L6</f>
        <v>2.7123436601657498</v>
      </c>
      <c r="M7" s="8"/>
      <c r="N7" s="8">
        <f>import_table1!O6</f>
        <v>2.4395873833220998</v>
      </c>
      <c r="O7" s="8">
        <f>import_table1!P6</f>
        <v>2.5955279986163702</v>
      </c>
      <c r="P7" s="8">
        <f>import_table1!Q6</f>
        <v>2.7564673289933701</v>
      </c>
      <c r="Q7" s="8">
        <f>import_table1!R6</f>
        <v>3.1503277038372302</v>
      </c>
      <c r="R7" s="3"/>
    </row>
    <row r="8" spans="1:18" x14ac:dyDescent="0.2">
      <c r="A8" s="7" t="s">
        <v>7</v>
      </c>
      <c r="B8" s="5">
        <v>1600</v>
      </c>
      <c r="C8" s="5"/>
      <c r="D8" s="8">
        <f>import_table1!C7</f>
        <v>1.0480923961561801</v>
      </c>
      <c r="E8" s="8">
        <f>import_table1!D7</f>
        <v>1.55698891853175</v>
      </c>
      <c r="F8" s="8">
        <f>import_table1!E7</f>
        <v>1.1173573393001099</v>
      </c>
      <c r="G8" s="8">
        <f>import_table1!F7</f>
        <v>1.8632372964611601</v>
      </c>
      <c r="H8" s="8"/>
      <c r="I8" s="8">
        <f>import_table1!I7</f>
        <v>1.1043954428141001</v>
      </c>
      <c r="J8" s="8">
        <f>import_table1!J7</f>
        <v>1.5779727240602599</v>
      </c>
      <c r="K8" s="8">
        <f>import_table1!K7</f>
        <v>1.1789445162333301</v>
      </c>
      <c r="L8" s="8">
        <f>import_table1!L7</f>
        <v>1.90105114495088</v>
      </c>
      <c r="M8" s="8"/>
      <c r="N8" s="8">
        <f>import_table1!O7</f>
        <v>1.20573136413505</v>
      </c>
      <c r="O8" s="8">
        <f>import_table1!P7</f>
        <v>1.60589899583228</v>
      </c>
      <c r="P8" s="8">
        <f>import_table1!Q7</f>
        <v>1.3229994941763801</v>
      </c>
      <c r="Q8" s="8">
        <f>import_table1!R7</f>
        <v>1.9760753418688399</v>
      </c>
      <c r="R8" s="3"/>
    </row>
    <row r="9" spans="1:18" x14ac:dyDescent="0.2">
      <c r="A9" s="7" t="s">
        <v>5</v>
      </c>
      <c r="B9" s="5">
        <v>100</v>
      </c>
      <c r="C9" s="5"/>
      <c r="D9" s="8">
        <f>import_table1!C8</f>
        <v>0.60398388919502599</v>
      </c>
      <c r="E9" s="8">
        <f>import_table1!D8</f>
        <v>5.7626462669110898</v>
      </c>
      <c r="F9" s="8">
        <f>import_table1!E8</f>
        <v>0.713551206146259</v>
      </c>
      <c r="G9" s="8">
        <f>import_table1!F8</f>
        <v>2.5512999539645098</v>
      </c>
      <c r="H9" s="8"/>
      <c r="I9" s="8">
        <f>import_table1!I8</f>
        <v>0.87331232436918604</v>
      </c>
      <c r="J9" s="8">
        <f>import_table1!J8</f>
        <v>6.5279786442516397</v>
      </c>
      <c r="K9" s="8">
        <f>import_table1!K8</f>
        <v>0.60079983256496095</v>
      </c>
      <c r="L9" s="8">
        <f>import_table1!L8</f>
        <v>1.9318628944413401</v>
      </c>
      <c r="M9" s="8"/>
      <c r="N9" s="8">
        <f>import_table1!O8</f>
        <v>0.61982171626248395</v>
      </c>
      <c r="O9" s="8">
        <f>import_table1!P8</f>
        <v>7.1443510646325796</v>
      </c>
      <c r="P9" s="8">
        <f>import_table1!Q8</f>
        <v>1.0681713395489001</v>
      </c>
      <c r="Q9" s="8">
        <f>import_table1!R8</f>
        <v>1.7043491370697501</v>
      </c>
      <c r="R9" s="3"/>
    </row>
    <row r="10" spans="1:18" x14ac:dyDescent="0.2">
      <c r="A10" s="7" t="s">
        <v>6</v>
      </c>
      <c r="B10" s="5">
        <v>400</v>
      </c>
      <c r="C10" s="5"/>
      <c r="D10" s="8">
        <f>import_table1!C9</f>
        <v>9.8886869449656106E-2</v>
      </c>
      <c r="E10" s="8">
        <f>import_table1!D9</f>
        <v>5.4507951711009497</v>
      </c>
      <c r="F10" s="8">
        <f>import_table1!E9</f>
        <v>0.17899058055472999</v>
      </c>
      <c r="G10" s="8">
        <f>import_table1!F9</f>
        <v>2.2773319731096402</v>
      </c>
      <c r="H10" s="8"/>
      <c r="I10" s="8">
        <f>import_table1!I9</f>
        <v>7.4546591282862104E-2</v>
      </c>
      <c r="J10" s="8">
        <f>import_table1!J9</f>
        <v>5.64525275596257</v>
      </c>
      <c r="K10" s="8">
        <f>import_table1!K9</f>
        <v>0.17293931813535199</v>
      </c>
      <c r="L10" s="8">
        <f>import_table1!L9</f>
        <v>2.1492931010212799</v>
      </c>
      <c r="M10" s="8"/>
      <c r="N10" s="8">
        <f>import_table1!O9</f>
        <v>0.31746121856165299</v>
      </c>
      <c r="O10" s="8">
        <f>import_table1!P9</f>
        <v>6.52547091583377</v>
      </c>
      <c r="P10" s="8">
        <f>import_table1!Q9</f>
        <v>0.57582682503230498</v>
      </c>
      <c r="Q10" s="8">
        <f>import_table1!R9</f>
        <v>2.0114939520925899</v>
      </c>
      <c r="R10" s="3"/>
    </row>
    <row r="11" spans="1:18" x14ac:dyDescent="0.2">
      <c r="A11" s="7" t="s">
        <v>8</v>
      </c>
      <c r="B11" s="5">
        <v>1600</v>
      </c>
      <c r="C11" s="5"/>
      <c r="D11" s="8">
        <f>import_table1!C10</f>
        <v>7.0171426984802998E-2</v>
      </c>
      <c r="E11" s="8">
        <f>import_table1!D10</f>
        <v>5.45575977958464</v>
      </c>
      <c r="F11" s="8">
        <f>import_table1!E10</f>
        <v>4.19634149042988E-2</v>
      </c>
      <c r="G11" s="8">
        <f>import_table1!F10</f>
        <v>2.0822616981082098</v>
      </c>
      <c r="H11" s="8"/>
      <c r="I11" s="8">
        <f>import_table1!I10</f>
        <v>6.1397922417785099E-2</v>
      </c>
      <c r="J11" s="8">
        <f>import_table1!J10</f>
        <v>5.6477440128528498</v>
      </c>
      <c r="K11" s="8">
        <f>import_table1!K10</f>
        <v>7.4293625304644298E-2</v>
      </c>
      <c r="L11" s="8">
        <f>import_table1!L10</f>
        <v>2.1106843132318298</v>
      </c>
      <c r="M11" s="8"/>
      <c r="N11" s="8">
        <f>import_table1!O10</f>
        <v>7.19181958520132E-2</v>
      </c>
      <c r="O11" s="8">
        <f>import_table1!P10</f>
        <v>6.2524655455089304</v>
      </c>
      <c r="P11" s="8">
        <f>import_table1!Q10</f>
        <v>6.8355567719717999E-2</v>
      </c>
      <c r="Q11" s="8">
        <f>import_table1!R10</f>
        <v>2.0375990606876</v>
      </c>
      <c r="R11" s="3"/>
    </row>
    <row r="12" spans="1:18" x14ac:dyDescent="0.2">
      <c r="A12" s="7" t="s">
        <v>5</v>
      </c>
      <c r="B12" s="5">
        <v>100</v>
      </c>
      <c r="C12" s="5"/>
      <c r="D12" s="8">
        <f>import_table1!C11</f>
        <v>8.9292022055504408</v>
      </c>
      <c r="E12" s="8">
        <f>import_table1!D11</f>
        <v>11.8467913025254</v>
      </c>
      <c r="F12" s="8">
        <f>import_table1!E11</f>
        <v>12.4460762284415</v>
      </c>
      <c r="G12" s="8">
        <f>import_table1!F11</f>
        <v>13.309979892413001</v>
      </c>
      <c r="H12" s="8"/>
      <c r="I12" s="8">
        <f>import_table1!I11</f>
        <v>9.5477200482127706</v>
      </c>
      <c r="J12" s="8">
        <f>import_table1!J11</f>
        <v>12.8866611669773</v>
      </c>
      <c r="K12" s="8">
        <f>import_table1!K11</f>
        <v>13.4742596447428</v>
      </c>
      <c r="L12" s="8">
        <f>import_table1!L11</f>
        <v>14.2463784245134</v>
      </c>
      <c r="M12" s="8"/>
      <c r="N12" s="8">
        <f>import_table1!O11</f>
        <v>10.6543709166277</v>
      </c>
      <c r="O12" s="8">
        <f>import_table1!P11</f>
        <v>13.8966679717582</v>
      </c>
      <c r="P12" s="8">
        <f>import_table1!Q11</f>
        <v>17.340281882209698</v>
      </c>
      <c r="Q12" s="8">
        <f>import_table1!R11</f>
        <v>18.149183088776201</v>
      </c>
      <c r="R12" s="3"/>
    </row>
    <row r="13" spans="1:18" x14ac:dyDescent="0.2">
      <c r="A13" s="5" t="s">
        <v>4</v>
      </c>
      <c r="B13" s="5">
        <v>400</v>
      </c>
      <c r="C13" s="5"/>
      <c r="D13" s="8">
        <f>import_table1!C12</f>
        <v>4.6368682699513402</v>
      </c>
      <c r="E13" s="8">
        <f>import_table1!D12</f>
        <v>7.8719158254151198</v>
      </c>
      <c r="F13" s="8">
        <f>import_table1!E12</f>
        <v>6.1968539049469999</v>
      </c>
      <c r="G13" s="8">
        <f>import_table1!F12</f>
        <v>7.07185754728064</v>
      </c>
      <c r="H13" s="8"/>
      <c r="I13" s="8">
        <f>import_table1!I12</f>
        <v>4.4023697278984697</v>
      </c>
      <c r="J13" s="8">
        <f>import_table1!J12</f>
        <v>7.7876801562866698</v>
      </c>
      <c r="K13" s="8">
        <f>import_table1!K12</f>
        <v>6.2870263980510703</v>
      </c>
      <c r="L13" s="8">
        <f>import_table1!L12</f>
        <v>7.1434445597341103</v>
      </c>
      <c r="M13" s="8"/>
      <c r="N13" s="8">
        <f>import_table1!O12</f>
        <v>5.1953430759125103</v>
      </c>
      <c r="O13" s="8">
        <f>import_table1!P12</f>
        <v>8.9868303303862707</v>
      </c>
      <c r="P13" s="8">
        <f>import_table1!Q12</f>
        <v>7.72500946023181</v>
      </c>
      <c r="Q13" s="8">
        <f>import_table1!R12</f>
        <v>8.4328424992055595</v>
      </c>
      <c r="R13" s="3"/>
    </row>
    <row r="14" spans="1:18" x14ac:dyDescent="0.2">
      <c r="A14" s="7" t="s">
        <v>8</v>
      </c>
      <c r="B14" s="5">
        <v>1600</v>
      </c>
      <c r="C14" s="5"/>
      <c r="D14" s="8">
        <f>import_table1!C13</f>
        <v>2.1979732372633598</v>
      </c>
      <c r="E14" s="8">
        <f>import_table1!D13</f>
        <v>6.2053318434319902</v>
      </c>
      <c r="F14" s="8">
        <f>import_table1!E13</f>
        <v>3.0292113681660999</v>
      </c>
      <c r="G14" s="8">
        <f>import_table1!F13</f>
        <v>4.0516089064840903</v>
      </c>
      <c r="H14" s="8"/>
      <c r="I14" s="8">
        <f>import_table1!I13</f>
        <v>2.3174321001801799</v>
      </c>
      <c r="J14" s="8">
        <f>import_table1!J13</f>
        <v>6.4029190584119098</v>
      </c>
      <c r="K14" s="8">
        <f>import_table1!K13</f>
        <v>3.1974487048381302</v>
      </c>
      <c r="L14" s="8">
        <f>import_table1!L13</f>
        <v>4.2077735146018904</v>
      </c>
      <c r="M14" s="8"/>
      <c r="N14" s="8">
        <f>import_table1!O13</f>
        <v>2.5613294177543899</v>
      </c>
      <c r="O14" s="8">
        <f>import_table1!P13</f>
        <v>7.0496533824738101</v>
      </c>
      <c r="P14" s="8">
        <f>import_table1!Q13</f>
        <v>3.8142564141228501</v>
      </c>
      <c r="Q14" s="8">
        <f>import_table1!R13</f>
        <v>4.7016383922950498</v>
      </c>
      <c r="R14" s="3"/>
    </row>
    <row r="16" spans="1:18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mergeCells count="3">
    <mergeCell ref="D1:G1"/>
    <mergeCell ref="I1:L1"/>
    <mergeCell ref="N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861D-A23B-604C-B936-B4ED9144F28E}">
  <dimension ref="A1:R27"/>
  <sheetViews>
    <sheetView zoomScale="140" zoomScaleNormal="140" workbookViewId="0">
      <selection activeCell="R2" sqref="R1:S1048576"/>
    </sheetView>
  </sheetViews>
  <sheetFormatPr baseColWidth="10" defaultRowHeight="16" x14ac:dyDescent="0.2"/>
  <cols>
    <col min="1" max="1" width="23.6640625" bestFit="1" customWidth="1"/>
    <col min="2" max="2" width="5.1640625" style="1" bestFit="1" customWidth="1"/>
    <col min="3" max="3" width="2.5" style="1" customWidth="1"/>
    <col min="4" max="4" width="5.83203125" style="2" bestFit="1" customWidth="1"/>
    <col min="5" max="5" width="5.6640625" style="2" bestFit="1" customWidth="1"/>
    <col min="6" max="6" width="9.6640625" style="2" bestFit="1" customWidth="1"/>
    <col min="7" max="7" width="8.33203125" style="2" bestFit="1" customWidth="1"/>
    <col min="8" max="8" width="3.5" style="2" customWidth="1"/>
    <col min="9" max="9" width="5.83203125" style="2" bestFit="1" customWidth="1"/>
    <col min="10" max="10" width="5.6640625" style="2" bestFit="1" customWidth="1"/>
    <col min="11" max="11" width="9.6640625" style="2" bestFit="1" customWidth="1"/>
    <col min="12" max="12" width="8.33203125" style="2" bestFit="1" customWidth="1"/>
    <col min="13" max="13" width="3.1640625" style="2" customWidth="1"/>
    <col min="14" max="15" width="5.6640625" style="2" bestFit="1" customWidth="1"/>
    <col min="16" max="16" width="9.6640625" style="2" bestFit="1" customWidth="1"/>
    <col min="17" max="17" width="8.33203125" style="2" bestFit="1" customWidth="1"/>
    <col min="18" max="18" width="8.1640625" style="2" bestFit="1" customWidth="1"/>
  </cols>
  <sheetData>
    <row r="1" spans="1:18" x14ac:dyDescent="0.2">
      <c r="A1" s="4"/>
      <c r="B1" s="5"/>
      <c r="C1" s="5"/>
      <c r="D1" s="9" t="s">
        <v>0</v>
      </c>
      <c r="E1" s="9"/>
      <c r="F1" s="9"/>
      <c r="G1" s="9"/>
      <c r="H1" s="5"/>
      <c r="I1" s="9" t="s">
        <v>1</v>
      </c>
      <c r="J1" s="9"/>
      <c r="K1" s="9"/>
      <c r="L1" s="9"/>
      <c r="M1" s="5"/>
      <c r="N1" s="9" t="s">
        <v>2</v>
      </c>
      <c r="O1" s="9"/>
      <c r="P1" s="9"/>
      <c r="Q1" s="9"/>
      <c r="R1" s="6"/>
    </row>
    <row r="2" spans="1:18" x14ac:dyDescent="0.2">
      <c r="A2" s="5"/>
      <c r="B2" s="1" t="s">
        <v>31</v>
      </c>
      <c r="D2" t="s">
        <v>32</v>
      </c>
      <c r="E2" t="s">
        <v>33</v>
      </c>
      <c r="F2" t="s">
        <v>34</v>
      </c>
      <c r="G2" t="s">
        <v>35</v>
      </c>
      <c r="H2"/>
      <c r="I2" t="s">
        <v>32</v>
      </c>
      <c r="J2" t="s">
        <v>33</v>
      </c>
      <c r="K2" t="s">
        <v>34</v>
      </c>
      <c r="L2" t="s">
        <v>35</v>
      </c>
      <c r="M2"/>
      <c r="N2" t="s">
        <v>32</v>
      </c>
      <c r="O2" t="s">
        <v>33</v>
      </c>
      <c r="P2" t="s">
        <v>34</v>
      </c>
      <c r="Q2" t="s">
        <v>35</v>
      </c>
      <c r="R2" s="5"/>
    </row>
    <row r="3" spans="1:18" x14ac:dyDescent="0.2">
      <c r="A3" s="7" t="s">
        <v>5</v>
      </c>
      <c r="B3" s="5">
        <v>100</v>
      </c>
      <c r="C3" s="5"/>
      <c r="D3" s="8">
        <f>import_table2!C2</f>
        <v>0.27203341116862401</v>
      </c>
      <c r="E3" s="8">
        <f>import_table2!D2</f>
        <v>0.52275895129501304</v>
      </c>
      <c r="F3" s="8">
        <f>import_table2!E2</f>
        <v>0.25538744524135298</v>
      </c>
      <c r="G3" s="8">
        <f>import_table2!F2</f>
        <v>0.32446739080315501</v>
      </c>
      <c r="H3" s="8"/>
      <c r="I3" s="8">
        <f>import_table2!I2</f>
        <v>0.35379218942467799</v>
      </c>
      <c r="J3" s="8">
        <f>import_table2!J2</f>
        <v>0.68915431244609004</v>
      </c>
      <c r="K3" s="8">
        <f>import_table2!K2</f>
        <v>0.34160286680080798</v>
      </c>
      <c r="L3" s="8">
        <f>import_table2!L2</f>
        <v>0.48082169731090602</v>
      </c>
      <c r="M3" s="8"/>
      <c r="N3" s="8">
        <f>import_table2!O2</f>
        <v>0.15325685105601999</v>
      </c>
      <c r="O3" s="8">
        <f>import_table2!P2</f>
        <v>0.73745867389637798</v>
      </c>
      <c r="P3" s="8">
        <f>import_table2!Q2</f>
        <v>0.84547554530845104</v>
      </c>
      <c r="Q3" s="8">
        <f>import_table2!R2</f>
        <v>1.1156937543148699</v>
      </c>
      <c r="R3" s="3"/>
    </row>
    <row r="4" spans="1:18" x14ac:dyDescent="0.2">
      <c r="A4" s="7" t="s">
        <v>6</v>
      </c>
      <c r="B4" s="5">
        <v>400</v>
      </c>
      <c r="C4" s="5"/>
      <c r="D4" s="8">
        <f>import_table2!C3</f>
        <v>0.12537728827477099</v>
      </c>
      <c r="E4" s="8">
        <f>import_table2!D3</f>
        <v>0.13975158562256501</v>
      </c>
      <c r="F4" s="8">
        <f>import_table2!E3</f>
        <v>0.170253362508445</v>
      </c>
      <c r="G4" s="8">
        <f>import_table2!F3</f>
        <v>9.8874875068005297E-2</v>
      </c>
      <c r="H4" s="8"/>
      <c r="I4" s="8">
        <f>import_table2!I3</f>
        <v>0.14166654718100899</v>
      </c>
      <c r="J4" s="8">
        <f>import_table2!J3</f>
        <v>0.14639770121402501</v>
      </c>
      <c r="K4" s="8">
        <f>import_table2!K3</f>
        <v>0.137833095355506</v>
      </c>
      <c r="L4" s="8">
        <f>import_table2!L3</f>
        <v>8.9596795040252197E-2</v>
      </c>
      <c r="M4" s="8"/>
      <c r="N4" s="8">
        <f>import_table2!O3</f>
        <v>0.129835153854686</v>
      </c>
      <c r="O4" s="8">
        <f>import_table2!P3</f>
        <v>0.24787787505369299</v>
      </c>
      <c r="P4" s="8">
        <f>import_table2!Q3</f>
        <v>0.22053419633989499</v>
      </c>
      <c r="Q4" s="8">
        <f>import_table2!R3</f>
        <v>0.41639549427295602</v>
      </c>
      <c r="R4" s="3"/>
    </row>
    <row r="5" spans="1:18" x14ac:dyDescent="0.2">
      <c r="A5" s="7" t="s">
        <v>7</v>
      </c>
      <c r="B5" s="5">
        <v>1600</v>
      </c>
      <c r="C5" s="5"/>
      <c r="D5" s="8">
        <f>import_table2!C4</f>
        <v>9.90108541058623E-2</v>
      </c>
      <c r="E5" s="8">
        <f>import_table2!D4</f>
        <v>4.87322809397931E-2</v>
      </c>
      <c r="F5" s="8">
        <f>import_table2!E4</f>
        <v>0.15847412126148799</v>
      </c>
      <c r="G5" s="8">
        <f>import_table2!F4</f>
        <v>4.4396473460522702E-2</v>
      </c>
      <c r="H5" s="8"/>
      <c r="I5" s="8">
        <f>import_table2!I4</f>
        <v>0.121516271550415</v>
      </c>
      <c r="J5" s="8">
        <f>import_table2!J4</f>
        <v>7.1630543801069702E-2</v>
      </c>
      <c r="K5" s="8">
        <f>import_table2!K4</f>
        <v>0.115921110331172</v>
      </c>
      <c r="L5" s="8">
        <f>import_table2!L4</f>
        <v>6.2079963013407097E-2</v>
      </c>
      <c r="M5" s="8"/>
      <c r="N5" s="8">
        <f>import_table2!O4</f>
        <v>0.1039158613376</v>
      </c>
      <c r="O5" s="8">
        <f>import_table2!P4</f>
        <v>4.9102975058367998E-2</v>
      </c>
      <c r="P5" s="8">
        <f>import_table2!Q4</f>
        <v>8.1288976829815798E-2</v>
      </c>
      <c r="Q5" s="8">
        <f>import_table2!R4</f>
        <v>0.133186616675569</v>
      </c>
      <c r="R5" s="3"/>
    </row>
    <row r="6" spans="1:18" x14ac:dyDescent="0.2">
      <c r="A6" s="7" t="s">
        <v>5</v>
      </c>
      <c r="B6" s="5">
        <v>100</v>
      </c>
      <c r="C6" s="5"/>
      <c r="D6" s="8">
        <f>import_table2!C5</f>
        <v>4.1089631146787999</v>
      </c>
      <c r="E6" s="8">
        <f>import_table2!D5</f>
        <v>4.1437734136083204</v>
      </c>
      <c r="F6" s="8">
        <f>import_table2!E5</f>
        <v>4.2371861108489597</v>
      </c>
      <c r="G6" s="8">
        <f>import_table2!F5</f>
        <v>4.2577920722061</v>
      </c>
      <c r="H6" s="8"/>
      <c r="I6" s="8">
        <f>import_table2!I5</f>
        <v>4.4455247836571798</v>
      </c>
      <c r="J6" s="8">
        <f>import_table2!J5</f>
        <v>4.4782355473227797</v>
      </c>
      <c r="K6" s="8">
        <f>import_table2!K5</f>
        <v>4.66222296433887</v>
      </c>
      <c r="L6" s="8">
        <f>import_table2!L5</f>
        <v>4.7047426592132302</v>
      </c>
      <c r="M6" s="8"/>
      <c r="N6" s="8">
        <f>import_table2!O5</f>
        <v>4.8720582807011699</v>
      </c>
      <c r="O6" s="8">
        <f>import_table2!P5</f>
        <v>4.9093013873110403</v>
      </c>
      <c r="P6" s="8">
        <f>import_table2!Q5</f>
        <v>5.4119170462622801</v>
      </c>
      <c r="Q6" s="8">
        <f>import_table2!R5</f>
        <v>5.4524426250699003</v>
      </c>
      <c r="R6" s="3"/>
    </row>
    <row r="7" spans="1:18" x14ac:dyDescent="0.2">
      <c r="A7" s="5" t="s">
        <v>4</v>
      </c>
      <c r="B7" s="5">
        <v>400</v>
      </c>
      <c r="C7" s="5"/>
      <c r="D7" s="8">
        <f>import_table2!C6</f>
        <v>2.08413691398039</v>
      </c>
      <c r="E7" s="8">
        <f>import_table2!D6</f>
        <v>2.08183520767472</v>
      </c>
      <c r="F7" s="8">
        <f>import_table2!E6</f>
        <v>2.1122456603302302</v>
      </c>
      <c r="G7" s="8">
        <f>import_table2!F6</f>
        <v>2.11425614066835</v>
      </c>
      <c r="H7" s="8"/>
      <c r="I7" s="8">
        <f>import_table2!I6</f>
        <v>2.15473181154755</v>
      </c>
      <c r="J7" s="8">
        <f>import_table2!J6</f>
        <v>2.15100421417009</v>
      </c>
      <c r="K7" s="8">
        <f>import_table2!K6</f>
        <v>2.1867410294071399</v>
      </c>
      <c r="L7" s="8">
        <f>import_table2!L6</f>
        <v>2.1968062751898998</v>
      </c>
      <c r="M7" s="8"/>
      <c r="N7" s="8">
        <f>import_table2!O6</f>
        <v>2.37960329136481</v>
      </c>
      <c r="O7" s="8">
        <f>import_table2!P6</f>
        <v>2.3738298242476001</v>
      </c>
      <c r="P7" s="8">
        <f>import_table2!Q6</f>
        <v>2.4675058548147999</v>
      </c>
      <c r="Q7" s="8">
        <f>import_table2!R6</f>
        <v>2.5145465928753099</v>
      </c>
      <c r="R7" s="3"/>
    </row>
    <row r="8" spans="1:18" x14ac:dyDescent="0.2">
      <c r="A8" s="7" t="s">
        <v>7</v>
      </c>
      <c r="B8" s="5">
        <v>1600</v>
      </c>
      <c r="C8" s="5"/>
      <c r="D8" s="8">
        <f>import_table2!C7</f>
        <v>1.0298804553976999</v>
      </c>
      <c r="E8" s="8">
        <f>import_table2!D7</f>
        <v>1.0199321482858701</v>
      </c>
      <c r="F8" s="8">
        <f>import_table2!E7</f>
        <v>1.04401261397708</v>
      </c>
      <c r="G8" s="8">
        <f>import_table2!F7</f>
        <v>1.0353476757942901</v>
      </c>
      <c r="H8" s="8"/>
      <c r="I8" s="8">
        <f>import_table2!I7</f>
        <v>1.1016475658270699</v>
      </c>
      <c r="J8" s="8">
        <f>import_table2!J7</f>
        <v>1.08877053936968</v>
      </c>
      <c r="K8" s="8">
        <f>import_table2!K7</f>
        <v>1.10843850556936</v>
      </c>
      <c r="L8" s="8">
        <f>import_table2!L7</f>
        <v>1.1085952347730299</v>
      </c>
      <c r="M8" s="8"/>
      <c r="N8" s="8">
        <f>import_table2!O7</f>
        <v>1.2314205978292401</v>
      </c>
      <c r="O8" s="8">
        <f>import_table2!P7</f>
        <v>1.22098768235536</v>
      </c>
      <c r="P8" s="8">
        <f>import_table2!Q7</f>
        <v>1.25571777493433</v>
      </c>
      <c r="Q8" s="8">
        <f>import_table2!R7</f>
        <v>1.2713874140625201</v>
      </c>
      <c r="R8" s="3"/>
    </row>
    <row r="9" spans="1:18" x14ac:dyDescent="0.2">
      <c r="A9" s="7" t="s">
        <v>5</v>
      </c>
      <c r="B9" s="5">
        <v>100</v>
      </c>
      <c r="C9" s="5"/>
      <c r="D9" s="8">
        <f>import_table2!C8</f>
        <v>3.7959204352128801</v>
      </c>
      <c r="E9" s="8">
        <f>import_table2!D8</f>
        <v>0.21782700090661999</v>
      </c>
      <c r="F9" s="8">
        <f>import_table2!E8</f>
        <v>0.25513063910876399</v>
      </c>
      <c r="G9" s="8">
        <f>import_table2!F8</f>
        <v>0.33030307521206598</v>
      </c>
      <c r="H9" s="8"/>
      <c r="I9" s="8">
        <f>import_table2!I8</f>
        <v>3.62704542734041</v>
      </c>
      <c r="J9" s="8">
        <f>import_table2!J8</f>
        <v>0.31864065265535702</v>
      </c>
      <c r="K9" s="8">
        <f>import_table2!K8</f>
        <v>0.245424490816543</v>
      </c>
      <c r="L9" s="8">
        <f>import_table2!L8</f>
        <v>0.28848906711662198</v>
      </c>
      <c r="M9" s="8"/>
      <c r="N9" s="8">
        <f>import_table2!O8</f>
        <v>3.2284264765973401</v>
      </c>
      <c r="O9" s="8">
        <f>import_table2!P8</f>
        <v>0.471062793946042</v>
      </c>
      <c r="P9" s="8">
        <f>import_table2!Q8</f>
        <v>0.63935624449386497</v>
      </c>
      <c r="Q9" s="8">
        <f>import_table2!R8</f>
        <v>0.69996767643194502</v>
      </c>
      <c r="R9" s="3"/>
    </row>
    <row r="10" spans="1:18" x14ac:dyDescent="0.2">
      <c r="A10" s="7" t="s">
        <v>6</v>
      </c>
      <c r="B10" s="5">
        <v>400</v>
      </c>
      <c r="C10" s="5"/>
      <c r="D10" s="8">
        <f>import_table2!C9</f>
        <v>4.2044263740824901</v>
      </c>
      <c r="E10" s="8">
        <f>import_table2!D9</f>
        <v>0.19240669997883</v>
      </c>
      <c r="F10" s="8">
        <f>import_table2!E9</f>
        <v>0.26581763749767501</v>
      </c>
      <c r="G10" s="8">
        <f>import_table2!F9</f>
        <v>0.19637964994174401</v>
      </c>
      <c r="H10" s="8"/>
      <c r="I10" s="8">
        <f>import_table2!I9</f>
        <v>3.95543707654689</v>
      </c>
      <c r="J10" s="8">
        <f>import_table2!J9</f>
        <v>0.20662992901740801</v>
      </c>
      <c r="K10" s="8">
        <f>import_table2!K9</f>
        <v>0.275471958038776</v>
      </c>
      <c r="L10" s="8">
        <f>import_table2!L9</f>
        <v>0.19790922676942499</v>
      </c>
      <c r="M10" s="8"/>
      <c r="N10" s="8">
        <f>import_table2!O9</f>
        <v>3.5367577373454</v>
      </c>
      <c r="O10" s="8">
        <f>import_table2!P9</f>
        <v>0.117266173106351</v>
      </c>
      <c r="P10" s="8">
        <f>import_table2!Q9</f>
        <v>0.33854756556684301</v>
      </c>
      <c r="Q10" s="8">
        <f>import_table2!R9</f>
        <v>0.22853087232863001</v>
      </c>
      <c r="R10" s="3"/>
    </row>
    <row r="11" spans="1:18" x14ac:dyDescent="0.2">
      <c r="A11" s="7" t="s">
        <v>8</v>
      </c>
      <c r="B11" s="5">
        <v>1600</v>
      </c>
      <c r="C11" s="5"/>
      <c r="D11" s="8">
        <f>import_table2!C10</f>
        <v>4.2399240046091</v>
      </c>
      <c r="E11" s="8">
        <f>import_table2!D10</f>
        <v>7.5861558201264501E-2</v>
      </c>
      <c r="F11" s="8">
        <f>import_table2!E10</f>
        <v>0.121634986941491</v>
      </c>
      <c r="G11" s="8">
        <f>import_table2!F10</f>
        <v>7.5118409355502194E-2</v>
      </c>
      <c r="H11" s="8"/>
      <c r="I11" s="8">
        <f>import_table2!I10</f>
        <v>3.9372603431296298</v>
      </c>
      <c r="J11" s="8">
        <f>import_table2!J10</f>
        <v>4.43199450068259E-2</v>
      </c>
      <c r="K11" s="8">
        <f>import_table2!K10</f>
        <v>0.13110830243511701</v>
      </c>
      <c r="L11" s="8">
        <f>import_table2!L10</f>
        <v>7.4390255258077201E-2</v>
      </c>
      <c r="M11" s="8"/>
      <c r="N11" s="8">
        <f>import_table2!O10</f>
        <v>3.61557640841876</v>
      </c>
      <c r="O11" s="8">
        <f>import_table2!P10</f>
        <v>2.2156060790926E-2</v>
      </c>
      <c r="P11" s="8">
        <f>import_table2!Q10</f>
        <v>0.110086903790251</v>
      </c>
      <c r="Q11" s="8">
        <f>import_table2!R10</f>
        <v>4.6707724216162802E-2</v>
      </c>
      <c r="R11" s="3"/>
    </row>
    <row r="12" spans="1:18" x14ac:dyDescent="0.2">
      <c r="A12" s="7" t="s">
        <v>5</v>
      </c>
      <c r="B12" s="5">
        <v>100</v>
      </c>
      <c r="C12" s="5"/>
      <c r="D12" s="8">
        <f>import_table2!C11</f>
        <v>11.1437375263836</v>
      </c>
      <c r="E12" s="8">
        <f>import_table2!D11</f>
        <v>10.7808147813912</v>
      </c>
      <c r="F12" s="8">
        <f>import_table2!E11</f>
        <v>14.345889893547399</v>
      </c>
      <c r="G12" s="8">
        <f>import_table2!F11</f>
        <v>14.4419205692229</v>
      </c>
      <c r="H12" s="8"/>
      <c r="I12" s="8">
        <f>import_table2!I11</f>
        <v>11.365576242463</v>
      </c>
      <c r="J12" s="8">
        <f>import_table2!J11</f>
        <v>10.841690736770699</v>
      </c>
      <c r="K12" s="8">
        <f>import_table2!K11</f>
        <v>15.293525125886299</v>
      </c>
      <c r="L12" s="8">
        <f>import_table2!L11</f>
        <v>15.438319210362</v>
      </c>
      <c r="M12" s="8"/>
      <c r="N12" s="8">
        <f>import_table2!O11</f>
        <v>12.65082183658</v>
      </c>
      <c r="O12" s="8">
        <f>import_table2!P11</f>
        <v>11.874866927231</v>
      </c>
      <c r="P12" s="8">
        <f>import_table2!Q11</f>
        <v>19.4612307980757</v>
      </c>
      <c r="Q12" s="8">
        <f>import_table2!R11</f>
        <v>19.591971664681498</v>
      </c>
      <c r="R12" s="3"/>
    </row>
    <row r="13" spans="1:18" x14ac:dyDescent="0.2">
      <c r="A13" s="5" t="s">
        <v>4</v>
      </c>
      <c r="B13" s="5">
        <v>400</v>
      </c>
      <c r="C13" s="5"/>
      <c r="D13" s="8">
        <f>import_table2!C12</f>
        <v>7.15242717672756</v>
      </c>
      <c r="E13" s="8">
        <f>import_table2!D12</f>
        <v>5.52866494879187</v>
      </c>
      <c r="F13" s="8">
        <f>import_table2!E12</f>
        <v>7.2424777170817798</v>
      </c>
      <c r="G13" s="8">
        <f>import_table2!F12</f>
        <v>7.27553344764104</v>
      </c>
      <c r="H13" s="8"/>
      <c r="I13" s="8">
        <f>import_table2!I12</f>
        <v>6.9511249897134597</v>
      </c>
      <c r="J13" s="8">
        <f>import_table2!J12</f>
        <v>5.4884239997894602</v>
      </c>
      <c r="K13" s="8">
        <f>import_table2!K12</f>
        <v>7.63098063284035</v>
      </c>
      <c r="L13" s="8">
        <f>import_table2!L12</f>
        <v>7.6589012423721901</v>
      </c>
      <c r="M13" s="8"/>
      <c r="N13" s="8">
        <f>import_table2!O12</f>
        <v>7.1579034938027997</v>
      </c>
      <c r="O13" s="8">
        <f>import_table2!P12</f>
        <v>5.6382096891583204</v>
      </c>
      <c r="P13" s="8">
        <f>import_table2!Q12</f>
        <v>9.1672770449831802</v>
      </c>
      <c r="Q13" s="8">
        <f>import_table2!R12</f>
        <v>9.2090990324673498</v>
      </c>
      <c r="R13" s="3"/>
    </row>
    <row r="14" spans="1:18" x14ac:dyDescent="0.2">
      <c r="A14" s="7" t="s">
        <v>8</v>
      </c>
      <c r="B14" s="5">
        <v>1600</v>
      </c>
      <c r="C14" s="5"/>
      <c r="D14" s="8">
        <f>import_table2!C13</f>
        <v>5.2266078189078202</v>
      </c>
      <c r="E14" s="8">
        <f>import_table2!D13</f>
        <v>2.6604301989099701</v>
      </c>
      <c r="F14" s="8">
        <f>import_table2!E13</f>
        <v>3.52611377729641</v>
      </c>
      <c r="G14" s="8">
        <f>import_table2!F13</f>
        <v>3.5400454707368301</v>
      </c>
      <c r="H14" s="8"/>
      <c r="I14" s="8">
        <f>import_table2!I13</f>
        <v>5.0404029329633504</v>
      </c>
      <c r="J14" s="8">
        <f>import_table2!J13</f>
        <v>2.77815694408172</v>
      </c>
      <c r="K14" s="8">
        <f>import_table2!K13</f>
        <v>3.8736812773818698</v>
      </c>
      <c r="L14" s="8">
        <f>import_table2!L13</f>
        <v>3.8971418886298901</v>
      </c>
      <c r="M14" s="8"/>
      <c r="N14" s="8">
        <f>import_table2!O13</f>
        <v>4.9895655437699</v>
      </c>
      <c r="O14" s="8">
        <f>import_table2!P13</f>
        <v>2.9924784698543201</v>
      </c>
      <c r="P14" s="8">
        <f>import_table2!Q13</f>
        <v>4.7817367040757599</v>
      </c>
      <c r="Q14" s="8">
        <f>import_table2!R13</f>
        <v>4.8230721394407903</v>
      </c>
      <c r="R14" s="3"/>
    </row>
    <row r="16" spans="1:18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mergeCells count="3">
    <mergeCell ref="D1:G1"/>
    <mergeCell ref="I1:L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2465-4844-474F-AA88-C19377CB136A}">
  <dimension ref="A1:R27"/>
  <sheetViews>
    <sheetView zoomScale="140" zoomScaleNormal="140" workbookViewId="0">
      <selection activeCell="D3" sqref="D3"/>
    </sheetView>
  </sheetViews>
  <sheetFormatPr baseColWidth="10" defaultRowHeight="16" x14ac:dyDescent="0.2"/>
  <cols>
    <col min="1" max="1" width="23.6640625" bestFit="1" customWidth="1"/>
    <col min="2" max="2" width="5.1640625" style="1" bestFit="1" customWidth="1"/>
    <col min="3" max="3" width="2.5" style="1" customWidth="1"/>
    <col min="4" max="4" width="5.83203125" style="2" bestFit="1" customWidth="1"/>
    <col min="5" max="5" width="5.6640625" style="2" bestFit="1" customWidth="1"/>
    <col min="6" max="6" width="9.6640625" style="2" bestFit="1" customWidth="1"/>
    <col min="7" max="7" width="8.33203125" style="2" bestFit="1" customWidth="1"/>
    <col min="8" max="8" width="3.5" style="2" customWidth="1"/>
    <col min="9" max="9" width="5.83203125" style="2" bestFit="1" customWidth="1"/>
    <col min="10" max="10" width="5.6640625" style="2" bestFit="1" customWidth="1"/>
    <col min="11" max="11" width="9.6640625" style="2" bestFit="1" customWidth="1"/>
    <col min="12" max="12" width="8.33203125" style="2" bestFit="1" customWidth="1"/>
    <col min="13" max="13" width="3.1640625" style="2" customWidth="1"/>
    <col min="14" max="15" width="5.6640625" style="2" bestFit="1" customWidth="1"/>
    <col min="16" max="16" width="9.6640625" style="2" bestFit="1" customWidth="1"/>
    <col min="17" max="17" width="8.33203125" style="2" bestFit="1" customWidth="1"/>
    <col min="18" max="18" width="8.1640625" style="2" bestFit="1" customWidth="1"/>
  </cols>
  <sheetData>
    <row r="1" spans="1:18" x14ac:dyDescent="0.2">
      <c r="A1" s="4"/>
      <c r="B1" s="5"/>
      <c r="C1" s="5"/>
      <c r="D1" s="9" t="s">
        <v>0</v>
      </c>
      <c r="E1" s="9"/>
      <c r="F1" s="9"/>
      <c r="G1" s="9"/>
      <c r="H1" s="5"/>
      <c r="I1" s="9" t="s">
        <v>1</v>
      </c>
      <c r="J1" s="9"/>
      <c r="K1" s="9"/>
      <c r="L1" s="9"/>
      <c r="M1" s="5"/>
      <c r="N1" s="9" t="s">
        <v>2</v>
      </c>
      <c r="O1" s="9"/>
      <c r="P1" s="9"/>
      <c r="Q1" s="9"/>
      <c r="R1" s="6"/>
    </row>
    <row r="2" spans="1:18" x14ac:dyDescent="0.2">
      <c r="A2" s="5"/>
      <c r="B2" s="1" t="s">
        <v>31</v>
      </c>
      <c r="D2" t="s">
        <v>32</v>
      </c>
      <c r="E2" t="s">
        <v>33</v>
      </c>
      <c r="F2" t="s">
        <v>34</v>
      </c>
      <c r="G2" t="s">
        <v>35</v>
      </c>
      <c r="H2"/>
      <c r="I2" t="s">
        <v>32</v>
      </c>
      <c r="J2" t="s">
        <v>33</v>
      </c>
      <c r="K2" t="s">
        <v>34</v>
      </c>
      <c r="L2" t="s">
        <v>35</v>
      </c>
      <c r="M2"/>
      <c r="N2" t="s">
        <v>32</v>
      </c>
      <c r="O2" t="s">
        <v>33</v>
      </c>
      <c r="P2" t="s">
        <v>34</v>
      </c>
      <c r="Q2" t="s">
        <v>35</v>
      </c>
      <c r="R2" s="5"/>
    </row>
    <row r="3" spans="1:18" x14ac:dyDescent="0.2">
      <c r="A3" s="7" t="s">
        <v>5</v>
      </c>
      <c r="B3" s="5">
        <v>100</v>
      </c>
      <c r="C3" s="5"/>
      <c r="D3" s="8">
        <f>import_table3!C2</f>
        <v>0.61927327087086903</v>
      </c>
      <c r="E3" s="8">
        <f>import_table3!D2</f>
        <v>0.59224011806548404</v>
      </c>
      <c r="F3" s="8">
        <f>import_table3!E2</f>
        <v>0.35062472106527698</v>
      </c>
      <c r="G3" s="8">
        <f>import_table3!F2</f>
        <v>0.65490045130679198</v>
      </c>
      <c r="H3" s="8"/>
      <c r="I3" s="8">
        <f>import_table3!I2</f>
        <v>0.62650664834213099</v>
      </c>
      <c r="J3" s="8">
        <f>import_table3!J2</f>
        <v>0.72450217681413598</v>
      </c>
      <c r="K3" s="8">
        <f>import_table3!K2</f>
        <v>0.364331728463407</v>
      </c>
      <c r="L3" s="8">
        <f>import_table3!L2</f>
        <v>0.68783241421733898</v>
      </c>
      <c r="M3" s="8"/>
      <c r="N3" s="8">
        <f>import_table3!O2</f>
        <v>0.57939264684587699</v>
      </c>
      <c r="O3" s="8">
        <f>import_table3!P2</f>
        <v>0.781801099374269</v>
      </c>
      <c r="P3" s="8">
        <f>import_table3!Q2</f>
        <v>0.98155743969024101</v>
      </c>
      <c r="Q3" s="8">
        <f>import_table3!R2</f>
        <v>1.24112953978107</v>
      </c>
      <c r="R3" s="3"/>
    </row>
    <row r="4" spans="1:18" x14ac:dyDescent="0.2">
      <c r="A4" s="7" t="s">
        <v>6</v>
      </c>
      <c r="B4" s="5">
        <v>400</v>
      </c>
      <c r="C4" s="5"/>
      <c r="D4" s="8">
        <f>import_table3!C3</f>
        <v>0.84570401599482203</v>
      </c>
      <c r="E4" s="8">
        <f>import_table3!D3</f>
        <v>0.68979425359811897</v>
      </c>
      <c r="F4" s="8">
        <f>import_table3!E3</f>
        <v>8.1479308806742007E-2</v>
      </c>
      <c r="G4" s="8">
        <f>import_table3!F3</f>
        <v>0.407848879179257</v>
      </c>
      <c r="H4" s="8"/>
      <c r="I4" s="8">
        <f>import_table3!I3</f>
        <v>0.72798266180080995</v>
      </c>
      <c r="J4" s="8">
        <f>import_table3!J3</f>
        <v>0.63533058582706003</v>
      </c>
      <c r="K4" s="8">
        <f>import_table3!K3</f>
        <v>0.115946171684167</v>
      </c>
      <c r="L4" s="8">
        <f>import_table3!L3</f>
        <v>0.44650059876707399</v>
      </c>
      <c r="M4" s="8"/>
      <c r="N4" s="8">
        <f>import_table3!O3</f>
        <v>0.66596172977791301</v>
      </c>
      <c r="O4" s="8">
        <f>import_table3!P3</f>
        <v>0.58896500480552005</v>
      </c>
      <c r="P4" s="8">
        <f>import_table3!Q3</f>
        <v>0.25234075925063498</v>
      </c>
      <c r="Q4" s="8">
        <f>import_table3!R3</f>
        <v>0.54845409541815004</v>
      </c>
      <c r="R4" s="3"/>
    </row>
    <row r="5" spans="1:18" x14ac:dyDescent="0.2">
      <c r="A5" s="7" t="s">
        <v>7</v>
      </c>
      <c r="B5" s="5">
        <v>1600</v>
      </c>
      <c r="C5" s="5"/>
      <c r="D5" s="8">
        <f>import_table3!C4</f>
        <v>0.91170786017529204</v>
      </c>
      <c r="E5" s="8">
        <f>import_table3!D4</f>
        <v>0.77379136804911197</v>
      </c>
      <c r="F5" s="8">
        <f>import_table3!E4</f>
        <v>3.2310131913415398E-2</v>
      </c>
      <c r="G5" s="8">
        <f>import_table3!F4</f>
        <v>0.33896819966906799</v>
      </c>
      <c r="H5" s="8"/>
      <c r="I5" s="8">
        <f>import_table3!I4</f>
        <v>0.81310982883140104</v>
      </c>
      <c r="J5" s="8">
        <f>import_table3!J4</f>
        <v>0.726563842663705</v>
      </c>
      <c r="K5" s="8">
        <f>import_table3!K4</f>
        <v>2.5250937241708599E-2</v>
      </c>
      <c r="L5" s="8">
        <f>import_table3!L4</f>
        <v>0.34364581807314798</v>
      </c>
      <c r="M5" s="8"/>
      <c r="N5" s="8">
        <f>import_table3!O4</f>
        <v>0.60998333156678597</v>
      </c>
      <c r="O5" s="8">
        <f>import_table3!P4</f>
        <v>0.62404131401380802</v>
      </c>
      <c r="P5" s="8">
        <f>import_table3!Q4</f>
        <v>0.15015563379564101</v>
      </c>
      <c r="Q5" s="8">
        <f>import_table3!R4</f>
        <v>0.46479131137530499</v>
      </c>
      <c r="R5" s="3"/>
    </row>
    <row r="6" spans="1:18" x14ac:dyDescent="0.2">
      <c r="A6" s="7" t="s">
        <v>5</v>
      </c>
      <c r="B6" s="5">
        <v>100</v>
      </c>
      <c r="C6" s="5"/>
      <c r="D6" s="8">
        <f>import_table3!C5</f>
        <v>4.2947118901635397</v>
      </c>
      <c r="E6" s="8">
        <f>import_table3!D5</f>
        <v>4.4249673807677601</v>
      </c>
      <c r="F6" s="8">
        <f>import_table3!E5</f>
        <v>4.2906298824171802</v>
      </c>
      <c r="G6" s="8">
        <f>import_table3!F5</f>
        <v>4.3190258973093796</v>
      </c>
      <c r="H6" s="8"/>
      <c r="I6" s="8">
        <f>import_table3!I5</f>
        <v>4.4175612422106401</v>
      </c>
      <c r="J6" s="8">
        <f>import_table3!J5</f>
        <v>4.5757565747126003</v>
      </c>
      <c r="K6" s="8">
        <f>import_table3!K5</f>
        <v>4.55215144218338</v>
      </c>
      <c r="L6" s="8">
        <f>import_table3!L5</f>
        <v>4.5722584825016002</v>
      </c>
      <c r="M6" s="8"/>
      <c r="N6" s="8">
        <f>import_table3!O5</f>
        <v>4.8622099994216397</v>
      </c>
      <c r="O6" s="8">
        <f>import_table3!P5</f>
        <v>4.9748588615443099</v>
      </c>
      <c r="P6" s="8">
        <f>import_table3!Q5</f>
        <v>5.3572422061901497</v>
      </c>
      <c r="Q6" s="8">
        <f>import_table3!R5</f>
        <v>5.3470001278255497</v>
      </c>
      <c r="R6" s="3"/>
    </row>
    <row r="7" spans="1:18" x14ac:dyDescent="0.2">
      <c r="A7" s="5" t="s">
        <v>4</v>
      </c>
      <c r="B7" s="5">
        <v>400</v>
      </c>
      <c r="C7" s="5"/>
      <c r="D7" s="8">
        <f>import_table3!C6</f>
        <v>2.3390918215851602</v>
      </c>
      <c r="E7" s="8">
        <f>import_table3!D6</f>
        <v>2.4143876670992599</v>
      </c>
      <c r="F7" s="8">
        <f>import_table3!E6</f>
        <v>2.1213116324321302</v>
      </c>
      <c r="G7" s="8">
        <f>import_table3!F6</f>
        <v>2.20003957097305</v>
      </c>
      <c r="H7" s="8"/>
      <c r="I7" s="8">
        <f>import_table3!I6</f>
        <v>2.4202550479823701</v>
      </c>
      <c r="J7" s="8">
        <f>import_table3!J6</f>
        <v>2.5162827848431899</v>
      </c>
      <c r="K7" s="8">
        <f>import_table3!K6</f>
        <v>2.27999657515246</v>
      </c>
      <c r="L7" s="8">
        <f>import_table3!L6</f>
        <v>2.3556667935874098</v>
      </c>
      <c r="M7" s="8"/>
      <c r="N7" s="8">
        <f>import_table3!O6</f>
        <v>2.5683386165856001</v>
      </c>
      <c r="O7" s="8">
        <f>import_table3!P6</f>
        <v>2.6379979333169601</v>
      </c>
      <c r="P7" s="8">
        <f>import_table3!Q6</f>
        <v>2.54130545592739</v>
      </c>
      <c r="Q7" s="8">
        <f>import_table3!R6</f>
        <v>2.6231050662950302</v>
      </c>
      <c r="R7" s="3"/>
    </row>
    <row r="8" spans="1:18" x14ac:dyDescent="0.2">
      <c r="A8" s="7" t="s">
        <v>7</v>
      </c>
      <c r="B8" s="5">
        <v>1600</v>
      </c>
      <c r="C8" s="5"/>
      <c r="D8" s="8">
        <f>import_table3!C7</f>
        <v>1.45935381551628</v>
      </c>
      <c r="E8" s="8">
        <f>import_table3!D7</f>
        <v>1.4775056655658101</v>
      </c>
      <c r="F8" s="8">
        <f>import_table3!E7</f>
        <v>1.07669660573278</v>
      </c>
      <c r="G8" s="8">
        <f>import_table3!F7</f>
        <v>1.1901360847773701</v>
      </c>
      <c r="H8" s="8"/>
      <c r="I8" s="8">
        <f>import_table3!I7</f>
        <v>1.4107825017561999</v>
      </c>
      <c r="J8" s="8">
        <f>import_table3!J7</f>
        <v>1.4736497080068101</v>
      </c>
      <c r="K8" s="8">
        <f>import_table3!K7</f>
        <v>1.0901009126697401</v>
      </c>
      <c r="L8" s="8">
        <f>import_table3!L7</f>
        <v>1.1976054097942499</v>
      </c>
      <c r="M8" s="8"/>
      <c r="N8" s="8">
        <f>import_table3!O7</f>
        <v>1.40431329930779</v>
      </c>
      <c r="O8" s="8">
        <f>import_table3!P7</f>
        <v>1.4993008349238699</v>
      </c>
      <c r="P8" s="8">
        <f>import_table3!Q7</f>
        <v>1.25431222855684</v>
      </c>
      <c r="Q8" s="8">
        <f>import_table3!R7</f>
        <v>1.37939371730886</v>
      </c>
      <c r="R8" s="3"/>
    </row>
    <row r="9" spans="1:18" x14ac:dyDescent="0.2">
      <c r="A9" s="7" t="s">
        <v>5</v>
      </c>
      <c r="B9" s="5">
        <v>100</v>
      </c>
      <c r="C9" s="5"/>
      <c r="D9" s="8">
        <f>import_table3!C8</f>
        <v>17.133568422973401</v>
      </c>
      <c r="E9" s="8">
        <f>import_table3!D8</f>
        <v>18.093073946399599</v>
      </c>
      <c r="F9" s="8">
        <f>import_table3!E8</f>
        <v>0.29160282549248401</v>
      </c>
      <c r="G9" s="8">
        <f>import_table3!F8</f>
        <v>0.70087616452923995</v>
      </c>
      <c r="H9" s="8"/>
      <c r="I9" s="8">
        <f>import_table3!I8</f>
        <v>16.495179155992499</v>
      </c>
      <c r="J9" s="8">
        <f>import_table3!J8</f>
        <v>18.308560821115599</v>
      </c>
      <c r="K9" s="8">
        <f>import_table3!K8</f>
        <v>0.55872617736349395</v>
      </c>
      <c r="L9" s="8">
        <f>import_table3!L8</f>
        <v>0.73957448808108295</v>
      </c>
      <c r="M9" s="8"/>
      <c r="N9" s="8">
        <f>import_table3!O8</f>
        <v>16.164712692085502</v>
      </c>
      <c r="O9" s="8">
        <f>import_table3!P8</f>
        <v>19.151265626682701</v>
      </c>
      <c r="P9" s="8">
        <f>import_table3!Q8</f>
        <v>3.14523342083488</v>
      </c>
      <c r="Q9" s="8">
        <f>import_table3!R8</f>
        <v>2.8450338731414702</v>
      </c>
      <c r="R9" s="3"/>
    </row>
    <row r="10" spans="1:18" x14ac:dyDescent="0.2">
      <c r="A10" s="7" t="s">
        <v>6</v>
      </c>
      <c r="B10" s="5">
        <v>400</v>
      </c>
      <c r="C10" s="5"/>
      <c r="D10" s="8">
        <f>import_table3!C9</f>
        <v>17.444534225190601</v>
      </c>
      <c r="E10" s="8">
        <f>import_table3!D9</f>
        <v>18.4224031134423</v>
      </c>
      <c r="F10" s="8">
        <f>import_table3!E9</f>
        <v>0.138943393273778</v>
      </c>
      <c r="G10" s="8">
        <f>import_table3!F9</f>
        <v>0.67021526669995402</v>
      </c>
      <c r="H10" s="8"/>
      <c r="I10" s="8">
        <f>import_table3!I9</f>
        <v>16.717042137288502</v>
      </c>
      <c r="J10" s="8">
        <f>import_table3!J9</f>
        <v>18.676502094267899</v>
      </c>
      <c r="K10" s="8">
        <f>import_table3!K9</f>
        <v>0.49776179709269702</v>
      </c>
      <c r="L10" s="8">
        <f>import_table3!L9</f>
        <v>0.58369785809570396</v>
      </c>
      <c r="M10" s="8"/>
      <c r="N10" s="8">
        <f>import_table3!O9</f>
        <v>16.146343112637499</v>
      </c>
      <c r="O10" s="8">
        <f>import_table3!P9</f>
        <v>19.420057025220501</v>
      </c>
      <c r="P10" s="8">
        <f>import_table3!Q9</f>
        <v>1.40312399588683</v>
      </c>
      <c r="Q10" s="8">
        <f>import_table3!R9</f>
        <v>1.0737561859165801</v>
      </c>
      <c r="R10" s="3"/>
    </row>
    <row r="11" spans="1:18" x14ac:dyDescent="0.2">
      <c r="A11" s="7" t="s">
        <v>8</v>
      </c>
      <c r="B11" s="5">
        <v>1600</v>
      </c>
      <c r="C11" s="5"/>
      <c r="D11" s="8">
        <f>import_table3!C10</f>
        <v>17.443807460536998</v>
      </c>
      <c r="E11" s="8">
        <f>import_table3!D10</f>
        <v>18.526016445451599</v>
      </c>
      <c r="F11" s="8">
        <f>import_table3!E10</f>
        <v>7.1949236516450105E-2</v>
      </c>
      <c r="G11" s="8">
        <f>import_table3!F10</f>
        <v>0.513890349084547</v>
      </c>
      <c r="H11" s="8"/>
      <c r="I11" s="8">
        <f>import_table3!I10</f>
        <v>16.784458951088499</v>
      </c>
      <c r="J11" s="8">
        <f>import_table3!J10</f>
        <v>18.716486027480599</v>
      </c>
      <c r="K11" s="8">
        <f>import_table3!K10</f>
        <v>5.9890804378903401E-2</v>
      </c>
      <c r="L11" s="8">
        <f>import_table3!L10</f>
        <v>0.53116316289099796</v>
      </c>
      <c r="M11" s="8"/>
      <c r="N11" s="8">
        <f>import_table3!O10</f>
        <v>16.1869971899993</v>
      </c>
      <c r="O11" s="8">
        <f>import_table3!P10</f>
        <v>19.562739648752402</v>
      </c>
      <c r="P11" s="8">
        <f>import_table3!Q10</f>
        <v>0.757732899039958</v>
      </c>
      <c r="Q11" s="8">
        <f>import_table3!R10</f>
        <v>0.67343812274012904</v>
      </c>
      <c r="R11" s="3"/>
    </row>
    <row r="12" spans="1:18" x14ac:dyDescent="0.2">
      <c r="A12" s="7" t="s">
        <v>5</v>
      </c>
      <c r="B12" s="5">
        <v>100</v>
      </c>
      <c r="C12" s="5"/>
      <c r="D12" s="8">
        <f>import_table3!C11</f>
        <v>21.5068534895771</v>
      </c>
      <c r="E12" s="8">
        <f>import_table3!D11</f>
        <v>23.320092405403798</v>
      </c>
      <c r="F12" s="8">
        <f>import_table3!E11</f>
        <v>14.6864899347174</v>
      </c>
      <c r="G12" s="8">
        <f>import_table3!F11</f>
        <v>15.096160402003999</v>
      </c>
      <c r="H12" s="8"/>
      <c r="I12" s="8">
        <f>import_table3!I11</f>
        <v>21.046662462552</v>
      </c>
      <c r="J12" s="8">
        <f>import_table3!J11</f>
        <v>23.387689189726299</v>
      </c>
      <c r="K12" s="8">
        <f>import_table3!K11</f>
        <v>15.995109937219899</v>
      </c>
      <c r="L12" s="8">
        <f>import_table3!L11</f>
        <v>16.330500180389901</v>
      </c>
      <c r="M12" s="8"/>
      <c r="N12" s="8">
        <f>import_table3!O11</f>
        <v>21.423317422094399</v>
      </c>
      <c r="O12" s="8">
        <f>import_table3!P11</f>
        <v>24.294008425834299</v>
      </c>
      <c r="P12" s="8">
        <f>import_table3!Q11</f>
        <v>20.603767193311999</v>
      </c>
      <c r="Q12" s="8">
        <f>import_table3!R11</f>
        <v>20.574295061609401</v>
      </c>
      <c r="R12" s="3"/>
    </row>
    <row r="13" spans="1:18" x14ac:dyDescent="0.2">
      <c r="A13" s="5" t="s">
        <v>4</v>
      </c>
      <c r="B13" s="5">
        <v>400</v>
      </c>
      <c r="C13" s="5"/>
      <c r="D13" s="8">
        <f>import_table3!C12</f>
        <v>18.838531229320498</v>
      </c>
      <c r="E13" s="8">
        <f>import_table3!D12</f>
        <v>20.015843036502002</v>
      </c>
      <c r="F13" s="8">
        <f>import_table3!E12</f>
        <v>7.0858227493995098</v>
      </c>
      <c r="G13" s="8">
        <f>import_table3!F12</f>
        <v>7.3727320899317901</v>
      </c>
      <c r="H13" s="8"/>
      <c r="I13" s="8">
        <f>import_table3!I12</f>
        <v>18.209975848653801</v>
      </c>
      <c r="J13" s="8">
        <f>import_table3!J12</f>
        <v>20.311253816776802</v>
      </c>
      <c r="K13" s="8">
        <f>import_table3!K12</f>
        <v>7.4627570292702501</v>
      </c>
      <c r="L13" s="8">
        <f>import_table3!L12</f>
        <v>7.7468124166950796</v>
      </c>
      <c r="M13" s="8"/>
      <c r="N13" s="8">
        <f>import_table3!O12</f>
        <v>17.860821954858501</v>
      </c>
      <c r="O13" s="8">
        <f>import_table3!P12</f>
        <v>21.0633130068823</v>
      </c>
      <c r="P13" s="8">
        <f>import_table3!Q12</f>
        <v>9.6194631594258695</v>
      </c>
      <c r="Q13" s="8">
        <f>import_table3!R12</f>
        <v>9.8687641161337805</v>
      </c>
      <c r="R13" s="3"/>
    </row>
    <row r="14" spans="1:18" x14ac:dyDescent="0.2">
      <c r="A14" s="7" t="s">
        <v>8</v>
      </c>
      <c r="B14" s="5">
        <v>1600</v>
      </c>
      <c r="C14" s="5"/>
      <c r="D14" s="8">
        <f>import_table3!C13</f>
        <v>17.896610713776401</v>
      </c>
      <c r="E14" s="8">
        <f>import_table3!D13</f>
        <v>19.044060881075101</v>
      </c>
      <c r="F14" s="8">
        <f>import_table3!E13</f>
        <v>3.5586520717985302</v>
      </c>
      <c r="G14" s="8">
        <f>import_table3!F13</f>
        <v>3.7904361667494801</v>
      </c>
      <c r="H14" s="8"/>
      <c r="I14" s="8">
        <f>import_table3!I13</f>
        <v>17.263127370183099</v>
      </c>
      <c r="J14" s="8">
        <f>import_table3!J13</f>
        <v>19.2280797435272</v>
      </c>
      <c r="K14" s="8">
        <f>import_table3!K13</f>
        <v>3.7650893377047199</v>
      </c>
      <c r="L14" s="8">
        <f>import_table3!L13</f>
        <v>4.0060754700964702</v>
      </c>
      <c r="M14" s="8"/>
      <c r="N14" s="8">
        <f>import_table3!O13</f>
        <v>16.709700039898902</v>
      </c>
      <c r="O14" s="8">
        <f>import_table3!P13</f>
        <v>20.098679845809901</v>
      </c>
      <c r="P14" s="8">
        <f>import_table3!Q13</f>
        <v>4.72504655424971</v>
      </c>
      <c r="Q14" s="8">
        <f>import_table3!R13</f>
        <v>4.8940810128260601</v>
      </c>
      <c r="R14" s="3"/>
    </row>
    <row r="16" spans="1:18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mergeCells count="3">
    <mergeCell ref="D1:G1"/>
    <mergeCell ref="I1:L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EC97-2A45-8D47-AF32-65D4691C1C57}">
  <dimension ref="A1:T13"/>
  <sheetViews>
    <sheetView workbookViewId="0"/>
  </sheetViews>
  <sheetFormatPr baseColWidth="10" defaultRowHeight="16" x14ac:dyDescent="0.2"/>
  <cols>
    <col min="1" max="1" width="10.6640625" bestFit="1" customWidth="1"/>
    <col min="2" max="2" width="6.5" bestFit="1" customWidth="1"/>
    <col min="3" max="6" width="12.1640625" bestFit="1" customWidth="1"/>
    <col min="7" max="7" width="13.1640625" bestFit="1" customWidth="1"/>
    <col min="8" max="11" width="12.1640625" bestFit="1" customWidth="1"/>
    <col min="12" max="12" width="12.33203125" bestFit="1" customWidth="1"/>
    <col min="13" max="13" width="14.1640625" bestFit="1" customWidth="1"/>
    <col min="14" max="17" width="12.1640625" bestFit="1" customWidth="1"/>
    <col min="18" max="18" width="12.33203125" bestFit="1" customWidth="1"/>
    <col min="19" max="19" width="14.1640625" bestFit="1" customWidth="1"/>
    <col min="20" max="20" width="12.1640625" bestFit="1" customWidth="1"/>
  </cols>
  <sheetData>
    <row r="1" spans="1:20" x14ac:dyDescent="0.2">
      <c r="A1" t="s">
        <v>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20" x14ac:dyDescent="0.2">
      <c r="A2" t="s">
        <v>27</v>
      </c>
      <c r="B2">
        <v>100</v>
      </c>
      <c r="C2">
        <v>0.12576748021579501</v>
      </c>
      <c r="D2">
        <v>0.777741841218898</v>
      </c>
      <c r="E2">
        <v>0.43679784180051401</v>
      </c>
      <c r="F2">
        <v>1.32618418232202</v>
      </c>
      <c r="G2">
        <v>0.43679784180051401</v>
      </c>
      <c r="H2">
        <v>1.32618418232202</v>
      </c>
      <c r="I2">
        <v>0.37687667434524302</v>
      </c>
      <c r="J2">
        <v>0.70298904879159096</v>
      </c>
      <c r="K2">
        <v>0.56504434001525905</v>
      </c>
      <c r="L2">
        <v>1.6072810610249699</v>
      </c>
      <c r="M2">
        <v>3.8009599099770499</v>
      </c>
      <c r="N2">
        <v>4.7720778093854399</v>
      </c>
      <c r="O2">
        <v>0.112069527819063</v>
      </c>
      <c r="P2">
        <v>0.73463637650623204</v>
      </c>
      <c r="Q2">
        <v>0.87504253596729298</v>
      </c>
      <c r="R2">
        <v>1.8194664278011801</v>
      </c>
      <c r="S2">
        <v>10.4869014242399</v>
      </c>
      <c r="T2">
        <v>11.098633092177799</v>
      </c>
    </row>
    <row r="3" spans="1:20" x14ac:dyDescent="0.2">
      <c r="A3" t="s">
        <v>27</v>
      </c>
      <c r="B3">
        <v>400</v>
      </c>
      <c r="C3">
        <v>5.2306342247859697E-2</v>
      </c>
      <c r="D3">
        <v>0.94619093150413203</v>
      </c>
      <c r="E3">
        <v>6.5517877261196594E-2</v>
      </c>
      <c r="F3">
        <v>1.37372427014785</v>
      </c>
      <c r="G3">
        <v>6.5517877261196594E-2</v>
      </c>
      <c r="H3">
        <v>1.37372427014785</v>
      </c>
      <c r="I3">
        <v>5.5495885466806803E-2</v>
      </c>
      <c r="J3">
        <v>0.93757127036337695</v>
      </c>
      <c r="K3">
        <v>0.12872232149377699</v>
      </c>
      <c r="L3">
        <v>1.29692051510558</v>
      </c>
      <c r="M3">
        <v>3.43660831044925</v>
      </c>
      <c r="N3">
        <v>4.51627959306159</v>
      </c>
      <c r="O3">
        <v>0.101860204408543</v>
      </c>
      <c r="P3">
        <v>0.849460758936601</v>
      </c>
      <c r="Q3">
        <v>0.297356525958963</v>
      </c>
      <c r="R3">
        <v>1.5447290384221899</v>
      </c>
      <c r="S3">
        <v>10.4779376761119</v>
      </c>
      <c r="T3">
        <v>11.122230330834901</v>
      </c>
    </row>
    <row r="4" spans="1:20" x14ac:dyDescent="0.2">
      <c r="A4" t="s">
        <v>27</v>
      </c>
      <c r="B4">
        <v>1600</v>
      </c>
      <c r="C4">
        <v>7.3527931987432599E-2</v>
      </c>
      <c r="D4">
        <v>0.96521411329159601</v>
      </c>
      <c r="E4">
        <v>7.0058798208660497E-2</v>
      </c>
      <c r="F4">
        <v>1.4234609005274199</v>
      </c>
      <c r="G4">
        <v>7.0058798208660497E-2</v>
      </c>
      <c r="H4">
        <v>1.4234609005274199</v>
      </c>
      <c r="I4">
        <v>5.5585266294562397E-2</v>
      </c>
      <c r="J4">
        <v>0.94000447405347998</v>
      </c>
      <c r="K4">
        <v>6.8670422879255996E-2</v>
      </c>
      <c r="L4">
        <v>1.42165533269789</v>
      </c>
      <c r="M4">
        <v>3.5446930429118102</v>
      </c>
      <c r="N4">
        <v>4.6413488327516497</v>
      </c>
      <c r="O4">
        <v>1.4715364127293001E-2</v>
      </c>
      <c r="P4">
        <v>0.88965593837806101</v>
      </c>
      <c r="Q4">
        <v>6.2559980056308306E-2</v>
      </c>
      <c r="R4">
        <v>1.3957488361714301</v>
      </c>
      <c r="S4">
        <v>10.412004078119899</v>
      </c>
      <c r="T4">
        <v>11.0760998132477</v>
      </c>
    </row>
    <row r="5" spans="1:20" x14ac:dyDescent="0.2">
      <c r="A5" t="s">
        <v>28</v>
      </c>
      <c r="B5">
        <v>100</v>
      </c>
      <c r="C5">
        <v>4.0832915754949397</v>
      </c>
      <c r="D5">
        <v>4.2124164775619199</v>
      </c>
      <c r="E5">
        <v>4.48007155162811</v>
      </c>
      <c r="F5">
        <v>4.5997810928051699</v>
      </c>
      <c r="G5">
        <v>4.48007155162811</v>
      </c>
      <c r="H5">
        <v>4.5997810928051699</v>
      </c>
      <c r="I5">
        <v>4.3926033531965896</v>
      </c>
      <c r="J5">
        <v>4.4375461535069398</v>
      </c>
      <c r="K5">
        <v>4.8804276160915201</v>
      </c>
      <c r="L5">
        <v>5.0296934052460296</v>
      </c>
      <c r="M5">
        <v>5.8898296922758702</v>
      </c>
      <c r="N5">
        <v>6.5261459342971202</v>
      </c>
      <c r="O5">
        <v>4.9928977299206903</v>
      </c>
      <c r="P5">
        <v>4.9169418638426201</v>
      </c>
      <c r="Q5">
        <v>5.8837983139103596</v>
      </c>
      <c r="R5">
        <v>5.9150739903693204</v>
      </c>
      <c r="S5">
        <v>11.3042386921062</v>
      </c>
      <c r="T5">
        <v>11.8509529491221</v>
      </c>
    </row>
    <row r="6" spans="1:20" x14ac:dyDescent="0.2">
      <c r="A6" t="s">
        <v>28</v>
      </c>
      <c r="B6">
        <v>400</v>
      </c>
      <c r="C6">
        <v>2.0908957428213601</v>
      </c>
      <c r="D6">
        <v>2.4111583718956799</v>
      </c>
      <c r="E6">
        <v>2.2626227663575298</v>
      </c>
      <c r="F6">
        <v>2.6863950854913301</v>
      </c>
      <c r="G6">
        <v>2.2626227663575298</v>
      </c>
      <c r="H6">
        <v>2.6863950854913301</v>
      </c>
      <c r="I6">
        <v>2.1646563644194501</v>
      </c>
      <c r="J6">
        <v>2.4655708157218399</v>
      </c>
      <c r="K6">
        <v>2.3333173764378699</v>
      </c>
      <c r="L6">
        <v>2.7123436601657498</v>
      </c>
      <c r="M6">
        <v>4.0745359618733801</v>
      </c>
      <c r="N6">
        <v>5.0275195652798796</v>
      </c>
      <c r="O6">
        <v>2.4395873833220998</v>
      </c>
      <c r="P6">
        <v>2.5955279986163702</v>
      </c>
      <c r="Q6">
        <v>2.7564673289933701</v>
      </c>
      <c r="R6">
        <v>3.1503277038372302</v>
      </c>
      <c r="S6">
        <v>10.694893912354299</v>
      </c>
      <c r="T6">
        <v>11.3247808322031</v>
      </c>
    </row>
    <row r="7" spans="1:20" x14ac:dyDescent="0.2">
      <c r="A7" t="s">
        <v>28</v>
      </c>
      <c r="B7">
        <v>1600</v>
      </c>
      <c r="C7">
        <v>1.0480923961561801</v>
      </c>
      <c r="D7">
        <v>1.55698891853175</v>
      </c>
      <c r="E7">
        <v>1.1173573393001099</v>
      </c>
      <c r="F7">
        <v>1.8632372964611601</v>
      </c>
      <c r="G7">
        <v>1.1173573393001099</v>
      </c>
      <c r="H7">
        <v>1.8632372964611601</v>
      </c>
      <c r="I7">
        <v>1.1043954428141001</v>
      </c>
      <c r="J7">
        <v>1.5779727240602599</v>
      </c>
      <c r="K7">
        <v>1.1789445162333301</v>
      </c>
      <c r="L7">
        <v>1.90105114495088</v>
      </c>
      <c r="M7">
        <v>3.7270671043914798</v>
      </c>
      <c r="N7">
        <v>4.7860888987977601</v>
      </c>
      <c r="O7">
        <v>1.20573136413505</v>
      </c>
      <c r="P7">
        <v>1.60589899583228</v>
      </c>
      <c r="Q7">
        <v>1.3229994941763801</v>
      </c>
      <c r="R7">
        <v>1.9760753418688399</v>
      </c>
      <c r="S7">
        <v>10.4696219747107</v>
      </c>
      <c r="T7">
        <v>11.1300204193758</v>
      </c>
    </row>
    <row r="8" spans="1:20" x14ac:dyDescent="0.2">
      <c r="A8" t="s">
        <v>29</v>
      </c>
      <c r="B8">
        <v>100</v>
      </c>
      <c r="C8">
        <v>0.60398388919502599</v>
      </c>
      <c r="D8">
        <v>5.7626462669110898</v>
      </c>
      <c r="E8">
        <v>0.713551206146259</v>
      </c>
      <c r="F8">
        <v>2.5512999539645098</v>
      </c>
      <c r="G8">
        <v>0.713551206146259</v>
      </c>
      <c r="H8">
        <v>2.5512999539645098</v>
      </c>
      <c r="I8">
        <v>0.87331232436918604</v>
      </c>
      <c r="J8">
        <v>6.5279786442516397</v>
      </c>
      <c r="K8">
        <v>0.60079983256496095</v>
      </c>
      <c r="L8">
        <v>1.9318628944413401</v>
      </c>
      <c r="M8">
        <v>5.3337288139762302</v>
      </c>
      <c r="N8">
        <v>4.4304257599048498</v>
      </c>
      <c r="O8">
        <v>0.61982171626248395</v>
      </c>
      <c r="P8">
        <v>7.1443510646325796</v>
      </c>
      <c r="Q8">
        <v>1.0681713395489001</v>
      </c>
      <c r="R8">
        <v>1.7043491370697501</v>
      </c>
      <c r="S8">
        <v>15.759828923102701</v>
      </c>
      <c r="T8">
        <v>15.222382131513999</v>
      </c>
    </row>
    <row r="9" spans="1:20" x14ac:dyDescent="0.2">
      <c r="A9" t="s">
        <v>29</v>
      </c>
      <c r="B9">
        <v>400</v>
      </c>
      <c r="C9">
        <v>9.8886869449656106E-2</v>
      </c>
      <c r="D9">
        <v>5.4507951711009497</v>
      </c>
      <c r="E9">
        <v>0.17899058055472999</v>
      </c>
      <c r="F9">
        <v>2.2773319731096402</v>
      </c>
      <c r="G9">
        <v>0.17899058055472999</v>
      </c>
      <c r="H9">
        <v>2.2773319731096402</v>
      </c>
      <c r="I9">
        <v>7.4546591282862104E-2</v>
      </c>
      <c r="J9">
        <v>5.64525275596257</v>
      </c>
      <c r="K9">
        <v>0.17293931813535199</v>
      </c>
      <c r="L9">
        <v>2.1492931010212799</v>
      </c>
      <c r="M9">
        <v>5.2445347296873503</v>
      </c>
      <c r="N9">
        <v>4.1656846804517604</v>
      </c>
      <c r="O9">
        <v>0.31746121856165299</v>
      </c>
      <c r="P9">
        <v>6.52547091583377</v>
      </c>
      <c r="Q9">
        <v>0.57582682503230498</v>
      </c>
      <c r="R9">
        <v>2.0114939520925899</v>
      </c>
      <c r="S9">
        <v>16.575906911873801</v>
      </c>
      <c r="T9">
        <v>15.9045597832009</v>
      </c>
    </row>
    <row r="10" spans="1:20" x14ac:dyDescent="0.2">
      <c r="A10" t="s">
        <v>29</v>
      </c>
      <c r="B10">
        <v>1600</v>
      </c>
      <c r="C10">
        <v>7.0171426984802998E-2</v>
      </c>
      <c r="D10">
        <v>5.45575977958464</v>
      </c>
      <c r="E10">
        <v>4.19634149042988E-2</v>
      </c>
      <c r="F10">
        <v>2.0822616981082098</v>
      </c>
      <c r="G10">
        <v>4.19634149042988E-2</v>
      </c>
      <c r="H10">
        <v>2.0822616981082098</v>
      </c>
      <c r="I10">
        <v>6.1397922417785099E-2</v>
      </c>
      <c r="J10">
        <v>5.6477440128528498</v>
      </c>
      <c r="K10">
        <v>7.4293625304644298E-2</v>
      </c>
      <c r="L10">
        <v>2.1106843132318298</v>
      </c>
      <c r="M10">
        <v>5.3318937972307596</v>
      </c>
      <c r="N10">
        <v>4.1932401300005004</v>
      </c>
      <c r="O10">
        <v>7.19181958520132E-2</v>
      </c>
      <c r="P10">
        <v>6.2524655455089304</v>
      </c>
      <c r="Q10">
        <v>6.8355567719717999E-2</v>
      </c>
      <c r="R10">
        <v>2.0375990606876</v>
      </c>
      <c r="S10">
        <v>16.473702586924698</v>
      </c>
      <c r="T10">
        <v>15.798074220127599</v>
      </c>
    </row>
    <row r="11" spans="1:20" x14ac:dyDescent="0.2">
      <c r="A11" t="s">
        <v>30</v>
      </c>
      <c r="B11">
        <v>100</v>
      </c>
      <c r="C11">
        <v>8.9292022055504408</v>
      </c>
      <c r="D11">
        <v>11.8467913025254</v>
      </c>
      <c r="E11">
        <v>12.4460762284415</v>
      </c>
      <c r="F11">
        <v>13.309979892413001</v>
      </c>
      <c r="G11">
        <v>12.4460762284415</v>
      </c>
      <c r="H11">
        <v>13.309979892413001</v>
      </c>
      <c r="I11">
        <v>9.5477200482127706</v>
      </c>
      <c r="J11">
        <v>12.8866611669773</v>
      </c>
      <c r="K11">
        <v>13.4742596447428</v>
      </c>
      <c r="L11">
        <v>14.2463784245134</v>
      </c>
      <c r="M11">
        <v>14.1568107775516</v>
      </c>
      <c r="N11">
        <v>14.3184257321979</v>
      </c>
      <c r="O11">
        <v>10.6543709166277</v>
      </c>
      <c r="P11">
        <v>13.8966679717582</v>
      </c>
      <c r="Q11">
        <v>17.340281882209698</v>
      </c>
      <c r="R11">
        <v>18.149183088776201</v>
      </c>
      <c r="S11">
        <v>21.593109644061801</v>
      </c>
      <c r="T11">
        <v>21.330646572008401</v>
      </c>
    </row>
    <row r="12" spans="1:20" x14ac:dyDescent="0.2">
      <c r="A12" t="s">
        <v>30</v>
      </c>
      <c r="B12">
        <v>400</v>
      </c>
      <c r="C12">
        <v>4.6368682699513402</v>
      </c>
      <c r="D12">
        <v>7.8719158254151198</v>
      </c>
      <c r="E12">
        <v>6.1968539049469999</v>
      </c>
      <c r="F12">
        <v>7.07185754728064</v>
      </c>
      <c r="G12">
        <v>6.1968539049469999</v>
      </c>
      <c r="H12">
        <v>7.07185754728064</v>
      </c>
      <c r="I12">
        <v>4.4023697278984697</v>
      </c>
      <c r="J12">
        <v>7.7876801562866698</v>
      </c>
      <c r="K12">
        <v>6.2870263980510703</v>
      </c>
      <c r="L12">
        <v>7.1434445597341103</v>
      </c>
      <c r="M12">
        <v>8.3653972974420991</v>
      </c>
      <c r="N12">
        <v>7.8304162727497904</v>
      </c>
      <c r="O12">
        <v>5.1953430759125103</v>
      </c>
      <c r="P12">
        <v>8.9868303303862707</v>
      </c>
      <c r="Q12">
        <v>7.72500946023181</v>
      </c>
      <c r="R12">
        <v>8.4328424992055595</v>
      </c>
      <c r="S12">
        <v>18.362372908192299</v>
      </c>
      <c r="T12">
        <v>17.7099422474314</v>
      </c>
    </row>
    <row r="13" spans="1:20" x14ac:dyDescent="0.2">
      <c r="A13" t="s">
        <v>30</v>
      </c>
      <c r="B13">
        <v>1600</v>
      </c>
      <c r="C13">
        <v>2.1979732372633598</v>
      </c>
      <c r="D13">
        <v>6.2053318434319902</v>
      </c>
      <c r="E13">
        <v>3.0292113681660999</v>
      </c>
      <c r="F13">
        <v>4.0516089064840903</v>
      </c>
      <c r="G13">
        <v>3.0292113681660999</v>
      </c>
      <c r="H13">
        <v>4.0516089064840903</v>
      </c>
      <c r="I13">
        <v>2.3174321001801799</v>
      </c>
      <c r="J13">
        <v>6.4029190584119098</v>
      </c>
      <c r="K13">
        <v>3.1974487048381302</v>
      </c>
      <c r="L13">
        <v>4.2077735146018904</v>
      </c>
      <c r="M13">
        <v>6.4810531693855804</v>
      </c>
      <c r="N13">
        <v>5.4508404014981702</v>
      </c>
      <c r="O13">
        <v>2.5613294177543899</v>
      </c>
      <c r="P13">
        <v>7.0496533824738101</v>
      </c>
      <c r="Q13">
        <v>3.8142564141228501</v>
      </c>
      <c r="R13">
        <v>4.7016383922950498</v>
      </c>
      <c r="S13">
        <v>17.0443276189547</v>
      </c>
      <c r="T13">
        <v>16.356651563638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F55-95A2-7E4E-A071-B0C4728BAE8D}">
  <dimension ref="A1:T13"/>
  <sheetViews>
    <sheetView workbookViewId="0"/>
  </sheetViews>
  <sheetFormatPr baseColWidth="10" defaultRowHeight="16" x14ac:dyDescent="0.2"/>
  <cols>
    <col min="1" max="1" width="10.6640625" bestFit="1" customWidth="1"/>
    <col min="2" max="2" width="6.5" bestFit="1" customWidth="1"/>
    <col min="3" max="6" width="12.1640625" bestFit="1" customWidth="1"/>
    <col min="7" max="7" width="13.1640625" bestFit="1" customWidth="1"/>
    <col min="8" max="11" width="12.1640625" bestFit="1" customWidth="1"/>
    <col min="12" max="12" width="12.33203125" bestFit="1" customWidth="1"/>
    <col min="13" max="13" width="14.1640625" bestFit="1" customWidth="1"/>
    <col min="14" max="17" width="12.1640625" bestFit="1" customWidth="1"/>
    <col min="18" max="18" width="12.33203125" bestFit="1" customWidth="1"/>
    <col min="19" max="19" width="14.1640625" bestFit="1" customWidth="1"/>
    <col min="20" max="20" width="12.1640625" bestFit="1" customWidth="1"/>
  </cols>
  <sheetData>
    <row r="1" spans="1:20" x14ac:dyDescent="0.2">
      <c r="A1" t="s">
        <v>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20" x14ac:dyDescent="0.2">
      <c r="A2" t="s">
        <v>27</v>
      </c>
      <c r="B2">
        <v>100</v>
      </c>
      <c r="C2">
        <v>0.27203341116862401</v>
      </c>
      <c r="D2">
        <v>0.52275895129501304</v>
      </c>
      <c r="E2">
        <v>0.25538744524135298</v>
      </c>
      <c r="F2">
        <v>0.32446739080315501</v>
      </c>
      <c r="G2">
        <v>0.25538744524135298</v>
      </c>
      <c r="H2">
        <v>0.32446739080315501</v>
      </c>
      <c r="I2">
        <v>0.35379218942467799</v>
      </c>
      <c r="J2">
        <v>0.68915431244609004</v>
      </c>
      <c r="K2">
        <v>0.34160286680080798</v>
      </c>
      <c r="L2">
        <v>0.48082169731090602</v>
      </c>
      <c r="M2">
        <v>3.2738032834958801</v>
      </c>
      <c r="N2">
        <v>3.5174545016724101</v>
      </c>
      <c r="O2">
        <v>0.15325685105601999</v>
      </c>
      <c r="P2">
        <v>0.73745867389637798</v>
      </c>
      <c r="Q2">
        <v>0.84547554530845104</v>
      </c>
      <c r="R2">
        <v>1.1156937543148699</v>
      </c>
      <c r="S2">
        <v>10.186295315234201</v>
      </c>
      <c r="T2">
        <v>10.3909399420307</v>
      </c>
    </row>
    <row r="3" spans="1:20" x14ac:dyDescent="0.2">
      <c r="A3" t="s">
        <v>27</v>
      </c>
      <c r="B3">
        <v>400</v>
      </c>
      <c r="C3">
        <v>0.12537728827477099</v>
      </c>
      <c r="D3">
        <v>0.13975158562256501</v>
      </c>
      <c r="E3">
        <v>0.170253362508445</v>
      </c>
      <c r="F3">
        <v>9.8874875068005297E-2</v>
      </c>
      <c r="G3">
        <v>0.170253362508445</v>
      </c>
      <c r="H3">
        <v>9.8874875068005297E-2</v>
      </c>
      <c r="I3">
        <v>0.14166654718100899</v>
      </c>
      <c r="J3">
        <v>0.14639770121402501</v>
      </c>
      <c r="K3">
        <v>0.137833095355506</v>
      </c>
      <c r="L3">
        <v>8.9596795040252197E-2</v>
      </c>
      <c r="M3">
        <v>3.2008562466971</v>
      </c>
      <c r="N3">
        <v>3.36720015151394</v>
      </c>
      <c r="O3">
        <v>0.129835153854686</v>
      </c>
      <c r="P3">
        <v>0.24787787505369299</v>
      </c>
      <c r="Q3">
        <v>0.22053419633989499</v>
      </c>
      <c r="R3">
        <v>0.41639549427295602</v>
      </c>
      <c r="S3">
        <v>10.113889588034301</v>
      </c>
      <c r="T3">
        <v>10.2406919132633</v>
      </c>
    </row>
    <row r="4" spans="1:20" x14ac:dyDescent="0.2">
      <c r="A4" t="s">
        <v>27</v>
      </c>
      <c r="B4">
        <v>1600</v>
      </c>
      <c r="C4">
        <v>9.90108541058623E-2</v>
      </c>
      <c r="D4">
        <v>4.87322809397931E-2</v>
      </c>
      <c r="E4">
        <v>0.15847412126148799</v>
      </c>
      <c r="F4">
        <v>4.4396473460522702E-2</v>
      </c>
      <c r="G4">
        <v>0.15847412126148799</v>
      </c>
      <c r="H4">
        <v>4.4396473460522702E-2</v>
      </c>
      <c r="I4">
        <v>0.121516271550415</v>
      </c>
      <c r="J4">
        <v>7.1630543801069702E-2</v>
      </c>
      <c r="K4">
        <v>0.115921110331172</v>
      </c>
      <c r="L4">
        <v>6.2079963013407097E-2</v>
      </c>
      <c r="M4">
        <v>3.2240956088455199</v>
      </c>
      <c r="N4">
        <v>3.3739304666617902</v>
      </c>
      <c r="O4">
        <v>0.1039158613376</v>
      </c>
      <c r="P4">
        <v>4.9102975058367998E-2</v>
      </c>
      <c r="Q4">
        <v>8.1288976829815798E-2</v>
      </c>
      <c r="R4">
        <v>0.133186616675569</v>
      </c>
      <c r="S4">
        <v>10.1158330452069</v>
      </c>
      <c r="T4">
        <v>10.2228785551178</v>
      </c>
    </row>
    <row r="5" spans="1:20" x14ac:dyDescent="0.2">
      <c r="A5" t="s">
        <v>28</v>
      </c>
      <c r="B5">
        <v>100</v>
      </c>
      <c r="C5">
        <v>4.1089631146787999</v>
      </c>
      <c r="D5">
        <v>4.1437734136083204</v>
      </c>
      <c r="E5">
        <v>4.2371861108489597</v>
      </c>
      <c r="F5">
        <v>4.2577920722061</v>
      </c>
      <c r="G5">
        <v>4.2371861108489597</v>
      </c>
      <c r="H5">
        <v>4.2577920722061</v>
      </c>
      <c r="I5">
        <v>4.4455247836571798</v>
      </c>
      <c r="J5">
        <v>4.4782355473227797</v>
      </c>
      <c r="K5">
        <v>4.66222296433887</v>
      </c>
      <c r="L5">
        <v>4.7047426592132302</v>
      </c>
      <c r="M5">
        <v>5.3940635487387398</v>
      </c>
      <c r="N5">
        <v>5.5582206738780702</v>
      </c>
      <c r="O5">
        <v>4.8720582807011699</v>
      </c>
      <c r="P5">
        <v>4.9093013873110403</v>
      </c>
      <c r="Q5">
        <v>5.4119170462622801</v>
      </c>
      <c r="R5">
        <v>5.4524426250699003</v>
      </c>
      <c r="S5">
        <v>10.9720116905628</v>
      </c>
      <c r="T5">
        <v>11.163575575367201</v>
      </c>
    </row>
    <row r="6" spans="1:20" x14ac:dyDescent="0.2">
      <c r="A6" t="s">
        <v>28</v>
      </c>
      <c r="B6">
        <v>400</v>
      </c>
      <c r="C6">
        <v>2.08413691398039</v>
      </c>
      <c r="D6">
        <v>2.08183520767472</v>
      </c>
      <c r="E6">
        <v>2.1122456603302302</v>
      </c>
      <c r="F6">
        <v>2.11425614066835</v>
      </c>
      <c r="G6">
        <v>2.1122456603302302</v>
      </c>
      <c r="H6">
        <v>2.11425614066835</v>
      </c>
      <c r="I6">
        <v>2.15473181154755</v>
      </c>
      <c r="J6">
        <v>2.15100421417009</v>
      </c>
      <c r="K6">
        <v>2.1867410294071399</v>
      </c>
      <c r="L6">
        <v>2.1968062751898998</v>
      </c>
      <c r="M6">
        <v>3.81078950741054</v>
      </c>
      <c r="N6">
        <v>3.9565152929326102</v>
      </c>
      <c r="O6">
        <v>2.37960329136481</v>
      </c>
      <c r="P6">
        <v>2.3738298242476001</v>
      </c>
      <c r="Q6">
        <v>2.4675058548147999</v>
      </c>
      <c r="R6">
        <v>2.5145465928753099</v>
      </c>
      <c r="S6">
        <v>10.309417424845901</v>
      </c>
      <c r="T6">
        <v>10.4346398454178</v>
      </c>
    </row>
    <row r="7" spans="1:20" x14ac:dyDescent="0.2">
      <c r="A7" t="s">
        <v>28</v>
      </c>
      <c r="B7">
        <v>1600</v>
      </c>
      <c r="C7">
        <v>1.0298804553976999</v>
      </c>
      <c r="D7">
        <v>1.0199321482858701</v>
      </c>
      <c r="E7">
        <v>1.04401261397708</v>
      </c>
      <c r="F7">
        <v>1.0353476757942901</v>
      </c>
      <c r="G7">
        <v>1.04401261397708</v>
      </c>
      <c r="H7">
        <v>1.0353476757942901</v>
      </c>
      <c r="I7">
        <v>1.1016475658270699</v>
      </c>
      <c r="J7">
        <v>1.08877053936968</v>
      </c>
      <c r="K7">
        <v>1.10843850556936</v>
      </c>
      <c r="L7">
        <v>1.1085952347730299</v>
      </c>
      <c r="M7">
        <v>3.3900970863587898</v>
      </c>
      <c r="N7">
        <v>3.5339445524949999</v>
      </c>
      <c r="O7">
        <v>1.2314205978292401</v>
      </c>
      <c r="P7">
        <v>1.22098768235536</v>
      </c>
      <c r="Q7">
        <v>1.25571777493433</v>
      </c>
      <c r="R7">
        <v>1.2713874140625201</v>
      </c>
      <c r="S7">
        <v>10.1662953344504</v>
      </c>
      <c r="T7">
        <v>10.2730240946563</v>
      </c>
    </row>
    <row r="8" spans="1:20" x14ac:dyDescent="0.2">
      <c r="A8" t="s">
        <v>29</v>
      </c>
      <c r="B8">
        <v>100</v>
      </c>
      <c r="C8">
        <v>3.7959204352128801</v>
      </c>
      <c r="D8">
        <v>0.21782700090661999</v>
      </c>
      <c r="E8">
        <v>0.25513063910876399</v>
      </c>
      <c r="F8">
        <v>0.33030307521206598</v>
      </c>
      <c r="G8">
        <v>0.25513063910876399</v>
      </c>
      <c r="H8">
        <v>0.33030307521206598</v>
      </c>
      <c r="I8">
        <v>3.62704542734041</v>
      </c>
      <c r="J8">
        <v>0.31864065265535702</v>
      </c>
      <c r="K8">
        <v>0.245424490816543</v>
      </c>
      <c r="L8">
        <v>0.28848906711662198</v>
      </c>
      <c r="M8">
        <v>1.6620487762363101</v>
      </c>
      <c r="N8">
        <v>1.5268114370377399</v>
      </c>
      <c r="O8">
        <v>3.2284264765973401</v>
      </c>
      <c r="P8">
        <v>0.471062793946042</v>
      </c>
      <c r="Q8">
        <v>0.63935624449386497</v>
      </c>
      <c r="R8">
        <v>0.69996767643194502</v>
      </c>
      <c r="S8">
        <v>4.8827306978414802</v>
      </c>
      <c r="T8">
        <v>4.7766340726929997</v>
      </c>
    </row>
    <row r="9" spans="1:20" x14ac:dyDescent="0.2">
      <c r="A9" t="s">
        <v>29</v>
      </c>
      <c r="B9">
        <v>400</v>
      </c>
      <c r="C9">
        <v>4.2044263740824901</v>
      </c>
      <c r="D9">
        <v>0.19240669997883</v>
      </c>
      <c r="E9">
        <v>0.26581763749767501</v>
      </c>
      <c r="F9">
        <v>0.19637964994174401</v>
      </c>
      <c r="G9">
        <v>0.26581763749767501</v>
      </c>
      <c r="H9">
        <v>0.19637964994174401</v>
      </c>
      <c r="I9">
        <v>3.95543707654689</v>
      </c>
      <c r="J9">
        <v>0.20662992901740801</v>
      </c>
      <c r="K9">
        <v>0.275471958038776</v>
      </c>
      <c r="L9">
        <v>0.19790922676942499</v>
      </c>
      <c r="M9">
        <v>1.9814764657344199</v>
      </c>
      <c r="N9">
        <v>1.9423030120517299</v>
      </c>
      <c r="O9">
        <v>3.5367577373454</v>
      </c>
      <c r="P9">
        <v>0.117266173106351</v>
      </c>
      <c r="Q9">
        <v>0.33854756556684301</v>
      </c>
      <c r="R9">
        <v>0.22853087232863001</v>
      </c>
      <c r="S9">
        <v>5.4027064577609698</v>
      </c>
      <c r="T9">
        <v>5.3643112620284397</v>
      </c>
    </row>
    <row r="10" spans="1:20" x14ac:dyDescent="0.2">
      <c r="A10" t="s">
        <v>29</v>
      </c>
      <c r="B10">
        <v>1600</v>
      </c>
      <c r="C10">
        <v>4.2399240046091</v>
      </c>
      <c r="D10">
        <v>7.5861558201264501E-2</v>
      </c>
      <c r="E10">
        <v>0.121634986941491</v>
      </c>
      <c r="F10">
        <v>7.5118409355502194E-2</v>
      </c>
      <c r="G10">
        <v>0.121634986941491</v>
      </c>
      <c r="H10">
        <v>7.5118409355502194E-2</v>
      </c>
      <c r="I10">
        <v>3.9372603431296298</v>
      </c>
      <c r="J10">
        <v>4.43199450068259E-2</v>
      </c>
      <c r="K10">
        <v>0.13110830243511701</v>
      </c>
      <c r="L10">
        <v>7.4390255258077201E-2</v>
      </c>
      <c r="M10">
        <v>1.8254716021352499</v>
      </c>
      <c r="N10">
        <v>1.7873446436879801</v>
      </c>
      <c r="O10">
        <v>3.61557640841876</v>
      </c>
      <c r="P10">
        <v>2.2156060790926E-2</v>
      </c>
      <c r="Q10">
        <v>0.110086903790251</v>
      </c>
      <c r="R10">
        <v>4.6707724216162802E-2</v>
      </c>
      <c r="S10">
        <v>5.4620117171126301</v>
      </c>
      <c r="T10">
        <v>5.4283118257087599</v>
      </c>
    </row>
    <row r="11" spans="1:20" x14ac:dyDescent="0.2">
      <c r="A11" t="s">
        <v>30</v>
      </c>
      <c r="B11">
        <v>100</v>
      </c>
      <c r="C11">
        <v>11.1437375263836</v>
      </c>
      <c r="D11">
        <v>10.7808147813912</v>
      </c>
      <c r="E11">
        <v>14.345889893547399</v>
      </c>
      <c r="F11">
        <v>14.4419205692229</v>
      </c>
      <c r="G11">
        <v>14.345889893547399</v>
      </c>
      <c r="H11">
        <v>14.4419205692229</v>
      </c>
      <c r="I11">
        <v>11.365576242463</v>
      </c>
      <c r="J11">
        <v>10.841690736770699</v>
      </c>
      <c r="K11">
        <v>15.293525125886299</v>
      </c>
      <c r="L11">
        <v>15.438319210362</v>
      </c>
      <c r="M11">
        <v>13.9714614225158</v>
      </c>
      <c r="N11">
        <v>14.0967363751767</v>
      </c>
      <c r="O11">
        <v>12.65082183658</v>
      </c>
      <c r="P11">
        <v>11.874866927231</v>
      </c>
      <c r="Q11">
        <v>19.4612307980757</v>
      </c>
      <c r="R11">
        <v>19.591971664681498</v>
      </c>
      <c r="S11">
        <v>14.7145370635468</v>
      </c>
      <c r="T11">
        <v>14.8146021010309</v>
      </c>
    </row>
    <row r="12" spans="1:20" x14ac:dyDescent="0.2">
      <c r="A12" t="s">
        <v>30</v>
      </c>
      <c r="B12">
        <v>400</v>
      </c>
      <c r="C12">
        <v>7.15242717672756</v>
      </c>
      <c r="D12">
        <v>5.52866494879187</v>
      </c>
      <c r="E12">
        <v>7.2424777170817798</v>
      </c>
      <c r="F12">
        <v>7.27553344764104</v>
      </c>
      <c r="G12">
        <v>7.2424777170817798</v>
      </c>
      <c r="H12">
        <v>7.27553344764104</v>
      </c>
      <c r="I12">
        <v>6.9511249897134597</v>
      </c>
      <c r="J12">
        <v>5.4884239997894602</v>
      </c>
      <c r="K12">
        <v>7.63098063284035</v>
      </c>
      <c r="L12">
        <v>7.6589012423721901</v>
      </c>
      <c r="M12">
        <v>7.2909941060275001</v>
      </c>
      <c r="N12">
        <v>7.3069151553673404</v>
      </c>
      <c r="O12">
        <v>7.1579034938027997</v>
      </c>
      <c r="P12">
        <v>5.6382096891583204</v>
      </c>
      <c r="Q12">
        <v>9.1672770449831802</v>
      </c>
      <c r="R12">
        <v>9.2090990324673498</v>
      </c>
      <c r="S12">
        <v>8.7267766398205708</v>
      </c>
      <c r="T12">
        <v>8.7232615477537099</v>
      </c>
    </row>
    <row r="13" spans="1:20" x14ac:dyDescent="0.2">
      <c r="A13" t="s">
        <v>30</v>
      </c>
      <c r="B13">
        <v>1600</v>
      </c>
      <c r="C13">
        <v>5.2266078189078202</v>
      </c>
      <c r="D13">
        <v>2.6604301989099701</v>
      </c>
      <c r="E13">
        <v>3.52611377729641</v>
      </c>
      <c r="F13">
        <v>3.5400454707368301</v>
      </c>
      <c r="G13">
        <v>3.52611377729641</v>
      </c>
      <c r="H13">
        <v>3.5400454707368301</v>
      </c>
      <c r="I13">
        <v>5.0404029329633504</v>
      </c>
      <c r="J13">
        <v>2.77815694408172</v>
      </c>
      <c r="K13">
        <v>3.8736812773818698</v>
      </c>
      <c r="L13">
        <v>3.8971418886298901</v>
      </c>
      <c r="M13">
        <v>4.0175667537772801</v>
      </c>
      <c r="N13">
        <v>4.0059527486059796</v>
      </c>
      <c r="O13">
        <v>4.9895655437699</v>
      </c>
      <c r="P13">
        <v>2.9924784698543201</v>
      </c>
      <c r="Q13">
        <v>4.7817367040757599</v>
      </c>
      <c r="R13">
        <v>4.8230721394407903</v>
      </c>
      <c r="S13">
        <v>6.5532288094073499</v>
      </c>
      <c r="T13">
        <v>6.5281797411671496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3B16-282B-DB47-A928-646F664B6AD4}">
  <dimension ref="A1:T13"/>
  <sheetViews>
    <sheetView workbookViewId="0"/>
  </sheetViews>
  <sheetFormatPr baseColWidth="10" defaultRowHeight="16" x14ac:dyDescent="0.2"/>
  <cols>
    <col min="1" max="1" width="10.6640625" bestFit="1" customWidth="1"/>
    <col min="2" max="2" width="6.5" bestFit="1" customWidth="1"/>
    <col min="3" max="6" width="12.1640625" bestFit="1" customWidth="1"/>
    <col min="7" max="7" width="13.1640625" bestFit="1" customWidth="1"/>
    <col min="8" max="11" width="12.1640625" bestFit="1" customWidth="1"/>
    <col min="12" max="12" width="12.33203125" bestFit="1" customWidth="1"/>
    <col min="13" max="13" width="14.1640625" bestFit="1" customWidth="1"/>
    <col min="14" max="17" width="12.1640625" bestFit="1" customWidth="1"/>
    <col min="18" max="18" width="12.33203125" bestFit="1" customWidth="1"/>
    <col min="19" max="19" width="14.1640625" bestFit="1" customWidth="1"/>
    <col min="20" max="20" width="12.1640625" bestFit="1" customWidth="1"/>
  </cols>
  <sheetData>
    <row r="1" spans="1:20" x14ac:dyDescent="0.2">
      <c r="A1" t="s">
        <v>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20" x14ac:dyDescent="0.2">
      <c r="A2" t="s">
        <v>27</v>
      </c>
      <c r="B2">
        <v>100</v>
      </c>
      <c r="C2">
        <v>0.61927327087086903</v>
      </c>
      <c r="D2">
        <v>0.59224011806548404</v>
      </c>
      <c r="E2">
        <v>0.35062472106527698</v>
      </c>
      <c r="F2">
        <v>0.65490045130679198</v>
      </c>
      <c r="G2">
        <v>0.35062472106527698</v>
      </c>
      <c r="H2">
        <v>0.65490045130679198</v>
      </c>
      <c r="I2">
        <v>0.62650664834213099</v>
      </c>
      <c r="J2">
        <v>0.72450217681413598</v>
      </c>
      <c r="K2">
        <v>0.364331728463407</v>
      </c>
      <c r="L2">
        <v>0.68783241421733898</v>
      </c>
      <c r="M2">
        <v>3.5014544047839098</v>
      </c>
      <c r="N2">
        <v>3.78788986079477</v>
      </c>
      <c r="O2">
        <v>0.57939264684587699</v>
      </c>
      <c r="P2">
        <v>0.781801099374269</v>
      </c>
      <c r="Q2">
        <v>0.98155743969024101</v>
      </c>
      <c r="R2">
        <v>1.24112953978107</v>
      </c>
      <c r="S2">
        <v>10.0108712271982</v>
      </c>
      <c r="T2">
        <v>10.1866094335225</v>
      </c>
    </row>
    <row r="3" spans="1:20" x14ac:dyDescent="0.2">
      <c r="A3" t="s">
        <v>27</v>
      </c>
      <c r="B3">
        <v>400</v>
      </c>
      <c r="C3">
        <v>0.84570401599482203</v>
      </c>
      <c r="D3">
        <v>0.68979425359811897</v>
      </c>
      <c r="E3">
        <v>8.1479308806742007E-2</v>
      </c>
      <c r="F3">
        <v>0.407848879179257</v>
      </c>
      <c r="G3">
        <v>8.1479308806742007E-2</v>
      </c>
      <c r="H3">
        <v>0.407848879179257</v>
      </c>
      <c r="I3">
        <v>0.72798266180080995</v>
      </c>
      <c r="J3">
        <v>0.63533058582706003</v>
      </c>
      <c r="K3">
        <v>0.115946171684167</v>
      </c>
      <c r="L3">
        <v>0.44650059876707399</v>
      </c>
      <c r="M3">
        <v>3.3895420154257798</v>
      </c>
      <c r="N3">
        <v>3.6546202302324402</v>
      </c>
      <c r="O3">
        <v>0.66596172977791301</v>
      </c>
      <c r="P3">
        <v>0.58896500480552005</v>
      </c>
      <c r="Q3">
        <v>0.25234075925063498</v>
      </c>
      <c r="R3">
        <v>0.54845409541815004</v>
      </c>
      <c r="S3">
        <v>9.9562762491397105</v>
      </c>
      <c r="T3">
        <v>10.113536318716299</v>
      </c>
    </row>
    <row r="4" spans="1:20" x14ac:dyDescent="0.2">
      <c r="A4" t="s">
        <v>27</v>
      </c>
      <c r="B4">
        <v>1600</v>
      </c>
      <c r="C4">
        <v>0.91170786017529204</v>
      </c>
      <c r="D4">
        <v>0.77379136804911197</v>
      </c>
      <c r="E4">
        <v>3.2310131913415398E-2</v>
      </c>
      <c r="F4">
        <v>0.33896819966906799</v>
      </c>
      <c r="G4">
        <v>3.2310131913415398E-2</v>
      </c>
      <c r="H4">
        <v>0.33896819966906799</v>
      </c>
      <c r="I4">
        <v>0.81310982883140104</v>
      </c>
      <c r="J4">
        <v>0.726563842663705</v>
      </c>
      <c r="K4">
        <v>2.5250937241708599E-2</v>
      </c>
      <c r="L4">
        <v>0.34364581807314798</v>
      </c>
      <c r="M4">
        <v>3.3333034467818101</v>
      </c>
      <c r="N4">
        <v>3.59350884465711</v>
      </c>
      <c r="O4">
        <v>0.60998333156678597</v>
      </c>
      <c r="P4">
        <v>0.62404131401380802</v>
      </c>
      <c r="Q4">
        <v>0.15015563379564101</v>
      </c>
      <c r="R4">
        <v>0.46479131137530499</v>
      </c>
      <c r="S4">
        <v>9.9925979125959792</v>
      </c>
      <c r="T4">
        <v>10.137493620633901</v>
      </c>
    </row>
    <row r="5" spans="1:20" x14ac:dyDescent="0.2">
      <c r="A5" t="s">
        <v>28</v>
      </c>
      <c r="B5">
        <v>100</v>
      </c>
      <c r="C5">
        <v>4.2947118901635397</v>
      </c>
      <c r="D5">
        <v>4.4249673807677601</v>
      </c>
      <c r="E5">
        <v>4.2906298824171802</v>
      </c>
      <c r="F5">
        <v>4.3190258973093796</v>
      </c>
      <c r="G5">
        <v>4.2906298824171802</v>
      </c>
      <c r="H5">
        <v>4.3190258973093796</v>
      </c>
      <c r="I5">
        <v>4.4175612422106401</v>
      </c>
      <c r="J5">
        <v>4.5757565747126003</v>
      </c>
      <c r="K5">
        <v>4.55215144218338</v>
      </c>
      <c r="L5">
        <v>4.5722584825016002</v>
      </c>
      <c r="M5">
        <v>5.5783124441966603</v>
      </c>
      <c r="N5">
        <v>5.7554648626798599</v>
      </c>
      <c r="O5">
        <v>4.8622099994216397</v>
      </c>
      <c r="P5">
        <v>4.9748588615443099</v>
      </c>
      <c r="Q5">
        <v>5.3572422061901497</v>
      </c>
      <c r="R5">
        <v>5.3470001278255497</v>
      </c>
      <c r="S5">
        <v>10.857894863194799</v>
      </c>
      <c r="T5">
        <v>11.010896680780901</v>
      </c>
    </row>
    <row r="6" spans="1:20" x14ac:dyDescent="0.2">
      <c r="A6" t="s">
        <v>28</v>
      </c>
      <c r="B6">
        <v>400</v>
      </c>
      <c r="C6">
        <v>2.3390918215851602</v>
      </c>
      <c r="D6">
        <v>2.4143876670992599</v>
      </c>
      <c r="E6">
        <v>2.1213116324321302</v>
      </c>
      <c r="F6">
        <v>2.20003957097305</v>
      </c>
      <c r="G6">
        <v>2.1213116324321302</v>
      </c>
      <c r="H6">
        <v>2.20003957097305</v>
      </c>
      <c r="I6">
        <v>2.4202550479823701</v>
      </c>
      <c r="J6">
        <v>2.5162827848431899</v>
      </c>
      <c r="K6">
        <v>2.27999657515246</v>
      </c>
      <c r="L6">
        <v>2.3556667935874098</v>
      </c>
      <c r="M6">
        <v>4.03642933730531</v>
      </c>
      <c r="N6">
        <v>4.2670380359606197</v>
      </c>
      <c r="O6">
        <v>2.5683386165856001</v>
      </c>
      <c r="P6">
        <v>2.6379979333169601</v>
      </c>
      <c r="Q6">
        <v>2.54130545592739</v>
      </c>
      <c r="R6">
        <v>2.6231050662950302</v>
      </c>
      <c r="S6">
        <v>10.1994308614732</v>
      </c>
      <c r="T6">
        <v>10.3532891793768</v>
      </c>
    </row>
    <row r="7" spans="1:20" x14ac:dyDescent="0.2">
      <c r="A7" t="s">
        <v>28</v>
      </c>
      <c r="B7">
        <v>1600</v>
      </c>
      <c r="C7">
        <v>1.45935381551628</v>
      </c>
      <c r="D7">
        <v>1.4775056655658101</v>
      </c>
      <c r="E7">
        <v>1.07669660573278</v>
      </c>
      <c r="F7">
        <v>1.1901360847773701</v>
      </c>
      <c r="G7">
        <v>1.07669660573278</v>
      </c>
      <c r="H7">
        <v>1.1901360847773701</v>
      </c>
      <c r="I7">
        <v>1.4107825017561999</v>
      </c>
      <c r="J7">
        <v>1.4736497080068101</v>
      </c>
      <c r="K7">
        <v>1.0901009126697401</v>
      </c>
      <c r="L7">
        <v>1.1976054097942499</v>
      </c>
      <c r="M7">
        <v>3.5145988504236501</v>
      </c>
      <c r="N7">
        <v>3.7647173366589701</v>
      </c>
      <c r="O7">
        <v>1.40431329930779</v>
      </c>
      <c r="P7">
        <v>1.4993008349238699</v>
      </c>
      <c r="Q7">
        <v>1.25431222855684</v>
      </c>
      <c r="R7">
        <v>1.37939371730886</v>
      </c>
      <c r="S7">
        <v>10.060421640545799</v>
      </c>
      <c r="T7">
        <v>10.2033546004038</v>
      </c>
    </row>
    <row r="8" spans="1:20" x14ac:dyDescent="0.2">
      <c r="A8" t="s">
        <v>29</v>
      </c>
      <c r="B8">
        <v>100</v>
      </c>
      <c r="C8">
        <v>17.133568422973401</v>
      </c>
      <c r="D8">
        <v>18.093073946399599</v>
      </c>
      <c r="E8">
        <v>0.29160282549248401</v>
      </c>
      <c r="F8">
        <v>0.70087616452923995</v>
      </c>
      <c r="G8">
        <v>0.29160282549248401</v>
      </c>
      <c r="H8">
        <v>0.70087616452923995</v>
      </c>
      <c r="I8">
        <v>16.495179155992499</v>
      </c>
      <c r="J8">
        <v>18.308560821115599</v>
      </c>
      <c r="K8">
        <v>0.55872617736349395</v>
      </c>
      <c r="L8">
        <v>0.73957448808108295</v>
      </c>
      <c r="M8">
        <v>2.3892699980698402</v>
      </c>
      <c r="N8">
        <v>1.9452767291428701</v>
      </c>
      <c r="O8">
        <v>16.164712692085502</v>
      </c>
      <c r="P8">
        <v>19.151265626682701</v>
      </c>
      <c r="Q8">
        <v>3.14523342083488</v>
      </c>
      <c r="R8">
        <v>2.8450338731414702</v>
      </c>
      <c r="S8">
        <v>7.0185759801646803</v>
      </c>
      <c r="T8">
        <v>6.7327023829277097</v>
      </c>
    </row>
    <row r="9" spans="1:20" x14ac:dyDescent="0.2">
      <c r="A9" t="s">
        <v>29</v>
      </c>
      <c r="B9">
        <v>400</v>
      </c>
      <c r="C9">
        <v>17.444534225190601</v>
      </c>
      <c r="D9">
        <v>18.4224031134423</v>
      </c>
      <c r="E9">
        <v>0.138943393273778</v>
      </c>
      <c r="F9">
        <v>0.67021526669995402</v>
      </c>
      <c r="G9">
        <v>0.138943393273778</v>
      </c>
      <c r="H9">
        <v>0.67021526669995402</v>
      </c>
      <c r="I9">
        <v>16.717042137288502</v>
      </c>
      <c r="J9">
        <v>18.676502094267899</v>
      </c>
      <c r="K9">
        <v>0.49776179709269702</v>
      </c>
      <c r="L9">
        <v>0.58369785809570396</v>
      </c>
      <c r="M9">
        <v>2.6543301427880102</v>
      </c>
      <c r="N9">
        <v>2.2360948809267498</v>
      </c>
      <c r="O9">
        <v>16.146343112637499</v>
      </c>
      <c r="P9">
        <v>19.420057025220501</v>
      </c>
      <c r="Q9">
        <v>1.40312399588683</v>
      </c>
      <c r="R9">
        <v>1.0737561859165801</v>
      </c>
      <c r="S9">
        <v>7.21158028055003</v>
      </c>
      <c r="T9">
        <v>6.9570344795206003</v>
      </c>
    </row>
    <row r="10" spans="1:20" x14ac:dyDescent="0.2">
      <c r="A10" t="s">
        <v>29</v>
      </c>
      <c r="B10">
        <v>1600</v>
      </c>
      <c r="C10">
        <v>17.443807460536998</v>
      </c>
      <c r="D10">
        <v>18.526016445451599</v>
      </c>
      <c r="E10">
        <v>7.1949236516450105E-2</v>
      </c>
      <c r="F10">
        <v>0.513890349084547</v>
      </c>
      <c r="G10">
        <v>7.1949236516450105E-2</v>
      </c>
      <c r="H10">
        <v>0.513890349084547</v>
      </c>
      <c r="I10">
        <v>16.784458951088499</v>
      </c>
      <c r="J10">
        <v>18.716486027480599</v>
      </c>
      <c r="K10">
        <v>5.9890804378903401E-2</v>
      </c>
      <c r="L10">
        <v>0.53116316289099796</v>
      </c>
      <c r="M10">
        <v>2.5435008654818501</v>
      </c>
      <c r="N10">
        <v>2.1638436651622399</v>
      </c>
      <c r="O10">
        <v>16.1869971899993</v>
      </c>
      <c r="P10">
        <v>19.562739648752402</v>
      </c>
      <c r="Q10">
        <v>0.757732899039958</v>
      </c>
      <c r="R10">
        <v>0.67343812274012904</v>
      </c>
      <c r="S10">
        <v>7.3443193172676402</v>
      </c>
      <c r="T10">
        <v>7.1458614105979104</v>
      </c>
    </row>
    <row r="11" spans="1:20" x14ac:dyDescent="0.2">
      <c r="A11" t="s">
        <v>30</v>
      </c>
      <c r="B11">
        <v>100</v>
      </c>
      <c r="C11">
        <v>21.5068534895771</v>
      </c>
      <c r="D11">
        <v>23.320092405403798</v>
      </c>
      <c r="E11">
        <v>14.6864899347174</v>
      </c>
      <c r="F11">
        <v>15.096160402003999</v>
      </c>
      <c r="G11">
        <v>14.6864899347174</v>
      </c>
      <c r="H11">
        <v>15.096160402003999</v>
      </c>
      <c r="I11">
        <v>21.046662462552</v>
      </c>
      <c r="J11">
        <v>23.387689189726299</v>
      </c>
      <c r="K11">
        <v>15.995109937219899</v>
      </c>
      <c r="L11">
        <v>16.330500180389901</v>
      </c>
      <c r="M11">
        <v>14.8967260909715</v>
      </c>
      <c r="N11">
        <v>15.1008914084374</v>
      </c>
      <c r="O11">
        <v>21.423317422094399</v>
      </c>
      <c r="P11">
        <v>24.294008425834299</v>
      </c>
      <c r="Q11">
        <v>20.603767193311999</v>
      </c>
      <c r="R11">
        <v>20.574295061609401</v>
      </c>
      <c r="S11">
        <v>16.779890812474399</v>
      </c>
      <c r="T11">
        <v>16.743149242742199</v>
      </c>
    </row>
    <row r="12" spans="1:20" x14ac:dyDescent="0.2">
      <c r="A12" t="s">
        <v>30</v>
      </c>
      <c r="B12">
        <v>400</v>
      </c>
      <c r="C12">
        <v>18.838531229320498</v>
      </c>
      <c r="D12">
        <v>20.015843036502002</v>
      </c>
      <c r="E12">
        <v>7.0858227493995098</v>
      </c>
      <c r="F12">
        <v>7.3727320899317901</v>
      </c>
      <c r="G12">
        <v>7.0858227493995098</v>
      </c>
      <c r="H12">
        <v>7.3727320899317901</v>
      </c>
      <c r="I12">
        <v>18.209975848653801</v>
      </c>
      <c r="J12">
        <v>20.311253816776802</v>
      </c>
      <c r="K12">
        <v>7.4627570292702501</v>
      </c>
      <c r="L12">
        <v>7.7468124166950796</v>
      </c>
      <c r="M12">
        <v>7.8403786357940497</v>
      </c>
      <c r="N12">
        <v>7.7380754840571004</v>
      </c>
      <c r="O12">
        <v>17.860821954858501</v>
      </c>
      <c r="P12">
        <v>21.0633130068823</v>
      </c>
      <c r="Q12">
        <v>9.6194631594258695</v>
      </c>
      <c r="R12">
        <v>9.8687641161337805</v>
      </c>
      <c r="S12">
        <v>11.162242361771799</v>
      </c>
      <c r="T12">
        <v>10.9659716671603</v>
      </c>
    </row>
    <row r="13" spans="1:20" x14ac:dyDescent="0.2">
      <c r="A13" t="s">
        <v>30</v>
      </c>
      <c r="B13">
        <v>1600</v>
      </c>
      <c r="C13">
        <v>17.896610713776401</v>
      </c>
      <c r="D13">
        <v>19.044060881075101</v>
      </c>
      <c r="E13">
        <v>3.5586520717985302</v>
      </c>
      <c r="F13">
        <v>3.7904361667494801</v>
      </c>
      <c r="G13">
        <v>3.5586520717985302</v>
      </c>
      <c r="H13">
        <v>3.7904361667494801</v>
      </c>
      <c r="I13">
        <v>17.263127370183099</v>
      </c>
      <c r="J13">
        <v>19.2280797435272</v>
      </c>
      <c r="K13">
        <v>3.7650893377047199</v>
      </c>
      <c r="L13">
        <v>4.0060754700964702</v>
      </c>
      <c r="M13">
        <v>4.75638562988137</v>
      </c>
      <c r="N13">
        <v>4.4734323752096996</v>
      </c>
      <c r="O13">
        <v>16.709700039898902</v>
      </c>
      <c r="P13">
        <v>20.098679845809901</v>
      </c>
      <c r="Q13">
        <v>4.72504655424971</v>
      </c>
      <c r="R13">
        <v>4.8940810128260601</v>
      </c>
      <c r="S13">
        <v>8.8841615909981897</v>
      </c>
      <c r="T13">
        <v>8.6795627041615493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table1</vt:lpstr>
      <vt:lpstr>table2</vt:lpstr>
      <vt:lpstr>table3</vt:lpstr>
      <vt:lpstr>import_table1</vt:lpstr>
      <vt:lpstr>import_table2</vt:lpstr>
      <vt:lpstr>import_table3</vt:lpstr>
      <vt:lpstr>import_table1!table_dgp1_summary</vt:lpstr>
      <vt:lpstr>import_table2!table_dgp2_summary</vt:lpstr>
      <vt:lpstr>import_table3!table_dgp3_summary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2021-04-20T22:08:45Z</dcterms:created>
  <dcterms:modified xsi:type="dcterms:W3CDTF">2021-04-20T22:43:19Z</dcterms:modified>
</cp:coreProperties>
</file>