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1" sheetId="1" r:id="rId4"/>
    <sheet state="visible" name="page 2" sheetId="2" r:id="rId5"/>
  </sheets>
  <definedNames/>
  <calcPr/>
  <extLst>
    <ext uri="GoogleSheetsCustomDataVersion1">
      <go:sheetsCustomData xmlns:go="http://customooxmlschemas.google.com/" r:id="rId6" roundtripDataSignature="AMtx7mj7rZ02wc+L9ofLFpOXnDvVg+txfA=="/>
    </ext>
  </extLst>
</workbook>
</file>

<file path=xl/sharedStrings.xml><?xml version="1.0" encoding="utf-8"?>
<sst xmlns="http://schemas.openxmlformats.org/spreadsheetml/2006/main" count="644" uniqueCount="351">
  <si>
    <t>Lote</t>
  </si>
  <si>
    <t>Condição</t>
  </si>
  <si>
    <t>Chassi</t>
  </si>
  <si>
    <t>Placa</t>
  </si>
  <si>
    <t>Modelo</t>
  </si>
  <si>
    <t>Ano</t>
  </si>
  <si>
    <t>Situação</t>
  </si>
  <si>
    <t>Multa (Cidade)</t>
  </si>
  <si>
    <t>Atuação (Cidade)</t>
  </si>
  <si>
    <t>Dispensar</t>
  </si>
  <si>
    <t>Instruções</t>
  </si>
  <si>
    <t>Sucata</t>
  </si>
  <si>
    <t>9BD146000R5273946</t>
  </si>
  <si>
    <t>GQN7915</t>
  </si>
  <si>
    <t>Fiat/Uno Electronic</t>
  </si>
  <si>
    <t>Este Veículo não tem Autuação e tem 1 multa</t>
  </si>
  <si>
    <t>DER - Belo oriente</t>
  </si>
  <si>
    <t>LB4PXK00409</t>
  </si>
  <si>
    <t>GKL8086</t>
  </si>
  <si>
    <t>Ford/Belina  Ii</t>
  </si>
  <si>
    <t>Este Veículo não tem Autuação e tem 3 multas.</t>
  </si>
  <si>
    <t>DETRAN - Conceição</t>
  </si>
  <si>
    <t>9BWZZZ308TP051832</t>
  </si>
  <si>
    <t>LAZ4595</t>
  </si>
  <si>
    <t>Vw/Saveiro  Cl</t>
  </si>
  <si>
    <t>Este Veículo não tem Autuação e tem 5 multas.</t>
  </si>
  <si>
    <t>DER - Conceição, DETRAN - Conceição</t>
  </si>
  <si>
    <t>9BG5TE11UGC129208</t>
  </si>
  <si>
    <t>GVV5238</t>
  </si>
  <si>
    <t>Gm/Chevette</t>
  </si>
  <si>
    <t>Este Veículo não tem Autuação e tem 10 multas.</t>
  </si>
  <si>
    <t>9BFZF10BX68473773</t>
  </si>
  <si>
    <t>HEA2247</t>
  </si>
  <si>
    <t>Ford/Fiesta</t>
  </si>
  <si>
    <t>Este Veículo não tem Autuação e tem 2 multas.</t>
  </si>
  <si>
    <t>DER - Betim, PREFT - Betim</t>
  </si>
  <si>
    <t>ZFA160000P4840972</t>
  </si>
  <si>
    <t>LJC4735</t>
  </si>
  <si>
    <t>Imp/Fiat Tipo 1.6ie</t>
  </si>
  <si>
    <t>Este Veículo não tem Autuação e não tem Multas.</t>
  </si>
  <si>
    <t>9BGJL19YWWB578214</t>
  </si>
  <si>
    <t>GWO0800</t>
  </si>
  <si>
    <t>Gm/Vectra Cd</t>
  </si>
  <si>
    <t>Este Veículo não tem Autuação e tem 4 multas.</t>
  </si>
  <si>
    <t>DETRAN - Congonhas, DNIT - Nova Lima, PREFT - Betim</t>
  </si>
  <si>
    <t>9BD27833A87085664</t>
  </si>
  <si>
    <t>HJG0581</t>
  </si>
  <si>
    <t>Fiat/Strada Fire Ce Flex</t>
  </si>
  <si>
    <t>Este Veículo não tem Autuação e tem 9 multas.</t>
  </si>
  <si>
    <t>PRF - Tres Marias, PREFT - Contagem, DNIT - Serra (ES)</t>
  </si>
  <si>
    <t>9BG5JG11ZGB045202</t>
  </si>
  <si>
    <t>GNU6561</t>
  </si>
  <si>
    <t>Gm/Monza Sl</t>
  </si>
  <si>
    <t>9BG5TC11UEC159855</t>
  </si>
  <si>
    <t>GKK2008</t>
  </si>
  <si>
    <t>9BWZZZ55ZRB541723</t>
  </si>
  <si>
    <t>GMV6143</t>
  </si>
  <si>
    <t>Vw/Logus  Cli 1.8</t>
  </si>
  <si>
    <t>9BD17103742442213</t>
  </si>
  <si>
    <t>HGS4830</t>
  </si>
  <si>
    <t>Fiat/Palio Fire</t>
  </si>
  <si>
    <t>Este Veículo não tem Autuação e tem 1 multa.</t>
  </si>
  <si>
    <t>DETRAN - Santana do Riacho</t>
  </si>
  <si>
    <t>8AS146000N7111098</t>
  </si>
  <si>
    <t>GOJ6232</t>
  </si>
  <si>
    <t>Fiat Uno Csl 1.6</t>
  </si>
  <si>
    <t>9BWAA05W0AP053195</t>
  </si>
  <si>
    <t>HLU9461</t>
  </si>
  <si>
    <t>Vw/Gol 1.0 Giv</t>
  </si>
  <si>
    <t>DER - Conceição</t>
  </si>
  <si>
    <t>9BG5JK11ZEB052647</t>
  </si>
  <si>
    <t>GUJ7920</t>
  </si>
  <si>
    <t>Gm/Monza Sl/E</t>
  </si>
  <si>
    <t>9BFBXXLBAKBT19410</t>
  </si>
  <si>
    <t>GSI9787</t>
  </si>
  <si>
    <t xml:space="preserve">Ford/Escort  L Se </t>
  </si>
  <si>
    <t>DER - Morro do Pilar</t>
  </si>
  <si>
    <t>9BFZZZ54ZNB292411</t>
  </si>
  <si>
    <t>MPL6420</t>
  </si>
  <si>
    <t>Ford/Escort  L</t>
  </si>
  <si>
    <t>9BD17141312054189</t>
  </si>
  <si>
    <t>DAX8501</t>
  </si>
  <si>
    <t>Fiat/Palio Elx</t>
  </si>
  <si>
    <t>Veículo não Cadastrado na Base de Minas Gerais</t>
  </si>
  <si>
    <t>5E11AJC159999</t>
  </si>
  <si>
    <t>GNV4541</t>
  </si>
  <si>
    <t>9BD146000R5316256</t>
  </si>
  <si>
    <t>GQU3017</t>
  </si>
  <si>
    <t>9BD178216V0497715</t>
  </si>
  <si>
    <t>JNP8674</t>
  </si>
  <si>
    <t>Fiat/Palio Ed</t>
  </si>
  <si>
    <t>9BD178016V0449728</t>
  </si>
  <si>
    <t>JMH9447</t>
  </si>
  <si>
    <t>9BD178858V0532410</t>
  </si>
  <si>
    <t>GUK2064</t>
  </si>
  <si>
    <t>Fiat/Palio Weekend Stile</t>
  </si>
  <si>
    <t>DER- Vespasiano</t>
  </si>
  <si>
    <t>9BD15822544565495</t>
  </si>
  <si>
    <t>GZQ6831</t>
  </si>
  <si>
    <t>Fiat/Uno Mille Fire</t>
  </si>
  <si>
    <t>PREFT - Itabira</t>
  </si>
  <si>
    <t>9BFZZZ54ZPB404665</t>
  </si>
  <si>
    <t>GPN2286</t>
  </si>
  <si>
    <t>9BGTC11JMMC124352</t>
  </si>
  <si>
    <t>GLL6894</t>
  </si>
  <si>
    <t>Gm/Chevette Dl1.6</t>
  </si>
  <si>
    <t>VS6BSXWPFSWL84684</t>
  </si>
  <si>
    <t>JEE1213</t>
  </si>
  <si>
    <t>Imp/Ford Fiesta</t>
  </si>
  <si>
    <t>9BD17103232330121</t>
  </si>
  <si>
    <t>HAY9879</t>
  </si>
  <si>
    <t>PREF - Ribeirao das neves, DER - Diamantina</t>
  </si>
  <si>
    <t>9BWZZZ55ZPB383138</t>
  </si>
  <si>
    <t>GPW4190</t>
  </si>
  <si>
    <t>Vw/Logus  Gls</t>
  </si>
  <si>
    <t>9BD146000L3609370</t>
  </si>
  <si>
    <t>GTP2493</t>
  </si>
  <si>
    <t>Fiat/Uno S</t>
  </si>
  <si>
    <t>9BD146000L3620371</t>
  </si>
  <si>
    <t>GMG5791</t>
  </si>
  <si>
    <t>9BD178226T0038236</t>
  </si>
  <si>
    <t>GVR1838</t>
  </si>
  <si>
    <t>Fiat/Palio Edx</t>
  </si>
  <si>
    <t>9BD27804C52444555</t>
  </si>
  <si>
    <t>HCL4117</t>
  </si>
  <si>
    <t>Fiat/Strada Advent Flex</t>
  </si>
  <si>
    <t>Este Veículo não tem Autuação e tem 15 multas.</t>
  </si>
  <si>
    <t>PREFT - BH, DER - Vespasiano</t>
  </si>
  <si>
    <t xml:space="preserve">Sucata </t>
  </si>
  <si>
    <t>5F08JAC140886</t>
  </si>
  <si>
    <t>GWL9430</t>
  </si>
  <si>
    <t xml:space="preserve"> Gm/Chevette Hatch </t>
  </si>
  <si>
    <r>
      <rPr>
        <rFont val="Arial"/>
        <color theme="1"/>
        <sz val="12.0"/>
      </rPr>
      <t>Sucata</t>
    </r>
  </si>
  <si>
    <t>9BD178016T0083115</t>
  </si>
  <si>
    <t>GVR9717</t>
  </si>
  <si>
    <r>
      <rPr>
        <rFont val="Arial"/>
        <color theme="1"/>
        <sz val="12.0"/>
      </rPr>
      <t>Fiat/Palio Ed</t>
    </r>
  </si>
  <si>
    <r>
      <rPr>
        <rFont val="Arial"/>
        <color theme="1"/>
        <sz val="12.0"/>
      </rPr>
      <t>Sucata</t>
    </r>
  </si>
  <si>
    <t>9BWZZZ373WT151765</t>
  </si>
  <si>
    <t>JUA8759</t>
  </si>
  <si>
    <r>
      <rPr>
        <rFont val="Arial"/>
        <color theme="1"/>
        <sz val="12.0"/>
      </rPr>
      <t>Vw/Gol 16v</t>
    </r>
  </si>
  <si>
    <r>
      <rPr>
        <rFont val="Arial"/>
        <color theme="1"/>
        <sz val="12.0"/>
      </rPr>
      <t>Sucata</t>
    </r>
  </si>
  <si>
    <t>9BGKZ08RVTB410074</t>
  </si>
  <si>
    <t>GKX9907</t>
  </si>
  <si>
    <r>
      <rPr>
        <rFont val="Arial"/>
        <color theme="1"/>
        <sz val="12.0"/>
      </rPr>
      <t>Gm/Kadett Gl</t>
    </r>
  </si>
  <si>
    <r>
      <rPr>
        <rFont val="Arial"/>
        <color theme="1"/>
        <sz val="12.0"/>
      </rPr>
      <t>Sucata</t>
    </r>
  </si>
  <si>
    <t>9BGKS08GPPC321594</t>
  </si>
  <si>
    <t>HZB5266</t>
  </si>
  <si>
    <r>
      <rPr>
        <rFont val="Arial"/>
        <color theme="1"/>
        <sz val="12.0"/>
      </rPr>
      <t>Gm/Kadett Sl/E Efi</t>
    </r>
  </si>
  <si>
    <t>Detran - Cpnceição</t>
  </si>
  <si>
    <r>
      <rPr>
        <rFont val="Arial"/>
        <color theme="1"/>
        <sz val="12.0"/>
      </rPr>
      <t>Sucata</t>
    </r>
  </si>
  <si>
    <t>9BWZZZ30ZKT104656</t>
  </si>
  <si>
    <t>GOJ0400</t>
  </si>
  <si>
    <r>
      <rPr>
        <rFont val="Arial"/>
        <color theme="1"/>
        <sz val="12.0"/>
      </rPr>
      <t>Vw/Gol Cl Star</t>
    </r>
  </si>
  <si>
    <r>
      <rPr>
        <rFont val="Arial"/>
        <color theme="1"/>
        <sz val="12.0"/>
      </rPr>
      <t>Sucata</t>
    </r>
  </si>
  <si>
    <t>9BFBXXLBABFD67615</t>
  </si>
  <si>
    <t>GUI8230</t>
  </si>
  <si>
    <r>
      <rPr>
        <rFont val="Arial"/>
        <color theme="1"/>
        <sz val="12.0"/>
      </rPr>
      <t>Ford/Escort Ghia</t>
    </r>
  </si>
  <si>
    <r>
      <rPr>
        <rFont val="Arial"/>
        <color theme="1"/>
        <sz val="12.0"/>
      </rPr>
      <t>Sucata</t>
    </r>
  </si>
  <si>
    <t>93YJA1D322J344974</t>
  </si>
  <si>
    <t>LOA9142</t>
  </si>
  <si>
    <r>
      <rPr>
        <rFont val="Arial"/>
        <color theme="1"/>
        <sz val="12.0"/>
      </rPr>
      <t>Renault/Scenic Rxe 2.0</t>
    </r>
  </si>
  <si>
    <t>DNIT - Contagem, PREF - Contagem</t>
  </si>
  <si>
    <r>
      <rPr>
        <rFont val="Arial"/>
        <color theme="1"/>
        <sz val="12.0"/>
      </rPr>
      <t>Sucata</t>
    </r>
  </si>
  <si>
    <t>9BGTC11JJJC160734</t>
  </si>
  <si>
    <t>GMH0362</t>
  </si>
  <si>
    <r>
      <rPr>
        <rFont val="Arial"/>
        <color theme="1"/>
        <sz val="12.0"/>
      </rPr>
      <t>Gm/Chevette</t>
    </r>
  </si>
  <si>
    <t>PREF - Nova Lima</t>
  </si>
  <si>
    <r>
      <rPr>
        <rFont val="Arial"/>
        <color theme="1"/>
        <sz val="12.0"/>
      </rPr>
      <t>Sucata</t>
    </r>
  </si>
  <si>
    <t>9BD160369V3017538</t>
  </si>
  <si>
    <t>GVW5989</t>
  </si>
  <si>
    <r>
      <rPr>
        <rFont val="Arial"/>
        <color theme="1"/>
        <sz val="12.0"/>
      </rPr>
      <t>Fiat/Tipo 1.6 Mpi</t>
    </r>
  </si>
  <si>
    <r>
      <rPr>
        <rFont val="Arial"/>
        <color theme="1"/>
        <sz val="12.0"/>
      </rPr>
      <t>Sucata</t>
    </r>
  </si>
  <si>
    <t>LB4DNM50148</t>
  </si>
  <si>
    <t>GOA0368</t>
  </si>
  <si>
    <r>
      <rPr>
        <rFont val="Arial"/>
        <color theme="1"/>
        <sz val="12.0"/>
      </rPr>
      <t>Ford/Corcel</t>
    </r>
  </si>
  <si>
    <r>
      <rPr>
        <rFont val="Arial"/>
        <color theme="1"/>
        <sz val="12.0"/>
      </rPr>
      <t>Sucata</t>
    </r>
  </si>
  <si>
    <t>9BG5JK11ZGB010660</t>
  </si>
  <si>
    <t>GPG9286</t>
  </si>
  <si>
    <r>
      <rPr>
        <rFont val="Arial"/>
        <color theme="1"/>
        <sz val="12.0"/>
      </rPr>
      <t>Gm/Monza Sl/E</t>
    </r>
  </si>
  <si>
    <r>
      <rPr>
        <rFont val="Arial"/>
        <color theme="1"/>
        <sz val="12.0"/>
      </rPr>
      <t>Sucata</t>
    </r>
  </si>
  <si>
    <t>9BGSC08ZTTC758682</t>
  </si>
  <si>
    <t>NBF9878</t>
  </si>
  <si>
    <r>
      <rPr>
        <rFont val="Arial"/>
        <color theme="1"/>
        <sz val="12.0"/>
      </rPr>
      <t>Gm/Corsa Wind</t>
    </r>
  </si>
  <si>
    <t>DER- Congonhas do Norte</t>
  </si>
  <si>
    <r>
      <rPr>
        <rFont val="Arial"/>
        <color theme="1"/>
        <sz val="12.0"/>
      </rPr>
      <t>Sucata</t>
    </r>
  </si>
  <si>
    <t>9BD18521337061682</t>
  </si>
  <si>
    <t>DIN5994</t>
  </si>
  <si>
    <r>
      <rPr>
        <rFont val="Arial"/>
        <color theme="1"/>
        <sz val="12.0"/>
      </rPr>
      <t>Fiat/Marea Sx</t>
    </r>
  </si>
  <si>
    <r>
      <rPr>
        <rFont val="Arial"/>
        <color theme="1"/>
        <sz val="12.0"/>
      </rPr>
      <t>Sucata</t>
    </r>
  </si>
  <si>
    <t>9BG5TE11UGC156601</t>
  </si>
  <si>
    <t>GSI6858</t>
  </si>
  <si>
    <r>
      <rPr>
        <rFont val="Arial"/>
        <color theme="1"/>
        <sz val="12.0"/>
      </rPr>
      <t>Gm/Chevette</t>
    </r>
  </si>
  <si>
    <t>Este Veículo não tem Autuação e tem 8 multas.</t>
  </si>
  <si>
    <r>
      <rPr>
        <rFont val="Arial"/>
        <color theme="1"/>
        <sz val="12.0"/>
      </rPr>
      <t>Sucata</t>
    </r>
  </si>
  <si>
    <t>9BWZZZ377RT018090</t>
  </si>
  <si>
    <t>GMG6373</t>
  </si>
  <si>
    <r>
      <rPr>
        <rFont val="Arial"/>
        <color theme="1"/>
        <sz val="12.0"/>
      </rPr>
      <t>Vw/Gol Cli 1.8</t>
    </r>
  </si>
  <si>
    <t>PREF - Ipatinga</t>
  </si>
  <si>
    <r>
      <rPr>
        <rFont val="Arial"/>
        <color theme="1"/>
        <sz val="12.0"/>
      </rPr>
      <t>Sucata</t>
    </r>
  </si>
  <si>
    <t>9BWZZZ377TP575105</t>
  </si>
  <si>
    <t>GVT1018</t>
  </si>
  <si>
    <r>
      <rPr>
        <rFont val="Arial"/>
        <color theme="1"/>
        <sz val="12.0"/>
      </rPr>
      <t>Vw/Gol I</t>
    </r>
  </si>
  <si>
    <t>DER - Sabara, PRF - Itabirito</t>
  </si>
  <si>
    <r>
      <rPr>
        <rFont val="Arial"/>
        <color theme="1"/>
        <sz val="12.0"/>
      </rPr>
      <t>Sucata</t>
    </r>
  </si>
  <si>
    <t>9BWZZZ30ZJT131424</t>
  </si>
  <si>
    <t>GNW5197</t>
  </si>
  <si>
    <r>
      <rPr>
        <rFont val="Arial"/>
        <color theme="1"/>
        <sz val="12.0"/>
      </rPr>
      <t>Vw/Voyage Cl</t>
    </r>
  </si>
  <si>
    <r>
      <rPr>
        <rFont val="Arial"/>
        <color theme="1"/>
        <sz val="12.0"/>
      </rPr>
      <t>Sucata</t>
    </r>
  </si>
  <si>
    <t>9BWZZZ30ZRP280478</t>
  </si>
  <si>
    <t>KPC0557</t>
  </si>
  <si>
    <r>
      <rPr>
        <rFont val="Arial"/>
        <color theme="1"/>
        <sz val="12.0"/>
      </rPr>
      <t>Vw/Saveiro Gl 1.8</t>
    </r>
  </si>
  <si>
    <r>
      <rPr>
        <rFont val="Arial"/>
        <color theme="1"/>
        <sz val="12.0"/>
      </rPr>
      <t>Sucata</t>
    </r>
  </si>
  <si>
    <t>BP862693</t>
  </si>
  <si>
    <t>GLL0689</t>
  </si>
  <si>
    <r>
      <rPr>
        <rFont val="Arial"/>
        <color theme="1"/>
        <sz val="12.0"/>
      </rPr>
      <t>Vw/Fusca 1300</t>
    </r>
  </si>
  <si>
    <r>
      <rPr>
        <rFont val="Arial"/>
        <color theme="1"/>
        <sz val="12.0"/>
      </rPr>
      <t>Sucata</t>
    </r>
  </si>
  <si>
    <t>9BD146000N3898282</t>
  </si>
  <si>
    <t>BJG9829</t>
  </si>
  <si>
    <r>
      <rPr>
        <rFont val="Arial"/>
        <color theme="1"/>
        <sz val="12.0"/>
      </rPr>
      <t>Fiat/Uno Mille</t>
    </r>
  </si>
  <si>
    <r>
      <rPr>
        <rFont val="Arial"/>
        <color theme="1"/>
        <sz val="12.0"/>
      </rPr>
      <t>Sucata</t>
    </r>
  </si>
  <si>
    <t>9BWZZZ30ZRT000739</t>
  </si>
  <si>
    <t>GPP6911</t>
  </si>
  <si>
    <r>
      <rPr>
        <rFont val="Arial"/>
        <color theme="1"/>
        <sz val="12.0"/>
      </rPr>
      <t>Vw/Gol 1000</t>
    </r>
  </si>
  <si>
    <r>
      <rPr>
        <rFont val="Arial"/>
        <color theme="1"/>
        <sz val="12.0"/>
      </rPr>
      <t>Sucata</t>
    </r>
  </si>
  <si>
    <t>9BGJK11ZJHB015962</t>
  </si>
  <si>
    <t>GVV9148</t>
  </si>
  <si>
    <r>
      <rPr>
        <rFont val="Arial"/>
        <color theme="1"/>
        <sz val="12.0"/>
      </rPr>
      <t>Gm/Monza Sl/E</t>
    </r>
  </si>
  <si>
    <t>DER - Conceição, DER - Santana do Riacho</t>
  </si>
  <si>
    <r>
      <rPr>
        <rFont val="Arial"/>
        <color theme="1"/>
        <sz val="12.0"/>
      </rPr>
      <t>Sucata</t>
    </r>
  </si>
  <si>
    <t>9BWZZZ54ZMB197753</t>
  </si>
  <si>
    <t>GKJ8352</t>
  </si>
  <si>
    <r>
      <rPr>
        <rFont val="Arial"/>
        <color theme="1"/>
        <sz val="12.0"/>
      </rPr>
      <t>Vw/Apollo Vip</t>
    </r>
  </si>
  <si>
    <r>
      <rPr>
        <rFont val="Arial"/>
        <color theme="1"/>
        <sz val="12.0"/>
      </rPr>
      <t>Sucata</t>
    </r>
  </si>
  <si>
    <t>9BGTC80JMMC124378</t>
  </si>
  <si>
    <t>GLW3889</t>
  </si>
  <si>
    <r>
      <rPr>
        <rFont val="Arial"/>
        <color theme="1"/>
        <sz val="12.0"/>
      </rPr>
      <t>Gm/Chevy 500 Dl</t>
    </r>
  </si>
  <si>
    <t>DER - Urucania</t>
  </si>
  <si>
    <r>
      <rPr>
        <rFont val="Arial"/>
        <color theme="1"/>
        <sz val="12.0"/>
      </rPr>
      <t>Sucata</t>
    </r>
  </si>
  <si>
    <t>9BFBXXLBAHBL71864</t>
  </si>
  <si>
    <t>GWL5141</t>
  </si>
  <si>
    <r>
      <rPr>
        <rFont val="Arial"/>
        <color theme="1"/>
        <sz val="12.0"/>
      </rPr>
      <t>Ford/Escort L</t>
    </r>
  </si>
  <si>
    <t>DER - Ribeirão das Neves</t>
  </si>
  <si>
    <r>
      <rPr>
        <rFont val="Arial"/>
        <color theme="1"/>
        <sz val="12.0"/>
      </rPr>
      <t>Sucata</t>
    </r>
  </si>
  <si>
    <t>8AFZZZ54BTJ045815</t>
  </si>
  <si>
    <t>LAG7247</t>
  </si>
  <si>
    <r>
      <rPr>
        <rFont val="Arial"/>
        <color theme="1"/>
        <sz val="12.0"/>
      </rPr>
      <t>I/Ford Verona 1.8i Gl</t>
    </r>
  </si>
  <si>
    <r>
      <rPr>
        <rFont val="Arial"/>
        <color theme="1"/>
        <sz val="12.0"/>
      </rPr>
      <t>Sucata</t>
    </r>
  </si>
  <si>
    <t>BS620377</t>
  </si>
  <si>
    <t>GOW0896</t>
  </si>
  <si>
    <r>
      <rPr>
        <rFont val="Arial"/>
        <color theme="1"/>
        <sz val="12.0"/>
      </rPr>
      <t>Vw/Fusca 1600</t>
    </r>
  </si>
  <si>
    <r>
      <rPr>
        <rFont val="Arial"/>
        <color theme="1"/>
        <sz val="12.0"/>
      </rPr>
      <t>Sucata</t>
    </r>
  </si>
  <si>
    <t>9BWZZZ30ZNT124849</t>
  </si>
  <si>
    <t>GTX6277</t>
  </si>
  <si>
    <r>
      <rPr>
        <rFont val="Arial"/>
        <color theme="1"/>
        <sz val="12.0"/>
      </rPr>
      <t>Vw/Gol Cl 1.8</t>
    </r>
  </si>
  <si>
    <r>
      <rPr>
        <rFont val="Arial"/>
        <color theme="1"/>
        <sz val="12.0"/>
      </rPr>
      <t>Sucata</t>
    </r>
  </si>
  <si>
    <t>BJ870779</t>
  </si>
  <si>
    <t>GLE2232</t>
  </si>
  <si>
    <r>
      <rPr>
        <rFont val="Arial"/>
        <color theme="1"/>
        <sz val="12.0"/>
      </rPr>
      <t>Vw/Fusca 1300</t>
    </r>
  </si>
  <si>
    <r>
      <rPr>
        <rFont val="Arial"/>
        <color theme="1"/>
        <sz val="12.0"/>
      </rPr>
      <t>Sucata</t>
    </r>
  </si>
  <si>
    <t>9BD146000P5043640</t>
  </si>
  <si>
    <t>GPL5226</t>
  </si>
  <si>
    <r>
      <rPr>
        <rFont val="Arial"/>
        <color theme="1"/>
        <sz val="12.0"/>
      </rPr>
      <t>Fiat/Uno S Ie</t>
    </r>
  </si>
  <si>
    <r>
      <rPr>
        <rFont val="Arial"/>
        <color theme="1"/>
        <sz val="12.0"/>
      </rPr>
      <t>Sucata</t>
    </r>
  </si>
  <si>
    <t>9BD11818LE1300290</t>
  </si>
  <si>
    <t>OZW3724</t>
  </si>
  <si>
    <r>
      <rPr>
        <rFont val="Arial"/>
        <color theme="1"/>
        <sz val="12.0"/>
      </rPr>
      <t>Fiat/Punto Attractive</t>
    </r>
  </si>
  <si>
    <r>
      <rPr>
        <rFont val="Arial"/>
        <color theme="1"/>
        <sz val="12.0"/>
      </rPr>
      <t>Sucata</t>
    </r>
  </si>
  <si>
    <t>LB4LXK93893</t>
  </si>
  <si>
    <t>GMV6932</t>
  </si>
  <si>
    <r>
      <rPr>
        <rFont val="Arial"/>
        <color theme="1"/>
        <sz val="12.0"/>
      </rPr>
      <t>Ford/Corcel Ii</t>
    </r>
  </si>
  <si>
    <t>PREF - Mariana</t>
  </si>
  <si>
    <r>
      <rPr>
        <rFont val="Arial"/>
        <color theme="1"/>
        <sz val="12.0"/>
      </rPr>
      <t>Sucata</t>
    </r>
  </si>
  <si>
    <t>9BWZZZ30ZNT121218</t>
  </si>
  <si>
    <t>GMD2841</t>
  </si>
  <si>
    <r>
      <rPr>
        <rFont val="Arial"/>
        <color theme="1"/>
        <sz val="12.0"/>
      </rPr>
      <t>Vw/Voyage Cl</t>
    </r>
  </si>
  <si>
    <t>Azul</t>
  </si>
  <si>
    <t>R$ 150,00</t>
  </si>
  <si>
    <t>Vw/Gol 16v</t>
  </si>
  <si>
    <t>Vermelha</t>
  </si>
  <si>
    <t>Gm/Kadett Gl</t>
  </si>
  <si>
    <t>Verde</t>
  </si>
  <si>
    <t>R$ 250,00</t>
  </si>
  <si>
    <t>Gm/Kadett  Sl/E Efi</t>
  </si>
  <si>
    <t>Prata</t>
  </si>
  <si>
    <t>Vw/Gol Cl Star</t>
  </si>
  <si>
    <t>Ford/Escort  Ghia</t>
  </si>
  <si>
    <t>Bege</t>
  </si>
  <si>
    <t>R$ 50,00</t>
  </si>
  <si>
    <t>Renault/Scenic Rxe 2.0</t>
  </si>
  <si>
    <t>Cinza</t>
  </si>
  <si>
    <t>R$ 550,00</t>
  </si>
  <si>
    <t>R$ 200,00</t>
  </si>
  <si>
    <t>Fiat/Tipo 1.6 Mpi</t>
  </si>
  <si>
    <t>Ford/Corcel</t>
  </si>
  <si>
    <t>Amarela</t>
  </si>
  <si>
    <t>Gm/Corsa Wind</t>
  </si>
  <si>
    <t>Fiat/Marea Sx</t>
  </si>
  <si>
    <t>R$ 350,00</t>
  </si>
  <si>
    <t>Vw/Gol Cli 1.8</t>
  </si>
  <si>
    <t>Preta</t>
  </si>
  <si>
    <t>Vw/Gol I</t>
  </si>
  <si>
    <t>Conservado</t>
  </si>
  <si>
    <t>9BD27801212775215</t>
  </si>
  <si>
    <t>GZH0666</t>
  </si>
  <si>
    <t>Fiat/Strada Working</t>
  </si>
  <si>
    <t>Branca</t>
  </si>
  <si>
    <t>Vw/Voyage  Cl</t>
  </si>
  <si>
    <t>R$ 100,00</t>
  </si>
  <si>
    <t>Vw/Saveiro  Gl 1.8</t>
  </si>
  <si>
    <t>Vw/Fusca 1300</t>
  </si>
  <si>
    <t>Fiat/Uno Mille</t>
  </si>
  <si>
    <t>9BD17301M94264482</t>
  </si>
  <si>
    <t>GVQ9924</t>
  </si>
  <si>
    <t>Fiat/Palio Week Elx Flex</t>
  </si>
  <si>
    <t>R$ 300,00</t>
  </si>
  <si>
    <t>9BD17164G95350583</t>
  </si>
  <si>
    <t>HJU8976</t>
  </si>
  <si>
    <t>Fiat/Palio Fire Flex</t>
  </si>
  <si>
    <t>Vw/Gol 1000</t>
  </si>
  <si>
    <t>Vw/Apollo  Vip</t>
  </si>
  <si>
    <t>Gm/Chevy 500 Dl</t>
  </si>
  <si>
    <t>9362MKFWXAB003724</t>
  </si>
  <si>
    <t>HTG8238</t>
  </si>
  <si>
    <t>Peugeot/207hb Xr S</t>
  </si>
  <si>
    <t>9BD158068Y4127396</t>
  </si>
  <si>
    <t>GWR8537</t>
  </si>
  <si>
    <t>Fiat/Uno Mille Ex</t>
  </si>
  <si>
    <t>9BWCA05X84T086880</t>
  </si>
  <si>
    <t>GVO0511</t>
  </si>
  <si>
    <t>Vw/Gol 1.0</t>
  </si>
  <si>
    <t>9BGKS08GPPC324856</t>
  </si>
  <si>
    <t>GOX7145</t>
  </si>
  <si>
    <t>I/Ford Verona 1.8i Gl</t>
  </si>
  <si>
    <t>Vw/Fusca 1600</t>
  </si>
  <si>
    <t>Vw/Gol Cl 1.8</t>
  </si>
  <si>
    <t>9BWZZZ30ZKT033012</t>
  </si>
  <si>
    <t>GQG0672</t>
  </si>
  <si>
    <t>Vw/Gol Cl</t>
  </si>
  <si>
    <t>9BWKB05Z984160351</t>
  </si>
  <si>
    <t>HIK7770</t>
  </si>
  <si>
    <t>Vw/Crossfox</t>
  </si>
  <si>
    <t>R$ 500,00</t>
  </si>
  <si>
    <t>9BD195162B0102734</t>
  </si>
  <si>
    <t>HLA8137</t>
  </si>
  <si>
    <t>Fiat/Uno Way 1.0</t>
  </si>
  <si>
    <t>9BWAD52R81R114932</t>
  </si>
  <si>
    <t>GXA5791</t>
  </si>
  <si>
    <t>Vw/8.150</t>
  </si>
  <si>
    <t>Fiat/Uno S Ie</t>
  </si>
  <si>
    <t>Fiat/Punto Attractive</t>
  </si>
  <si>
    <t>Ford/Corcel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</si>
</sst>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2.0"/>
      <color rgb="FFFFFFFF"/>
      <name val="Arial"/>
    </font>
    <font>
      <sz val="12.0"/>
      <color rgb="FFFFFFFF"/>
      <name val="Arial"/>
    </font>
    <font>
      <sz val="12.0"/>
      <color rgb="FF000000"/>
      <name val="Arial"/>
    </font>
    <font>
      <sz val="12.0"/>
      <color rgb="FF212529"/>
      <name val="Arial"/>
    </font>
    <font>
      <sz val="12.0"/>
      <color theme="1"/>
      <name val="Arial"/>
    </font>
    <font>
      <color theme="1"/>
      <name val="Calibri"/>
    </font>
    <font>
      <sz val="11.0"/>
      <color rgb="FF000000"/>
      <name val="Inconsolata"/>
    </font>
    <font>
      <sz val="6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3" fontId="3" numFmtId="1" xfId="0" applyAlignment="1" applyBorder="1" applyFill="1" applyFont="1" applyNumberFormat="1">
      <alignment horizontal="left" vertical="top"/>
    </xf>
    <xf borderId="1" fillId="3" fontId="3" numFmtId="0" xfId="0" applyAlignment="1" applyBorder="1" applyFont="1">
      <alignment horizontal="left" vertical="top"/>
    </xf>
    <xf borderId="1" fillId="3" fontId="3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1" fillId="3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7" numFmtId="0" xfId="0" applyAlignment="1" applyBorder="1" applyFont="1">
      <alignment horizontal="left"/>
    </xf>
    <xf borderId="0" fillId="0" fontId="6" numFmtId="0" xfId="0" applyFont="1"/>
    <xf borderId="1" fillId="3" fontId="3" numFmtId="0" xfId="0" applyAlignment="1" applyBorder="1" applyFont="1">
      <alignment horizontal="center" vertical="top"/>
    </xf>
    <xf borderId="1" fillId="3" fontId="5" numFmtId="0" xfId="0" applyBorder="1" applyFont="1"/>
    <xf borderId="1" fillId="0" fontId="6" numFmtId="0" xfId="0" applyBorder="1" applyFont="1"/>
    <xf borderId="0" fillId="3" fontId="3" numFmtId="0" xfId="0" applyAlignment="1" applyFont="1">
      <alignment horizontal="left" readingOrder="0"/>
    </xf>
    <xf borderId="1" fillId="3" fontId="3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0" fontId="5" numFmtId="0" xfId="0" applyBorder="1" applyFont="1"/>
    <xf borderId="1" fillId="0" fontId="3" numFmtId="1" xfId="0" applyAlignment="1" applyBorder="1" applyFont="1" applyNumberFormat="1">
      <alignment horizontal="left" vertical="top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/>
    </xf>
    <xf borderId="1" fillId="0" fontId="8" numFmtId="1" xfId="0" applyAlignment="1" applyBorder="1" applyFont="1" applyNumberFormat="1">
      <alignment horizontal="left" vertical="top"/>
    </xf>
    <xf borderId="1" fillId="0" fontId="8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center" vertical="top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4.71"/>
    <col customWidth="1" min="3" max="3" width="27.86"/>
    <col customWidth="1" min="4" max="4" width="12.57"/>
    <col customWidth="1" min="5" max="5" width="33.43"/>
    <col customWidth="1" min="6" max="6" width="9.0"/>
    <col customWidth="1" min="7" max="7" width="66.86"/>
    <col customWidth="1" min="8" max="8" width="69.71"/>
    <col customWidth="1" min="9" max="9" width="36.86"/>
    <col customWidth="1" min="10" max="10" width="25.57"/>
    <col customWidth="1" min="11" max="16" width="8.71"/>
    <col customWidth="1" min="17" max="17" width="13.0"/>
    <col customWidth="1" min="18" max="18" width="14.71"/>
    <col customWidth="1" min="19" max="25" width="8.71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O1" s="3" t="s">
        <v>10</v>
      </c>
    </row>
    <row r="2" ht="14.25" customHeight="1">
      <c r="A2" s="4">
        <v>341.0</v>
      </c>
      <c r="B2" s="5" t="s">
        <v>11</v>
      </c>
      <c r="C2" s="5" t="s">
        <v>12</v>
      </c>
      <c r="D2" s="5" t="s">
        <v>13</v>
      </c>
      <c r="E2" s="5" t="s">
        <v>14</v>
      </c>
      <c r="F2" s="4">
        <v>1994.0</v>
      </c>
      <c r="G2" s="6" t="s">
        <v>15</v>
      </c>
      <c r="H2" s="7" t="s">
        <v>16</v>
      </c>
      <c r="I2" s="8"/>
      <c r="J2" s="9" t="b">
        <v>0</v>
      </c>
      <c r="O2" s="10">
        <f t="shared" ref="O2:O68" si="1">SEARCH("e tem",G2)</f>
        <v>31</v>
      </c>
      <c r="P2" s="11" t="str">
        <f t="shared" ref="P2:P68" si="2">SEARCH("Este Veículo tem",G2)</f>
        <v>#VALUE!</v>
      </c>
    </row>
    <row r="3" ht="15.0" customHeight="1">
      <c r="A3" s="4">
        <v>344.0</v>
      </c>
      <c r="B3" s="5" t="s">
        <v>11</v>
      </c>
      <c r="C3" s="5" t="s">
        <v>17</v>
      </c>
      <c r="D3" s="5" t="s">
        <v>18</v>
      </c>
      <c r="E3" s="12" t="s">
        <v>19</v>
      </c>
      <c r="F3" s="4">
        <v>1979.0</v>
      </c>
      <c r="G3" s="8" t="s">
        <v>20</v>
      </c>
      <c r="H3" s="8" t="s">
        <v>21</v>
      </c>
      <c r="I3" s="13"/>
      <c r="J3" s="14" t="b">
        <v>0</v>
      </c>
      <c r="O3" s="10">
        <f t="shared" si="1"/>
        <v>31</v>
      </c>
      <c r="P3" s="11" t="str">
        <f t="shared" si="2"/>
        <v>#VALUE!</v>
      </c>
    </row>
    <row r="4" ht="14.25" customHeight="1">
      <c r="A4" s="4">
        <v>345.0</v>
      </c>
      <c r="B4" s="5" t="s">
        <v>11</v>
      </c>
      <c r="C4" s="5" t="s">
        <v>22</v>
      </c>
      <c r="D4" s="5" t="s">
        <v>23</v>
      </c>
      <c r="E4" s="5" t="s">
        <v>24</v>
      </c>
      <c r="F4" s="4">
        <v>1996.0</v>
      </c>
      <c r="G4" s="15" t="s">
        <v>25</v>
      </c>
      <c r="H4" s="8" t="s">
        <v>26</v>
      </c>
      <c r="I4" s="13"/>
      <c r="J4" s="14" t="b">
        <v>0</v>
      </c>
      <c r="O4" s="10">
        <f t="shared" si="1"/>
        <v>31</v>
      </c>
      <c r="P4" s="11" t="str">
        <f t="shared" si="2"/>
        <v>#VALUE!</v>
      </c>
    </row>
    <row r="5" ht="15.0" customHeight="1">
      <c r="A5" s="4">
        <v>346.0</v>
      </c>
      <c r="B5" s="5" t="s">
        <v>11</v>
      </c>
      <c r="C5" s="5" t="s">
        <v>27</v>
      </c>
      <c r="D5" s="5" t="s">
        <v>28</v>
      </c>
      <c r="E5" s="12" t="s">
        <v>29</v>
      </c>
      <c r="F5" s="4">
        <v>1986.0</v>
      </c>
      <c r="G5" s="8" t="s">
        <v>30</v>
      </c>
      <c r="H5" s="8" t="s">
        <v>21</v>
      </c>
      <c r="I5" s="13"/>
      <c r="J5" s="14" t="b">
        <v>0</v>
      </c>
      <c r="O5" s="10">
        <f t="shared" si="1"/>
        <v>31</v>
      </c>
      <c r="P5" s="11" t="str">
        <f t="shared" si="2"/>
        <v>#VALUE!</v>
      </c>
    </row>
    <row r="6" ht="14.25" customHeight="1">
      <c r="A6" s="4">
        <v>347.0</v>
      </c>
      <c r="B6" s="5" t="s">
        <v>11</v>
      </c>
      <c r="C6" s="5" t="s">
        <v>31</v>
      </c>
      <c r="D6" s="5" t="s">
        <v>32</v>
      </c>
      <c r="E6" s="12" t="s">
        <v>33</v>
      </c>
      <c r="F6" s="4">
        <v>2006.0</v>
      </c>
      <c r="G6" s="8" t="s">
        <v>34</v>
      </c>
      <c r="H6" s="8" t="s">
        <v>35</v>
      </c>
      <c r="I6" s="13"/>
      <c r="J6" s="14" t="b">
        <v>0</v>
      </c>
      <c r="O6" s="10">
        <f t="shared" si="1"/>
        <v>31</v>
      </c>
      <c r="P6" s="11" t="str">
        <f t="shared" si="2"/>
        <v>#VALUE!</v>
      </c>
    </row>
    <row r="7" ht="15.0" customHeight="1">
      <c r="A7" s="4">
        <v>348.0</v>
      </c>
      <c r="B7" s="5" t="s">
        <v>11</v>
      </c>
      <c r="C7" s="5" t="s">
        <v>36</v>
      </c>
      <c r="D7" s="5" t="s">
        <v>37</v>
      </c>
      <c r="E7" s="5" t="s">
        <v>38</v>
      </c>
      <c r="F7" s="4">
        <v>1993.0</v>
      </c>
      <c r="G7" s="8" t="s">
        <v>39</v>
      </c>
      <c r="H7" s="13"/>
      <c r="I7" s="13"/>
      <c r="J7" s="14" t="b">
        <v>0</v>
      </c>
      <c r="O7" s="10" t="str">
        <f t="shared" si="1"/>
        <v>#VALUE!</v>
      </c>
      <c r="P7" s="11" t="str">
        <f t="shared" si="2"/>
        <v>#VALUE!</v>
      </c>
    </row>
    <row r="8" ht="14.25" customHeight="1">
      <c r="A8" s="4">
        <v>349.0</v>
      </c>
      <c r="B8" s="5" t="s">
        <v>11</v>
      </c>
      <c r="C8" s="5" t="s">
        <v>40</v>
      </c>
      <c r="D8" s="5" t="s">
        <v>41</v>
      </c>
      <c r="E8" s="5" t="s">
        <v>42</v>
      </c>
      <c r="F8" s="4">
        <v>1998.0</v>
      </c>
      <c r="G8" s="8" t="s">
        <v>43</v>
      </c>
      <c r="H8" s="8" t="s">
        <v>44</v>
      </c>
      <c r="I8" s="13"/>
      <c r="J8" s="14" t="b">
        <v>0</v>
      </c>
      <c r="O8" s="10">
        <f t="shared" si="1"/>
        <v>31</v>
      </c>
      <c r="P8" s="11" t="str">
        <f t="shared" si="2"/>
        <v>#VALUE!</v>
      </c>
    </row>
    <row r="9" ht="15.0" customHeight="1">
      <c r="A9" s="4">
        <v>350.0</v>
      </c>
      <c r="B9" s="5" t="s">
        <v>11</v>
      </c>
      <c r="C9" s="5" t="s">
        <v>45</v>
      </c>
      <c r="D9" s="5" t="s">
        <v>46</v>
      </c>
      <c r="E9" s="5" t="s">
        <v>47</v>
      </c>
      <c r="F9" s="4">
        <v>2008.0</v>
      </c>
      <c r="G9" s="8" t="s">
        <v>48</v>
      </c>
      <c r="H9" s="8" t="s">
        <v>49</v>
      </c>
      <c r="I9" s="13"/>
      <c r="J9" s="9" t="b">
        <v>1</v>
      </c>
      <c r="O9" s="10">
        <f t="shared" si="1"/>
        <v>31</v>
      </c>
      <c r="P9" s="11" t="str">
        <f t="shared" si="2"/>
        <v>#VALUE!</v>
      </c>
    </row>
    <row r="10" ht="14.25" customHeight="1">
      <c r="A10" s="4">
        <v>351.0</v>
      </c>
      <c r="B10" s="5" t="s">
        <v>11</v>
      </c>
      <c r="C10" s="5" t="s">
        <v>50</v>
      </c>
      <c r="D10" s="5" t="s">
        <v>51</v>
      </c>
      <c r="E10" s="12" t="s">
        <v>52</v>
      </c>
      <c r="F10" s="4">
        <v>1986.0</v>
      </c>
      <c r="G10" s="8" t="s">
        <v>39</v>
      </c>
      <c r="H10" s="13"/>
      <c r="I10" s="13"/>
      <c r="J10" s="14" t="b">
        <v>0</v>
      </c>
      <c r="O10" s="10" t="str">
        <f t="shared" si="1"/>
        <v>#VALUE!</v>
      </c>
      <c r="P10" s="11" t="str">
        <f t="shared" si="2"/>
        <v>#VALUE!</v>
      </c>
    </row>
    <row r="11" ht="14.25" customHeight="1">
      <c r="A11" s="4">
        <v>353.0</v>
      </c>
      <c r="B11" s="5" t="s">
        <v>11</v>
      </c>
      <c r="C11" s="5" t="s">
        <v>53</v>
      </c>
      <c r="D11" s="5" t="s">
        <v>54</v>
      </c>
      <c r="E11" s="12" t="s">
        <v>29</v>
      </c>
      <c r="F11" s="4">
        <v>1984.0</v>
      </c>
      <c r="G11" s="8" t="s">
        <v>39</v>
      </c>
      <c r="H11" s="13"/>
      <c r="I11" s="13"/>
      <c r="J11" s="14" t="b">
        <v>0</v>
      </c>
      <c r="O11" s="10" t="str">
        <f t="shared" si="1"/>
        <v>#VALUE!</v>
      </c>
      <c r="P11" s="11" t="str">
        <f t="shared" si="2"/>
        <v>#VALUE!</v>
      </c>
    </row>
    <row r="12" ht="14.25" customHeight="1">
      <c r="A12" s="4">
        <v>355.0</v>
      </c>
      <c r="B12" s="5" t="s">
        <v>11</v>
      </c>
      <c r="C12" s="5" t="s">
        <v>55</v>
      </c>
      <c r="D12" s="5" t="s">
        <v>56</v>
      </c>
      <c r="E12" s="5" t="s">
        <v>57</v>
      </c>
      <c r="F12" s="4">
        <v>1994.0</v>
      </c>
      <c r="G12" s="8" t="s">
        <v>39</v>
      </c>
      <c r="H12" s="13"/>
      <c r="I12" s="13"/>
      <c r="J12" s="14" t="b">
        <v>0</v>
      </c>
      <c r="O12" s="10" t="str">
        <f t="shared" si="1"/>
        <v>#VALUE!</v>
      </c>
      <c r="P12" s="11" t="str">
        <f t="shared" si="2"/>
        <v>#VALUE!</v>
      </c>
    </row>
    <row r="13" ht="15.0" customHeight="1">
      <c r="A13" s="4">
        <v>356.0</v>
      </c>
      <c r="B13" s="5" t="s">
        <v>11</v>
      </c>
      <c r="C13" s="5" t="s">
        <v>58</v>
      </c>
      <c r="D13" s="5" t="s">
        <v>59</v>
      </c>
      <c r="E13" s="5" t="s">
        <v>60</v>
      </c>
      <c r="F13" s="4">
        <v>2004.0</v>
      </c>
      <c r="G13" s="8" t="s">
        <v>61</v>
      </c>
      <c r="H13" s="8" t="s">
        <v>62</v>
      </c>
      <c r="I13" s="13"/>
      <c r="J13" s="14" t="b">
        <v>0</v>
      </c>
      <c r="O13" s="10">
        <f t="shared" si="1"/>
        <v>31</v>
      </c>
      <c r="P13" s="11" t="str">
        <f t="shared" si="2"/>
        <v>#VALUE!</v>
      </c>
    </row>
    <row r="14" ht="14.25" customHeight="1">
      <c r="A14" s="4">
        <v>357.0</v>
      </c>
      <c r="B14" s="5" t="s">
        <v>11</v>
      </c>
      <c r="C14" s="5" t="s">
        <v>63</v>
      </c>
      <c r="D14" s="5" t="s">
        <v>64</v>
      </c>
      <c r="E14" s="5" t="s">
        <v>65</v>
      </c>
      <c r="F14" s="4">
        <v>1992.0</v>
      </c>
      <c r="G14" s="8" t="s">
        <v>34</v>
      </c>
      <c r="H14" s="8" t="s">
        <v>21</v>
      </c>
      <c r="I14" s="13"/>
      <c r="J14" s="14" t="b">
        <v>0</v>
      </c>
      <c r="O14" s="10">
        <f t="shared" si="1"/>
        <v>31</v>
      </c>
      <c r="P14" s="11" t="str">
        <f t="shared" si="2"/>
        <v>#VALUE!</v>
      </c>
    </row>
    <row r="15" ht="15.0" customHeight="1">
      <c r="A15" s="4">
        <v>358.0</v>
      </c>
      <c r="B15" s="5" t="s">
        <v>11</v>
      </c>
      <c r="C15" s="5" t="s">
        <v>66</v>
      </c>
      <c r="D15" s="5" t="s">
        <v>67</v>
      </c>
      <c r="E15" s="5" t="s">
        <v>68</v>
      </c>
      <c r="F15" s="4">
        <v>2009.0</v>
      </c>
      <c r="G15" s="8" t="s">
        <v>61</v>
      </c>
      <c r="H15" s="8" t="s">
        <v>69</v>
      </c>
      <c r="I15" s="13"/>
      <c r="J15" s="14" t="b">
        <v>0</v>
      </c>
      <c r="O15" s="10">
        <f t="shared" si="1"/>
        <v>31</v>
      </c>
      <c r="P15" s="11" t="str">
        <f t="shared" si="2"/>
        <v>#VALUE!</v>
      </c>
    </row>
    <row r="16" ht="15.0" customHeight="1">
      <c r="A16" s="4">
        <v>360.0</v>
      </c>
      <c r="B16" s="5" t="s">
        <v>11</v>
      </c>
      <c r="C16" s="5" t="s">
        <v>70</v>
      </c>
      <c r="D16" s="5" t="s">
        <v>71</v>
      </c>
      <c r="E16" s="5" t="s">
        <v>72</v>
      </c>
      <c r="F16" s="4">
        <v>1984.0</v>
      </c>
      <c r="G16" s="8" t="s">
        <v>39</v>
      </c>
      <c r="H16" s="13"/>
      <c r="I16" s="13"/>
      <c r="J16" s="14" t="b">
        <v>0</v>
      </c>
      <c r="O16" s="10" t="str">
        <f t="shared" si="1"/>
        <v>#VALUE!</v>
      </c>
      <c r="P16" s="11" t="str">
        <f t="shared" si="2"/>
        <v>#VALUE!</v>
      </c>
    </row>
    <row r="17" ht="14.25" customHeight="1">
      <c r="A17" s="4">
        <v>361.0</v>
      </c>
      <c r="B17" s="5" t="s">
        <v>11</v>
      </c>
      <c r="C17" s="5" t="s">
        <v>73</v>
      </c>
      <c r="D17" s="5" t="s">
        <v>74</v>
      </c>
      <c r="E17" s="16" t="s">
        <v>75</v>
      </c>
      <c r="F17" s="4">
        <v>1989.0</v>
      </c>
      <c r="G17" s="8" t="s">
        <v>34</v>
      </c>
      <c r="H17" s="8" t="s">
        <v>76</v>
      </c>
      <c r="I17" s="13"/>
      <c r="J17" s="14" t="b">
        <v>0</v>
      </c>
      <c r="O17" s="10">
        <f t="shared" si="1"/>
        <v>31</v>
      </c>
      <c r="P17" s="11" t="str">
        <f t="shared" si="2"/>
        <v>#VALUE!</v>
      </c>
    </row>
    <row r="18" ht="15.0" customHeight="1">
      <c r="A18" s="4">
        <v>362.0</v>
      </c>
      <c r="B18" s="5" t="s">
        <v>11</v>
      </c>
      <c r="C18" s="5" t="s">
        <v>77</v>
      </c>
      <c r="D18" s="5" t="s">
        <v>78</v>
      </c>
      <c r="E18" s="12" t="s">
        <v>79</v>
      </c>
      <c r="F18" s="4">
        <v>1992.0</v>
      </c>
      <c r="G18" s="8" t="s">
        <v>39</v>
      </c>
      <c r="H18" s="13"/>
      <c r="I18" s="13"/>
      <c r="J18" s="14" t="b">
        <v>0</v>
      </c>
      <c r="O18" s="10" t="str">
        <f t="shared" si="1"/>
        <v>#VALUE!</v>
      </c>
      <c r="P18" s="11" t="str">
        <f t="shared" si="2"/>
        <v>#VALUE!</v>
      </c>
    </row>
    <row r="19" ht="15.0" customHeight="1">
      <c r="A19" s="4">
        <v>363.0</v>
      </c>
      <c r="B19" s="5" t="s">
        <v>11</v>
      </c>
      <c r="C19" s="5" t="s">
        <v>80</v>
      </c>
      <c r="D19" s="5" t="s">
        <v>81</v>
      </c>
      <c r="E19" s="12" t="s">
        <v>82</v>
      </c>
      <c r="F19" s="4">
        <v>2001.0</v>
      </c>
      <c r="G19" s="15" t="s">
        <v>83</v>
      </c>
      <c r="H19" s="13"/>
      <c r="I19" s="13"/>
      <c r="J19" s="14" t="b">
        <v>0</v>
      </c>
      <c r="O19" s="10" t="str">
        <f t="shared" si="1"/>
        <v>#VALUE!</v>
      </c>
      <c r="P19" s="11" t="str">
        <f t="shared" si="2"/>
        <v>#VALUE!</v>
      </c>
    </row>
    <row r="20" ht="15.0" customHeight="1">
      <c r="A20" s="4">
        <v>364.0</v>
      </c>
      <c r="B20" s="5" t="s">
        <v>11</v>
      </c>
      <c r="C20" s="5" t="s">
        <v>84</v>
      </c>
      <c r="D20" s="5" t="s">
        <v>85</v>
      </c>
      <c r="E20" s="12" t="s">
        <v>29</v>
      </c>
      <c r="F20" s="4">
        <v>1979.0</v>
      </c>
      <c r="G20" s="8" t="s">
        <v>39</v>
      </c>
      <c r="H20" s="13"/>
      <c r="I20" s="13"/>
      <c r="J20" s="14" t="b">
        <v>0</v>
      </c>
      <c r="O20" s="10" t="str">
        <f t="shared" si="1"/>
        <v>#VALUE!</v>
      </c>
      <c r="P20" s="11" t="str">
        <f t="shared" si="2"/>
        <v>#VALUE!</v>
      </c>
    </row>
    <row r="21" ht="14.25" customHeight="1">
      <c r="A21" s="4">
        <v>365.0</v>
      </c>
      <c r="B21" s="5" t="s">
        <v>11</v>
      </c>
      <c r="C21" s="5" t="s">
        <v>86</v>
      </c>
      <c r="D21" s="5" t="s">
        <v>87</v>
      </c>
      <c r="E21" s="5" t="s">
        <v>14</v>
      </c>
      <c r="F21" s="4">
        <v>1994.0</v>
      </c>
      <c r="G21" s="8" t="s">
        <v>39</v>
      </c>
      <c r="H21" s="13"/>
      <c r="I21" s="13"/>
      <c r="J21" s="14" t="b">
        <v>0</v>
      </c>
      <c r="O21" s="10" t="str">
        <f t="shared" si="1"/>
        <v>#VALUE!</v>
      </c>
      <c r="P21" s="11" t="str">
        <f t="shared" si="2"/>
        <v>#VALUE!</v>
      </c>
    </row>
    <row r="22" ht="15.0" customHeight="1">
      <c r="A22" s="4">
        <v>368.0</v>
      </c>
      <c r="B22" s="5" t="s">
        <v>11</v>
      </c>
      <c r="C22" s="5" t="s">
        <v>88</v>
      </c>
      <c r="D22" s="5" t="s">
        <v>89</v>
      </c>
      <c r="E22" s="12" t="s">
        <v>90</v>
      </c>
      <c r="F22" s="4">
        <v>1997.0</v>
      </c>
      <c r="G22" s="8" t="s">
        <v>39</v>
      </c>
      <c r="H22" s="13"/>
      <c r="I22" s="13"/>
      <c r="J22" s="14" t="b">
        <v>0</v>
      </c>
      <c r="O22" s="10" t="str">
        <f t="shared" si="1"/>
        <v>#VALUE!</v>
      </c>
      <c r="P22" s="11" t="str">
        <f t="shared" si="2"/>
        <v>#VALUE!</v>
      </c>
    </row>
    <row r="23" ht="14.25" customHeight="1">
      <c r="A23" s="4">
        <v>369.0</v>
      </c>
      <c r="B23" s="5" t="s">
        <v>11</v>
      </c>
      <c r="C23" s="5" t="s">
        <v>91</v>
      </c>
      <c r="D23" s="5" t="s">
        <v>92</v>
      </c>
      <c r="E23" s="12" t="s">
        <v>90</v>
      </c>
      <c r="F23" s="4">
        <v>1997.0</v>
      </c>
      <c r="G23" s="8" t="s">
        <v>61</v>
      </c>
      <c r="H23" s="8" t="s">
        <v>69</v>
      </c>
      <c r="I23" s="13"/>
      <c r="J23" s="14" t="b">
        <v>0</v>
      </c>
      <c r="O23" s="10">
        <f t="shared" si="1"/>
        <v>31</v>
      </c>
      <c r="P23" s="11" t="str">
        <f t="shared" si="2"/>
        <v>#VALUE!</v>
      </c>
    </row>
    <row r="24" ht="15.0" customHeight="1">
      <c r="A24" s="4">
        <v>370.0</v>
      </c>
      <c r="B24" s="5" t="s">
        <v>11</v>
      </c>
      <c r="C24" s="5" t="s">
        <v>93</v>
      </c>
      <c r="D24" s="5" t="s">
        <v>94</v>
      </c>
      <c r="E24" s="5" t="s">
        <v>95</v>
      </c>
      <c r="F24" s="4">
        <v>1997.0</v>
      </c>
      <c r="G24" s="8" t="s">
        <v>61</v>
      </c>
      <c r="H24" s="8" t="s">
        <v>96</v>
      </c>
      <c r="I24" s="13"/>
      <c r="J24" s="14" t="b">
        <v>0</v>
      </c>
      <c r="O24" s="10">
        <f t="shared" si="1"/>
        <v>31</v>
      </c>
      <c r="P24" s="11" t="str">
        <f t="shared" si="2"/>
        <v>#VALUE!</v>
      </c>
    </row>
    <row r="25" ht="14.25" customHeight="1">
      <c r="A25" s="4">
        <v>371.0</v>
      </c>
      <c r="B25" s="5" t="s">
        <v>11</v>
      </c>
      <c r="C25" s="5" t="s">
        <v>97</v>
      </c>
      <c r="D25" s="5" t="s">
        <v>98</v>
      </c>
      <c r="E25" s="5" t="s">
        <v>99</v>
      </c>
      <c r="F25" s="4">
        <v>2004.0</v>
      </c>
      <c r="G25" s="8" t="s">
        <v>61</v>
      </c>
      <c r="H25" s="8" t="s">
        <v>100</v>
      </c>
      <c r="I25" s="13"/>
      <c r="J25" s="14" t="b">
        <v>0</v>
      </c>
      <c r="O25" s="10">
        <f t="shared" si="1"/>
        <v>31</v>
      </c>
      <c r="P25" s="11" t="str">
        <f t="shared" si="2"/>
        <v>#VALUE!</v>
      </c>
    </row>
    <row r="26" ht="15.0" customHeight="1">
      <c r="A26" s="4">
        <v>372.0</v>
      </c>
      <c r="B26" s="5" t="s">
        <v>11</v>
      </c>
      <c r="C26" s="5" t="s">
        <v>101</v>
      </c>
      <c r="D26" s="5" t="s">
        <v>102</v>
      </c>
      <c r="E26" s="12" t="s">
        <v>79</v>
      </c>
      <c r="F26" s="4">
        <v>1993.0</v>
      </c>
      <c r="G26" s="15" t="s">
        <v>39</v>
      </c>
      <c r="H26" s="13"/>
      <c r="I26" s="13"/>
      <c r="J26" s="14" t="b">
        <v>0</v>
      </c>
      <c r="O26" s="10" t="str">
        <f t="shared" si="1"/>
        <v>#VALUE!</v>
      </c>
      <c r="P26" s="11" t="str">
        <f t="shared" si="2"/>
        <v>#VALUE!</v>
      </c>
    </row>
    <row r="27" ht="14.25" customHeight="1">
      <c r="A27" s="4">
        <v>373.0</v>
      </c>
      <c r="B27" s="5" t="s">
        <v>11</v>
      </c>
      <c r="C27" s="5" t="s">
        <v>103</v>
      </c>
      <c r="D27" s="5" t="s">
        <v>104</v>
      </c>
      <c r="E27" s="5" t="s">
        <v>105</v>
      </c>
      <c r="F27" s="4">
        <v>1991.0</v>
      </c>
      <c r="G27" s="8" t="s">
        <v>34</v>
      </c>
      <c r="H27" s="8" t="s">
        <v>21</v>
      </c>
      <c r="I27" s="13"/>
      <c r="J27" s="14" t="b">
        <v>0</v>
      </c>
      <c r="O27" s="10">
        <f t="shared" si="1"/>
        <v>31</v>
      </c>
      <c r="P27" s="11" t="str">
        <f t="shared" si="2"/>
        <v>#VALUE!</v>
      </c>
    </row>
    <row r="28" ht="15.0" customHeight="1">
      <c r="A28" s="4">
        <v>374.0</v>
      </c>
      <c r="B28" s="5" t="s">
        <v>11</v>
      </c>
      <c r="C28" s="5" t="s">
        <v>106</v>
      </c>
      <c r="D28" s="5" t="s">
        <v>107</v>
      </c>
      <c r="E28" s="5" t="s">
        <v>108</v>
      </c>
      <c r="F28" s="4">
        <v>1995.0</v>
      </c>
      <c r="G28" s="8" t="s">
        <v>39</v>
      </c>
      <c r="H28" s="13"/>
      <c r="I28" s="13"/>
      <c r="J28" s="14" t="b">
        <v>0</v>
      </c>
      <c r="O28" s="10" t="str">
        <f t="shared" si="1"/>
        <v>#VALUE!</v>
      </c>
      <c r="P28" s="11" t="str">
        <f t="shared" si="2"/>
        <v>#VALUE!</v>
      </c>
    </row>
    <row r="29" ht="14.25" customHeight="1">
      <c r="A29" s="4">
        <v>375.0</v>
      </c>
      <c r="B29" s="5" t="s">
        <v>11</v>
      </c>
      <c r="C29" s="5" t="s">
        <v>109</v>
      </c>
      <c r="D29" s="5" t="s">
        <v>110</v>
      </c>
      <c r="E29" s="5" t="s">
        <v>60</v>
      </c>
      <c r="F29" s="4">
        <v>2003.0</v>
      </c>
      <c r="G29" s="8" t="s">
        <v>30</v>
      </c>
      <c r="H29" s="8" t="s">
        <v>111</v>
      </c>
      <c r="I29" s="13"/>
      <c r="J29" s="14" t="b">
        <v>0</v>
      </c>
      <c r="O29" s="10">
        <f t="shared" si="1"/>
        <v>31</v>
      </c>
      <c r="P29" s="11" t="str">
        <f t="shared" si="2"/>
        <v>#VALUE!</v>
      </c>
    </row>
    <row r="30" ht="14.25" customHeight="1">
      <c r="A30" s="4">
        <v>377.0</v>
      </c>
      <c r="B30" s="5" t="s">
        <v>11</v>
      </c>
      <c r="C30" s="5" t="s">
        <v>112</v>
      </c>
      <c r="D30" s="5" t="s">
        <v>113</v>
      </c>
      <c r="E30" s="5" t="s">
        <v>114</v>
      </c>
      <c r="F30" s="4">
        <v>1993.0</v>
      </c>
      <c r="G30" s="8" t="s">
        <v>34</v>
      </c>
      <c r="H30" s="8" t="s">
        <v>69</v>
      </c>
      <c r="I30" s="13"/>
      <c r="J30" s="14" t="b">
        <v>0</v>
      </c>
      <c r="O30" s="10">
        <f t="shared" si="1"/>
        <v>31</v>
      </c>
      <c r="P30" s="11" t="str">
        <f t="shared" si="2"/>
        <v>#VALUE!</v>
      </c>
    </row>
    <row r="31" ht="15.0" customHeight="1">
      <c r="A31" s="4">
        <v>378.0</v>
      </c>
      <c r="B31" s="5" t="s">
        <v>11</v>
      </c>
      <c r="C31" s="5" t="s">
        <v>115</v>
      </c>
      <c r="D31" s="5" t="s">
        <v>116</v>
      </c>
      <c r="E31" s="12" t="s">
        <v>117</v>
      </c>
      <c r="F31" s="4">
        <v>1990.0</v>
      </c>
      <c r="G31" s="8" t="s">
        <v>39</v>
      </c>
      <c r="H31" s="13"/>
      <c r="I31" s="13"/>
      <c r="J31" s="14" t="b">
        <v>0</v>
      </c>
      <c r="O31" s="10" t="str">
        <f t="shared" si="1"/>
        <v>#VALUE!</v>
      </c>
      <c r="P31" s="11" t="str">
        <f t="shared" si="2"/>
        <v>#VALUE!</v>
      </c>
    </row>
    <row r="32" ht="14.25" customHeight="1">
      <c r="A32" s="4">
        <v>379.0</v>
      </c>
      <c r="B32" s="5" t="s">
        <v>11</v>
      </c>
      <c r="C32" s="5" t="s">
        <v>118</v>
      </c>
      <c r="D32" s="5" t="s">
        <v>119</v>
      </c>
      <c r="E32" s="12" t="s">
        <v>117</v>
      </c>
      <c r="F32" s="4">
        <v>1990.0</v>
      </c>
      <c r="G32" s="8" t="s">
        <v>39</v>
      </c>
      <c r="H32" s="13"/>
      <c r="I32" s="13"/>
      <c r="J32" s="14" t="b">
        <v>0</v>
      </c>
      <c r="O32" s="10" t="str">
        <f t="shared" si="1"/>
        <v>#VALUE!</v>
      </c>
      <c r="P32" s="11" t="str">
        <f t="shared" si="2"/>
        <v>#VALUE!</v>
      </c>
    </row>
    <row r="33" ht="15.0" customHeight="1">
      <c r="A33" s="4">
        <v>380.0</v>
      </c>
      <c r="B33" s="5" t="s">
        <v>11</v>
      </c>
      <c r="C33" s="5" t="s">
        <v>120</v>
      </c>
      <c r="D33" s="5" t="s">
        <v>121</v>
      </c>
      <c r="E33" s="5" t="s">
        <v>122</v>
      </c>
      <c r="F33" s="4">
        <v>1996.0</v>
      </c>
      <c r="G33" s="8" t="s">
        <v>39</v>
      </c>
      <c r="H33" s="13"/>
      <c r="I33" s="13"/>
      <c r="J33" s="14" t="b">
        <v>0</v>
      </c>
      <c r="O33" s="10" t="str">
        <f t="shared" si="1"/>
        <v>#VALUE!</v>
      </c>
      <c r="P33" s="11" t="str">
        <f t="shared" si="2"/>
        <v>#VALUE!</v>
      </c>
    </row>
    <row r="34" ht="14.25" customHeight="1">
      <c r="A34" s="4">
        <v>381.0</v>
      </c>
      <c r="B34" s="5" t="s">
        <v>11</v>
      </c>
      <c r="C34" s="5" t="s">
        <v>123</v>
      </c>
      <c r="D34" s="5" t="s">
        <v>124</v>
      </c>
      <c r="E34" s="5" t="s">
        <v>125</v>
      </c>
      <c r="F34" s="4">
        <v>2004.0</v>
      </c>
      <c r="G34" s="8" t="s">
        <v>126</v>
      </c>
      <c r="H34" s="8" t="s">
        <v>127</v>
      </c>
      <c r="I34" s="13"/>
      <c r="J34" s="14" t="b">
        <v>0</v>
      </c>
      <c r="O34" s="10">
        <f t="shared" si="1"/>
        <v>31</v>
      </c>
      <c r="P34" s="11" t="str">
        <f t="shared" si="2"/>
        <v>#VALUE!</v>
      </c>
    </row>
    <row r="35" ht="14.25" customHeight="1">
      <c r="A35" s="17">
        <v>382.0</v>
      </c>
      <c r="B35" s="17" t="s">
        <v>128</v>
      </c>
      <c r="C35" s="17" t="s">
        <v>129</v>
      </c>
      <c r="D35" s="17" t="s">
        <v>130</v>
      </c>
      <c r="E35" s="17" t="s">
        <v>131</v>
      </c>
      <c r="F35" s="6">
        <v>1981.0</v>
      </c>
      <c r="G35" s="17" t="s">
        <v>39</v>
      </c>
      <c r="H35" s="17"/>
      <c r="I35" s="18"/>
      <c r="J35" s="19" t="b">
        <v>0</v>
      </c>
      <c r="O35" s="10" t="str">
        <f t="shared" si="1"/>
        <v>#VALUE!</v>
      </c>
      <c r="P35" s="11" t="str">
        <f t="shared" si="2"/>
        <v>#VALUE!</v>
      </c>
    </row>
    <row r="36" ht="15.0" customHeight="1">
      <c r="A36" s="20">
        <v>383.0</v>
      </c>
      <c r="B36" s="21" t="s">
        <v>132</v>
      </c>
      <c r="C36" s="22" t="s">
        <v>133</v>
      </c>
      <c r="D36" s="22" t="s">
        <v>134</v>
      </c>
      <c r="E36" s="21" t="s">
        <v>135</v>
      </c>
      <c r="F36" s="20">
        <v>1996.0</v>
      </c>
      <c r="G36" s="22" t="s">
        <v>83</v>
      </c>
      <c r="H36" s="19"/>
      <c r="I36" s="21"/>
      <c r="J36" s="19" t="b">
        <v>0</v>
      </c>
      <c r="O36" s="10" t="str">
        <f t="shared" si="1"/>
        <v>#VALUE!</v>
      </c>
      <c r="P36" s="11" t="str">
        <f t="shared" si="2"/>
        <v>#VALUE!</v>
      </c>
    </row>
    <row r="37" ht="14.25" customHeight="1">
      <c r="A37" s="20">
        <v>384.0</v>
      </c>
      <c r="B37" s="21" t="s">
        <v>136</v>
      </c>
      <c r="C37" s="22" t="s">
        <v>137</v>
      </c>
      <c r="D37" s="22" t="s">
        <v>138</v>
      </c>
      <c r="E37" s="21" t="s">
        <v>139</v>
      </c>
      <c r="F37" s="20">
        <v>1998.0</v>
      </c>
      <c r="G37" s="22" t="s">
        <v>83</v>
      </c>
      <c r="H37" s="19"/>
      <c r="I37" s="21"/>
      <c r="J37" s="19" t="b">
        <v>0</v>
      </c>
      <c r="O37" s="10" t="str">
        <f t="shared" si="1"/>
        <v>#VALUE!</v>
      </c>
      <c r="P37" s="11" t="str">
        <f t="shared" si="2"/>
        <v>#VALUE!</v>
      </c>
    </row>
    <row r="38" ht="15.0" customHeight="1">
      <c r="A38" s="20">
        <v>385.0</v>
      </c>
      <c r="B38" s="21" t="s">
        <v>140</v>
      </c>
      <c r="C38" s="22" t="s">
        <v>141</v>
      </c>
      <c r="D38" s="22" t="s">
        <v>142</v>
      </c>
      <c r="E38" s="21" t="s">
        <v>143</v>
      </c>
      <c r="F38" s="20">
        <v>1996.0</v>
      </c>
      <c r="G38" s="22" t="s">
        <v>39</v>
      </c>
      <c r="H38" s="19"/>
      <c r="I38" s="21"/>
      <c r="J38" s="19" t="b">
        <v>0</v>
      </c>
      <c r="O38" s="10" t="str">
        <f t="shared" si="1"/>
        <v>#VALUE!</v>
      </c>
      <c r="P38" s="11" t="str">
        <f t="shared" si="2"/>
        <v>#VALUE!</v>
      </c>
    </row>
    <row r="39" ht="14.25" customHeight="1">
      <c r="A39" s="20">
        <v>386.0</v>
      </c>
      <c r="B39" s="21" t="s">
        <v>144</v>
      </c>
      <c r="C39" s="22" t="s">
        <v>145</v>
      </c>
      <c r="D39" s="22" t="s">
        <v>146</v>
      </c>
      <c r="E39" s="21" t="s">
        <v>147</v>
      </c>
      <c r="F39" s="20">
        <v>1993.0</v>
      </c>
      <c r="G39" s="22" t="s">
        <v>20</v>
      </c>
      <c r="H39" s="23" t="s">
        <v>148</v>
      </c>
      <c r="I39" s="21"/>
      <c r="J39" s="19" t="b">
        <v>0</v>
      </c>
      <c r="O39" s="10">
        <f t="shared" si="1"/>
        <v>31</v>
      </c>
      <c r="P39" s="11" t="str">
        <f t="shared" si="2"/>
        <v>#VALUE!</v>
      </c>
    </row>
    <row r="40" ht="15.0" customHeight="1">
      <c r="A40" s="20">
        <v>387.0</v>
      </c>
      <c r="B40" s="21" t="s">
        <v>149</v>
      </c>
      <c r="C40" s="22" t="s">
        <v>150</v>
      </c>
      <c r="D40" s="22" t="s">
        <v>151</v>
      </c>
      <c r="E40" s="21" t="s">
        <v>152</v>
      </c>
      <c r="F40" s="20">
        <v>1989.0</v>
      </c>
      <c r="G40" s="22" t="s">
        <v>39</v>
      </c>
      <c r="H40" s="19"/>
      <c r="I40" s="21"/>
      <c r="J40" s="19" t="b">
        <v>0</v>
      </c>
      <c r="O40" s="10" t="str">
        <f t="shared" si="1"/>
        <v>#VALUE!</v>
      </c>
      <c r="P40" s="11" t="str">
        <f t="shared" si="2"/>
        <v>#VALUE!</v>
      </c>
    </row>
    <row r="41" ht="14.25" customHeight="1">
      <c r="A41" s="20">
        <v>388.0</v>
      </c>
      <c r="B41" s="21" t="s">
        <v>153</v>
      </c>
      <c r="C41" s="22" t="s">
        <v>154</v>
      </c>
      <c r="D41" s="22" t="s">
        <v>155</v>
      </c>
      <c r="E41" s="21" t="s">
        <v>156</v>
      </c>
      <c r="F41" s="20">
        <v>1985.0</v>
      </c>
      <c r="G41" s="22" t="s">
        <v>39</v>
      </c>
      <c r="H41" s="19"/>
      <c r="I41" s="21"/>
      <c r="J41" s="19" t="b">
        <v>0</v>
      </c>
      <c r="O41" s="10" t="str">
        <f t="shared" si="1"/>
        <v>#VALUE!</v>
      </c>
      <c r="P41" s="11" t="str">
        <f t="shared" si="2"/>
        <v>#VALUE!</v>
      </c>
    </row>
    <row r="42" ht="15.0" customHeight="1">
      <c r="A42" s="20">
        <v>389.0</v>
      </c>
      <c r="B42" s="21" t="s">
        <v>157</v>
      </c>
      <c r="C42" s="22" t="s">
        <v>158</v>
      </c>
      <c r="D42" s="22" t="s">
        <v>159</v>
      </c>
      <c r="E42" s="21" t="s">
        <v>160</v>
      </c>
      <c r="F42" s="20">
        <v>2002.0</v>
      </c>
      <c r="G42" s="22" t="s">
        <v>34</v>
      </c>
      <c r="H42" s="23" t="s">
        <v>161</v>
      </c>
      <c r="I42" s="21"/>
      <c r="J42" s="19" t="b">
        <v>0</v>
      </c>
      <c r="O42" s="10">
        <f t="shared" si="1"/>
        <v>31</v>
      </c>
      <c r="P42" s="11" t="str">
        <f t="shared" si="2"/>
        <v>#VALUE!</v>
      </c>
    </row>
    <row r="43" ht="14.25" customHeight="1">
      <c r="A43" s="20">
        <v>390.0</v>
      </c>
      <c r="B43" s="21" t="s">
        <v>162</v>
      </c>
      <c r="C43" s="22" t="s">
        <v>163</v>
      </c>
      <c r="D43" s="22" t="s">
        <v>164</v>
      </c>
      <c r="E43" s="21" t="s">
        <v>165</v>
      </c>
      <c r="F43" s="20">
        <v>1988.0</v>
      </c>
      <c r="G43" s="22" t="s">
        <v>34</v>
      </c>
      <c r="H43" s="23" t="s">
        <v>166</v>
      </c>
      <c r="I43" s="21"/>
      <c r="J43" s="19" t="b">
        <v>0</v>
      </c>
      <c r="O43" s="10">
        <f t="shared" si="1"/>
        <v>31</v>
      </c>
      <c r="P43" s="11" t="str">
        <f t="shared" si="2"/>
        <v>#VALUE!</v>
      </c>
    </row>
    <row r="44" ht="15.0" customHeight="1">
      <c r="A44" s="20">
        <v>391.0</v>
      </c>
      <c r="B44" s="21" t="s">
        <v>167</v>
      </c>
      <c r="C44" s="22" t="s">
        <v>168</v>
      </c>
      <c r="D44" s="22" t="s">
        <v>169</v>
      </c>
      <c r="E44" s="21" t="s">
        <v>170</v>
      </c>
      <c r="F44" s="20">
        <v>1997.0</v>
      </c>
      <c r="G44" s="22" t="s">
        <v>25</v>
      </c>
      <c r="H44" s="23" t="s">
        <v>69</v>
      </c>
      <c r="I44" s="21"/>
      <c r="J44" s="19" t="b">
        <v>0</v>
      </c>
      <c r="O44" s="10">
        <f t="shared" si="1"/>
        <v>31</v>
      </c>
      <c r="P44" s="11" t="str">
        <f t="shared" si="2"/>
        <v>#VALUE!</v>
      </c>
    </row>
    <row r="45" ht="15.0" customHeight="1">
      <c r="A45" s="20">
        <v>392.0</v>
      </c>
      <c r="B45" s="21" t="s">
        <v>171</v>
      </c>
      <c r="C45" s="22" t="s">
        <v>172</v>
      </c>
      <c r="D45" s="22" t="s">
        <v>173</v>
      </c>
      <c r="E45" s="21" t="s">
        <v>174</v>
      </c>
      <c r="F45" s="20">
        <v>1973.0</v>
      </c>
      <c r="G45" s="22" t="s">
        <v>39</v>
      </c>
      <c r="H45" s="19"/>
      <c r="I45" s="21"/>
      <c r="J45" s="19" t="b">
        <v>0</v>
      </c>
      <c r="O45" s="10" t="str">
        <f t="shared" si="1"/>
        <v>#VALUE!</v>
      </c>
      <c r="P45" s="11" t="str">
        <f t="shared" si="2"/>
        <v>#VALUE!</v>
      </c>
    </row>
    <row r="46" ht="15.75" customHeight="1">
      <c r="A46" s="20">
        <v>393.0</v>
      </c>
      <c r="B46" s="21" t="s">
        <v>175</v>
      </c>
      <c r="C46" s="22" t="s">
        <v>176</v>
      </c>
      <c r="D46" s="22" t="s">
        <v>177</v>
      </c>
      <c r="E46" s="21" t="s">
        <v>178</v>
      </c>
      <c r="F46" s="20">
        <v>1986.0</v>
      </c>
      <c r="G46" s="22" t="s">
        <v>39</v>
      </c>
      <c r="H46" s="19"/>
      <c r="I46" s="21"/>
      <c r="J46" s="19" t="b">
        <v>0</v>
      </c>
      <c r="O46" s="10" t="str">
        <f t="shared" si="1"/>
        <v>#VALUE!</v>
      </c>
      <c r="P46" s="11" t="str">
        <f t="shared" si="2"/>
        <v>#VALUE!</v>
      </c>
    </row>
    <row r="47" ht="15.75" customHeight="1">
      <c r="A47" s="20">
        <v>394.0</v>
      </c>
      <c r="B47" s="21" t="s">
        <v>179</v>
      </c>
      <c r="C47" s="22" t="s">
        <v>180</v>
      </c>
      <c r="D47" s="22" t="s">
        <v>181</v>
      </c>
      <c r="E47" s="21" t="s">
        <v>182</v>
      </c>
      <c r="F47" s="20">
        <v>1996.0</v>
      </c>
      <c r="G47" s="22" t="s">
        <v>20</v>
      </c>
      <c r="H47" s="23" t="s">
        <v>183</v>
      </c>
      <c r="I47" s="21"/>
      <c r="J47" s="19" t="b">
        <v>0</v>
      </c>
      <c r="O47" s="10">
        <f t="shared" si="1"/>
        <v>31</v>
      </c>
      <c r="P47" s="11" t="str">
        <f t="shared" si="2"/>
        <v>#VALUE!</v>
      </c>
    </row>
    <row r="48" ht="15.75" customHeight="1">
      <c r="A48" s="20">
        <v>395.0</v>
      </c>
      <c r="B48" s="21" t="s">
        <v>184</v>
      </c>
      <c r="C48" s="22" t="s">
        <v>185</v>
      </c>
      <c r="D48" s="22" t="s">
        <v>186</v>
      </c>
      <c r="E48" s="21" t="s">
        <v>187</v>
      </c>
      <c r="F48" s="20">
        <v>2002.0</v>
      </c>
      <c r="G48" s="22" t="s">
        <v>83</v>
      </c>
      <c r="H48" s="19"/>
      <c r="I48" s="21"/>
      <c r="J48" s="19" t="b">
        <v>0</v>
      </c>
      <c r="O48" s="10" t="str">
        <f t="shared" si="1"/>
        <v>#VALUE!</v>
      </c>
      <c r="P48" s="11" t="str">
        <f t="shared" si="2"/>
        <v>#VALUE!</v>
      </c>
    </row>
    <row r="49" ht="15.75" customHeight="1">
      <c r="A49" s="20">
        <v>396.0</v>
      </c>
      <c r="B49" s="21" t="s">
        <v>188</v>
      </c>
      <c r="C49" s="22" t="s">
        <v>189</v>
      </c>
      <c r="D49" s="22" t="s">
        <v>190</v>
      </c>
      <c r="E49" s="21" t="s">
        <v>191</v>
      </c>
      <c r="F49" s="20">
        <v>1986.0</v>
      </c>
      <c r="G49" s="22" t="s">
        <v>192</v>
      </c>
      <c r="H49" s="23" t="s">
        <v>69</v>
      </c>
      <c r="I49" s="21"/>
      <c r="J49" s="19" t="b">
        <v>0</v>
      </c>
      <c r="O49" s="10">
        <f t="shared" si="1"/>
        <v>31</v>
      </c>
      <c r="P49" s="11" t="str">
        <f t="shared" si="2"/>
        <v>#VALUE!</v>
      </c>
    </row>
    <row r="50" ht="15.75" customHeight="1">
      <c r="A50" s="20">
        <v>397.0</v>
      </c>
      <c r="B50" s="21" t="s">
        <v>193</v>
      </c>
      <c r="C50" s="22" t="s">
        <v>194</v>
      </c>
      <c r="D50" s="22" t="s">
        <v>195</v>
      </c>
      <c r="E50" s="21" t="s">
        <v>196</v>
      </c>
      <c r="F50" s="20">
        <v>1994.0</v>
      </c>
      <c r="G50" s="22" t="s">
        <v>61</v>
      </c>
      <c r="H50" s="23" t="s">
        <v>197</v>
      </c>
      <c r="I50" s="21"/>
      <c r="J50" s="23" t="b">
        <v>0</v>
      </c>
      <c r="O50" s="10">
        <f t="shared" si="1"/>
        <v>31</v>
      </c>
      <c r="P50" s="11" t="str">
        <f t="shared" si="2"/>
        <v>#VALUE!</v>
      </c>
    </row>
    <row r="51" ht="15.75" customHeight="1">
      <c r="A51" s="20">
        <v>398.0</v>
      </c>
      <c r="B51" s="21" t="s">
        <v>198</v>
      </c>
      <c r="C51" s="22" t="s">
        <v>199</v>
      </c>
      <c r="D51" s="22" t="s">
        <v>200</v>
      </c>
      <c r="E51" s="21" t="s">
        <v>201</v>
      </c>
      <c r="F51" s="20">
        <v>1996.0</v>
      </c>
      <c r="G51" s="22" t="s">
        <v>25</v>
      </c>
      <c r="H51" s="23" t="s">
        <v>202</v>
      </c>
      <c r="I51" s="21"/>
      <c r="J51" s="23" t="b">
        <v>1</v>
      </c>
      <c r="O51" s="10">
        <f t="shared" si="1"/>
        <v>31</v>
      </c>
      <c r="P51" s="11" t="str">
        <f t="shared" si="2"/>
        <v>#VALUE!</v>
      </c>
    </row>
    <row r="52" ht="15.75" customHeight="1">
      <c r="A52" s="20">
        <v>400.0</v>
      </c>
      <c r="B52" s="21" t="s">
        <v>203</v>
      </c>
      <c r="C52" s="22" t="s">
        <v>204</v>
      </c>
      <c r="D52" s="22" t="s">
        <v>205</v>
      </c>
      <c r="E52" s="21" t="s">
        <v>206</v>
      </c>
      <c r="F52" s="20">
        <v>1988.0</v>
      </c>
      <c r="G52" s="22" t="s">
        <v>39</v>
      </c>
      <c r="H52" s="19"/>
      <c r="I52" s="21"/>
      <c r="J52" s="19" t="b">
        <v>0</v>
      </c>
      <c r="O52" s="10" t="str">
        <f t="shared" si="1"/>
        <v>#VALUE!</v>
      </c>
      <c r="P52" s="11" t="str">
        <f t="shared" si="2"/>
        <v>#VALUE!</v>
      </c>
    </row>
    <row r="53" ht="15.75" customHeight="1">
      <c r="A53" s="20">
        <v>401.0</v>
      </c>
      <c r="B53" s="21" t="s">
        <v>207</v>
      </c>
      <c r="C53" s="22" t="s">
        <v>208</v>
      </c>
      <c r="D53" s="22" t="s">
        <v>209</v>
      </c>
      <c r="E53" s="21" t="s">
        <v>210</v>
      </c>
      <c r="F53" s="20">
        <v>1994.0</v>
      </c>
      <c r="G53" s="22" t="s">
        <v>34</v>
      </c>
      <c r="H53" s="23" t="s">
        <v>76</v>
      </c>
      <c r="I53" s="21"/>
      <c r="J53" s="19" t="b">
        <v>0</v>
      </c>
      <c r="O53" s="10">
        <f t="shared" si="1"/>
        <v>31</v>
      </c>
      <c r="P53" s="11" t="str">
        <f t="shared" si="2"/>
        <v>#VALUE!</v>
      </c>
    </row>
    <row r="54" ht="15.75" customHeight="1">
      <c r="A54" s="20">
        <v>402.0</v>
      </c>
      <c r="B54" s="21" t="s">
        <v>211</v>
      </c>
      <c r="C54" s="22" t="s">
        <v>212</v>
      </c>
      <c r="D54" s="22" t="s">
        <v>213</v>
      </c>
      <c r="E54" s="21" t="s">
        <v>214</v>
      </c>
      <c r="F54" s="20">
        <v>1972.0</v>
      </c>
      <c r="G54" s="22" t="s">
        <v>20</v>
      </c>
      <c r="H54" s="23" t="s">
        <v>76</v>
      </c>
      <c r="I54" s="21"/>
      <c r="J54" s="19" t="b">
        <v>0</v>
      </c>
      <c r="O54" s="10">
        <f t="shared" si="1"/>
        <v>31</v>
      </c>
      <c r="P54" s="11" t="str">
        <f t="shared" si="2"/>
        <v>#VALUE!</v>
      </c>
    </row>
    <row r="55" ht="15.75" customHeight="1">
      <c r="A55" s="20">
        <v>403.0</v>
      </c>
      <c r="B55" s="21" t="s">
        <v>215</v>
      </c>
      <c r="C55" s="22" t="s">
        <v>216</v>
      </c>
      <c r="D55" s="22" t="s">
        <v>217</v>
      </c>
      <c r="E55" s="21" t="s">
        <v>218</v>
      </c>
      <c r="F55" s="20">
        <v>1992.0</v>
      </c>
      <c r="G55" s="22" t="s">
        <v>83</v>
      </c>
      <c r="H55" s="19"/>
      <c r="I55" s="21"/>
      <c r="J55" s="19" t="b">
        <v>0</v>
      </c>
      <c r="O55" s="10" t="str">
        <f t="shared" si="1"/>
        <v>#VALUE!</v>
      </c>
      <c r="P55" s="11" t="str">
        <f t="shared" si="2"/>
        <v>#VALUE!</v>
      </c>
    </row>
    <row r="56" ht="15.75" customHeight="1">
      <c r="A56" s="20">
        <v>406.0</v>
      </c>
      <c r="B56" s="21" t="s">
        <v>219</v>
      </c>
      <c r="C56" s="22" t="s">
        <v>220</v>
      </c>
      <c r="D56" s="22" t="s">
        <v>221</v>
      </c>
      <c r="E56" s="21" t="s">
        <v>222</v>
      </c>
      <c r="F56" s="20">
        <v>1994.0</v>
      </c>
      <c r="G56" s="22" t="s">
        <v>39</v>
      </c>
      <c r="H56" s="19"/>
      <c r="I56" s="21"/>
      <c r="J56" s="19" t="b">
        <v>0</v>
      </c>
      <c r="O56" s="10" t="str">
        <f t="shared" si="1"/>
        <v>#VALUE!</v>
      </c>
      <c r="P56" s="11" t="str">
        <f t="shared" si="2"/>
        <v>#VALUE!</v>
      </c>
    </row>
    <row r="57" ht="15.75" customHeight="1">
      <c r="A57" s="20">
        <v>407.0</v>
      </c>
      <c r="B57" s="21" t="s">
        <v>223</v>
      </c>
      <c r="C57" s="22" t="s">
        <v>224</v>
      </c>
      <c r="D57" s="22" t="s">
        <v>225</v>
      </c>
      <c r="E57" s="21" t="s">
        <v>226</v>
      </c>
      <c r="F57" s="20">
        <v>1987.0</v>
      </c>
      <c r="G57" s="22" t="s">
        <v>48</v>
      </c>
      <c r="H57" s="23" t="s">
        <v>227</v>
      </c>
      <c r="I57" s="21"/>
      <c r="J57" s="19" t="b">
        <v>0</v>
      </c>
      <c r="O57" s="10">
        <f t="shared" si="1"/>
        <v>31</v>
      </c>
      <c r="P57" s="11" t="str">
        <f t="shared" si="2"/>
        <v>#VALUE!</v>
      </c>
    </row>
    <row r="58" ht="15.75" customHeight="1">
      <c r="A58" s="20">
        <v>408.0</v>
      </c>
      <c r="B58" s="21" t="s">
        <v>228</v>
      </c>
      <c r="C58" s="22" t="s">
        <v>229</v>
      </c>
      <c r="D58" s="22" t="s">
        <v>230</v>
      </c>
      <c r="E58" s="21" t="s">
        <v>231</v>
      </c>
      <c r="F58" s="20">
        <v>1991.0</v>
      </c>
      <c r="G58" s="22" t="s">
        <v>39</v>
      </c>
      <c r="H58" s="19"/>
      <c r="I58" s="21"/>
      <c r="J58" s="19" t="b">
        <v>0</v>
      </c>
      <c r="O58" s="10" t="str">
        <f t="shared" si="1"/>
        <v>#VALUE!</v>
      </c>
      <c r="P58" s="11" t="str">
        <f t="shared" si="2"/>
        <v>#VALUE!</v>
      </c>
    </row>
    <row r="59" ht="15.75" customHeight="1">
      <c r="A59" s="20">
        <v>409.0</v>
      </c>
      <c r="B59" s="21" t="s">
        <v>232</v>
      </c>
      <c r="C59" s="22" t="s">
        <v>233</v>
      </c>
      <c r="D59" s="22" t="s">
        <v>234</v>
      </c>
      <c r="E59" s="21" t="s">
        <v>235</v>
      </c>
      <c r="F59" s="20">
        <v>1991.0</v>
      </c>
      <c r="G59" s="22" t="s">
        <v>34</v>
      </c>
      <c r="H59" s="23" t="s">
        <v>236</v>
      </c>
      <c r="I59" s="21"/>
      <c r="J59" s="19" t="b">
        <v>0</v>
      </c>
      <c r="O59" s="10">
        <f t="shared" si="1"/>
        <v>31</v>
      </c>
      <c r="P59" s="11" t="str">
        <f t="shared" si="2"/>
        <v>#VALUE!</v>
      </c>
    </row>
    <row r="60" ht="15.75" customHeight="1">
      <c r="A60" s="20">
        <v>410.0</v>
      </c>
      <c r="B60" s="21" t="s">
        <v>237</v>
      </c>
      <c r="C60" s="22" t="s">
        <v>238</v>
      </c>
      <c r="D60" s="22" t="s">
        <v>239</v>
      </c>
      <c r="E60" s="21" t="s">
        <v>240</v>
      </c>
      <c r="F60" s="20">
        <v>1987.0</v>
      </c>
      <c r="G60" s="22" t="s">
        <v>61</v>
      </c>
      <c r="H60" s="23" t="s">
        <v>241</v>
      </c>
      <c r="I60" s="21"/>
      <c r="J60" s="19" t="b">
        <v>0</v>
      </c>
      <c r="O60" s="10">
        <f t="shared" si="1"/>
        <v>31</v>
      </c>
      <c r="P60" s="11" t="str">
        <f t="shared" si="2"/>
        <v>#VALUE!</v>
      </c>
    </row>
    <row r="61" ht="15.75" customHeight="1">
      <c r="A61" s="20">
        <v>415.0</v>
      </c>
      <c r="B61" s="21" t="s">
        <v>242</v>
      </c>
      <c r="C61" s="22" t="s">
        <v>243</v>
      </c>
      <c r="D61" s="22" t="s">
        <v>244</v>
      </c>
      <c r="E61" s="21" t="s">
        <v>245</v>
      </c>
      <c r="F61" s="20">
        <v>1996.0</v>
      </c>
      <c r="G61" s="22" t="s">
        <v>39</v>
      </c>
      <c r="H61" s="19"/>
      <c r="I61" s="21"/>
      <c r="J61" s="19" t="b">
        <v>0</v>
      </c>
      <c r="O61" s="10" t="str">
        <f t="shared" si="1"/>
        <v>#VALUE!</v>
      </c>
      <c r="P61" s="11" t="str">
        <f t="shared" si="2"/>
        <v>#VALUE!</v>
      </c>
    </row>
    <row r="62" ht="15.75" customHeight="1">
      <c r="A62" s="20">
        <v>416.0</v>
      </c>
      <c r="B62" s="21" t="s">
        <v>246</v>
      </c>
      <c r="C62" s="22" t="s">
        <v>247</v>
      </c>
      <c r="D62" s="22" t="s">
        <v>248</v>
      </c>
      <c r="E62" s="21" t="s">
        <v>249</v>
      </c>
      <c r="F62" s="20">
        <v>1977.0</v>
      </c>
      <c r="G62" s="22" t="s">
        <v>34</v>
      </c>
      <c r="H62" s="23" t="s">
        <v>76</v>
      </c>
      <c r="I62" s="21"/>
      <c r="J62" s="19" t="b">
        <v>0</v>
      </c>
      <c r="O62" s="10">
        <f t="shared" si="1"/>
        <v>31</v>
      </c>
      <c r="P62" s="11" t="str">
        <f t="shared" si="2"/>
        <v>#VALUE!</v>
      </c>
    </row>
    <row r="63" ht="15.75" customHeight="1">
      <c r="A63" s="20">
        <v>417.0</v>
      </c>
      <c r="B63" s="21" t="s">
        <v>250</v>
      </c>
      <c r="C63" s="22" t="s">
        <v>251</v>
      </c>
      <c r="D63" s="22" t="s">
        <v>252</v>
      </c>
      <c r="E63" s="21" t="s">
        <v>253</v>
      </c>
      <c r="F63" s="20">
        <v>1992.0</v>
      </c>
      <c r="G63" s="22" t="s">
        <v>39</v>
      </c>
      <c r="H63" s="19"/>
      <c r="I63" s="21"/>
      <c r="J63" s="19" t="b">
        <v>0</v>
      </c>
      <c r="O63" s="10" t="str">
        <f t="shared" si="1"/>
        <v>#VALUE!</v>
      </c>
      <c r="P63" s="11" t="str">
        <f t="shared" si="2"/>
        <v>#VALUE!</v>
      </c>
    </row>
    <row r="64" ht="15.75" customHeight="1">
      <c r="A64" s="20">
        <v>418.0</v>
      </c>
      <c r="B64" s="21" t="s">
        <v>254</v>
      </c>
      <c r="C64" s="22" t="s">
        <v>255</v>
      </c>
      <c r="D64" s="22" t="s">
        <v>256</v>
      </c>
      <c r="E64" s="21" t="s">
        <v>257</v>
      </c>
      <c r="F64" s="20">
        <v>1979.0</v>
      </c>
      <c r="G64" s="22" t="s">
        <v>20</v>
      </c>
      <c r="H64" s="23" t="s">
        <v>21</v>
      </c>
      <c r="I64" s="21"/>
      <c r="J64" s="19" t="b">
        <v>0</v>
      </c>
      <c r="O64" s="10">
        <f t="shared" si="1"/>
        <v>31</v>
      </c>
      <c r="P64" s="11" t="str">
        <f t="shared" si="2"/>
        <v>#VALUE!</v>
      </c>
    </row>
    <row r="65" ht="15.75" customHeight="1">
      <c r="A65" s="20">
        <v>423.0</v>
      </c>
      <c r="B65" s="21" t="s">
        <v>258</v>
      </c>
      <c r="C65" s="22" t="s">
        <v>259</v>
      </c>
      <c r="D65" s="22" t="s">
        <v>260</v>
      </c>
      <c r="E65" s="21" t="s">
        <v>261</v>
      </c>
      <c r="F65" s="20">
        <v>1993.0</v>
      </c>
      <c r="G65" s="22" t="s">
        <v>39</v>
      </c>
      <c r="H65" s="19"/>
      <c r="I65" s="21"/>
      <c r="J65" s="19" t="b">
        <v>0</v>
      </c>
      <c r="O65" s="10" t="str">
        <f t="shared" si="1"/>
        <v>#VALUE!</v>
      </c>
      <c r="P65" s="11" t="str">
        <f t="shared" si="2"/>
        <v>#VALUE!</v>
      </c>
    </row>
    <row r="66" ht="15.75" customHeight="1">
      <c r="A66" s="20">
        <v>424.0</v>
      </c>
      <c r="B66" s="21" t="s">
        <v>262</v>
      </c>
      <c r="C66" s="22" t="s">
        <v>263</v>
      </c>
      <c r="D66" s="22" t="s">
        <v>264</v>
      </c>
      <c r="E66" s="21" t="s">
        <v>265</v>
      </c>
      <c r="F66" s="20">
        <v>2014.0</v>
      </c>
      <c r="G66" s="22" t="s">
        <v>83</v>
      </c>
      <c r="H66" s="19"/>
      <c r="I66" s="21"/>
      <c r="J66" s="19" t="b">
        <v>0</v>
      </c>
      <c r="O66" s="10" t="str">
        <f t="shared" si="1"/>
        <v>#VALUE!</v>
      </c>
      <c r="P66" s="11" t="str">
        <f t="shared" si="2"/>
        <v>#VALUE!</v>
      </c>
    </row>
    <row r="67" ht="15.75" customHeight="1">
      <c r="A67" s="20">
        <v>425.0</v>
      </c>
      <c r="B67" s="21" t="s">
        <v>266</v>
      </c>
      <c r="C67" s="22" t="s">
        <v>267</v>
      </c>
      <c r="D67" s="22" t="s">
        <v>268</v>
      </c>
      <c r="E67" s="21" t="s">
        <v>269</v>
      </c>
      <c r="F67" s="20">
        <v>1979.0</v>
      </c>
      <c r="G67" s="22" t="s">
        <v>61</v>
      </c>
      <c r="H67" s="23" t="s">
        <v>270</v>
      </c>
      <c r="I67" s="21"/>
      <c r="J67" s="19" t="b">
        <v>0</v>
      </c>
      <c r="O67" s="10">
        <f t="shared" si="1"/>
        <v>31</v>
      </c>
      <c r="P67" s="11" t="str">
        <f t="shared" si="2"/>
        <v>#VALUE!</v>
      </c>
    </row>
    <row r="68" ht="15.75" customHeight="1">
      <c r="A68" s="20">
        <v>426.0</v>
      </c>
      <c r="B68" s="21" t="s">
        <v>271</v>
      </c>
      <c r="C68" s="22" t="s">
        <v>272</v>
      </c>
      <c r="D68" s="22" t="s">
        <v>273</v>
      </c>
      <c r="E68" s="21" t="s">
        <v>274</v>
      </c>
      <c r="F68" s="20">
        <v>1992.0</v>
      </c>
      <c r="G68" s="22" t="s">
        <v>39</v>
      </c>
      <c r="H68" s="19"/>
      <c r="I68" s="21"/>
      <c r="J68" s="19" t="b">
        <v>0</v>
      </c>
      <c r="O68" s="10" t="str">
        <f t="shared" si="1"/>
        <v>#VALUE!</v>
      </c>
      <c r="P68" s="11" t="str">
        <f t="shared" si="2"/>
        <v>#VALUE!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1">
    <mergeCell ref="O1:T1"/>
  </mergeCells>
  <conditionalFormatting sqref="H2:H68">
    <cfRule type="containsText" dxfId="0" priority="1" operator="containsText" text="PRF">
      <formula>NOT(ISERROR(SEARCH(("PRF"),(H2))))</formula>
    </cfRule>
  </conditionalFormatting>
  <conditionalFormatting sqref="H2:H68">
    <cfRule type="containsText" dxfId="0" priority="2" operator="containsText" text="(ES)">
      <formula>NOT(ISERROR(SEARCH(("(ES)"),(H2))))</formula>
    </cfRule>
  </conditionalFormatting>
  <conditionalFormatting sqref="H2:H68">
    <cfRule type="containsText" dxfId="0" priority="3" operator="containsText" text="(SP)">
      <formula>NOT(ISERROR(SEARCH(("(SP)"),(H2))))</formula>
    </cfRule>
  </conditionalFormatting>
  <conditionalFormatting sqref="H2:H68">
    <cfRule type="containsText" dxfId="0" priority="4" operator="containsText" text="(RJ)">
      <formula>NOT(ISERROR(SEARCH(("(RJ)"),(H2))))</formula>
    </cfRule>
  </conditionalFormatting>
  <conditionalFormatting sqref="H2:H68">
    <cfRule type="containsText" dxfId="0" priority="5" operator="containsText" text="(SC)">
      <formula>NOT(ISERROR(SEARCH(("(SC)"),(H2))))</formula>
    </cfRule>
  </conditionalFormatting>
  <conditionalFormatting sqref="H2:H68">
    <cfRule type="containsText" dxfId="0" priority="6" operator="containsText" text="(BA)">
      <formula>NOT(ISERROR(SEARCH(("(BA)"),(H2))))</formula>
    </cfRule>
  </conditionalFormatting>
  <conditionalFormatting sqref="H2:H68">
    <cfRule type="containsText" dxfId="0" priority="7" operator="containsText" text="(GO)">
      <formula>NOT(ISERROR(SEARCH(("(GO)"),(H2))))</formula>
    </cfRule>
  </conditionalFormatting>
  <conditionalFormatting sqref="H2:H68">
    <cfRule type="containsText" dxfId="0" priority="8" operator="containsText" text="(MA)">
      <formula>NOT(ISERROR(SEARCH(("(MA)"),(H2))))</formula>
    </cfRule>
  </conditionalFormatting>
  <conditionalFormatting sqref="H2:H68">
    <cfRule type="containsText" dxfId="0" priority="9" operator="containsText" text="(DF)">
      <formula>NOT(ISERROR(SEARCH(("(DF)"),(H2))))</formula>
    </cfRule>
  </conditionalFormatting>
  <conditionalFormatting sqref="A2:I978">
    <cfRule type="expression" dxfId="0" priority="10">
      <formula>$J2=TRUE</formula>
    </cfRule>
  </conditionalFormatting>
  <conditionalFormatting sqref="H2:H68">
    <cfRule type="containsText" dxfId="0" priority="11" operator="containsText" text="(MT)">
      <formula>NOT(ISERROR(SEARCH(("(MT)"),(H2))))</formula>
    </cfRule>
  </conditionalFormatting>
  <conditionalFormatting sqref="H2:H68">
    <cfRule type="containsText" dxfId="0" priority="12" operator="containsText" text="(RS)">
      <formula>NOT(ISERROR(SEARCH(("(RS)"),(H2))))</formula>
    </cfRule>
  </conditionalFormatting>
  <conditionalFormatting sqref="H2:H68">
    <cfRule type="containsText" dxfId="0" priority="13" operator="containsText" text="(PE)">
      <formula>NOT(ISERROR(SEARCH(("(PE)"),(H2))))</formula>
    </cfRule>
  </conditionalFormatting>
  <conditionalFormatting sqref="H2:H68">
    <cfRule type="containsText" dxfId="0" priority="14" operator="containsText" text="(PR)">
      <formula>NOT(ISERROR(SEARCH(("(PR)"),(H2))))</formula>
    </cfRule>
  </conditionalFormatting>
  <conditionalFormatting sqref="H2:H68">
    <cfRule type="containsText" dxfId="0" priority="15" operator="containsText" text="(TO)">
      <formula>NOT(ISERROR(SEARCH(("(TO)"),(H2))))</formula>
    </cfRule>
  </conditionalFormatting>
  <conditionalFormatting sqref="H2:H68">
    <cfRule type="containsText" dxfId="0" priority="16" operator="containsText" text="(MS)">
      <formula>NOT(ISERROR(SEARCH(("(MS)"),(H2))))</formula>
    </cfRule>
  </conditionalFormatting>
  <conditionalFormatting sqref="A2:I978">
    <cfRule type="expression" dxfId="1" priority="17">
      <formula>$G2="Este Veículo não tem Autuação e não tem Multas."</formula>
    </cfRule>
  </conditionalFormatting>
  <conditionalFormatting sqref="A2:I978">
    <cfRule type="expression" dxfId="0" priority="18">
      <formula>$G2="Veículo não Cadastrado na Base de Minas Gerais"</formula>
    </cfRule>
  </conditionalFormatting>
  <conditionalFormatting sqref="A2:I978">
    <cfRule type="expression" dxfId="2" priority="19">
      <formula>$P2&gt;0</formula>
    </cfRule>
  </conditionalFormatting>
  <conditionalFormatting sqref="A2:I978">
    <cfRule type="expression" dxfId="3" priority="20">
      <formula>$O2&gt;0</formula>
    </cfRule>
  </conditionalFormatting>
  <conditionalFormatting sqref="J2:J978">
    <cfRule type="expression" dxfId="0" priority="21">
      <formula>$J2=TRUE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0"/>
    <col customWidth="1" min="3" max="3" width="5.86"/>
    <col customWidth="1" min="4" max="4" width="12.86"/>
    <col customWidth="1" min="5" max="5" width="6.86"/>
    <col customWidth="1" min="6" max="6" width="19.86"/>
    <col customWidth="1" min="7" max="7" width="4.86"/>
    <col customWidth="1" min="8" max="8" width="4.0"/>
    <col customWidth="1" min="9" max="9" width="5.86"/>
    <col customWidth="1" min="10" max="26" width="8.71"/>
  </cols>
  <sheetData>
    <row r="1" ht="15.0" customHeight="1">
      <c r="A1" s="24">
        <v>383.0</v>
      </c>
      <c r="B1" s="24">
        <v>754.0</v>
      </c>
      <c r="C1" s="25" t="s">
        <v>11</v>
      </c>
      <c r="D1" s="25" t="s">
        <v>133</v>
      </c>
      <c r="E1" s="25" t="s">
        <v>134</v>
      </c>
      <c r="F1" s="26" t="s">
        <v>90</v>
      </c>
      <c r="G1" s="25" t="s">
        <v>275</v>
      </c>
      <c r="H1" s="24">
        <v>1996.0</v>
      </c>
      <c r="I1" s="25" t="s">
        <v>276</v>
      </c>
    </row>
    <row r="2" ht="14.25" customHeight="1">
      <c r="A2" s="24">
        <v>384.0</v>
      </c>
      <c r="B2" s="24">
        <v>754.0</v>
      </c>
      <c r="C2" s="25" t="s">
        <v>11</v>
      </c>
      <c r="D2" s="25" t="s">
        <v>137</v>
      </c>
      <c r="E2" s="25" t="s">
        <v>138</v>
      </c>
      <c r="F2" s="26" t="s">
        <v>277</v>
      </c>
      <c r="G2" s="25" t="s">
        <v>278</v>
      </c>
      <c r="H2" s="24">
        <v>1998.0</v>
      </c>
      <c r="I2" s="25" t="s">
        <v>276</v>
      </c>
    </row>
    <row r="3" ht="15.0" customHeight="1">
      <c r="A3" s="24">
        <v>385.0</v>
      </c>
      <c r="B3" s="24">
        <v>754.0</v>
      </c>
      <c r="C3" s="25" t="s">
        <v>11</v>
      </c>
      <c r="D3" s="25" t="s">
        <v>141</v>
      </c>
      <c r="E3" s="25" t="s">
        <v>142</v>
      </c>
      <c r="F3" s="26" t="s">
        <v>279</v>
      </c>
      <c r="G3" s="25" t="s">
        <v>280</v>
      </c>
      <c r="H3" s="24">
        <v>1996.0</v>
      </c>
      <c r="I3" s="25" t="s">
        <v>281</v>
      </c>
    </row>
    <row r="4" ht="14.25" customHeight="1">
      <c r="A4" s="24">
        <v>386.0</v>
      </c>
      <c r="B4" s="24">
        <v>754.0</v>
      </c>
      <c r="C4" s="25" t="s">
        <v>11</v>
      </c>
      <c r="D4" s="25" t="s">
        <v>145</v>
      </c>
      <c r="E4" s="25" t="s">
        <v>146</v>
      </c>
      <c r="F4" s="25" t="s">
        <v>282</v>
      </c>
      <c r="G4" s="25" t="s">
        <v>283</v>
      </c>
      <c r="H4" s="24">
        <v>1993.0</v>
      </c>
      <c r="I4" s="25" t="s">
        <v>281</v>
      </c>
    </row>
    <row r="5" ht="15.0" customHeight="1">
      <c r="A5" s="24">
        <v>387.0</v>
      </c>
      <c r="B5" s="24">
        <v>754.0</v>
      </c>
      <c r="C5" s="25" t="s">
        <v>11</v>
      </c>
      <c r="D5" s="25" t="s">
        <v>150</v>
      </c>
      <c r="E5" s="25" t="s">
        <v>151</v>
      </c>
      <c r="F5" s="25" t="s">
        <v>284</v>
      </c>
      <c r="G5" s="25" t="s">
        <v>278</v>
      </c>
      <c r="H5" s="24">
        <v>1989.0</v>
      </c>
      <c r="I5" s="25" t="s">
        <v>276</v>
      </c>
    </row>
    <row r="6" ht="14.25" customHeight="1">
      <c r="A6" s="24">
        <v>388.0</v>
      </c>
      <c r="B6" s="24">
        <v>754.0</v>
      </c>
      <c r="C6" s="25" t="s">
        <v>11</v>
      </c>
      <c r="D6" s="25" t="s">
        <v>154</v>
      </c>
      <c r="E6" s="25" t="s">
        <v>155</v>
      </c>
      <c r="F6" s="25" t="s">
        <v>285</v>
      </c>
      <c r="G6" s="25" t="s">
        <v>286</v>
      </c>
      <c r="H6" s="24">
        <v>1985.0</v>
      </c>
      <c r="I6" s="25" t="s">
        <v>287</v>
      </c>
    </row>
    <row r="7" ht="15.0" customHeight="1">
      <c r="A7" s="24">
        <v>389.0</v>
      </c>
      <c r="B7" s="24">
        <v>754.0</v>
      </c>
      <c r="C7" s="25" t="s">
        <v>11</v>
      </c>
      <c r="D7" s="25" t="s">
        <v>158</v>
      </c>
      <c r="E7" s="25" t="s">
        <v>159</v>
      </c>
      <c r="F7" s="25" t="s">
        <v>288</v>
      </c>
      <c r="G7" s="25" t="s">
        <v>289</v>
      </c>
      <c r="H7" s="24">
        <v>2002.0</v>
      </c>
      <c r="I7" s="25" t="s">
        <v>290</v>
      </c>
    </row>
    <row r="8" ht="14.25" customHeight="1">
      <c r="A8" s="24">
        <v>390.0</v>
      </c>
      <c r="B8" s="24">
        <v>754.0</v>
      </c>
      <c r="C8" s="25" t="s">
        <v>11</v>
      </c>
      <c r="D8" s="25" t="s">
        <v>163</v>
      </c>
      <c r="E8" s="25" t="s">
        <v>164</v>
      </c>
      <c r="F8" s="26" t="s">
        <v>29</v>
      </c>
      <c r="G8" s="25" t="s">
        <v>275</v>
      </c>
      <c r="H8" s="24">
        <v>1988.0</v>
      </c>
      <c r="I8" s="25" t="s">
        <v>291</v>
      </c>
    </row>
    <row r="9" ht="15.0" customHeight="1">
      <c r="A9" s="24">
        <v>391.0</v>
      </c>
      <c r="B9" s="24">
        <v>754.0</v>
      </c>
      <c r="C9" s="25" t="s">
        <v>11</v>
      </c>
      <c r="D9" s="25" t="s">
        <v>168</v>
      </c>
      <c r="E9" s="25" t="s">
        <v>169</v>
      </c>
      <c r="F9" s="25" t="s">
        <v>292</v>
      </c>
      <c r="G9" s="25" t="s">
        <v>280</v>
      </c>
      <c r="H9" s="24">
        <v>1997.0</v>
      </c>
      <c r="I9" s="25" t="s">
        <v>276</v>
      </c>
    </row>
    <row r="10" ht="14.25" customHeight="1">
      <c r="A10" s="24">
        <v>392.0</v>
      </c>
      <c r="B10" s="24">
        <v>754.0</v>
      </c>
      <c r="C10" s="25" t="s">
        <v>11</v>
      </c>
      <c r="D10" s="25" t="s">
        <v>172</v>
      </c>
      <c r="E10" s="25" t="s">
        <v>173</v>
      </c>
      <c r="F10" s="26" t="s">
        <v>293</v>
      </c>
      <c r="G10" s="25" t="s">
        <v>294</v>
      </c>
      <c r="H10" s="24">
        <v>1973.0</v>
      </c>
      <c r="I10" s="25" t="s">
        <v>287</v>
      </c>
    </row>
    <row r="11" ht="15.0" customHeight="1">
      <c r="A11" s="24">
        <v>393.0</v>
      </c>
      <c r="B11" s="24">
        <v>754.0</v>
      </c>
      <c r="C11" s="25" t="s">
        <v>11</v>
      </c>
      <c r="D11" s="25" t="s">
        <v>176</v>
      </c>
      <c r="E11" s="25" t="s">
        <v>177</v>
      </c>
      <c r="F11" s="25" t="s">
        <v>72</v>
      </c>
      <c r="G11" s="25" t="s">
        <v>278</v>
      </c>
      <c r="H11" s="24">
        <v>1986.0</v>
      </c>
      <c r="I11" s="25" t="s">
        <v>287</v>
      </c>
    </row>
    <row r="12" ht="14.25" customHeight="1">
      <c r="A12" s="24">
        <v>394.0</v>
      </c>
      <c r="B12" s="24">
        <v>754.0</v>
      </c>
      <c r="C12" s="25" t="s">
        <v>11</v>
      </c>
      <c r="D12" s="25" t="s">
        <v>180</v>
      </c>
      <c r="E12" s="25" t="s">
        <v>181</v>
      </c>
      <c r="F12" s="25" t="s">
        <v>295</v>
      </c>
      <c r="G12" s="25" t="s">
        <v>289</v>
      </c>
      <c r="H12" s="24">
        <v>1996.0</v>
      </c>
      <c r="I12" s="25" t="s">
        <v>276</v>
      </c>
    </row>
    <row r="13" ht="15.0" customHeight="1">
      <c r="A13" s="24">
        <v>395.0</v>
      </c>
      <c r="B13" s="24">
        <v>754.0</v>
      </c>
      <c r="C13" s="25" t="s">
        <v>11</v>
      </c>
      <c r="D13" s="25" t="s">
        <v>185</v>
      </c>
      <c r="E13" s="25" t="s">
        <v>186</v>
      </c>
      <c r="F13" s="26" t="s">
        <v>296</v>
      </c>
      <c r="G13" s="25" t="s">
        <v>280</v>
      </c>
      <c r="H13" s="24">
        <v>2002.0</v>
      </c>
      <c r="I13" s="25" t="s">
        <v>297</v>
      </c>
    </row>
    <row r="14" ht="14.25" customHeight="1">
      <c r="A14" s="24">
        <v>396.0</v>
      </c>
      <c r="B14" s="24">
        <v>754.0</v>
      </c>
      <c r="C14" s="25" t="s">
        <v>11</v>
      </c>
      <c r="D14" s="25" t="s">
        <v>189</v>
      </c>
      <c r="E14" s="25" t="s">
        <v>190</v>
      </c>
      <c r="F14" s="26" t="s">
        <v>29</v>
      </c>
      <c r="G14" s="25" t="s">
        <v>286</v>
      </c>
      <c r="H14" s="24">
        <v>1986.0</v>
      </c>
      <c r="I14" s="25" t="s">
        <v>287</v>
      </c>
    </row>
    <row r="15" ht="15.0" customHeight="1">
      <c r="A15" s="24">
        <v>397.0</v>
      </c>
      <c r="B15" s="24">
        <v>754.0</v>
      </c>
      <c r="C15" s="25" t="s">
        <v>11</v>
      </c>
      <c r="D15" s="25" t="s">
        <v>194</v>
      </c>
      <c r="E15" s="25" t="s">
        <v>195</v>
      </c>
      <c r="F15" s="25" t="s">
        <v>298</v>
      </c>
      <c r="G15" s="25" t="s">
        <v>299</v>
      </c>
      <c r="H15" s="24">
        <v>1994.0</v>
      </c>
      <c r="I15" s="25" t="s">
        <v>276</v>
      </c>
    </row>
    <row r="16" ht="14.25" customHeight="1">
      <c r="A16" s="24">
        <v>398.0</v>
      </c>
      <c r="B16" s="24">
        <v>754.0</v>
      </c>
      <c r="C16" s="25" t="s">
        <v>11</v>
      </c>
      <c r="D16" s="25" t="s">
        <v>199</v>
      </c>
      <c r="E16" s="25" t="s">
        <v>200</v>
      </c>
      <c r="F16" s="26" t="s">
        <v>300</v>
      </c>
      <c r="G16" s="25" t="s">
        <v>275</v>
      </c>
      <c r="H16" s="24">
        <v>1996.0</v>
      </c>
      <c r="I16" s="25" t="s">
        <v>281</v>
      </c>
    </row>
    <row r="17" ht="15.0" customHeight="1">
      <c r="A17" s="24">
        <v>399.0</v>
      </c>
      <c r="B17" s="24">
        <v>754.0</v>
      </c>
      <c r="C17" s="25" t="s">
        <v>301</v>
      </c>
      <c r="D17" s="25" t="s">
        <v>302</v>
      </c>
      <c r="E17" s="25" t="s">
        <v>303</v>
      </c>
      <c r="F17" s="25" t="s">
        <v>304</v>
      </c>
      <c r="G17" s="25" t="s">
        <v>305</v>
      </c>
      <c r="H17" s="24">
        <v>2001.0</v>
      </c>
      <c r="I17" s="25" t="s">
        <v>291</v>
      </c>
    </row>
    <row r="18" ht="14.25" customHeight="1">
      <c r="A18" s="24">
        <v>400.0</v>
      </c>
      <c r="B18" s="24">
        <v>754.0</v>
      </c>
      <c r="C18" s="25" t="s">
        <v>11</v>
      </c>
      <c r="D18" s="25" t="s">
        <v>204</v>
      </c>
      <c r="E18" s="25" t="s">
        <v>205</v>
      </c>
      <c r="F18" s="25" t="s">
        <v>306</v>
      </c>
      <c r="G18" s="25" t="s">
        <v>289</v>
      </c>
      <c r="H18" s="24">
        <v>1988.0</v>
      </c>
      <c r="I18" s="25" t="s">
        <v>307</v>
      </c>
    </row>
    <row r="19" ht="15.0" customHeight="1">
      <c r="A19" s="24">
        <v>401.0</v>
      </c>
      <c r="B19" s="24">
        <v>754.0</v>
      </c>
      <c r="C19" s="25" t="s">
        <v>11</v>
      </c>
      <c r="D19" s="25" t="s">
        <v>208</v>
      </c>
      <c r="E19" s="25" t="s">
        <v>209</v>
      </c>
      <c r="F19" s="25" t="s">
        <v>308</v>
      </c>
      <c r="G19" s="25" t="s">
        <v>286</v>
      </c>
      <c r="H19" s="24">
        <v>1994.0</v>
      </c>
      <c r="I19" s="25" t="s">
        <v>297</v>
      </c>
    </row>
    <row r="20" ht="14.25" customHeight="1">
      <c r="A20" s="24">
        <v>402.0</v>
      </c>
      <c r="B20" s="24">
        <v>754.0</v>
      </c>
      <c r="C20" s="25" t="s">
        <v>11</v>
      </c>
      <c r="D20" s="25" t="s">
        <v>212</v>
      </c>
      <c r="E20" s="25" t="s">
        <v>213</v>
      </c>
      <c r="F20" s="25" t="s">
        <v>309</v>
      </c>
      <c r="G20" s="25" t="s">
        <v>294</v>
      </c>
      <c r="H20" s="24">
        <v>1972.0</v>
      </c>
      <c r="I20" s="25" t="s">
        <v>287</v>
      </c>
    </row>
    <row r="21" ht="15.0" customHeight="1">
      <c r="A21" s="24">
        <v>403.0</v>
      </c>
      <c r="B21" s="24">
        <v>754.0</v>
      </c>
      <c r="C21" s="25" t="s">
        <v>11</v>
      </c>
      <c r="D21" s="25" t="s">
        <v>216</v>
      </c>
      <c r="E21" s="25" t="s">
        <v>217</v>
      </c>
      <c r="F21" s="25" t="s">
        <v>310</v>
      </c>
      <c r="G21" s="25" t="s">
        <v>289</v>
      </c>
      <c r="H21" s="24">
        <v>1992.0</v>
      </c>
      <c r="I21" s="25" t="s">
        <v>276</v>
      </c>
    </row>
    <row r="22" ht="14.25" customHeight="1">
      <c r="A22" s="24">
        <v>404.0</v>
      </c>
      <c r="B22" s="24">
        <v>754.0</v>
      </c>
      <c r="C22" s="25" t="s">
        <v>301</v>
      </c>
      <c r="D22" s="25" t="s">
        <v>311</v>
      </c>
      <c r="E22" s="25" t="s">
        <v>312</v>
      </c>
      <c r="F22" s="25" t="s">
        <v>313</v>
      </c>
      <c r="G22" s="25" t="s">
        <v>305</v>
      </c>
      <c r="H22" s="24">
        <v>2009.0</v>
      </c>
      <c r="I22" s="25" t="s">
        <v>314</v>
      </c>
    </row>
    <row r="23" ht="15.0" customHeight="1">
      <c r="A23" s="24">
        <v>405.0</v>
      </c>
      <c r="B23" s="24">
        <v>754.0</v>
      </c>
      <c r="C23" s="25" t="s">
        <v>301</v>
      </c>
      <c r="D23" s="25" t="s">
        <v>315</v>
      </c>
      <c r="E23" s="25" t="s">
        <v>316</v>
      </c>
      <c r="F23" s="25" t="s">
        <v>317</v>
      </c>
      <c r="G23" s="25" t="s">
        <v>289</v>
      </c>
      <c r="H23" s="24">
        <v>2008.0</v>
      </c>
      <c r="I23" s="25" t="s">
        <v>314</v>
      </c>
    </row>
    <row r="24" ht="14.25" customHeight="1">
      <c r="A24" s="24">
        <v>406.0</v>
      </c>
      <c r="B24" s="24">
        <v>754.0</v>
      </c>
      <c r="C24" s="25" t="s">
        <v>11</v>
      </c>
      <c r="D24" s="25" t="s">
        <v>220</v>
      </c>
      <c r="E24" s="25" t="s">
        <v>221</v>
      </c>
      <c r="F24" s="26" t="s">
        <v>318</v>
      </c>
      <c r="G24" s="25" t="s">
        <v>305</v>
      </c>
      <c r="H24" s="24">
        <v>1994.0</v>
      </c>
      <c r="I24" s="25" t="s">
        <v>276</v>
      </c>
    </row>
    <row r="25" ht="15.0" customHeight="1">
      <c r="A25" s="24">
        <v>407.0</v>
      </c>
      <c r="B25" s="24">
        <v>754.0</v>
      </c>
      <c r="C25" s="25" t="s">
        <v>11</v>
      </c>
      <c r="D25" s="25" t="s">
        <v>224</v>
      </c>
      <c r="E25" s="25" t="s">
        <v>225</v>
      </c>
      <c r="F25" s="25" t="s">
        <v>72</v>
      </c>
      <c r="G25" s="25" t="s">
        <v>289</v>
      </c>
      <c r="H25" s="24">
        <v>1987.0</v>
      </c>
      <c r="I25" s="25" t="s">
        <v>276</v>
      </c>
    </row>
    <row r="26" ht="15.0" customHeight="1">
      <c r="A26" s="24">
        <v>408.0</v>
      </c>
      <c r="B26" s="24">
        <v>754.0</v>
      </c>
      <c r="C26" s="25" t="s">
        <v>11</v>
      </c>
      <c r="D26" s="25" t="s">
        <v>229</v>
      </c>
      <c r="E26" s="25" t="s">
        <v>230</v>
      </c>
      <c r="F26" s="25" t="s">
        <v>319</v>
      </c>
      <c r="G26" s="25" t="s">
        <v>278</v>
      </c>
      <c r="H26" s="24">
        <v>1991.0</v>
      </c>
      <c r="I26" s="25" t="s">
        <v>276</v>
      </c>
    </row>
    <row r="27" ht="15.0" customHeight="1">
      <c r="A27" s="24">
        <v>409.0</v>
      </c>
      <c r="B27" s="24">
        <v>754.0</v>
      </c>
      <c r="C27" s="25" t="s">
        <v>11</v>
      </c>
      <c r="D27" s="25" t="s">
        <v>233</v>
      </c>
      <c r="E27" s="25" t="s">
        <v>234</v>
      </c>
      <c r="F27" s="25" t="s">
        <v>320</v>
      </c>
      <c r="G27" s="25" t="s">
        <v>299</v>
      </c>
      <c r="H27" s="24">
        <v>1991.0</v>
      </c>
      <c r="I27" s="25" t="s">
        <v>287</v>
      </c>
    </row>
    <row r="28" ht="14.25" customHeight="1">
      <c r="A28" s="24">
        <v>410.0</v>
      </c>
      <c r="B28" s="24">
        <v>754.0</v>
      </c>
      <c r="C28" s="25" t="s">
        <v>11</v>
      </c>
      <c r="D28" s="25" t="s">
        <v>238</v>
      </c>
      <c r="E28" s="25" t="s">
        <v>239</v>
      </c>
      <c r="F28" s="26" t="s">
        <v>79</v>
      </c>
      <c r="G28" s="25" t="s">
        <v>289</v>
      </c>
      <c r="H28" s="24">
        <v>1987.0</v>
      </c>
      <c r="I28" s="25" t="s">
        <v>287</v>
      </c>
    </row>
    <row r="29" ht="15.0" customHeight="1">
      <c r="A29" s="24">
        <v>411.0</v>
      </c>
      <c r="B29" s="24">
        <v>754.0</v>
      </c>
      <c r="C29" s="25" t="s">
        <v>301</v>
      </c>
      <c r="D29" s="25" t="s">
        <v>321</v>
      </c>
      <c r="E29" s="25" t="s">
        <v>322</v>
      </c>
      <c r="F29" s="25" t="s">
        <v>323</v>
      </c>
      <c r="G29" s="25" t="s">
        <v>299</v>
      </c>
      <c r="H29" s="24">
        <v>2009.0</v>
      </c>
      <c r="I29" s="25" t="s">
        <v>314</v>
      </c>
    </row>
    <row r="30" ht="15.0" customHeight="1">
      <c r="A30" s="24">
        <v>412.0</v>
      </c>
      <c r="B30" s="24">
        <v>754.0</v>
      </c>
      <c r="C30" s="25" t="s">
        <v>301</v>
      </c>
      <c r="D30" s="25" t="s">
        <v>324</v>
      </c>
      <c r="E30" s="25" t="s">
        <v>325</v>
      </c>
      <c r="F30" s="25" t="s">
        <v>326</v>
      </c>
      <c r="G30" s="25" t="s">
        <v>275</v>
      </c>
      <c r="H30" s="24">
        <v>2000.0</v>
      </c>
      <c r="I30" s="25" t="s">
        <v>291</v>
      </c>
    </row>
    <row r="31" ht="15.0" customHeight="1">
      <c r="A31" s="24">
        <v>413.0</v>
      </c>
      <c r="B31" s="24">
        <v>754.0</v>
      </c>
      <c r="C31" s="25" t="s">
        <v>301</v>
      </c>
      <c r="D31" s="25" t="s">
        <v>327</v>
      </c>
      <c r="E31" s="25" t="s">
        <v>328</v>
      </c>
      <c r="F31" s="26" t="s">
        <v>329</v>
      </c>
      <c r="G31" s="25" t="s">
        <v>299</v>
      </c>
      <c r="H31" s="24">
        <v>2004.0</v>
      </c>
      <c r="I31" s="25" t="s">
        <v>314</v>
      </c>
    </row>
    <row r="32" ht="14.25" customHeight="1">
      <c r="A32" s="24">
        <v>414.0</v>
      </c>
      <c r="B32" s="24">
        <v>754.0</v>
      </c>
      <c r="C32" s="25" t="s">
        <v>301</v>
      </c>
      <c r="D32" s="25" t="s">
        <v>330</v>
      </c>
      <c r="E32" s="25" t="s">
        <v>331</v>
      </c>
      <c r="F32" s="25" t="s">
        <v>282</v>
      </c>
      <c r="G32" s="25" t="s">
        <v>289</v>
      </c>
      <c r="H32" s="24">
        <v>1993.0</v>
      </c>
      <c r="I32" s="25" t="s">
        <v>307</v>
      </c>
    </row>
    <row r="33" ht="15.0" customHeight="1">
      <c r="A33" s="24">
        <v>415.0</v>
      </c>
      <c r="B33" s="24">
        <v>754.0</v>
      </c>
      <c r="C33" s="25" t="s">
        <v>11</v>
      </c>
      <c r="D33" s="25" t="s">
        <v>243</v>
      </c>
      <c r="E33" s="25" t="s">
        <v>244</v>
      </c>
      <c r="F33" s="25" t="s">
        <v>332</v>
      </c>
      <c r="G33" s="25" t="s">
        <v>278</v>
      </c>
      <c r="H33" s="24">
        <v>1996.0</v>
      </c>
      <c r="I33" s="25" t="s">
        <v>287</v>
      </c>
    </row>
    <row r="34" ht="14.25" customHeight="1">
      <c r="A34" s="24">
        <v>416.0</v>
      </c>
      <c r="B34" s="24">
        <v>754.0</v>
      </c>
      <c r="C34" s="25" t="s">
        <v>11</v>
      </c>
      <c r="D34" s="25" t="s">
        <v>247</v>
      </c>
      <c r="E34" s="25" t="s">
        <v>248</v>
      </c>
      <c r="F34" s="25" t="s">
        <v>333</v>
      </c>
      <c r="G34" s="25" t="s">
        <v>305</v>
      </c>
      <c r="H34" s="24">
        <v>1977.0</v>
      </c>
      <c r="I34" s="25" t="s">
        <v>287</v>
      </c>
    </row>
    <row r="35" ht="15.0" customHeight="1">
      <c r="A35" s="24">
        <v>417.0</v>
      </c>
      <c r="B35" s="24">
        <v>754.0</v>
      </c>
      <c r="C35" s="25" t="s">
        <v>11</v>
      </c>
      <c r="D35" s="25" t="s">
        <v>251</v>
      </c>
      <c r="E35" s="25" t="s">
        <v>252</v>
      </c>
      <c r="F35" s="25" t="s">
        <v>334</v>
      </c>
      <c r="G35" s="25" t="s">
        <v>305</v>
      </c>
      <c r="H35" s="24">
        <v>1992.0</v>
      </c>
      <c r="I35" s="25" t="s">
        <v>276</v>
      </c>
    </row>
    <row r="36" ht="14.25" customHeight="1">
      <c r="A36" s="24">
        <v>418.0</v>
      </c>
      <c r="B36" s="24">
        <v>754.0</v>
      </c>
      <c r="C36" s="25" t="s">
        <v>11</v>
      </c>
      <c r="D36" s="25" t="s">
        <v>255</v>
      </c>
      <c r="E36" s="25" t="s">
        <v>256</v>
      </c>
      <c r="F36" s="25" t="s">
        <v>309</v>
      </c>
      <c r="G36" s="25" t="s">
        <v>305</v>
      </c>
      <c r="H36" s="24">
        <v>1979.0</v>
      </c>
      <c r="I36" s="25" t="s">
        <v>287</v>
      </c>
    </row>
    <row r="37" ht="15.0" customHeight="1">
      <c r="A37" s="24">
        <v>419.0</v>
      </c>
      <c r="B37" s="24">
        <v>754.0</v>
      </c>
      <c r="C37" s="25" t="s">
        <v>301</v>
      </c>
      <c r="D37" s="25" t="s">
        <v>335</v>
      </c>
      <c r="E37" s="25" t="s">
        <v>336</v>
      </c>
      <c r="F37" s="26" t="s">
        <v>337</v>
      </c>
      <c r="G37" s="25" t="s">
        <v>305</v>
      </c>
      <c r="H37" s="24">
        <v>1989.0</v>
      </c>
      <c r="I37" s="25" t="s">
        <v>307</v>
      </c>
    </row>
    <row r="38" ht="14.25" customHeight="1">
      <c r="A38" s="24">
        <v>420.0</v>
      </c>
      <c r="B38" s="24">
        <v>754.0</v>
      </c>
      <c r="C38" s="25" t="s">
        <v>301</v>
      </c>
      <c r="D38" s="25" t="s">
        <v>338</v>
      </c>
      <c r="E38" s="25" t="s">
        <v>339</v>
      </c>
      <c r="F38" s="26" t="s">
        <v>340</v>
      </c>
      <c r="G38" s="25" t="s">
        <v>283</v>
      </c>
      <c r="H38" s="24">
        <v>2008.0</v>
      </c>
      <c r="I38" s="25" t="s">
        <v>341</v>
      </c>
    </row>
    <row r="39" ht="15.0" customHeight="1">
      <c r="A39" s="24">
        <v>421.0</v>
      </c>
      <c r="B39" s="24">
        <v>754.0</v>
      </c>
      <c r="C39" s="25" t="s">
        <v>301</v>
      </c>
      <c r="D39" s="25" t="s">
        <v>342</v>
      </c>
      <c r="E39" s="25" t="s">
        <v>343</v>
      </c>
      <c r="F39" s="25" t="s">
        <v>344</v>
      </c>
      <c r="G39" s="25" t="s">
        <v>286</v>
      </c>
      <c r="H39" s="24">
        <v>2010.0</v>
      </c>
      <c r="I39" s="25" t="s">
        <v>341</v>
      </c>
    </row>
    <row r="40" ht="14.25" customHeight="1">
      <c r="A40" s="24">
        <v>422.0</v>
      </c>
      <c r="B40" s="24">
        <v>754.0</v>
      </c>
      <c r="C40" s="25" t="s">
        <v>301</v>
      </c>
      <c r="D40" s="25" t="s">
        <v>345</v>
      </c>
      <c r="E40" s="25" t="s">
        <v>346</v>
      </c>
      <c r="F40" s="26" t="s">
        <v>347</v>
      </c>
      <c r="G40" s="25" t="s">
        <v>305</v>
      </c>
      <c r="H40" s="24">
        <v>2001.0</v>
      </c>
      <c r="I40" s="25" t="s">
        <v>341</v>
      </c>
    </row>
    <row r="41" ht="15.0" customHeight="1">
      <c r="A41" s="24">
        <v>423.0</v>
      </c>
      <c r="B41" s="24">
        <v>754.0</v>
      </c>
      <c r="C41" s="25" t="s">
        <v>11</v>
      </c>
      <c r="D41" s="25" t="s">
        <v>259</v>
      </c>
      <c r="E41" s="25" t="s">
        <v>260</v>
      </c>
      <c r="F41" s="26" t="s">
        <v>348</v>
      </c>
      <c r="G41" s="25" t="s">
        <v>275</v>
      </c>
      <c r="H41" s="24">
        <v>1993.0</v>
      </c>
      <c r="I41" s="25" t="s">
        <v>276</v>
      </c>
    </row>
    <row r="42" ht="14.25" customHeight="1">
      <c r="A42" s="24">
        <v>424.0</v>
      </c>
      <c r="B42" s="24">
        <v>754.0</v>
      </c>
      <c r="C42" s="25" t="s">
        <v>11</v>
      </c>
      <c r="D42" s="25" t="s">
        <v>263</v>
      </c>
      <c r="E42" s="25" t="s">
        <v>264</v>
      </c>
      <c r="F42" s="25" t="s">
        <v>349</v>
      </c>
      <c r="G42" s="25" t="s">
        <v>305</v>
      </c>
      <c r="H42" s="24">
        <v>2014.0</v>
      </c>
      <c r="I42" s="25" t="s">
        <v>341</v>
      </c>
    </row>
    <row r="43" ht="15.0" customHeight="1">
      <c r="A43" s="24">
        <v>425.0</v>
      </c>
      <c r="B43" s="24">
        <v>754.0</v>
      </c>
      <c r="C43" s="25" t="s">
        <v>11</v>
      </c>
      <c r="D43" s="25" t="s">
        <v>267</v>
      </c>
      <c r="E43" s="25" t="s">
        <v>268</v>
      </c>
      <c r="F43" s="26" t="s">
        <v>350</v>
      </c>
      <c r="G43" s="25" t="s">
        <v>305</v>
      </c>
      <c r="H43" s="24">
        <v>1979.0</v>
      </c>
      <c r="I43" s="25" t="s">
        <v>287</v>
      </c>
    </row>
    <row r="44" ht="14.25" customHeight="1">
      <c r="A44" s="24">
        <v>426.0</v>
      </c>
      <c r="B44" s="24">
        <v>754.0</v>
      </c>
      <c r="C44" s="25" t="s">
        <v>11</v>
      </c>
      <c r="D44" s="25" t="s">
        <v>272</v>
      </c>
      <c r="E44" s="25" t="s">
        <v>273</v>
      </c>
      <c r="F44" s="25" t="s">
        <v>306</v>
      </c>
      <c r="G44" s="25" t="s">
        <v>286</v>
      </c>
      <c r="H44" s="24">
        <v>1992.0</v>
      </c>
      <c r="I44" s="25" t="s">
        <v>276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